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4"/>
  <workbookPr/>
  <mc:AlternateContent xmlns:mc="http://schemas.openxmlformats.org/markup-compatibility/2006">
    <mc:Choice Requires="x15">
      <x15ac:absPath xmlns:x15ac="http://schemas.microsoft.com/office/spreadsheetml/2010/11/ac" url="/Users/apeebles-brown/Development Pathways Ltd/Diloá Jacob Bailey Athias - server/escap_tool_p3/data/"/>
    </mc:Choice>
  </mc:AlternateContent>
  <xr:revisionPtr revIDLastSave="0" documentId="13_ncr:1_{EE22186A-8AB4-184C-B7E6-F3B73BDC6EAD}" xr6:coauthVersionLast="45" xr6:coauthVersionMax="45" xr10:uidLastSave="{00000000-0000-0000-0000-000000000000}"/>
  <bookViews>
    <workbookView xWindow="9260" yWindow="460" windowWidth="20900" windowHeight="16460" activeTab="1" xr2:uid="{00000000-000D-0000-FFFF-FFFF00000000}"/>
  </bookViews>
  <sheets>
    <sheet name="Table A1-1" sheetId="2" r:id="rId1"/>
    <sheet name="Table A1-2" sheetId="3" r:id="rId2"/>
    <sheet name="Table A1-3" sheetId="4" r:id="rId3"/>
    <sheet name="Table A1-4" sheetId="5" r:id="rId4"/>
    <sheet name="10% Lo IFF Outflows" sheetId="6" r:id="rId5"/>
    <sheet name="10% Hi IFF Outflows" sheetId="7" r:id="rId6"/>
    <sheet name="10% Lo IFF Inflows" sheetId="8" r:id="rId7"/>
    <sheet name="10% Hi IFF Inflows" sheetId="9" r:id="rId8"/>
    <sheet name="10% Lo TM Outflows" sheetId="10" r:id="rId9"/>
    <sheet name="10% Hi TM Outflows" sheetId="11" r:id="rId10"/>
    <sheet name="10% Lo TM Inflows" sheetId="12" r:id="rId11"/>
    <sheet name="10% Hi TM Inflows" sheetId="13" r:id="rId12"/>
    <sheet name="DATA-HMN Outflows" sheetId="14" r:id="rId13"/>
    <sheet name="DATA-HMN Inflows" sheetId="15"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79" i="3" l="1"/>
  <c r="T79" i="3"/>
  <c r="W79" i="4"/>
  <c r="V79" i="4"/>
  <c r="T79" i="4"/>
  <c r="U79" i="4" s="1"/>
  <c r="S79" i="4"/>
  <c r="W89" i="3" l="1"/>
  <c r="V89" i="3"/>
  <c r="T89" i="3"/>
  <c r="S89" i="3"/>
  <c r="W89" i="4"/>
  <c r="V89" i="4"/>
  <c r="U89" i="4"/>
  <c r="T89" i="4"/>
  <c r="S89" i="4"/>
  <c r="T127" i="4" l="1"/>
  <c r="S127" i="4"/>
  <c r="W127" i="3"/>
  <c r="V127" i="3"/>
  <c r="T127" i="3"/>
  <c r="S127" i="3"/>
  <c r="T18" i="3" l="1"/>
  <c r="S18" i="3"/>
  <c r="W18" i="3"/>
  <c r="V18" i="3"/>
  <c r="T18" i="4"/>
  <c r="T152" i="4"/>
  <c r="S18" i="4"/>
  <c r="W18" i="4"/>
  <c r="V18" i="4"/>
  <c r="U18" i="4"/>
  <c r="T101" i="4" l="1"/>
  <c r="S101" i="4"/>
  <c r="T137" i="4"/>
  <c r="S137" i="4"/>
  <c r="T101" i="3"/>
  <c r="S101" i="3"/>
  <c r="T137" i="3"/>
  <c r="S137" i="3"/>
  <c r="S106" i="3"/>
  <c r="T58" i="4"/>
  <c r="T58" i="3"/>
  <c r="S58" i="3"/>
  <c r="Q7" i="3"/>
  <c r="S58" i="4"/>
  <c r="W145" i="4" l="1"/>
  <c r="V145" i="4"/>
  <c r="T145" i="4"/>
  <c r="U145" i="4" s="1"/>
  <c r="S145" i="4"/>
  <c r="W145" i="3"/>
  <c r="V145" i="3"/>
  <c r="T145" i="3"/>
  <c r="S145" i="3"/>
  <c r="Q8" i="3" l="1"/>
  <c r="Q9" i="3"/>
  <c r="Q10" i="3"/>
  <c r="Q11" i="3"/>
  <c r="Q12" i="3"/>
  <c r="Q13" i="3"/>
  <c r="Q14" i="3"/>
  <c r="Q15" i="3"/>
  <c r="Q16" i="3"/>
  <c r="Q17" i="3"/>
  <c r="Q18" i="3"/>
  <c r="Q19" i="3"/>
  <c r="Q20" i="3"/>
  <c r="Q21" i="3"/>
  <c r="Q22" i="3"/>
  <c r="Q23" i="3"/>
  <c r="Q24" i="3"/>
  <c r="Q25" i="3"/>
  <c r="Q26" i="3"/>
  <c r="Q27" i="3"/>
  <c r="Q28" i="3"/>
  <c r="Q29" i="3"/>
  <c r="Q30" i="3"/>
  <c r="Q31" i="3"/>
  <c r="Q32" i="3"/>
  <c r="Q33" i="3"/>
  <c r="Q34" i="3"/>
  <c r="Q35" i="3"/>
  <c r="Q36" i="3"/>
  <c r="Q37" i="3"/>
  <c r="Q38" i="3"/>
  <c r="Q39" i="3"/>
  <c r="Q40" i="3"/>
  <c r="Q41" i="3"/>
  <c r="Q42" i="3"/>
  <c r="Q43" i="3"/>
  <c r="Q44" i="3"/>
  <c r="Q45" i="3"/>
  <c r="Q46" i="3"/>
  <c r="Q47" i="3"/>
  <c r="Q48" i="3"/>
  <c r="Q49" i="3"/>
  <c r="Q50" i="3"/>
  <c r="Q51" i="3"/>
  <c r="Q52" i="3"/>
  <c r="Q53" i="3"/>
  <c r="Q54" i="3"/>
  <c r="Q55" i="3"/>
  <c r="Q56" i="3"/>
  <c r="Q57" i="3"/>
  <c r="Q58" i="3"/>
  <c r="Q59" i="3"/>
  <c r="Q60" i="3"/>
  <c r="Q61" i="3"/>
  <c r="Q62" i="3"/>
  <c r="Q63" i="3"/>
  <c r="Q64" i="3"/>
  <c r="Q65" i="3"/>
  <c r="Q66" i="3"/>
  <c r="Q67" i="3"/>
  <c r="Q68" i="3"/>
  <c r="Q69" i="3"/>
  <c r="Q70" i="3"/>
  <c r="Q71" i="3"/>
  <c r="Q72" i="3"/>
  <c r="Q73" i="3"/>
  <c r="Q74" i="3"/>
  <c r="Q75" i="3"/>
  <c r="Q76" i="3"/>
  <c r="Q77" i="3"/>
  <c r="Q78" i="3"/>
  <c r="Q79" i="3"/>
  <c r="Q80" i="3"/>
  <c r="Q81" i="3"/>
  <c r="Q82" i="3"/>
  <c r="Q83" i="3"/>
  <c r="Q84" i="3"/>
  <c r="Q85" i="3"/>
  <c r="Q86" i="3"/>
  <c r="Q87" i="3"/>
  <c r="Q88" i="3"/>
  <c r="Q89" i="3"/>
  <c r="Q90" i="3"/>
  <c r="Q91" i="3"/>
  <c r="Q92" i="3"/>
  <c r="Q93" i="3"/>
  <c r="Q94" i="3"/>
  <c r="Q95" i="3"/>
  <c r="Q96" i="3"/>
  <c r="Q97" i="3"/>
  <c r="Q98" i="3"/>
  <c r="Q99" i="3"/>
  <c r="Q100" i="3"/>
  <c r="Q101" i="3"/>
  <c r="Q102" i="3"/>
  <c r="Q103" i="3"/>
  <c r="Q104" i="3"/>
  <c r="Q105" i="3"/>
  <c r="Q106" i="3"/>
  <c r="Q107" i="3"/>
  <c r="Q108" i="3"/>
  <c r="Q109" i="3"/>
  <c r="Q110" i="3"/>
  <c r="Q111" i="3"/>
  <c r="Q112" i="3"/>
  <c r="Q113" i="3"/>
  <c r="Q114" i="3"/>
  <c r="Q115" i="3"/>
  <c r="Q116" i="3"/>
  <c r="Q117" i="3"/>
  <c r="Q118" i="3"/>
  <c r="Q119" i="3"/>
  <c r="Q120" i="3"/>
  <c r="Q121" i="3"/>
  <c r="Q122" i="3"/>
  <c r="Q123" i="3"/>
  <c r="Q124" i="3"/>
  <c r="Q125" i="3"/>
  <c r="Q126" i="3"/>
  <c r="Q127" i="3"/>
  <c r="Q128" i="3"/>
  <c r="Q129" i="3"/>
  <c r="Q130" i="3"/>
  <c r="Q131" i="3"/>
  <c r="Q132" i="3"/>
  <c r="Q133" i="3"/>
  <c r="Q134" i="3"/>
  <c r="Q135" i="3"/>
  <c r="Q136" i="3"/>
  <c r="Q137" i="3"/>
  <c r="Q138" i="3"/>
  <c r="Q139" i="3"/>
  <c r="Q140" i="3"/>
  <c r="Q141" i="3"/>
  <c r="Q142" i="3"/>
  <c r="Q143" i="3"/>
  <c r="Q144" i="3"/>
  <c r="Q145" i="3"/>
  <c r="Q146" i="3"/>
  <c r="Q147" i="3"/>
  <c r="Q148" i="3"/>
  <c r="Q149" i="3"/>
  <c r="Q150" i="3"/>
  <c r="Q151" i="3"/>
  <c r="Q152" i="3"/>
  <c r="Q153" i="3"/>
  <c r="Q154" i="3"/>
  <c r="Q155" i="3"/>
  <c r="W95" i="3" l="1"/>
  <c r="V95" i="3"/>
  <c r="T95" i="3"/>
  <c r="S95" i="3"/>
  <c r="W58" i="3"/>
  <c r="V58" i="3"/>
  <c r="W95" i="4"/>
  <c r="V95" i="4"/>
  <c r="T95" i="4"/>
  <c r="S95" i="4"/>
  <c r="W58" i="4"/>
  <c r="V58" i="4"/>
  <c r="U58" i="4"/>
  <c r="U95" i="4" l="1"/>
  <c r="W69" i="4"/>
  <c r="V69" i="4"/>
  <c r="T69" i="4"/>
  <c r="S69" i="4"/>
  <c r="W69" i="3"/>
  <c r="V69" i="3"/>
  <c r="T69" i="3"/>
  <c r="S69" i="3"/>
  <c r="U69" i="4" l="1"/>
  <c r="T68" i="3"/>
  <c r="W68" i="3"/>
  <c r="V68" i="3"/>
  <c r="S68" i="3"/>
  <c r="T68" i="4"/>
  <c r="W68" i="4"/>
  <c r="V68" i="4"/>
  <c r="S68" i="4"/>
  <c r="U68" i="4" s="1"/>
  <c r="S111" i="3" l="1"/>
  <c r="W111" i="3"/>
  <c r="V111" i="3"/>
  <c r="T111" i="3"/>
  <c r="S111" i="4"/>
  <c r="W111" i="4"/>
  <c r="V111" i="4"/>
  <c r="T111" i="4"/>
  <c r="U111" i="4" l="1"/>
  <c r="W152" i="4"/>
  <c r="V152" i="4"/>
  <c r="S152" i="4"/>
  <c r="W106" i="4"/>
  <c r="V106" i="4"/>
  <c r="T106" i="4"/>
  <c r="S106" i="4"/>
  <c r="W152" i="3"/>
  <c r="V152" i="3"/>
  <c r="T152" i="3"/>
  <c r="S152" i="3"/>
  <c r="T106" i="3"/>
  <c r="V106" i="3"/>
  <c r="W106" i="3"/>
  <c r="U106" i="4" l="1"/>
  <c r="U152" i="4"/>
</calcChain>
</file>

<file path=xl/sharedStrings.xml><?xml version="1.0" encoding="utf-8"?>
<sst xmlns="http://schemas.openxmlformats.org/spreadsheetml/2006/main" count="3030" uniqueCount="292">
  <si>
    <t>Sub-Saharan Africa (45)</t>
  </si>
  <si>
    <t>Asia (25)</t>
  </si>
  <si>
    <t>Developing Europe (24)</t>
  </si>
  <si>
    <t>MENA+AP (22)</t>
  </si>
  <si>
    <t>Western Hemisphere (33)</t>
  </si>
  <si>
    <t>Advanced Economies (35)</t>
  </si>
  <si>
    <t>Angola</t>
  </si>
  <si>
    <t>Bangladesh*</t>
  </si>
  <si>
    <t>Albania</t>
  </si>
  <si>
    <t>Algeria*^</t>
  </si>
  <si>
    <t>Antigua and Barbuda</t>
  </si>
  <si>
    <t>Australia</t>
  </si>
  <si>
    <t>Benin</t>
  </si>
  <si>
    <t>Bhutan</t>
  </si>
  <si>
    <t>Armenia, Republic of*</t>
  </si>
  <si>
    <t>Afghanistan</t>
  </si>
  <si>
    <t>Argentina*</t>
  </si>
  <si>
    <t>Austria</t>
  </si>
  <si>
    <t>Botswana†</t>
  </si>
  <si>
    <t>Brunei Darussalam</t>
  </si>
  <si>
    <t>Azerbaijan, Republic of*</t>
  </si>
  <si>
    <t>Bahrain, Kingdom of</t>
  </si>
  <si>
    <t>Aruba*</t>
  </si>
  <si>
    <t>Belgium</t>
  </si>
  <si>
    <t>Burkina Faso</t>
  </si>
  <si>
    <t>Cambodia</t>
  </si>
  <si>
    <t>Belarus*</t>
  </si>
  <si>
    <t>Djibouti^</t>
  </si>
  <si>
    <t>Bahamas, The</t>
  </si>
  <si>
    <t>Canada</t>
  </si>
  <si>
    <t>Burundi</t>
  </si>
  <si>
    <t>China, P.R.: Mainland*</t>
  </si>
  <si>
    <t>Bosnia and Herzegovina</t>
  </si>
  <si>
    <t>Egypt*^</t>
  </si>
  <si>
    <t>Barbados</t>
  </si>
  <si>
    <t>Cyprus</t>
  </si>
  <si>
    <t>Cabo Verde</t>
  </si>
  <si>
    <t>Fiji</t>
  </si>
  <si>
    <t>Bulgaria*</t>
  </si>
  <si>
    <t>Iran, Islamic Republic of</t>
  </si>
  <si>
    <t>Belize</t>
  </si>
  <si>
    <t>Czech Republic</t>
  </si>
  <si>
    <t>Cameroon</t>
  </si>
  <si>
    <t>India*</t>
  </si>
  <si>
    <t>Croatia*</t>
  </si>
  <si>
    <t>Iraq</t>
  </si>
  <si>
    <t>Bolivia</t>
  </si>
  <si>
    <t>Denmark</t>
  </si>
  <si>
    <t>Central African Republic</t>
  </si>
  <si>
    <t>Indonesia*</t>
  </si>
  <si>
    <t>Georgia*</t>
  </si>
  <si>
    <t>Jordan*</t>
  </si>
  <si>
    <t>Brazil*</t>
  </si>
  <si>
    <t>Estonia</t>
  </si>
  <si>
    <t>Chad</t>
  </si>
  <si>
    <t>Kiribati</t>
  </si>
  <si>
    <t>Hungary*</t>
  </si>
  <si>
    <t>Kuwait</t>
  </si>
  <si>
    <t>Chile*</t>
  </si>
  <si>
    <t>Finland</t>
  </si>
  <si>
    <t>Comoros</t>
  </si>
  <si>
    <t>Lao People's Democratic Republic</t>
  </si>
  <si>
    <t>Kazakhstan*</t>
  </si>
  <si>
    <t>Lebanon</t>
  </si>
  <si>
    <t>Colombia*</t>
  </si>
  <si>
    <t>France</t>
  </si>
  <si>
    <t>Congo, Democratic Republic of</t>
  </si>
  <si>
    <t>Malaysia*</t>
  </si>
  <si>
    <t>Kosovo, Republic of</t>
  </si>
  <si>
    <t>Libya^</t>
  </si>
  <si>
    <t>Costa Rica*</t>
  </si>
  <si>
    <t>Germany</t>
  </si>
  <si>
    <t>Congo, Republic of</t>
  </si>
  <si>
    <t>Maldives</t>
  </si>
  <si>
    <t>Kyrgyz Republic</t>
  </si>
  <si>
    <t>Morocco*^</t>
  </si>
  <si>
    <t>Dominica</t>
  </si>
  <si>
    <t>Greece</t>
  </si>
  <si>
    <t>Cote d'Ivoire*</t>
  </si>
  <si>
    <t>Mongolia</t>
  </si>
  <si>
    <t>Macedonia, FYR</t>
  </si>
  <si>
    <t>Mauritania^</t>
  </si>
  <si>
    <t>Dominican Republic</t>
  </si>
  <si>
    <t>Hong Kong</t>
  </si>
  <si>
    <t>Equatorial Guinea</t>
  </si>
  <si>
    <t>Myanmar</t>
  </si>
  <si>
    <t>Moldova*</t>
  </si>
  <si>
    <t>Oman*</t>
  </si>
  <si>
    <t>Ecuador*</t>
  </si>
  <si>
    <t>Iceland</t>
  </si>
  <si>
    <t>Eritrea</t>
  </si>
  <si>
    <t>Nepal</t>
  </si>
  <si>
    <t>Montenegro</t>
  </si>
  <si>
    <t>Pakistan</t>
  </si>
  <si>
    <t>El Salvador*</t>
  </si>
  <si>
    <t>Ireland</t>
  </si>
  <si>
    <t>Ethiopia</t>
  </si>
  <si>
    <t>Papua New Guinea</t>
  </si>
  <si>
    <t>Poland*</t>
  </si>
  <si>
    <t>Qatar*</t>
  </si>
  <si>
    <t>Grenada</t>
  </si>
  <si>
    <t>Israel</t>
  </si>
  <si>
    <t>Gabon</t>
  </si>
  <si>
    <t>Philippines*</t>
  </si>
  <si>
    <t>Romania*</t>
  </si>
  <si>
    <t>Saudi Arabia</t>
  </si>
  <si>
    <t>Guatemala*</t>
  </si>
  <si>
    <t>Italy</t>
  </si>
  <si>
    <t>Gambia, The</t>
  </si>
  <si>
    <t>Samoa</t>
  </si>
  <si>
    <t>Russian Federation*</t>
  </si>
  <si>
    <t>Sudan*^</t>
  </si>
  <si>
    <t>Guyana</t>
  </si>
  <si>
    <t>Japan</t>
  </si>
  <si>
    <t>Ghana</t>
  </si>
  <si>
    <t>Solomon Islands</t>
  </si>
  <si>
    <t>Serbia, Republic of</t>
  </si>
  <si>
    <t>Syrian Arab Republic</t>
  </si>
  <si>
    <t>Haiti</t>
  </si>
  <si>
    <t>Korea, Republic of</t>
  </si>
  <si>
    <t>Guinea</t>
  </si>
  <si>
    <t>Sri Lanka*</t>
  </si>
  <si>
    <t>Tajikistan</t>
  </si>
  <si>
    <t>Tunisia^</t>
  </si>
  <si>
    <t>Honduras*</t>
  </si>
  <si>
    <t>Latvia</t>
  </si>
  <si>
    <t>Guinea-Bissau</t>
  </si>
  <si>
    <t>Thailand*</t>
  </si>
  <si>
    <t>Turkey*</t>
  </si>
  <si>
    <t>United Arab Emirates</t>
  </si>
  <si>
    <t>Jamaica*</t>
  </si>
  <si>
    <t>Lithuania</t>
  </si>
  <si>
    <t>Kenya</t>
  </si>
  <si>
    <t>Timor-Leste, Dem. Rep. of</t>
  </si>
  <si>
    <t>Turkmenistan</t>
  </si>
  <si>
    <t>Yemen, Republic of</t>
  </si>
  <si>
    <t>Mexico*</t>
  </si>
  <si>
    <t>Luxembourg</t>
  </si>
  <si>
    <t>Lesotho†</t>
  </si>
  <si>
    <t>Tonga</t>
  </si>
  <si>
    <t>Ukraine*</t>
  </si>
  <si>
    <t>Nicaragua*</t>
  </si>
  <si>
    <t>Malta</t>
  </si>
  <si>
    <t>Liberia</t>
  </si>
  <si>
    <t>Vanuatu</t>
  </si>
  <si>
    <t>Uzbekistan</t>
  </si>
  <si>
    <t>Panama*</t>
  </si>
  <si>
    <t>Netherlands</t>
  </si>
  <si>
    <t>Madagascar</t>
  </si>
  <si>
    <t>Vietnam*</t>
  </si>
  <si>
    <t>Paraguay*</t>
  </si>
  <si>
    <t>New Zealand</t>
  </si>
  <si>
    <t>Malawi</t>
  </si>
  <si>
    <t>Peru*</t>
  </si>
  <si>
    <t>Norway</t>
  </si>
  <si>
    <t>Mali</t>
  </si>
  <si>
    <t>St. Kitts and Nevis</t>
  </si>
  <si>
    <t>Portugal</t>
  </si>
  <si>
    <t>Mauritius*</t>
  </si>
  <si>
    <t>St. Lucia</t>
  </si>
  <si>
    <t>San Marino</t>
  </si>
  <si>
    <t>Mozambique</t>
  </si>
  <si>
    <t>St. Vincent and the Grenadines</t>
  </si>
  <si>
    <t>Singapore</t>
  </si>
  <si>
    <t>Namibia†</t>
  </si>
  <si>
    <t>Suriname</t>
  </si>
  <si>
    <t>Slovak Republic</t>
  </si>
  <si>
    <t>Niger</t>
  </si>
  <si>
    <t>Trinidad and Tobago</t>
  </si>
  <si>
    <t>Slovenia</t>
  </si>
  <si>
    <t>Nigeria</t>
  </si>
  <si>
    <t>Uruguay</t>
  </si>
  <si>
    <t>Spain</t>
  </si>
  <si>
    <t>Rwanda</t>
  </si>
  <si>
    <t>Venezuela, Republica Bolivariana de*</t>
  </si>
  <si>
    <t>Sweden</t>
  </si>
  <si>
    <t>Sao Tome and Principe</t>
  </si>
  <si>
    <t>Switzerland</t>
  </si>
  <si>
    <t>Senegal*</t>
  </si>
  <si>
    <t>United Kingdom</t>
  </si>
  <si>
    <t>Seychelles</t>
  </si>
  <si>
    <t>United States</t>
  </si>
  <si>
    <t>Sierra Leone</t>
  </si>
  <si>
    <t>Somalia</t>
  </si>
  <si>
    <t>South Africa</t>
  </si>
  <si>
    <t>Swaziland†</t>
  </si>
  <si>
    <t>Tanzania</t>
  </si>
  <si>
    <t>Togo*</t>
  </si>
  <si>
    <t>Uganda</t>
  </si>
  <si>
    <t>Zambia</t>
  </si>
  <si>
    <t>Zimbabwe</t>
  </si>
  <si>
    <t>* denotes developing countries who report bilaterally to advanced countries (51 total)</t>
  </si>
  <si>
    <t>^ denotes North African countries, which, when combined with Sub-Saharan Africa, can generate estimates for the African Continent as a whole.</t>
  </si>
  <si>
    <t>† indicates a South African Customs Union country for which the trade misinvoicing calculation was estimated as a relative level of  South Africa's trade misinvoicing outflows</t>
  </si>
  <si>
    <t>Note 1: Advanced economies are used a baseline for calculating trade misinvoicing estimates.</t>
  </si>
  <si>
    <t>Note 2: Though it is possible to make a bilateral calculation using South African and Zambian data, this report makes a world aggregate calculation for those two economies, due to idosyncratic desination reporting of gold and copper exports, respectively.</t>
  </si>
  <si>
    <t>Source: IMF Direction of Trade Statistics</t>
  </si>
  <si>
    <t>Table A1-2.</t>
  </si>
  <si>
    <t>Estimated Ranges for Illicit Financial Flows, 2014</t>
  </si>
  <si>
    <t>(percent of total country trade, unless noted)</t>
  </si>
  <si>
    <t>Illicit Financial Flows</t>
  </si>
  <si>
    <t>Trade Misinvoicing</t>
  </si>
  <si>
    <t>Total Trade</t>
  </si>
  <si>
    <t>Outflows</t>
  </si>
  <si>
    <t>Inflows</t>
  </si>
  <si>
    <t>BOP Leakages</t>
  </si>
  <si>
    <t>(millions of US $)</t>
  </si>
  <si>
    <t>Low</t>
  </si>
  <si>
    <t>High</t>
  </si>
  <si>
    <t>* indicates a developing country where sufficient bilateral goods trade data is reported for GFI to make a bilateral estimation of trade misinvoicing</t>
  </si>
  <si>
    <t>NOTE: A "." indicates missing data.</t>
  </si>
  <si>
    <t xml:space="preserve">NOTE: Estimates of total trade default to the magnitude reported by that country's trade; if missing, the magnitude reported by each developing country is used. Total trade is defined as the total exports plus imports for developing countries as provided by the compilers of the IMF's Direction of Trade Statistics. </t>
  </si>
  <si>
    <t>Table A1-3.</t>
  </si>
  <si>
    <t>Estimated Ranges for Illicit Financial Flows, 2005-2014</t>
  </si>
  <si>
    <t>Table A1-4.</t>
  </si>
  <si>
    <t>Estimated Ranges for the Components of Trade Misinvoicing, 2005-2014</t>
  </si>
  <si>
    <t>Import Misinvoicing</t>
  </si>
  <si>
    <t>Export Misinvoicing</t>
  </si>
  <si>
    <t>Misinvoicing Inflows</t>
  </si>
  <si>
    <t>Misinvoicing Outflows</t>
  </si>
  <si>
    <t>Over-invoicing (a)</t>
  </si>
  <si>
    <t>Under-invoicing (b)</t>
  </si>
  <si>
    <t>Over-invoicing (c)</t>
  </si>
  <si>
    <t>Under-invoicing (d)</t>
  </si>
  <si>
    <t>(b+c)</t>
  </si>
  <si>
    <t>(a+d)</t>
  </si>
  <si>
    <t>Afghanistan, Islamic Republic of</t>
  </si>
  <si>
    <t>Algeria</t>
  </si>
  <si>
    <t>Argentina</t>
  </si>
  <si>
    <t>Armenia, Republic of</t>
  </si>
  <si>
    <t>Aruba</t>
  </si>
  <si>
    <t>Azerbaijan, Republic of</t>
  </si>
  <si>
    <t>Bangladesh</t>
  </si>
  <si>
    <t>Belarus</t>
  </si>
  <si>
    <t>Botswana</t>
  </si>
  <si>
    <t>Brazil</t>
  </si>
  <si>
    <t>Bulgaria</t>
  </si>
  <si>
    <t>Chile</t>
  </si>
  <si>
    <t>China, P.R.: Mainland</t>
  </si>
  <si>
    <t>Colombia</t>
  </si>
  <si>
    <t>Costa Rica</t>
  </si>
  <si>
    <t>Cote d'Ivoire</t>
  </si>
  <si>
    <t>Croatia</t>
  </si>
  <si>
    <t>Djibouti</t>
  </si>
  <si>
    <t>Ecuador</t>
  </si>
  <si>
    <t>Egypt</t>
  </si>
  <si>
    <t>El Salvador</t>
  </si>
  <si>
    <t/>
  </si>
  <si>
    <t>Georgia</t>
  </si>
  <si>
    <t>Guatemala</t>
  </si>
  <si>
    <t>Honduras</t>
  </si>
  <si>
    <t>Hungary</t>
  </si>
  <si>
    <t>India</t>
  </si>
  <si>
    <t>Indonesia</t>
  </si>
  <si>
    <t>Jamaica</t>
  </si>
  <si>
    <t>Jordan</t>
  </si>
  <si>
    <t>Kazakhstan</t>
  </si>
  <si>
    <t>Lesotho</t>
  </si>
  <si>
    <t>Libya</t>
  </si>
  <si>
    <t>Malaysia</t>
  </si>
  <si>
    <t>Mauritania</t>
  </si>
  <si>
    <t>Mauritius</t>
  </si>
  <si>
    <t>Mexico</t>
  </si>
  <si>
    <t>Moldova</t>
  </si>
  <si>
    <t>Morocco</t>
  </si>
  <si>
    <t>Namibia</t>
  </si>
  <si>
    <t>Nicaragua</t>
  </si>
  <si>
    <t>Oman</t>
  </si>
  <si>
    <t>Panama</t>
  </si>
  <si>
    <t>Paraguay</t>
  </si>
  <si>
    <t>Peru</t>
  </si>
  <si>
    <t>Philippines</t>
  </si>
  <si>
    <t>Poland</t>
  </si>
  <si>
    <t>Qatar</t>
  </si>
  <si>
    <t>Romania</t>
  </si>
  <si>
    <t>Russian Federation</t>
  </si>
  <si>
    <t>Senegal</t>
  </si>
  <si>
    <t>Sri Lanka</t>
  </si>
  <si>
    <t>Sudan</t>
  </si>
  <si>
    <t>Swaziland</t>
  </si>
  <si>
    <t>Thailand</t>
  </si>
  <si>
    <t>Togo</t>
  </si>
  <si>
    <t>Tunisia</t>
  </si>
  <si>
    <t>Turkey</t>
  </si>
  <si>
    <t>Ukraine</t>
  </si>
  <si>
    <t>Venezuela, Republica Bolivariana de</t>
  </si>
  <si>
    <t>Vietnam</t>
  </si>
  <si>
    <t>*</t>
  </si>
  <si>
    <t>.</t>
  </si>
  <si>
    <t>Country</t>
  </si>
  <si>
    <t>Note: Data is in millions of U.S. dollars.</t>
  </si>
  <si>
    <t>Appendix Table A1-1. Geographical Regions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</si>
</sst>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2"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sz val="11"/>
      <name val="Calibri"/>
      <family val="2"/>
    </font>
    <font>
      <sz val="9"/>
      <color theme="1"/>
      <name val="Calibri"/>
      <family val="2"/>
      <scheme val="minor"/>
    </font>
    <font>
      <sz val="10"/>
      <name val="Calibri"/>
      <family val="2"/>
    </font>
    <font>
      <sz val="11"/>
      <name val="Calibri"/>
      <family val="2"/>
    </font>
    <font>
      <sz val="10"/>
      <color rgb="FF000000"/>
      <name val="Lucida Sans Unicode"/>
      <family val="2"/>
    </font>
    <font>
      <i/>
      <sz val="11"/>
      <name val="Calibri"/>
      <family val="2"/>
    </font>
    <font>
      <b/>
      <sz val="11"/>
      <name val="Calibri"/>
      <family val="2"/>
    </font>
    <font>
      <b/>
      <sz val="16"/>
      <name val="Calibri"/>
      <family val="2"/>
      <scheme val="minor"/>
    </font>
  </fonts>
  <fills count="4">
    <fill>
      <patternFill patternType="none"/>
    </fill>
    <fill>
      <patternFill patternType="gray125"/>
    </fill>
    <fill>
      <patternFill patternType="solid">
        <fgColor theme="0"/>
        <bgColor indexed="64"/>
      </patternFill>
    </fill>
    <fill>
      <patternFill patternType="solid">
        <fgColor theme="4" tint="0.79998168889431442"/>
        <bgColor theme="4" tint="0.79998168889431442"/>
      </patternFill>
    </fill>
  </fills>
  <borders count="6">
    <border>
      <left/>
      <right/>
      <top/>
      <bottom/>
      <diagonal/>
    </border>
    <border>
      <left/>
      <right/>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s>
  <cellStyleXfs count="8">
    <xf numFmtId="0" fontId="0" fillId="0" borderId="0"/>
    <xf numFmtId="0" fontId="1" fillId="0" borderId="0"/>
    <xf numFmtId="0" fontId="4" fillId="0" borderId="0"/>
    <xf numFmtId="0" fontId="1" fillId="0" borderId="0"/>
    <xf numFmtId="9" fontId="4" fillId="0" borderId="0" applyFont="0" applyFill="0" applyBorder="0" applyAlignment="0" applyProtection="0"/>
    <xf numFmtId="43" fontId="4" fillId="0" borderId="0" applyFont="0" applyFill="0" applyBorder="0" applyAlignment="0" applyProtection="0"/>
    <xf numFmtId="0" fontId="7" fillId="0" borderId="0"/>
    <xf numFmtId="0" fontId="8" fillId="0" borderId="0"/>
  </cellStyleXfs>
  <cellXfs count="51">
    <xf numFmtId="0" fontId="0" fillId="0" borderId="0" xfId="0"/>
    <xf numFmtId="0" fontId="1" fillId="2" borderId="0" xfId="1" applyFill="1"/>
    <xf numFmtId="0" fontId="1" fillId="2" borderId="0" xfId="1" applyFill="1" applyAlignment="1">
      <alignment wrapText="1"/>
    </xf>
    <xf numFmtId="0" fontId="1" fillId="0" borderId="0" xfId="1"/>
    <xf numFmtId="0" fontId="2" fillId="0" borderId="2" xfId="1" applyNumberFormat="1" applyFont="1" applyBorder="1" applyAlignment="1">
      <alignment horizontal="center" wrapText="1"/>
    </xf>
    <xf numFmtId="0" fontId="2" fillId="0" borderId="3" xfId="1" applyNumberFormat="1" applyFont="1" applyBorder="1" applyAlignment="1">
      <alignment horizontal="center" wrapText="1"/>
    </xf>
    <xf numFmtId="0" fontId="1" fillId="3" borderId="0" xfId="1" applyNumberFormat="1" applyFont="1" applyFill="1" applyBorder="1" applyAlignment="1">
      <alignment wrapText="1"/>
    </xf>
    <xf numFmtId="0" fontId="0" fillId="3" borderId="4" xfId="1" applyNumberFormat="1" applyFont="1" applyFill="1" applyBorder="1" applyAlignment="1">
      <alignment wrapText="1"/>
    </xf>
    <xf numFmtId="0" fontId="3" fillId="3" borderId="4" xfId="1" applyNumberFormat="1" applyFont="1" applyFill="1" applyBorder="1" applyAlignment="1">
      <alignment wrapText="1"/>
    </xf>
    <xf numFmtId="0" fontId="1" fillId="3" borderId="4" xfId="1" applyNumberFormat="1" applyFont="1" applyFill="1" applyBorder="1" applyAlignment="1">
      <alignment wrapText="1"/>
    </xf>
    <xf numFmtId="0" fontId="1" fillId="0" borderId="0" xfId="1" applyNumberFormat="1" applyFont="1" applyBorder="1" applyAlignment="1">
      <alignment wrapText="1"/>
    </xf>
    <xf numFmtId="0" fontId="1" fillId="0" borderId="4" xfId="1" applyNumberFormat="1" applyFont="1" applyBorder="1" applyAlignment="1">
      <alignment wrapText="1"/>
    </xf>
    <xf numFmtId="0" fontId="0" fillId="0" borderId="4" xfId="1" applyNumberFormat="1" applyFont="1" applyBorder="1" applyAlignment="1">
      <alignment wrapText="1"/>
    </xf>
    <xf numFmtId="0" fontId="0" fillId="3" borderId="0" xfId="1" applyNumberFormat="1" applyFont="1" applyFill="1" applyBorder="1" applyAlignment="1">
      <alignment wrapText="1"/>
    </xf>
    <xf numFmtId="0" fontId="4" fillId="0" borderId="4" xfId="1" applyNumberFormat="1" applyFont="1" applyBorder="1" applyAlignment="1">
      <alignment wrapText="1"/>
    </xf>
    <xf numFmtId="0" fontId="0" fillId="0" borderId="0" xfId="1" applyNumberFormat="1" applyFont="1" applyBorder="1" applyAlignment="1">
      <alignment wrapText="1"/>
    </xf>
    <xf numFmtId="0" fontId="4" fillId="3" borderId="4" xfId="1" applyNumberFormat="1" applyFont="1" applyFill="1" applyBorder="1" applyAlignment="1">
      <alignment wrapText="1"/>
    </xf>
    <xf numFmtId="0" fontId="1" fillId="3" borderId="1" xfId="1" applyNumberFormat="1" applyFont="1" applyFill="1" applyBorder="1" applyAlignment="1">
      <alignment wrapText="1"/>
    </xf>
    <xf numFmtId="0" fontId="1" fillId="3" borderId="5" xfId="1" applyNumberFormat="1" applyFont="1" applyFill="1" applyBorder="1" applyAlignment="1">
      <alignment wrapText="1"/>
    </xf>
    <xf numFmtId="0" fontId="1" fillId="0" borderId="0" xfId="1" applyAlignment="1">
      <alignment wrapText="1"/>
    </xf>
    <xf numFmtId="0" fontId="2" fillId="0" borderId="0" xfId="3" applyFont="1"/>
    <xf numFmtId="0" fontId="1" fillId="0" borderId="0" xfId="3"/>
    <xf numFmtId="0" fontId="1" fillId="0" borderId="1" xfId="3" applyBorder="1"/>
    <xf numFmtId="0" fontId="1" fillId="0" borderId="0" xfId="3" applyAlignment="1">
      <alignment horizontal="center" wrapText="1"/>
    </xf>
    <xf numFmtId="0" fontId="1" fillId="0" borderId="1" xfId="3" applyBorder="1" applyAlignment="1">
      <alignment horizontal="center"/>
    </xf>
    <xf numFmtId="0" fontId="1" fillId="0" borderId="0" xfId="3" applyAlignment="1">
      <alignment horizontal="center"/>
    </xf>
    <xf numFmtId="9" fontId="1" fillId="0" borderId="0" xfId="4" applyFont="1"/>
    <xf numFmtId="164" fontId="1" fillId="0" borderId="0" xfId="5" applyNumberFormat="1" applyFont="1"/>
    <xf numFmtId="164" fontId="1" fillId="0" borderId="0" xfId="5" applyNumberFormat="1" applyFont="1" applyFill="1"/>
    <xf numFmtId="0" fontId="1" fillId="0" borderId="0" xfId="3" applyFont="1"/>
    <xf numFmtId="0" fontId="2" fillId="0" borderId="0" xfId="6" applyFont="1"/>
    <xf numFmtId="0" fontId="7" fillId="0" borderId="1" xfId="6" applyBorder="1"/>
    <xf numFmtId="0" fontId="7" fillId="0" borderId="0" xfId="6"/>
    <xf numFmtId="0" fontId="7" fillId="0" borderId="0" xfId="6" applyAlignment="1">
      <alignment horizontal="center"/>
    </xf>
    <xf numFmtId="0" fontId="8" fillId="0" borderId="0" xfId="7" applyNumberFormat="1" applyFill="1" applyAlignment="1" applyProtection="1">
      <alignment vertical="center" wrapText="1"/>
    </xf>
    <xf numFmtId="0" fontId="9" fillId="0" borderId="0" xfId="6" applyFont="1"/>
    <xf numFmtId="3" fontId="7" fillId="0" borderId="0" xfId="6" applyNumberFormat="1"/>
    <xf numFmtId="0" fontId="10" fillId="0" borderId="0" xfId="6" applyFont="1"/>
    <xf numFmtId="0" fontId="11" fillId="2" borderId="0" xfId="1" applyFont="1" applyFill="1"/>
    <xf numFmtId="43" fontId="1" fillId="0" borderId="0" xfId="3" applyNumberFormat="1"/>
    <xf numFmtId="10" fontId="1" fillId="0" borderId="0" xfId="4" applyNumberFormat="1" applyFont="1"/>
    <xf numFmtId="9" fontId="1" fillId="0" borderId="0" xfId="3" applyNumberFormat="1"/>
    <xf numFmtId="0" fontId="5" fillId="2" borderId="0" xfId="1" applyFont="1" applyFill="1" applyAlignment="1">
      <alignment horizontal="left"/>
    </xf>
    <xf numFmtId="0" fontId="5" fillId="2" borderId="0" xfId="1" applyFont="1" applyFill="1" applyAlignment="1">
      <alignment horizontal="left" wrapText="1"/>
    </xf>
    <xf numFmtId="0" fontId="6" fillId="2" borderId="0" xfId="2" applyFont="1" applyFill="1" applyAlignment="1">
      <alignment horizontal="left" vertical="top" wrapText="1"/>
    </xf>
    <xf numFmtId="0" fontId="1" fillId="0" borderId="1" xfId="3" applyBorder="1" applyAlignment="1">
      <alignment horizontal="center"/>
    </xf>
    <xf numFmtId="0" fontId="1" fillId="0" borderId="0" xfId="3" applyFont="1" applyAlignment="1">
      <alignment horizontal="left" wrapText="1"/>
    </xf>
    <xf numFmtId="0" fontId="1" fillId="0" borderId="2" xfId="3" applyBorder="1" applyAlignment="1">
      <alignment horizontal="center"/>
    </xf>
    <xf numFmtId="0" fontId="7" fillId="0" borderId="1" xfId="6" applyBorder="1" applyAlignment="1">
      <alignment horizontal="center"/>
    </xf>
    <xf numFmtId="0" fontId="7" fillId="0" borderId="0" xfId="6" applyBorder="1" applyAlignment="1">
      <alignment horizontal="center"/>
    </xf>
    <xf numFmtId="0" fontId="7" fillId="0" borderId="2" xfId="6" applyBorder="1" applyAlignment="1">
      <alignment horizontal="center"/>
    </xf>
  </cellXfs>
  <cellStyles count="8">
    <cellStyle name="Comma 2" xfId="5" xr:uid="{00000000-0005-0000-0000-000000000000}"/>
    <cellStyle name="Normal" xfId="0" builtinId="0"/>
    <cellStyle name="Normal 2" xfId="6" xr:uid="{00000000-0005-0000-0000-000002000000}"/>
    <cellStyle name="Normal 2 2" xfId="7" xr:uid="{00000000-0005-0000-0000-000003000000}"/>
    <cellStyle name="Normal 3" xfId="2" xr:uid="{00000000-0005-0000-0000-000004000000}"/>
    <cellStyle name="Normal 4 2" xfId="1" xr:uid="{00000000-0005-0000-0000-000005000000}"/>
    <cellStyle name="Normal 5" xfId="3" xr:uid="{00000000-0005-0000-0000-000006000000}"/>
    <cellStyle name="Percent 2" xfId="4"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sheetPr>
  <dimension ref="A1:G56"/>
  <sheetViews>
    <sheetView topLeftCell="A5" workbookViewId="0">
      <selection activeCell="A6" sqref="A6"/>
    </sheetView>
  </sheetViews>
  <sheetFormatPr baseColWidth="10" defaultColWidth="8.83203125" defaultRowHeight="15" x14ac:dyDescent="0.2"/>
  <cols>
    <col min="1" max="6" width="23.5" style="19" customWidth="1"/>
    <col min="7" max="16384" width="8.83203125" style="3"/>
  </cols>
  <sheetData>
    <row r="1" spans="1:7" ht="21" x14ac:dyDescent="0.25">
      <c r="A1" s="38" t="s">
        <v>291</v>
      </c>
      <c r="B1" s="2"/>
      <c r="C1" s="2"/>
      <c r="D1" s="2"/>
      <c r="E1" s="2"/>
      <c r="F1" s="2"/>
      <c r="G1" s="1"/>
    </row>
    <row r="2" spans="1:7" ht="16" x14ac:dyDescent="0.2">
      <c r="A2" s="4" t="s">
        <v>0</v>
      </c>
      <c r="B2" s="5" t="s">
        <v>1</v>
      </c>
      <c r="C2" s="4" t="s">
        <v>2</v>
      </c>
      <c r="D2" s="5" t="s">
        <v>3</v>
      </c>
      <c r="E2" s="5" t="s">
        <v>4</v>
      </c>
      <c r="F2" s="4" t="s">
        <v>5</v>
      </c>
      <c r="G2" s="1"/>
    </row>
    <row r="3" spans="1:7" ht="16" x14ac:dyDescent="0.2">
      <c r="A3" s="6" t="s">
        <v>6</v>
      </c>
      <c r="B3" s="7" t="s">
        <v>7</v>
      </c>
      <c r="C3" s="6" t="s">
        <v>8</v>
      </c>
      <c r="D3" s="8" t="s">
        <v>9</v>
      </c>
      <c r="E3" s="9" t="s">
        <v>10</v>
      </c>
      <c r="F3" s="6" t="s">
        <v>11</v>
      </c>
      <c r="G3" s="1"/>
    </row>
    <row r="4" spans="1:7" ht="16" x14ac:dyDescent="0.2">
      <c r="A4" s="10" t="s">
        <v>12</v>
      </c>
      <c r="B4" s="11" t="s">
        <v>13</v>
      </c>
      <c r="C4" s="10" t="s">
        <v>14</v>
      </c>
      <c r="D4" s="11" t="s">
        <v>15</v>
      </c>
      <c r="E4" s="12" t="s">
        <v>16</v>
      </c>
      <c r="F4" s="10" t="s">
        <v>17</v>
      </c>
      <c r="G4" s="1"/>
    </row>
    <row r="5" spans="1:7" ht="15" customHeight="1" x14ac:dyDescent="0.2">
      <c r="A5" s="13" t="s">
        <v>18</v>
      </c>
      <c r="B5" s="9" t="s">
        <v>19</v>
      </c>
      <c r="C5" s="13" t="s">
        <v>20</v>
      </c>
      <c r="D5" s="9" t="s">
        <v>21</v>
      </c>
      <c r="E5" s="9" t="s">
        <v>22</v>
      </c>
      <c r="F5" s="6" t="s">
        <v>23</v>
      </c>
      <c r="G5" s="1"/>
    </row>
    <row r="6" spans="1:7" ht="16" x14ac:dyDescent="0.2">
      <c r="A6" s="10" t="s">
        <v>24</v>
      </c>
      <c r="B6" s="14" t="s">
        <v>25</v>
      </c>
      <c r="C6" s="10" t="s">
        <v>26</v>
      </c>
      <c r="D6" s="11" t="s">
        <v>27</v>
      </c>
      <c r="E6" s="11" t="s">
        <v>28</v>
      </c>
      <c r="F6" s="10" t="s">
        <v>29</v>
      </c>
      <c r="G6" s="1"/>
    </row>
    <row r="7" spans="1:7" ht="16" x14ac:dyDescent="0.2">
      <c r="A7" s="6" t="s">
        <v>30</v>
      </c>
      <c r="B7" s="9" t="s">
        <v>31</v>
      </c>
      <c r="C7" s="6" t="s">
        <v>32</v>
      </c>
      <c r="D7" s="9" t="s">
        <v>33</v>
      </c>
      <c r="E7" s="9" t="s">
        <v>34</v>
      </c>
      <c r="F7" s="6" t="s">
        <v>35</v>
      </c>
      <c r="G7" s="1"/>
    </row>
    <row r="8" spans="1:7" ht="16" x14ac:dyDescent="0.2">
      <c r="A8" s="10" t="s">
        <v>36</v>
      </c>
      <c r="B8" s="11" t="s">
        <v>37</v>
      </c>
      <c r="C8" s="10" t="s">
        <v>38</v>
      </c>
      <c r="D8" s="11" t="s">
        <v>39</v>
      </c>
      <c r="E8" s="11" t="s">
        <v>40</v>
      </c>
      <c r="F8" s="10" t="s">
        <v>41</v>
      </c>
      <c r="G8" s="1"/>
    </row>
    <row r="9" spans="1:7" ht="16" x14ac:dyDescent="0.2">
      <c r="A9" s="6" t="s">
        <v>42</v>
      </c>
      <c r="B9" s="9" t="s">
        <v>43</v>
      </c>
      <c r="C9" s="13" t="s">
        <v>44</v>
      </c>
      <c r="D9" s="9" t="s">
        <v>45</v>
      </c>
      <c r="E9" s="9" t="s">
        <v>46</v>
      </c>
      <c r="F9" s="6" t="s">
        <v>47</v>
      </c>
      <c r="G9" s="1"/>
    </row>
    <row r="10" spans="1:7" ht="16" x14ac:dyDescent="0.2">
      <c r="A10" s="10" t="s">
        <v>48</v>
      </c>
      <c r="B10" s="11" t="s">
        <v>49</v>
      </c>
      <c r="C10" s="15" t="s">
        <v>50</v>
      </c>
      <c r="D10" s="12" t="s">
        <v>51</v>
      </c>
      <c r="E10" s="11" t="s">
        <v>52</v>
      </c>
      <c r="F10" s="10" t="s">
        <v>53</v>
      </c>
      <c r="G10" s="1"/>
    </row>
    <row r="11" spans="1:7" ht="16" x14ac:dyDescent="0.2">
      <c r="A11" s="6" t="s">
        <v>54</v>
      </c>
      <c r="B11" s="9" t="s">
        <v>55</v>
      </c>
      <c r="C11" s="13" t="s">
        <v>56</v>
      </c>
      <c r="D11" s="9" t="s">
        <v>57</v>
      </c>
      <c r="E11" s="9" t="s">
        <v>58</v>
      </c>
      <c r="F11" s="6" t="s">
        <v>59</v>
      </c>
      <c r="G11" s="1"/>
    </row>
    <row r="12" spans="1:7" ht="32" x14ac:dyDescent="0.2">
      <c r="A12" s="10" t="s">
        <v>60</v>
      </c>
      <c r="B12" s="11" t="s">
        <v>61</v>
      </c>
      <c r="C12" s="15" t="s">
        <v>62</v>
      </c>
      <c r="D12" s="11" t="s">
        <v>63</v>
      </c>
      <c r="E12" s="11" t="s">
        <v>64</v>
      </c>
      <c r="F12" s="10" t="s">
        <v>65</v>
      </c>
      <c r="G12" s="1"/>
    </row>
    <row r="13" spans="1:7" ht="32" x14ac:dyDescent="0.2">
      <c r="A13" s="6" t="s">
        <v>66</v>
      </c>
      <c r="B13" s="9" t="s">
        <v>67</v>
      </c>
      <c r="C13" s="6" t="s">
        <v>68</v>
      </c>
      <c r="D13" s="9" t="s">
        <v>69</v>
      </c>
      <c r="E13" s="7" t="s">
        <v>70</v>
      </c>
      <c r="F13" s="6" t="s">
        <v>71</v>
      </c>
      <c r="G13" s="1"/>
    </row>
    <row r="14" spans="1:7" ht="16" x14ac:dyDescent="0.2">
      <c r="A14" s="10" t="s">
        <v>72</v>
      </c>
      <c r="B14" s="11" t="s">
        <v>73</v>
      </c>
      <c r="C14" s="10" t="s">
        <v>74</v>
      </c>
      <c r="D14" s="12" t="s">
        <v>75</v>
      </c>
      <c r="E14" s="11" t="s">
        <v>76</v>
      </c>
      <c r="F14" s="10" t="s">
        <v>77</v>
      </c>
      <c r="G14" s="1"/>
    </row>
    <row r="15" spans="1:7" ht="16" x14ac:dyDescent="0.2">
      <c r="A15" s="6" t="s">
        <v>78</v>
      </c>
      <c r="B15" s="9" t="s">
        <v>79</v>
      </c>
      <c r="C15" s="6" t="s">
        <v>80</v>
      </c>
      <c r="D15" s="9" t="s">
        <v>81</v>
      </c>
      <c r="E15" s="16" t="s">
        <v>82</v>
      </c>
      <c r="F15" s="6" t="s">
        <v>83</v>
      </c>
      <c r="G15" s="1"/>
    </row>
    <row r="16" spans="1:7" ht="16" x14ac:dyDescent="0.2">
      <c r="A16" s="10" t="s">
        <v>84</v>
      </c>
      <c r="B16" s="11" t="s">
        <v>85</v>
      </c>
      <c r="C16" s="15" t="s">
        <v>86</v>
      </c>
      <c r="D16" s="12" t="s">
        <v>87</v>
      </c>
      <c r="E16" s="12" t="s">
        <v>88</v>
      </c>
      <c r="F16" s="10" t="s">
        <v>89</v>
      </c>
      <c r="G16" s="1"/>
    </row>
    <row r="17" spans="1:7" ht="16" x14ac:dyDescent="0.2">
      <c r="A17" s="6" t="s">
        <v>90</v>
      </c>
      <c r="B17" s="9" t="s">
        <v>91</v>
      </c>
      <c r="C17" s="6" t="s">
        <v>92</v>
      </c>
      <c r="D17" s="9" t="s">
        <v>93</v>
      </c>
      <c r="E17" s="7" t="s">
        <v>94</v>
      </c>
      <c r="F17" s="6" t="s">
        <v>95</v>
      </c>
      <c r="G17" s="1"/>
    </row>
    <row r="18" spans="1:7" ht="16" x14ac:dyDescent="0.2">
      <c r="A18" s="10" t="s">
        <v>96</v>
      </c>
      <c r="B18" s="11" t="s">
        <v>97</v>
      </c>
      <c r="C18" s="15" t="s">
        <v>98</v>
      </c>
      <c r="D18" s="12" t="s">
        <v>99</v>
      </c>
      <c r="E18" s="11" t="s">
        <v>100</v>
      </c>
      <c r="F18" s="10" t="s">
        <v>101</v>
      </c>
      <c r="G18" s="1"/>
    </row>
    <row r="19" spans="1:7" ht="16" x14ac:dyDescent="0.2">
      <c r="A19" s="6" t="s">
        <v>102</v>
      </c>
      <c r="B19" s="9" t="s">
        <v>103</v>
      </c>
      <c r="C19" s="13" t="s">
        <v>104</v>
      </c>
      <c r="D19" s="9" t="s">
        <v>105</v>
      </c>
      <c r="E19" s="7" t="s">
        <v>106</v>
      </c>
      <c r="F19" s="6" t="s">
        <v>107</v>
      </c>
      <c r="G19" s="1"/>
    </row>
    <row r="20" spans="1:7" ht="16" x14ac:dyDescent="0.2">
      <c r="A20" s="10" t="s">
        <v>108</v>
      </c>
      <c r="B20" s="11" t="s">
        <v>109</v>
      </c>
      <c r="C20" s="10" t="s">
        <v>110</v>
      </c>
      <c r="D20" s="11" t="s">
        <v>111</v>
      </c>
      <c r="E20" s="11" t="s">
        <v>112</v>
      </c>
      <c r="F20" s="10" t="s">
        <v>113</v>
      </c>
      <c r="G20" s="1"/>
    </row>
    <row r="21" spans="1:7" ht="16" x14ac:dyDescent="0.2">
      <c r="A21" s="6" t="s">
        <v>114</v>
      </c>
      <c r="B21" s="9" t="s">
        <v>115</v>
      </c>
      <c r="C21" s="6" t="s">
        <v>116</v>
      </c>
      <c r="D21" s="9" t="s">
        <v>117</v>
      </c>
      <c r="E21" s="9" t="s">
        <v>118</v>
      </c>
      <c r="F21" s="6" t="s">
        <v>119</v>
      </c>
      <c r="G21" s="1"/>
    </row>
    <row r="22" spans="1:7" ht="16" x14ac:dyDescent="0.2">
      <c r="A22" s="10" t="s">
        <v>120</v>
      </c>
      <c r="B22" s="12" t="s">
        <v>121</v>
      </c>
      <c r="C22" s="10" t="s">
        <v>122</v>
      </c>
      <c r="D22" s="14" t="s">
        <v>123</v>
      </c>
      <c r="E22" s="12" t="s">
        <v>124</v>
      </c>
      <c r="F22" s="10" t="s">
        <v>125</v>
      </c>
      <c r="G22" s="1"/>
    </row>
    <row r="23" spans="1:7" ht="16" x14ac:dyDescent="0.2">
      <c r="A23" s="6" t="s">
        <v>126</v>
      </c>
      <c r="B23" s="9" t="s">
        <v>127</v>
      </c>
      <c r="C23" s="13" t="s">
        <v>128</v>
      </c>
      <c r="D23" s="9" t="s">
        <v>129</v>
      </c>
      <c r="E23" s="7" t="s">
        <v>130</v>
      </c>
      <c r="F23" s="6" t="s">
        <v>131</v>
      </c>
      <c r="G23" s="1"/>
    </row>
    <row r="24" spans="1:7" ht="16" x14ac:dyDescent="0.2">
      <c r="A24" s="10" t="s">
        <v>132</v>
      </c>
      <c r="B24" s="11" t="s">
        <v>133</v>
      </c>
      <c r="C24" s="10" t="s">
        <v>134</v>
      </c>
      <c r="D24" s="11" t="s">
        <v>135</v>
      </c>
      <c r="E24" s="12" t="s">
        <v>136</v>
      </c>
      <c r="F24" s="10" t="s">
        <v>137</v>
      </c>
      <c r="G24" s="1"/>
    </row>
    <row r="25" spans="1:7" ht="16" x14ac:dyDescent="0.2">
      <c r="A25" s="13" t="s">
        <v>138</v>
      </c>
      <c r="B25" s="9" t="s">
        <v>139</v>
      </c>
      <c r="C25" s="13" t="s">
        <v>140</v>
      </c>
      <c r="D25" s="9"/>
      <c r="E25" s="7" t="s">
        <v>141</v>
      </c>
      <c r="F25" s="6" t="s">
        <v>142</v>
      </c>
      <c r="G25" s="1"/>
    </row>
    <row r="26" spans="1:7" ht="16" x14ac:dyDescent="0.2">
      <c r="A26" s="10" t="s">
        <v>143</v>
      </c>
      <c r="B26" s="11" t="s">
        <v>144</v>
      </c>
      <c r="C26" s="10" t="s">
        <v>145</v>
      </c>
      <c r="D26" s="11"/>
      <c r="E26" s="12" t="s">
        <v>146</v>
      </c>
      <c r="F26" s="10" t="s">
        <v>147</v>
      </c>
      <c r="G26" s="1"/>
    </row>
    <row r="27" spans="1:7" ht="16" x14ac:dyDescent="0.2">
      <c r="A27" s="6" t="s">
        <v>148</v>
      </c>
      <c r="B27" s="7" t="s">
        <v>149</v>
      </c>
      <c r="C27" s="6"/>
      <c r="D27" s="9"/>
      <c r="E27" s="9" t="s">
        <v>150</v>
      </c>
      <c r="F27" s="6" t="s">
        <v>151</v>
      </c>
      <c r="G27" s="1"/>
    </row>
    <row r="28" spans="1:7" ht="16" x14ac:dyDescent="0.2">
      <c r="A28" s="10" t="s">
        <v>152</v>
      </c>
      <c r="B28" s="11"/>
      <c r="C28" s="10"/>
      <c r="D28" s="11"/>
      <c r="E28" s="12" t="s">
        <v>153</v>
      </c>
      <c r="F28" s="10" t="s">
        <v>154</v>
      </c>
      <c r="G28" s="1"/>
    </row>
    <row r="29" spans="1:7" ht="16" x14ac:dyDescent="0.2">
      <c r="A29" s="6" t="s">
        <v>155</v>
      </c>
      <c r="B29" s="9"/>
      <c r="C29" s="6"/>
      <c r="D29" s="9"/>
      <c r="E29" s="9" t="s">
        <v>156</v>
      </c>
      <c r="F29" s="6" t="s">
        <v>157</v>
      </c>
      <c r="G29" s="1"/>
    </row>
    <row r="30" spans="1:7" ht="16" x14ac:dyDescent="0.2">
      <c r="A30" s="15" t="s">
        <v>158</v>
      </c>
      <c r="B30" s="11"/>
      <c r="C30" s="10"/>
      <c r="D30" s="11"/>
      <c r="E30" s="11" t="s">
        <v>159</v>
      </c>
      <c r="F30" s="10" t="s">
        <v>160</v>
      </c>
      <c r="G30" s="1"/>
    </row>
    <row r="31" spans="1:7" ht="32" x14ac:dyDescent="0.2">
      <c r="A31" s="6" t="s">
        <v>161</v>
      </c>
      <c r="B31" s="9"/>
      <c r="C31" s="6"/>
      <c r="D31" s="9"/>
      <c r="E31" s="9" t="s">
        <v>162</v>
      </c>
      <c r="F31" s="6" t="s">
        <v>163</v>
      </c>
      <c r="G31" s="1"/>
    </row>
    <row r="32" spans="1:7" ht="16" x14ac:dyDescent="0.2">
      <c r="A32" s="15" t="s">
        <v>164</v>
      </c>
      <c r="B32" s="11"/>
      <c r="C32" s="10"/>
      <c r="D32" s="11"/>
      <c r="E32" s="11" t="s">
        <v>165</v>
      </c>
      <c r="F32" s="10" t="s">
        <v>166</v>
      </c>
      <c r="G32" s="1"/>
    </row>
    <row r="33" spans="1:7" ht="16" x14ac:dyDescent="0.2">
      <c r="A33" s="6" t="s">
        <v>167</v>
      </c>
      <c r="B33" s="9"/>
      <c r="C33" s="6"/>
      <c r="D33" s="9"/>
      <c r="E33" s="9" t="s">
        <v>168</v>
      </c>
      <c r="F33" s="6" t="s">
        <v>169</v>
      </c>
      <c r="G33" s="1"/>
    </row>
    <row r="34" spans="1:7" ht="16" x14ac:dyDescent="0.2">
      <c r="A34" s="10" t="s">
        <v>170</v>
      </c>
      <c r="B34" s="11"/>
      <c r="C34" s="10"/>
      <c r="D34" s="11"/>
      <c r="E34" s="11" t="s">
        <v>171</v>
      </c>
      <c r="F34" s="10" t="s">
        <v>172</v>
      </c>
      <c r="G34" s="1"/>
    </row>
    <row r="35" spans="1:7" ht="32" x14ac:dyDescent="0.2">
      <c r="A35" s="6" t="s">
        <v>173</v>
      </c>
      <c r="B35" s="9"/>
      <c r="C35" s="6"/>
      <c r="D35" s="9"/>
      <c r="E35" s="7" t="s">
        <v>174</v>
      </c>
      <c r="F35" s="6" t="s">
        <v>175</v>
      </c>
      <c r="G35" s="1"/>
    </row>
    <row r="36" spans="1:7" ht="16" x14ac:dyDescent="0.2">
      <c r="A36" s="10" t="s">
        <v>176</v>
      </c>
      <c r="B36" s="11"/>
      <c r="C36" s="10"/>
      <c r="D36" s="11"/>
      <c r="E36" s="11"/>
      <c r="F36" s="10" t="s">
        <v>177</v>
      </c>
      <c r="G36" s="1"/>
    </row>
    <row r="37" spans="1:7" ht="16" x14ac:dyDescent="0.2">
      <c r="A37" s="13" t="s">
        <v>178</v>
      </c>
      <c r="B37" s="9"/>
      <c r="C37" s="6"/>
      <c r="D37" s="9"/>
      <c r="E37" s="9"/>
      <c r="F37" s="6" t="s">
        <v>179</v>
      </c>
      <c r="G37" s="1"/>
    </row>
    <row r="38" spans="1:7" ht="16" x14ac:dyDescent="0.2">
      <c r="A38" s="10" t="s">
        <v>180</v>
      </c>
      <c r="B38" s="11"/>
      <c r="C38" s="10"/>
      <c r="D38" s="11"/>
      <c r="E38" s="11"/>
      <c r="F38" s="10" t="s">
        <v>181</v>
      </c>
      <c r="G38" s="1"/>
    </row>
    <row r="39" spans="1:7" ht="16" x14ac:dyDescent="0.2">
      <c r="A39" s="6" t="s">
        <v>182</v>
      </c>
      <c r="B39" s="9"/>
      <c r="C39" s="6"/>
      <c r="D39" s="9"/>
      <c r="E39" s="9"/>
      <c r="F39" s="6"/>
      <c r="G39" s="1"/>
    </row>
    <row r="40" spans="1:7" ht="16" x14ac:dyDescent="0.2">
      <c r="A40" s="10" t="s">
        <v>183</v>
      </c>
      <c r="B40" s="11"/>
      <c r="C40" s="10"/>
      <c r="D40" s="11"/>
      <c r="E40" s="11"/>
      <c r="F40" s="10"/>
      <c r="G40" s="1"/>
    </row>
    <row r="41" spans="1:7" ht="16" x14ac:dyDescent="0.2">
      <c r="A41" s="13" t="s">
        <v>184</v>
      </c>
      <c r="B41" s="9"/>
      <c r="C41" s="6"/>
      <c r="D41" s="9"/>
      <c r="E41" s="9"/>
      <c r="F41" s="6"/>
      <c r="G41" s="1"/>
    </row>
    <row r="42" spans="1:7" ht="16" x14ac:dyDescent="0.2">
      <c r="A42" s="15" t="s">
        <v>185</v>
      </c>
      <c r="B42" s="11"/>
      <c r="C42" s="10"/>
      <c r="D42" s="11"/>
      <c r="E42" s="11"/>
      <c r="F42" s="10"/>
      <c r="G42" s="1"/>
    </row>
    <row r="43" spans="1:7" ht="16" x14ac:dyDescent="0.2">
      <c r="A43" s="6" t="s">
        <v>186</v>
      </c>
      <c r="B43" s="9"/>
      <c r="C43" s="6"/>
      <c r="D43" s="9"/>
      <c r="E43" s="9"/>
      <c r="F43" s="6"/>
      <c r="G43" s="1"/>
    </row>
    <row r="44" spans="1:7" ht="16" x14ac:dyDescent="0.2">
      <c r="A44" s="15" t="s">
        <v>187</v>
      </c>
      <c r="B44" s="11"/>
      <c r="C44" s="10"/>
      <c r="D44" s="11"/>
      <c r="E44" s="11"/>
      <c r="F44" s="10"/>
      <c r="G44" s="1"/>
    </row>
    <row r="45" spans="1:7" ht="16" x14ac:dyDescent="0.2">
      <c r="A45" s="6" t="s">
        <v>188</v>
      </c>
      <c r="B45" s="9"/>
      <c r="C45" s="6"/>
      <c r="D45" s="9"/>
      <c r="E45" s="9"/>
      <c r="F45" s="6"/>
      <c r="G45" s="1"/>
    </row>
    <row r="46" spans="1:7" ht="16" x14ac:dyDescent="0.2">
      <c r="A46" s="15" t="s">
        <v>189</v>
      </c>
      <c r="B46" s="11"/>
      <c r="C46" s="10"/>
      <c r="D46" s="11"/>
      <c r="E46" s="11"/>
      <c r="F46" s="10"/>
      <c r="G46" s="1"/>
    </row>
    <row r="47" spans="1:7" ht="16" x14ac:dyDescent="0.2">
      <c r="A47" s="17" t="s">
        <v>190</v>
      </c>
      <c r="B47" s="18"/>
      <c r="C47" s="17"/>
      <c r="D47" s="18"/>
      <c r="E47" s="18"/>
      <c r="F47" s="17"/>
      <c r="G47" s="1"/>
    </row>
    <row r="48" spans="1:7" x14ac:dyDescent="0.2">
      <c r="A48" s="43" t="s">
        <v>191</v>
      </c>
      <c r="B48" s="43"/>
      <c r="C48" s="43"/>
      <c r="D48" s="43"/>
      <c r="E48" s="43"/>
      <c r="F48" s="43"/>
      <c r="G48" s="1"/>
    </row>
    <row r="49" spans="1:7" x14ac:dyDescent="0.2">
      <c r="A49" s="43" t="s">
        <v>192</v>
      </c>
      <c r="B49" s="43"/>
      <c r="C49" s="43"/>
      <c r="D49" s="43"/>
      <c r="E49" s="43"/>
      <c r="F49" s="43"/>
      <c r="G49" s="1"/>
    </row>
    <row r="50" spans="1:7" x14ac:dyDescent="0.2">
      <c r="A50" s="44" t="s">
        <v>193</v>
      </c>
      <c r="B50" s="44"/>
      <c r="C50" s="44"/>
      <c r="D50" s="44"/>
      <c r="E50" s="44"/>
      <c r="F50" s="44"/>
      <c r="G50" s="1"/>
    </row>
    <row r="51" spans="1:7" x14ac:dyDescent="0.2">
      <c r="A51" s="42" t="s">
        <v>194</v>
      </c>
      <c r="B51" s="42"/>
      <c r="C51" s="42"/>
      <c r="D51" s="42"/>
      <c r="E51" s="42"/>
      <c r="F51" s="42"/>
      <c r="G51" s="1"/>
    </row>
    <row r="52" spans="1:7" ht="27.75" customHeight="1" x14ac:dyDescent="0.2">
      <c r="A52" s="43" t="s">
        <v>195</v>
      </c>
      <c r="B52" s="43"/>
      <c r="C52" s="43"/>
      <c r="D52" s="43"/>
      <c r="E52" s="43"/>
      <c r="F52" s="43"/>
      <c r="G52" s="1"/>
    </row>
    <row r="53" spans="1:7" x14ac:dyDescent="0.2">
      <c r="A53" s="42" t="s">
        <v>196</v>
      </c>
      <c r="B53" s="42"/>
      <c r="C53" s="42"/>
      <c r="D53" s="42"/>
      <c r="E53" s="42"/>
      <c r="F53" s="42"/>
      <c r="G53" s="1"/>
    </row>
    <row r="54" spans="1:7" x14ac:dyDescent="0.2">
      <c r="A54" s="2"/>
      <c r="B54" s="2"/>
      <c r="C54" s="2"/>
      <c r="D54" s="2"/>
      <c r="E54" s="2"/>
      <c r="F54" s="2"/>
      <c r="G54" s="1"/>
    </row>
    <row r="55" spans="1:7" x14ac:dyDescent="0.2">
      <c r="A55" s="2"/>
      <c r="B55" s="2"/>
      <c r="C55" s="2"/>
      <c r="D55" s="2"/>
      <c r="E55" s="2"/>
      <c r="F55" s="2"/>
      <c r="G55" s="1"/>
    </row>
    <row r="56" spans="1:7" x14ac:dyDescent="0.2">
      <c r="A56" s="2"/>
      <c r="B56" s="2"/>
      <c r="C56" s="2"/>
      <c r="D56" s="2"/>
      <c r="E56" s="2"/>
      <c r="F56" s="2"/>
      <c r="G56" s="1"/>
    </row>
  </sheetData>
  <mergeCells count="6">
    <mergeCell ref="A53:F53"/>
    <mergeCell ref="A48:F48"/>
    <mergeCell ref="A49:F49"/>
    <mergeCell ref="A50:F50"/>
    <mergeCell ref="A51:F51"/>
    <mergeCell ref="A52:F52"/>
  </mergeCells>
  <pageMargins left="0.7" right="0.7" top="0.75" bottom="0.75" header="0.3" footer="0.3"/>
  <pageSetup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249977111117893"/>
  </sheetPr>
  <dimension ref="A1:K152"/>
  <sheetViews>
    <sheetView workbookViewId="0">
      <pane xSplit="1" ySplit="1" topLeftCell="B2" activePane="bottomRight" state="frozen"/>
      <selection activeCell="B61" sqref="B61"/>
      <selection pane="topRight" activeCell="B61" sqref="B61"/>
      <selection pane="bottomLeft" activeCell="B61" sqref="B61"/>
      <selection pane="bottomRight" activeCell="A152" sqref="A152"/>
    </sheetView>
  </sheetViews>
  <sheetFormatPr baseColWidth="10" defaultColWidth="8.83203125" defaultRowHeight="15" x14ac:dyDescent="0.2"/>
  <cols>
    <col min="1" max="1" width="44.33203125" style="32" customWidth="1"/>
    <col min="2" max="16384" width="8.83203125" style="32"/>
  </cols>
  <sheetData>
    <row r="1" spans="1:11" x14ac:dyDescent="0.2">
      <c r="A1" s="37" t="s">
        <v>289</v>
      </c>
      <c r="B1" s="37">
        <v>2005</v>
      </c>
      <c r="C1" s="37">
        <v>2006</v>
      </c>
      <c r="D1" s="37">
        <v>2007</v>
      </c>
      <c r="E1" s="37">
        <v>2008</v>
      </c>
      <c r="F1" s="37">
        <v>2009</v>
      </c>
      <c r="G1" s="37">
        <v>2010</v>
      </c>
      <c r="H1" s="37">
        <v>2011</v>
      </c>
      <c r="I1" s="37">
        <v>2012</v>
      </c>
      <c r="J1" s="37">
        <v>2013</v>
      </c>
      <c r="K1" s="37">
        <v>2014</v>
      </c>
    </row>
    <row r="2" spans="1:11" x14ac:dyDescent="0.2">
      <c r="A2" s="32" t="s">
        <v>226</v>
      </c>
      <c r="B2" s="36">
        <v>506.44699096679688</v>
      </c>
      <c r="C2" s="36">
        <v>158.9676513671875</v>
      </c>
      <c r="D2" s="36">
        <v>0</v>
      </c>
      <c r="E2" s="36">
        <v>0</v>
      </c>
      <c r="F2" s="36">
        <v>0</v>
      </c>
      <c r="G2" s="36">
        <v>0</v>
      </c>
      <c r="H2" s="36">
        <v>0</v>
      </c>
      <c r="I2" s="36">
        <v>6.3125228881835938</v>
      </c>
      <c r="J2" s="36">
        <v>2397.4560546875</v>
      </c>
      <c r="K2" s="36">
        <v>1976.4156494140625</v>
      </c>
    </row>
    <row r="3" spans="1:11" x14ac:dyDescent="0.2">
      <c r="A3" s="32" t="s">
        <v>8</v>
      </c>
      <c r="B3" s="36">
        <v>93.782478332519531</v>
      </c>
      <c r="C3" s="36">
        <v>106.50865936279297</v>
      </c>
      <c r="D3" s="36">
        <v>219.79664611816406</v>
      </c>
      <c r="E3" s="36">
        <v>273.86346435546875</v>
      </c>
      <c r="F3" s="36">
        <v>0</v>
      </c>
      <c r="G3" s="36">
        <v>125.18613433837891</v>
      </c>
      <c r="H3" s="36">
        <v>217.82647705078125</v>
      </c>
      <c r="I3" s="36">
        <v>0</v>
      </c>
      <c r="J3" s="36">
        <v>0</v>
      </c>
      <c r="K3" s="36">
        <v>0</v>
      </c>
    </row>
    <row r="4" spans="1:11" x14ac:dyDescent="0.2">
      <c r="A4" s="32" t="s">
        <v>227</v>
      </c>
      <c r="B4" s="36">
        <v>3819.4017333984375</v>
      </c>
      <c r="C4" s="36">
        <v>5023.55126953125</v>
      </c>
      <c r="D4" s="36">
        <v>4755.98779296875</v>
      </c>
      <c r="E4" s="36">
        <v>7879.15869140625</v>
      </c>
      <c r="F4" s="36">
        <v>7309.695068359375</v>
      </c>
      <c r="G4" s="36">
        <v>6729.874267578125</v>
      </c>
      <c r="H4" s="36">
        <v>8659.488525390625</v>
      </c>
      <c r="I4" s="36">
        <v>7740.69140625</v>
      </c>
      <c r="J4" s="36">
        <v>8504.9091796875</v>
      </c>
      <c r="K4" s="36">
        <v>10726.135498046875</v>
      </c>
    </row>
    <row r="5" spans="1:11" x14ac:dyDescent="0.2">
      <c r="A5" s="32" t="s">
        <v>6</v>
      </c>
      <c r="B5" s="36">
        <v>0</v>
      </c>
      <c r="C5" s="36">
        <v>0</v>
      </c>
      <c r="D5" s="36">
        <v>0</v>
      </c>
      <c r="E5" s="36">
        <v>0</v>
      </c>
      <c r="F5" s="36">
        <v>0</v>
      </c>
      <c r="G5" s="36">
        <v>0</v>
      </c>
      <c r="H5" s="36">
        <v>0</v>
      </c>
      <c r="I5" s="36">
        <v>0</v>
      </c>
      <c r="J5" s="36">
        <v>0</v>
      </c>
      <c r="K5" s="36">
        <v>0</v>
      </c>
    </row>
    <row r="6" spans="1:11" x14ac:dyDescent="0.2">
      <c r="A6" s="32" t="s">
        <v>10</v>
      </c>
      <c r="B6" s="36">
        <v>0</v>
      </c>
      <c r="C6" s="36">
        <v>0</v>
      </c>
      <c r="D6" s="36">
        <v>0</v>
      </c>
      <c r="E6" s="36">
        <v>0</v>
      </c>
      <c r="F6" s="36">
        <v>0</v>
      </c>
      <c r="G6" s="36">
        <v>0</v>
      </c>
      <c r="H6" s="36">
        <v>0</v>
      </c>
      <c r="I6" s="36">
        <v>0</v>
      </c>
      <c r="J6" s="36">
        <v>0</v>
      </c>
      <c r="K6" s="36">
        <v>0</v>
      </c>
    </row>
    <row r="7" spans="1:11" x14ac:dyDescent="0.2">
      <c r="A7" s="32" t="s">
        <v>228</v>
      </c>
      <c r="B7" s="36">
        <v>4279.6676025390625</v>
      </c>
      <c r="C7" s="36">
        <v>3934.6910400390625</v>
      </c>
      <c r="D7" s="36">
        <v>5761.782470703125</v>
      </c>
      <c r="E7" s="36">
        <v>10161.0224609375</v>
      </c>
      <c r="F7" s="36">
        <v>4787.40380859375</v>
      </c>
      <c r="G7" s="36">
        <v>5036.9239501953125</v>
      </c>
      <c r="H7" s="36">
        <v>5420.41650390625</v>
      </c>
      <c r="I7" s="36">
        <v>7081.5986328125</v>
      </c>
      <c r="J7" s="36">
        <v>10484.537841796875</v>
      </c>
      <c r="K7" s="36">
        <v>6391.029052734375</v>
      </c>
    </row>
    <row r="8" spans="1:11" x14ac:dyDescent="0.2">
      <c r="A8" s="32" t="s">
        <v>229</v>
      </c>
      <c r="B8" s="36">
        <v>437.16783142089844</v>
      </c>
      <c r="C8" s="36">
        <v>356.00956630706787</v>
      </c>
      <c r="D8" s="36">
        <v>800.73745059967041</v>
      </c>
      <c r="E8" s="36">
        <v>1126.1562447547913</v>
      </c>
      <c r="F8" s="36">
        <v>826.72539043426514</v>
      </c>
      <c r="G8" s="36">
        <v>905.84482192993164</v>
      </c>
      <c r="H8" s="36">
        <v>957.77057266235352</v>
      </c>
      <c r="I8" s="36">
        <v>1093.7830429077148</v>
      </c>
      <c r="J8" s="36">
        <v>1319.5287322998047</v>
      </c>
      <c r="K8" s="36">
        <v>1263.1462249755859</v>
      </c>
    </row>
    <row r="9" spans="1:11" x14ac:dyDescent="0.2">
      <c r="A9" s="32" t="s">
        <v>230</v>
      </c>
      <c r="B9" s="36">
        <v>6547.4393692016602</v>
      </c>
      <c r="C9" s="36">
        <v>6875.9853363037109</v>
      </c>
      <c r="D9" s="36">
        <v>13510.383483886719</v>
      </c>
      <c r="E9" s="36">
        <v>16204.425392150879</v>
      </c>
      <c r="F9" s="36">
        <v>8034.4616851806641</v>
      </c>
      <c r="G9" s="36">
        <v>320.19184112548828</v>
      </c>
      <c r="H9" s="36">
        <v>18483.200248718262</v>
      </c>
      <c r="I9" s="36">
        <v>5274.0151214599609</v>
      </c>
      <c r="J9" s="36">
        <v>642.44905090332031</v>
      </c>
      <c r="K9" s="36">
        <v>1225.1240272521973</v>
      </c>
    </row>
    <row r="10" spans="1:11" x14ac:dyDescent="0.2">
      <c r="A10" s="32" t="s">
        <v>231</v>
      </c>
      <c r="B10" s="36">
        <v>2844.8958129882812</v>
      </c>
      <c r="C10" s="36">
        <v>5343.4982452392578</v>
      </c>
      <c r="D10" s="36">
        <v>25177.897766113281</v>
      </c>
      <c r="E10" s="36">
        <v>6206.810302734375</v>
      </c>
      <c r="F10" s="36">
        <v>6841.0927124023438</v>
      </c>
      <c r="G10" s="36">
        <v>6795.9249267578125</v>
      </c>
      <c r="H10" s="36">
        <v>8598.7955322265625</v>
      </c>
      <c r="I10" s="36">
        <v>12665.252136230469</v>
      </c>
      <c r="J10" s="36">
        <v>12914.2958984375</v>
      </c>
      <c r="K10" s="36">
        <v>8513.8914184570312</v>
      </c>
    </row>
    <row r="11" spans="1:11" x14ac:dyDescent="0.2">
      <c r="A11" s="32" t="s">
        <v>28</v>
      </c>
      <c r="B11" s="36">
        <v>1701.390625</v>
      </c>
      <c r="C11" s="36">
        <v>1330.201171875</v>
      </c>
      <c r="D11" s="36">
        <v>1622.194091796875</v>
      </c>
      <c r="E11" s="36">
        <v>2122.919189453125</v>
      </c>
      <c r="F11" s="36">
        <v>1531.886962890625</v>
      </c>
      <c r="G11" s="36">
        <v>2206.489990234375</v>
      </c>
      <c r="H11" s="36">
        <v>1890.3109130859375</v>
      </c>
      <c r="I11" s="36">
        <v>1950.195068359375</v>
      </c>
      <c r="J11" s="36">
        <v>2642.7763671875</v>
      </c>
      <c r="K11" s="36">
        <v>2976.881591796875</v>
      </c>
    </row>
    <row r="12" spans="1:11" x14ac:dyDescent="0.2">
      <c r="A12" s="32" t="s">
        <v>21</v>
      </c>
      <c r="B12" s="36">
        <v>2277.353515625</v>
      </c>
      <c r="C12" s="36">
        <v>2281.23681640625</v>
      </c>
      <c r="D12" s="36">
        <v>1676.5267333984375</v>
      </c>
      <c r="E12" s="36">
        <v>0</v>
      </c>
      <c r="F12" s="36">
        <v>0</v>
      </c>
      <c r="G12" s="36">
        <v>0</v>
      </c>
      <c r="H12" s="36">
        <v>0</v>
      </c>
      <c r="I12" s="36">
        <v>0</v>
      </c>
      <c r="J12" s="36">
        <v>0</v>
      </c>
      <c r="K12" s="36">
        <v>0</v>
      </c>
    </row>
    <row r="13" spans="1:11" x14ac:dyDescent="0.2">
      <c r="A13" s="32" t="s">
        <v>232</v>
      </c>
      <c r="B13" s="36">
        <v>3318.7288818359375</v>
      </c>
      <c r="C13" s="36">
        <v>2733.218994140625</v>
      </c>
      <c r="D13" s="36">
        <v>3353.6820068359375</v>
      </c>
      <c r="E13" s="36">
        <v>6191.28271484375</v>
      </c>
      <c r="F13" s="36">
        <v>5447.82177734375</v>
      </c>
      <c r="G13" s="36">
        <v>5013.067138671875</v>
      </c>
      <c r="H13" s="36">
        <v>4614.904541015625</v>
      </c>
      <c r="I13" s="36">
        <v>6505.3199462890625</v>
      </c>
      <c r="J13" s="36">
        <v>8211.3349609375</v>
      </c>
      <c r="K13" s="36">
        <v>7877.594970703125</v>
      </c>
    </row>
    <row r="14" spans="1:11" x14ac:dyDescent="0.2">
      <c r="A14" s="32" t="s">
        <v>34</v>
      </c>
      <c r="B14" s="36">
        <v>558.15144348144531</v>
      </c>
      <c r="C14" s="36">
        <v>69.402114868164062</v>
      </c>
      <c r="D14" s="36">
        <v>66.062774658203125</v>
      </c>
      <c r="E14" s="36">
        <v>0</v>
      </c>
      <c r="F14" s="36">
        <v>0</v>
      </c>
      <c r="G14" s="36">
        <v>26.456155776977539</v>
      </c>
      <c r="H14" s="36">
        <v>24.760353088378906</v>
      </c>
      <c r="I14" s="36">
        <v>0</v>
      </c>
      <c r="J14" s="36">
        <v>95.225379943847656</v>
      </c>
      <c r="K14" s="36">
        <v>59.605754852294922</v>
      </c>
    </row>
    <row r="15" spans="1:11" x14ac:dyDescent="0.2">
      <c r="A15" s="32" t="s">
        <v>233</v>
      </c>
      <c r="B15" s="36">
        <v>3920.0712890625</v>
      </c>
      <c r="C15" s="36">
        <v>4905.96142578125</v>
      </c>
      <c r="D15" s="36">
        <v>8125.760009765625</v>
      </c>
      <c r="E15" s="36">
        <v>12696.26513671875</v>
      </c>
      <c r="F15" s="36">
        <v>8133.704345703125</v>
      </c>
      <c r="G15" s="36">
        <v>6912.39697265625</v>
      </c>
      <c r="H15" s="36">
        <v>11412.769287109375</v>
      </c>
      <c r="I15" s="36">
        <v>11485.779907226562</v>
      </c>
      <c r="J15" s="36">
        <v>9723.8564453125</v>
      </c>
      <c r="K15" s="36">
        <v>10674.28515625</v>
      </c>
    </row>
    <row r="16" spans="1:11" x14ac:dyDescent="0.2">
      <c r="A16" s="32" t="s">
        <v>40</v>
      </c>
      <c r="B16" s="36">
        <v>89.510421752929688</v>
      </c>
      <c r="C16" s="36">
        <v>83.869209289550781</v>
      </c>
      <c r="D16" s="36">
        <v>146.91221618652344</v>
      </c>
      <c r="E16" s="36">
        <v>161.24226379394531</v>
      </c>
      <c r="F16" s="36">
        <v>136.47517395019531</v>
      </c>
      <c r="G16" s="36">
        <v>113.02020263671875</v>
      </c>
      <c r="H16" s="36">
        <v>134.58137512207031</v>
      </c>
      <c r="I16" s="36">
        <v>143.10684204101562</v>
      </c>
      <c r="J16" s="36">
        <v>137.88613891601562</v>
      </c>
      <c r="K16" s="36">
        <v>115.91162872314453</v>
      </c>
    </row>
    <row r="17" spans="1:11" x14ac:dyDescent="0.2">
      <c r="A17" s="32" t="s">
        <v>12</v>
      </c>
      <c r="B17" s="36">
        <v>33.462268829345703</v>
      </c>
      <c r="C17" s="36">
        <v>0</v>
      </c>
      <c r="D17" s="36">
        <v>0</v>
      </c>
      <c r="E17" s="36">
        <v>0</v>
      </c>
      <c r="F17" s="36">
        <v>0</v>
      </c>
      <c r="G17" s="36">
        <v>342.75286865234375</v>
      </c>
      <c r="H17" s="36">
        <v>476.04449462890625</v>
      </c>
      <c r="I17" s="36">
        <v>567.2528076171875</v>
      </c>
      <c r="J17" s="36">
        <v>379.536376953125</v>
      </c>
      <c r="K17" s="36">
        <v>162.47479248046875</v>
      </c>
    </row>
    <row r="18" spans="1:11" x14ac:dyDescent="0.2">
      <c r="A18" s="32" t="s">
        <v>13</v>
      </c>
      <c r="B18" s="36">
        <v>0</v>
      </c>
      <c r="C18" s="36">
        <v>0</v>
      </c>
      <c r="D18" s="36">
        <v>0</v>
      </c>
      <c r="E18" s="36">
        <v>0</v>
      </c>
      <c r="F18" s="36">
        <v>0</v>
      </c>
      <c r="G18" s="36">
        <v>0</v>
      </c>
      <c r="H18" s="36">
        <v>0</v>
      </c>
      <c r="I18" s="36">
        <v>0</v>
      </c>
      <c r="J18" s="36">
        <v>0</v>
      </c>
      <c r="K18" s="36">
        <v>0</v>
      </c>
    </row>
    <row r="19" spans="1:11" x14ac:dyDescent="0.2">
      <c r="A19" s="32" t="s">
        <v>46</v>
      </c>
      <c r="B19" s="36">
        <v>0</v>
      </c>
      <c r="C19" s="36">
        <v>0</v>
      </c>
      <c r="D19" s="36">
        <v>0</v>
      </c>
      <c r="E19" s="36">
        <v>0</v>
      </c>
      <c r="F19" s="36">
        <v>0</v>
      </c>
      <c r="G19" s="36">
        <v>0</v>
      </c>
      <c r="H19" s="36">
        <v>0</v>
      </c>
      <c r="I19" s="36">
        <v>740.54541015625</v>
      </c>
      <c r="J19" s="36">
        <v>347.65911865234375</v>
      </c>
      <c r="K19" s="36">
        <v>972.9970703125</v>
      </c>
    </row>
    <row r="20" spans="1:11" x14ac:dyDescent="0.2">
      <c r="A20" s="32" t="s">
        <v>32</v>
      </c>
      <c r="B20" s="36">
        <v>0</v>
      </c>
      <c r="C20" s="36">
        <v>0</v>
      </c>
      <c r="D20" s="36">
        <v>0</v>
      </c>
      <c r="E20" s="36">
        <v>0</v>
      </c>
      <c r="F20" s="36">
        <v>0</v>
      </c>
      <c r="G20" s="36">
        <v>0</v>
      </c>
      <c r="H20" s="36">
        <v>0</v>
      </c>
      <c r="I20" s="36">
        <v>0</v>
      </c>
      <c r="J20" s="36">
        <v>0</v>
      </c>
      <c r="K20" s="36">
        <v>0</v>
      </c>
    </row>
    <row r="21" spans="1:11" x14ac:dyDescent="0.2">
      <c r="A21" s="32" t="s">
        <v>234</v>
      </c>
      <c r="B21" s="36">
        <v>175.39601135253906</v>
      </c>
      <c r="C21" s="36">
        <v>763.63593292236328</v>
      </c>
      <c r="D21" s="36">
        <v>1202.0255126953125</v>
      </c>
      <c r="E21" s="36">
        <v>1298.9572601318359</v>
      </c>
      <c r="F21" s="36">
        <v>1065.2523803710938</v>
      </c>
      <c r="G21" s="36">
        <v>5.9265766143798828</v>
      </c>
      <c r="H21" s="36">
        <v>944.04254150390625</v>
      </c>
      <c r="I21" s="36">
        <v>1132.0289306640625</v>
      </c>
      <c r="J21" s="36">
        <v>1515.7587890625</v>
      </c>
      <c r="K21" s="36">
        <v>1817.552001953125</v>
      </c>
    </row>
    <row r="22" spans="1:11" x14ac:dyDescent="0.2">
      <c r="A22" s="32" t="s">
        <v>235</v>
      </c>
      <c r="B22" s="36">
        <v>14132.561279296875</v>
      </c>
      <c r="C22" s="36">
        <v>10657.1513671875</v>
      </c>
      <c r="D22" s="36">
        <v>14176.1044921875</v>
      </c>
      <c r="E22" s="36">
        <v>22180.630859375</v>
      </c>
      <c r="F22" s="36">
        <v>22077.56884765625</v>
      </c>
      <c r="G22" s="36">
        <v>25073.16552734375</v>
      </c>
      <c r="H22" s="36">
        <v>25947.98779296875</v>
      </c>
      <c r="I22" s="36">
        <v>30767.0107421875</v>
      </c>
      <c r="J22" s="36">
        <v>22888.326171875</v>
      </c>
      <c r="K22" s="36">
        <v>22177.703125</v>
      </c>
    </row>
    <row r="23" spans="1:11" x14ac:dyDescent="0.2">
      <c r="A23" s="32" t="s">
        <v>19</v>
      </c>
      <c r="B23" s="36">
        <v>0</v>
      </c>
      <c r="C23" s="36">
        <v>0</v>
      </c>
      <c r="D23" s="36">
        <v>0</v>
      </c>
      <c r="E23" s="36">
        <v>0</v>
      </c>
      <c r="F23" s="36">
        <v>0</v>
      </c>
      <c r="G23" s="36">
        <v>0</v>
      </c>
      <c r="H23" s="36">
        <v>0</v>
      </c>
      <c r="I23" s="36">
        <v>0</v>
      </c>
      <c r="J23" s="36">
        <v>0</v>
      </c>
      <c r="K23" s="36">
        <v>0</v>
      </c>
    </row>
    <row r="24" spans="1:11" x14ac:dyDescent="0.2">
      <c r="A24" s="32" t="s">
        <v>236</v>
      </c>
      <c r="B24" s="36">
        <v>1487.7058410644531</v>
      </c>
      <c r="C24" s="36">
        <v>1438.541748046875</v>
      </c>
      <c r="D24" s="36">
        <v>1560.7910614013672</v>
      </c>
      <c r="E24" s="36">
        <v>1134.9994506835938</v>
      </c>
      <c r="F24" s="36">
        <v>858.28424072265625</v>
      </c>
      <c r="G24" s="36">
        <v>743.6650390625</v>
      </c>
      <c r="H24" s="36">
        <v>1723.0219116210938</v>
      </c>
      <c r="I24" s="36">
        <v>1710.3195190429688</v>
      </c>
      <c r="J24" s="36">
        <v>1445.8471069335938</v>
      </c>
      <c r="K24" s="36">
        <v>1359.3566284179688</v>
      </c>
    </row>
    <row r="25" spans="1:11" x14ac:dyDescent="0.2">
      <c r="A25" s="32" t="s">
        <v>24</v>
      </c>
      <c r="B25" s="36">
        <v>53.29464054107666</v>
      </c>
      <c r="C25" s="36">
        <v>162.8348388671875</v>
      </c>
      <c r="D25" s="36">
        <v>246.8582763671875</v>
      </c>
      <c r="E25" s="36">
        <v>394.64828491210938</v>
      </c>
      <c r="F25" s="36">
        <v>403.6151123046875</v>
      </c>
      <c r="G25" s="36">
        <v>476.53399658203125</v>
      </c>
      <c r="H25" s="36">
        <v>517.923583984375</v>
      </c>
      <c r="I25" s="36">
        <v>1993.1229858398438</v>
      </c>
      <c r="J25" s="36">
        <v>2116.8409423828125</v>
      </c>
      <c r="K25" s="36">
        <v>1395.6372680664062</v>
      </c>
    </row>
    <row r="26" spans="1:11" x14ac:dyDescent="0.2">
      <c r="A26" s="32" t="s">
        <v>30</v>
      </c>
      <c r="B26" s="36">
        <v>27.755111694335938</v>
      </c>
      <c r="C26" s="36">
        <v>133.520751953125</v>
      </c>
      <c r="D26" s="36">
        <v>14.51458740234375</v>
      </c>
      <c r="E26" s="36">
        <v>0</v>
      </c>
      <c r="F26" s="36">
        <v>13.60486888885498</v>
      </c>
      <c r="G26" s="36">
        <v>8.8794403076171875</v>
      </c>
      <c r="H26" s="36">
        <v>144.2906494140625</v>
      </c>
      <c r="I26" s="36">
        <v>130.72317504882812</v>
      </c>
      <c r="J26" s="36">
        <v>228.39324951171875</v>
      </c>
      <c r="K26" s="36">
        <v>129.41621398925781</v>
      </c>
    </row>
    <row r="27" spans="1:11" x14ac:dyDescent="0.2">
      <c r="A27" s="32" t="s">
        <v>36</v>
      </c>
      <c r="B27" s="36">
        <v>7.4936671257019043</v>
      </c>
      <c r="C27" s="36">
        <v>18.685487747192383</v>
      </c>
      <c r="D27" s="36">
        <v>12.133182525634766</v>
      </c>
      <c r="E27" s="36">
        <v>11.595361709594727</v>
      </c>
      <c r="F27" s="36">
        <v>1.8153446912765503</v>
      </c>
      <c r="G27" s="36">
        <v>2.5389463901519775</v>
      </c>
      <c r="H27" s="36">
        <v>0</v>
      </c>
      <c r="I27" s="36">
        <v>25.597646713256836</v>
      </c>
      <c r="J27" s="36">
        <v>0</v>
      </c>
      <c r="K27" s="36">
        <v>18.559719085693359</v>
      </c>
    </row>
    <row r="28" spans="1:11" x14ac:dyDescent="0.2">
      <c r="A28" s="32" t="s">
        <v>25</v>
      </c>
      <c r="B28" s="36">
        <v>0</v>
      </c>
      <c r="C28" s="36">
        <v>0</v>
      </c>
      <c r="D28" s="36">
        <v>517.2471923828125</v>
      </c>
      <c r="E28" s="36">
        <v>0</v>
      </c>
      <c r="F28" s="36">
        <v>0</v>
      </c>
      <c r="G28" s="36">
        <v>0</v>
      </c>
      <c r="H28" s="36">
        <v>0</v>
      </c>
      <c r="I28" s="36">
        <v>108.73145294189453</v>
      </c>
      <c r="J28" s="36">
        <v>0</v>
      </c>
      <c r="K28" s="36">
        <v>0</v>
      </c>
    </row>
    <row r="29" spans="1:11" x14ac:dyDescent="0.2">
      <c r="A29" s="32" t="s">
        <v>42</v>
      </c>
      <c r="B29" s="36">
        <v>546.75873565673828</v>
      </c>
      <c r="C29" s="36">
        <v>958.93115234375</v>
      </c>
      <c r="D29" s="36">
        <v>1120.6460571289062</v>
      </c>
      <c r="E29" s="36">
        <v>932.35089111328125</v>
      </c>
      <c r="F29" s="36">
        <v>223.42732238769531</v>
      </c>
      <c r="G29" s="36">
        <v>482.31805419921875</v>
      </c>
      <c r="H29" s="36">
        <v>753.17303466796875</v>
      </c>
      <c r="I29" s="36">
        <v>759.08489990234375</v>
      </c>
      <c r="J29" s="36">
        <v>256.39093017578125</v>
      </c>
      <c r="K29" s="36">
        <v>39.261131286621094</v>
      </c>
    </row>
    <row r="30" spans="1:11" x14ac:dyDescent="0.2">
      <c r="A30" s="32" t="s">
        <v>48</v>
      </c>
      <c r="B30" s="36">
        <v>11.603410720825195</v>
      </c>
      <c r="C30" s="36">
        <v>0</v>
      </c>
      <c r="D30" s="36">
        <v>0.53920853137969971</v>
      </c>
      <c r="E30" s="36">
        <v>0</v>
      </c>
      <c r="F30" s="36">
        <v>34.07328987121582</v>
      </c>
      <c r="G30" s="36">
        <v>34.045757293701172</v>
      </c>
      <c r="H30" s="36">
        <v>32.630790710449219</v>
      </c>
      <c r="I30" s="36">
        <v>44.638957977294922</v>
      </c>
      <c r="J30" s="36">
        <v>0</v>
      </c>
      <c r="K30" s="36">
        <v>0</v>
      </c>
    </row>
    <row r="31" spans="1:11" x14ac:dyDescent="0.2">
      <c r="A31" s="32" t="s">
        <v>54</v>
      </c>
      <c r="B31" s="36">
        <v>430.24267578125</v>
      </c>
      <c r="C31" s="36">
        <v>737.77447509765625</v>
      </c>
      <c r="D31" s="36">
        <v>988.65887451171875</v>
      </c>
      <c r="E31" s="36">
        <v>860.769775390625</v>
      </c>
      <c r="F31" s="36">
        <v>1131.8203125</v>
      </c>
      <c r="G31" s="36">
        <v>1119.5101318359375</v>
      </c>
      <c r="H31" s="36">
        <v>1543.5499267578125</v>
      </c>
      <c r="I31" s="36">
        <v>1511.653076171875</v>
      </c>
      <c r="J31" s="36">
        <v>1506.2850341796875</v>
      </c>
      <c r="K31" s="36">
        <v>1855.915283203125</v>
      </c>
    </row>
    <row r="32" spans="1:11" x14ac:dyDescent="0.2">
      <c r="A32" s="32" t="s">
        <v>237</v>
      </c>
      <c r="B32" s="36">
        <v>2613.442138671875</v>
      </c>
      <c r="C32" s="36">
        <v>3513.0626220703125</v>
      </c>
      <c r="D32" s="36">
        <v>3985.0987548828125</v>
      </c>
      <c r="E32" s="36">
        <v>8065.62451171875</v>
      </c>
      <c r="F32" s="36">
        <v>3463.5732421875</v>
      </c>
      <c r="G32" s="36">
        <v>4930.0745849609375</v>
      </c>
      <c r="H32" s="36">
        <v>5097.568359375</v>
      </c>
      <c r="I32" s="36">
        <v>5498.217529296875</v>
      </c>
      <c r="J32" s="36">
        <v>8500.96435546875</v>
      </c>
      <c r="K32" s="36">
        <v>7608.078369140625</v>
      </c>
    </row>
    <row r="33" spans="1:11" x14ac:dyDescent="0.2">
      <c r="A33" s="32" t="s">
        <v>238</v>
      </c>
      <c r="B33" s="36">
        <v>75800.8369140625</v>
      </c>
      <c r="C33" s="36">
        <v>88918.388671875</v>
      </c>
      <c r="D33" s="36">
        <v>108216.1513671875</v>
      </c>
      <c r="E33" s="36">
        <v>105961.275390625</v>
      </c>
      <c r="F33" s="36">
        <v>97793.6513671875</v>
      </c>
      <c r="G33" s="36">
        <v>106815.1328125</v>
      </c>
      <c r="H33" s="36">
        <v>90078.970703125</v>
      </c>
      <c r="I33" s="36">
        <v>101142.625</v>
      </c>
      <c r="J33" s="36">
        <v>131219.7421875</v>
      </c>
      <c r="K33" s="36">
        <v>138752.3125</v>
      </c>
    </row>
    <row r="34" spans="1:11" x14ac:dyDescent="0.2">
      <c r="A34" s="32" t="s">
        <v>239</v>
      </c>
      <c r="B34" s="36">
        <v>2833.18994140625</v>
      </c>
      <c r="C34" s="36">
        <v>2905.9483642578125</v>
      </c>
      <c r="D34" s="36">
        <v>3199.1929016113281</v>
      </c>
      <c r="E34" s="36">
        <v>5618.9475708007812</v>
      </c>
      <c r="F34" s="36">
        <v>2440.1627807617188</v>
      </c>
      <c r="G34" s="36">
        <v>3275.4501953125</v>
      </c>
      <c r="H34" s="36">
        <v>4318.73828125</v>
      </c>
      <c r="I34" s="36">
        <v>5294.3123779296875</v>
      </c>
      <c r="J34" s="36">
        <v>7420.208984375</v>
      </c>
      <c r="K34" s="36">
        <v>10458.5908203125</v>
      </c>
    </row>
    <row r="35" spans="1:11" x14ac:dyDescent="0.2">
      <c r="A35" s="32" t="s">
        <v>60</v>
      </c>
      <c r="B35" s="36">
        <v>13.759696960449219</v>
      </c>
      <c r="C35" s="36">
        <v>24.235513687133789</v>
      </c>
      <c r="D35" s="36">
        <v>20.207965850830078</v>
      </c>
      <c r="E35" s="36">
        <v>21.122465133666992</v>
      </c>
      <c r="F35" s="36">
        <v>29.86129093170166</v>
      </c>
      <c r="G35" s="36">
        <v>26.141197204589844</v>
      </c>
      <c r="H35" s="36">
        <v>109.52620124816895</v>
      </c>
      <c r="I35" s="36">
        <v>163.97335815429688</v>
      </c>
      <c r="J35" s="36">
        <v>95.660373687744141</v>
      </c>
      <c r="K35" s="36">
        <v>0</v>
      </c>
    </row>
    <row r="36" spans="1:11" x14ac:dyDescent="0.2">
      <c r="A36" s="32" t="s">
        <v>66</v>
      </c>
      <c r="B36" s="36">
        <v>539.0726318359375</v>
      </c>
      <c r="C36" s="36">
        <v>440.69769287109375</v>
      </c>
      <c r="D36" s="36">
        <v>0</v>
      </c>
      <c r="E36" s="36">
        <v>0</v>
      </c>
      <c r="F36" s="36">
        <v>312.81170654296875</v>
      </c>
      <c r="G36" s="36">
        <v>134.71365356445312</v>
      </c>
      <c r="H36" s="36">
        <v>0</v>
      </c>
      <c r="I36" s="36">
        <v>0</v>
      </c>
      <c r="J36" s="36">
        <v>0</v>
      </c>
      <c r="K36" s="36">
        <v>0</v>
      </c>
    </row>
    <row r="37" spans="1:11" x14ac:dyDescent="0.2">
      <c r="A37" s="32" t="s">
        <v>72</v>
      </c>
      <c r="B37" s="36">
        <v>666.77337646484375</v>
      </c>
      <c r="C37" s="36">
        <v>2155.4361801147461</v>
      </c>
      <c r="D37" s="36">
        <v>1524.4390869140625</v>
      </c>
      <c r="E37" s="36">
        <v>2634.770263671875</v>
      </c>
      <c r="F37" s="36">
        <v>614.39373779296875</v>
      </c>
      <c r="G37" s="36">
        <v>1790.1644287109375</v>
      </c>
      <c r="H37" s="36">
        <v>657.473388671875</v>
      </c>
      <c r="I37" s="36">
        <v>739.55804443359375</v>
      </c>
      <c r="J37" s="36">
        <v>829.32122802734375</v>
      </c>
      <c r="K37" s="36">
        <v>1656.8447265625</v>
      </c>
    </row>
    <row r="38" spans="1:11" x14ac:dyDescent="0.2">
      <c r="A38" s="32" t="s">
        <v>240</v>
      </c>
      <c r="B38" s="36">
        <v>5171.8264770507812</v>
      </c>
      <c r="C38" s="36">
        <v>5219.9497985839844</v>
      </c>
      <c r="D38" s="36">
        <v>5817.5621643066406</v>
      </c>
      <c r="E38" s="36">
        <v>6852.5337829589844</v>
      </c>
      <c r="F38" s="36">
        <v>9198.3775634765625</v>
      </c>
      <c r="G38" s="36">
        <v>15450.818603515625</v>
      </c>
      <c r="H38" s="36">
        <v>17394.815063476562</v>
      </c>
      <c r="I38" s="36">
        <v>20023.8994140625</v>
      </c>
      <c r="J38" s="36">
        <v>20807.3984375</v>
      </c>
      <c r="K38" s="36">
        <v>15385.120666503906</v>
      </c>
    </row>
    <row r="39" spans="1:11" x14ac:dyDescent="0.2">
      <c r="A39" s="32" t="s">
        <v>241</v>
      </c>
      <c r="B39" s="36">
        <v>3611.321044921875</v>
      </c>
      <c r="C39" s="36">
        <v>2700.5465087890625</v>
      </c>
      <c r="D39" s="36">
        <v>3426.302001953125</v>
      </c>
      <c r="E39" s="36">
        <v>2382.6513061523438</v>
      </c>
      <c r="F39" s="36">
        <v>1176.53759765625</v>
      </c>
      <c r="G39" s="36">
        <v>1706.1790161132812</v>
      </c>
      <c r="H39" s="36">
        <v>938.78079223632812</v>
      </c>
      <c r="I39" s="36">
        <v>2057.3706665039062</v>
      </c>
      <c r="J39" s="36">
        <v>1802.3995361328125</v>
      </c>
      <c r="K39" s="36">
        <v>1759.4039916992188</v>
      </c>
    </row>
    <row r="40" spans="1:11" x14ac:dyDescent="0.2">
      <c r="A40" s="32" t="s">
        <v>242</v>
      </c>
      <c r="B40" s="36">
        <v>1717.4812164306641</v>
      </c>
      <c r="C40" s="36">
        <v>2148.2744750976562</v>
      </c>
      <c r="D40" s="36">
        <v>2895.4483642578125</v>
      </c>
      <c r="E40" s="36">
        <v>3289.3085327148438</v>
      </c>
      <c r="F40" s="36">
        <v>2609.25341796875</v>
      </c>
      <c r="G40" s="36">
        <v>1946.9817504882812</v>
      </c>
      <c r="H40" s="36">
        <v>2438.6637573242188</v>
      </c>
      <c r="I40" s="36">
        <v>3337.492919921875</v>
      </c>
      <c r="J40" s="36">
        <v>1410.4982299804688</v>
      </c>
      <c r="K40" s="36">
        <v>1082.5148620605469</v>
      </c>
    </row>
    <row r="41" spans="1:11" x14ac:dyDescent="0.2">
      <c r="A41" s="32" t="s">
        <v>243</v>
      </c>
      <c r="B41" s="36">
        <v>232.38920593261719</v>
      </c>
      <c r="C41" s="36">
        <v>302.35284423828125</v>
      </c>
      <c r="D41" s="36">
        <v>303.29461669921875</v>
      </c>
      <c r="E41" s="36">
        <v>366.19619750976562</v>
      </c>
      <c r="F41" s="36">
        <v>302.28131103515625</v>
      </c>
      <c r="G41" s="36">
        <v>363.2208251953125</v>
      </c>
      <c r="H41" s="36">
        <v>438.83572387695312</v>
      </c>
      <c r="I41" s="36">
        <v>424.37164306640625</v>
      </c>
      <c r="J41" s="36">
        <v>414.23129272460938</v>
      </c>
      <c r="K41" s="36">
        <v>419.76953125</v>
      </c>
    </row>
    <row r="42" spans="1:11" x14ac:dyDescent="0.2">
      <c r="A42" s="32" t="s">
        <v>76</v>
      </c>
      <c r="B42" s="36">
        <v>40.824840545654297</v>
      </c>
      <c r="C42" s="36">
        <v>46.725494384765625</v>
      </c>
      <c r="D42" s="36">
        <v>76.042556762695312</v>
      </c>
      <c r="E42" s="36">
        <v>151.47654724121094</v>
      </c>
      <c r="F42" s="36">
        <v>132.35848999023438</v>
      </c>
      <c r="G42" s="36">
        <v>117.96881103515625</v>
      </c>
      <c r="H42" s="36">
        <v>167.9453125</v>
      </c>
      <c r="I42" s="36">
        <v>164.10581970214844</v>
      </c>
      <c r="J42" s="36">
        <v>151.699951171875</v>
      </c>
      <c r="K42" s="36">
        <v>149.43289184570312</v>
      </c>
    </row>
    <row r="43" spans="1:11" x14ac:dyDescent="0.2">
      <c r="A43" s="32" t="s">
        <v>82</v>
      </c>
      <c r="B43" s="36">
        <v>0</v>
      </c>
      <c r="C43" s="36">
        <v>724.2490234375</v>
      </c>
      <c r="D43" s="36">
        <v>348.19390869140625</v>
      </c>
      <c r="E43" s="36">
        <v>1075.638671875</v>
      </c>
      <c r="F43" s="36">
        <v>1228.2080078125</v>
      </c>
      <c r="G43" s="36">
        <v>1019.2613525390625</v>
      </c>
      <c r="H43" s="36">
        <v>997.09564208984375</v>
      </c>
      <c r="I43" s="36">
        <v>1666.9007568359375</v>
      </c>
      <c r="J43" s="36">
        <v>1099.12109375</v>
      </c>
      <c r="K43" s="36">
        <v>5296.080078125</v>
      </c>
    </row>
    <row r="44" spans="1:11" x14ac:dyDescent="0.2">
      <c r="A44" s="32" t="s">
        <v>244</v>
      </c>
      <c r="B44" s="36">
        <v>2353.6065063476562</v>
      </c>
      <c r="C44" s="36">
        <v>1377.7425842285156</v>
      </c>
      <c r="D44" s="36">
        <v>1605.0828247070312</v>
      </c>
      <c r="E44" s="36">
        <v>2920.0789794921875</v>
      </c>
      <c r="F44" s="36">
        <v>3130.0560302734375</v>
      </c>
      <c r="G44" s="36">
        <v>3834.2560424804688</v>
      </c>
      <c r="H44" s="36">
        <v>2263.5345458984375</v>
      </c>
      <c r="I44" s="36">
        <v>2741.5155639648438</v>
      </c>
      <c r="J44" s="36">
        <v>1972.7538146972656</v>
      </c>
      <c r="K44" s="36">
        <v>3287.6295166015625</v>
      </c>
    </row>
    <row r="45" spans="1:11" x14ac:dyDescent="0.2">
      <c r="A45" s="32" t="s">
        <v>245</v>
      </c>
      <c r="B45" s="36">
        <v>8198.0877075195312</v>
      </c>
      <c r="C45" s="36">
        <v>12190.47420501709</v>
      </c>
      <c r="D45" s="36">
        <v>14604.163118362427</v>
      </c>
      <c r="E45" s="36">
        <v>11920.057739257812</v>
      </c>
      <c r="F45" s="36">
        <v>7408.010009765625</v>
      </c>
      <c r="G45" s="36">
        <v>8798.359619140625</v>
      </c>
      <c r="H45" s="36">
        <v>12100.494750976562</v>
      </c>
      <c r="I45" s="36">
        <v>13903.830810546875</v>
      </c>
      <c r="J45" s="36">
        <v>14278.61572265625</v>
      </c>
      <c r="K45" s="36">
        <v>14130.8623046875</v>
      </c>
    </row>
    <row r="46" spans="1:11" x14ac:dyDescent="0.2">
      <c r="A46" s="32" t="s">
        <v>246</v>
      </c>
      <c r="B46" s="36">
        <v>1350.279541015625</v>
      </c>
      <c r="C46" s="36">
        <v>1196.9523620605469</v>
      </c>
      <c r="D46" s="36">
        <v>1725.1806488037109</v>
      </c>
      <c r="E46" s="36">
        <v>1972.9678039550781</v>
      </c>
      <c r="F46" s="36">
        <v>1358.9074249267578</v>
      </c>
      <c r="G46" s="36">
        <v>1546.0160522460938</v>
      </c>
      <c r="H46" s="36">
        <v>1137.5581665039062</v>
      </c>
      <c r="I46" s="36">
        <v>1640.3868408203125</v>
      </c>
      <c r="J46" s="36">
        <v>1806.3605346679688</v>
      </c>
      <c r="K46" s="36">
        <v>1825.1212768554688</v>
      </c>
    </row>
    <row r="47" spans="1:11" x14ac:dyDescent="0.2">
      <c r="A47" s="32" t="s">
        <v>84</v>
      </c>
      <c r="B47" s="36">
        <v>172.5926513671875</v>
      </c>
      <c r="C47" s="36">
        <v>355.22830200195312</v>
      </c>
      <c r="D47" s="36">
        <v>917.80889892578125</v>
      </c>
      <c r="E47" s="36">
        <v>1967.7227783203125</v>
      </c>
      <c r="F47" s="36">
        <v>2869.306640625</v>
      </c>
      <c r="G47" s="36">
        <v>2806.116455078125</v>
      </c>
      <c r="H47" s="36">
        <v>3116.06884765625</v>
      </c>
      <c r="I47" s="36">
        <v>3204.783203125</v>
      </c>
      <c r="J47" s="36">
        <v>3245.0400390625</v>
      </c>
      <c r="K47" s="36">
        <v>3491.2844390869141</v>
      </c>
    </row>
    <row r="48" spans="1:11" x14ac:dyDescent="0.2">
      <c r="A48" s="32" t="s">
        <v>90</v>
      </c>
      <c r="B48" s="36">
        <v>0</v>
      </c>
      <c r="C48" s="36">
        <v>0</v>
      </c>
      <c r="D48" s="36">
        <v>0</v>
      </c>
      <c r="E48" s="36">
        <v>0</v>
      </c>
      <c r="F48" s="36">
        <v>0</v>
      </c>
      <c r="G48" s="36">
        <v>0</v>
      </c>
      <c r="H48" s="36">
        <v>0</v>
      </c>
      <c r="I48" s="36">
        <v>0</v>
      </c>
      <c r="J48" s="36">
        <v>0</v>
      </c>
      <c r="K48" s="36">
        <v>0</v>
      </c>
    </row>
    <row r="49" spans="1:11" x14ac:dyDescent="0.2">
      <c r="A49" s="32" t="s">
        <v>96</v>
      </c>
      <c r="B49" s="36">
        <v>787.75700783729553</v>
      </c>
      <c r="C49" s="36">
        <v>1151.7333984375</v>
      </c>
      <c r="D49" s="36">
        <v>1332.8643798828125</v>
      </c>
      <c r="E49" s="36">
        <v>1823.4207763671875</v>
      </c>
      <c r="F49" s="36">
        <v>2497.82568359375</v>
      </c>
      <c r="G49" s="36">
        <v>2465.306884765625</v>
      </c>
      <c r="H49" s="36">
        <v>2237.50390625</v>
      </c>
      <c r="I49" s="36">
        <v>2967.3583984375</v>
      </c>
      <c r="J49" s="36">
        <v>3267.440673828125</v>
      </c>
      <c r="K49" s="36">
        <v>7310.15478515625</v>
      </c>
    </row>
    <row r="50" spans="1:11" x14ac:dyDescent="0.2">
      <c r="A50" s="32" t="s">
        <v>37</v>
      </c>
      <c r="B50" s="36">
        <v>159.12759399414062</v>
      </c>
      <c r="C50" s="36">
        <v>254.3373908996582</v>
      </c>
      <c r="D50" s="36">
        <v>239.48148488998413</v>
      </c>
      <c r="E50" s="36">
        <v>391.18145751953125</v>
      </c>
      <c r="F50" s="36">
        <v>203.72714233398438</v>
      </c>
      <c r="G50" s="36">
        <v>252.78691101074219</v>
      </c>
      <c r="H50" s="36">
        <v>98.140373229980469</v>
      </c>
      <c r="I50" s="36">
        <v>83.028190612792969</v>
      </c>
      <c r="J50" s="36">
        <v>158.4180908203125</v>
      </c>
      <c r="K50" s="36">
        <v>530.65521240234375</v>
      </c>
    </row>
    <row r="51" spans="1:11" x14ac:dyDescent="0.2">
      <c r="A51" s="32" t="s">
        <v>102</v>
      </c>
      <c r="B51" s="36">
        <v>0</v>
      </c>
      <c r="C51" s="36">
        <v>0</v>
      </c>
      <c r="D51" s="36">
        <v>0</v>
      </c>
      <c r="E51" s="36">
        <v>0</v>
      </c>
      <c r="F51" s="36">
        <v>108.28630065917969</v>
      </c>
      <c r="G51" s="36">
        <v>326.97592163085938</v>
      </c>
      <c r="H51" s="36">
        <v>75.995124816894531</v>
      </c>
      <c r="I51" s="36">
        <v>1555.779296875</v>
      </c>
      <c r="J51" s="36">
        <v>0</v>
      </c>
      <c r="K51" s="36">
        <v>0</v>
      </c>
    </row>
    <row r="52" spans="1:11" x14ac:dyDescent="0.2">
      <c r="A52" s="32" t="s">
        <v>108</v>
      </c>
      <c r="B52" s="36">
        <v>19.666591644287109</v>
      </c>
      <c r="C52" s="36">
        <v>22.988346099853516</v>
      </c>
      <c r="D52" s="36">
        <v>30.360847473144531</v>
      </c>
      <c r="E52" s="36">
        <v>32.646507263183594</v>
      </c>
      <c r="F52" s="36">
        <v>40.307350158691406</v>
      </c>
      <c r="G52" s="36">
        <v>47.524440765380859</v>
      </c>
      <c r="H52" s="36">
        <v>119.57193756103516</v>
      </c>
      <c r="I52" s="36">
        <v>108.97756195068359</v>
      </c>
      <c r="J52" s="36">
        <v>104.15727233886719</v>
      </c>
      <c r="K52" s="36">
        <v>0</v>
      </c>
    </row>
    <row r="53" spans="1:11" x14ac:dyDescent="0.2">
      <c r="A53" s="32" t="s">
        <v>248</v>
      </c>
      <c r="B53" s="36">
        <v>1325.5816040039062</v>
      </c>
      <c r="C53" s="36">
        <v>1720.3134460449219</v>
      </c>
      <c r="D53" s="36">
        <v>1530.1144409179688</v>
      </c>
      <c r="E53" s="36">
        <v>2097.3176879882812</v>
      </c>
      <c r="F53" s="36">
        <v>1569.0289306640625</v>
      </c>
      <c r="G53" s="36">
        <v>1168.7716979980469</v>
      </c>
      <c r="H53" s="36">
        <v>1569.3004302978516</v>
      </c>
      <c r="I53" s="36">
        <v>1363.6998291015625</v>
      </c>
      <c r="J53" s="36">
        <v>1155.9581909179688</v>
      </c>
      <c r="K53" s="36">
        <v>1406.949951171875</v>
      </c>
    </row>
    <row r="54" spans="1:11" x14ac:dyDescent="0.2">
      <c r="A54" s="32" t="s">
        <v>114</v>
      </c>
      <c r="B54" s="36">
        <v>0</v>
      </c>
      <c r="C54" s="36">
        <v>0</v>
      </c>
      <c r="D54" s="36">
        <v>0</v>
      </c>
      <c r="E54" s="36">
        <v>0</v>
      </c>
      <c r="F54" s="36">
        <v>0</v>
      </c>
      <c r="G54" s="36">
        <v>0</v>
      </c>
      <c r="H54" s="36">
        <v>0</v>
      </c>
      <c r="I54" s="36">
        <v>0</v>
      </c>
      <c r="J54" s="36">
        <v>0</v>
      </c>
      <c r="K54" s="36">
        <v>0</v>
      </c>
    </row>
    <row r="55" spans="1:11" x14ac:dyDescent="0.2">
      <c r="A55" s="32" t="s">
        <v>100</v>
      </c>
      <c r="B55" s="36">
        <v>37.094704151153564</v>
      </c>
      <c r="C55" s="36">
        <v>28.342681884765625</v>
      </c>
      <c r="D55" s="36">
        <v>54.110698699951172</v>
      </c>
      <c r="E55" s="36">
        <v>57.603912353515625</v>
      </c>
      <c r="F55" s="36">
        <v>47.787296295166016</v>
      </c>
      <c r="G55" s="36">
        <v>58.753608703613281</v>
      </c>
      <c r="H55" s="36">
        <v>67.919288635253906</v>
      </c>
      <c r="I55" s="36">
        <v>74.235969543457031</v>
      </c>
      <c r="J55" s="36">
        <v>88.860702514648438</v>
      </c>
      <c r="K55" s="36">
        <v>71.316108703613281</v>
      </c>
    </row>
    <row r="56" spans="1:11" x14ac:dyDescent="0.2">
      <c r="A56" s="32" t="s">
        <v>249</v>
      </c>
      <c r="B56" s="36">
        <v>3178.0037841796875</v>
      </c>
      <c r="C56" s="36">
        <v>1821.2189331054688</v>
      </c>
      <c r="D56" s="36">
        <v>1526.0414123535156</v>
      </c>
      <c r="E56" s="36">
        <v>2105.41357421875</v>
      </c>
      <c r="F56" s="36">
        <v>1116.0668029785156</v>
      </c>
      <c r="G56" s="36">
        <v>1431.76806640625</v>
      </c>
      <c r="H56" s="36">
        <v>1509.4301147460938</v>
      </c>
      <c r="I56" s="36">
        <v>1919.408203125</v>
      </c>
      <c r="J56" s="36">
        <v>1988.525634765625</v>
      </c>
      <c r="K56" s="36">
        <v>2709.9667358398438</v>
      </c>
    </row>
    <row r="57" spans="1:11" x14ac:dyDescent="0.2">
      <c r="A57" s="32" t="s">
        <v>120</v>
      </c>
      <c r="B57" s="36">
        <v>253.80418395996094</v>
      </c>
      <c r="C57" s="36">
        <v>421.50009155273438</v>
      </c>
      <c r="D57" s="36">
        <v>633.1038818359375</v>
      </c>
      <c r="E57" s="36">
        <v>251.095947265625</v>
      </c>
      <c r="F57" s="36">
        <v>0</v>
      </c>
      <c r="G57" s="36">
        <v>414.07040405273438</v>
      </c>
      <c r="H57" s="36">
        <v>374.96649169921875</v>
      </c>
      <c r="I57" s="36">
        <v>572.414306640625</v>
      </c>
      <c r="J57" s="36">
        <v>855.40106201171875</v>
      </c>
      <c r="K57" s="36">
        <v>703.12554931640625</v>
      </c>
    </row>
    <row r="58" spans="1:11" x14ac:dyDescent="0.2">
      <c r="A58" s="32" t="s">
        <v>126</v>
      </c>
      <c r="B58" s="36">
        <v>18.39341926574707</v>
      </c>
      <c r="C58" s="36">
        <v>12.010872840881348</v>
      </c>
      <c r="D58" s="36">
        <v>193.03903198242188</v>
      </c>
      <c r="E58" s="36">
        <v>2.1012072563171387</v>
      </c>
      <c r="F58" s="36">
        <v>37.335884094238281</v>
      </c>
      <c r="G58" s="36">
        <v>64.989891052246094</v>
      </c>
      <c r="H58" s="36">
        <v>115.91744995117188</v>
      </c>
      <c r="I58" s="36">
        <v>70.394325256347656</v>
      </c>
      <c r="J58" s="36">
        <v>19.246006011962891</v>
      </c>
      <c r="K58" s="36">
        <v>0</v>
      </c>
    </row>
    <row r="59" spans="1:11" x14ac:dyDescent="0.2">
      <c r="A59" s="32" t="s">
        <v>112</v>
      </c>
      <c r="B59" s="36">
        <v>121.76528930664062</v>
      </c>
      <c r="C59" s="36">
        <v>89.186058044433594</v>
      </c>
      <c r="D59" s="36">
        <v>188.72646713256836</v>
      </c>
      <c r="E59" s="36">
        <v>208.64314270019531</v>
      </c>
      <c r="F59" s="36">
        <v>191.21278381347656</v>
      </c>
      <c r="G59" s="36">
        <v>253.99691772460938</v>
      </c>
      <c r="H59" s="36">
        <v>327.69110107421875</v>
      </c>
      <c r="I59" s="36">
        <v>339.47170257568359</v>
      </c>
      <c r="J59" s="36">
        <v>187.8581428527832</v>
      </c>
      <c r="K59" s="36">
        <v>454.8681640625</v>
      </c>
    </row>
    <row r="60" spans="1:11" x14ac:dyDescent="0.2">
      <c r="A60" s="32" t="s">
        <v>118</v>
      </c>
      <c r="B60" s="36">
        <v>40.009521484375</v>
      </c>
      <c r="C60" s="36">
        <v>120.13522338867188</v>
      </c>
      <c r="D60" s="36">
        <v>94.933128356933594</v>
      </c>
      <c r="E60" s="36">
        <v>123.63544464111328</v>
      </c>
      <c r="F60" s="36">
        <v>33.399368286132812</v>
      </c>
      <c r="G60" s="36">
        <v>60.808155059814453</v>
      </c>
      <c r="H60" s="36">
        <v>30.433683395385742</v>
      </c>
      <c r="I60" s="36">
        <v>28.717535018920898</v>
      </c>
      <c r="J60" s="36">
        <v>39.501384735107422</v>
      </c>
      <c r="K60" s="36">
        <v>39.095066070556641</v>
      </c>
    </row>
    <row r="61" spans="1:11" x14ac:dyDescent="0.2">
      <c r="A61" s="32" t="s">
        <v>250</v>
      </c>
      <c r="B61" s="36">
        <v>4117.1193542480469</v>
      </c>
      <c r="C61" s="36">
        <v>4336.6974945068359</v>
      </c>
      <c r="D61" s="36">
        <v>4467.4991226196289</v>
      </c>
      <c r="E61" s="36">
        <v>4806.6044921875</v>
      </c>
      <c r="F61" s="36">
        <v>3957.9739379882812</v>
      </c>
      <c r="G61" s="36">
        <v>4611.6869659423828</v>
      </c>
      <c r="H61" s="36">
        <v>4778.4211349487305</v>
      </c>
      <c r="I61" s="36">
        <v>4559.8681030273438</v>
      </c>
      <c r="J61" s="36">
        <v>5145.9565277099609</v>
      </c>
      <c r="K61" s="36">
        <v>5218.8638916015625</v>
      </c>
    </row>
    <row r="62" spans="1:11" x14ac:dyDescent="0.2">
      <c r="A62" s="32" t="s">
        <v>251</v>
      </c>
      <c r="B62" s="36">
        <v>2300.1266479492188</v>
      </c>
      <c r="C62" s="36">
        <v>1851.1976318359375</v>
      </c>
      <c r="D62" s="36">
        <v>2436.8331298828125</v>
      </c>
      <c r="E62" s="36">
        <v>2922.605224609375</v>
      </c>
      <c r="F62" s="36">
        <v>3424.1553344726562</v>
      </c>
      <c r="G62" s="36">
        <v>2869.56103515625</v>
      </c>
      <c r="H62" s="36">
        <v>3705.5653076171875</v>
      </c>
      <c r="I62" s="36">
        <v>4496.452880859375</v>
      </c>
      <c r="J62" s="36">
        <v>3830.4644775390625</v>
      </c>
      <c r="K62" s="36">
        <v>6075.4149169921875</v>
      </c>
    </row>
    <row r="63" spans="1:11" x14ac:dyDescent="0.2">
      <c r="A63" s="32" t="s">
        <v>252</v>
      </c>
      <c r="B63" s="36">
        <v>8205.56396484375</v>
      </c>
      <c r="C63" s="36">
        <v>13676.635986328125</v>
      </c>
      <c r="D63" s="36">
        <v>18585.92578125</v>
      </c>
      <c r="E63" s="36">
        <v>28182.8095703125</v>
      </c>
      <c r="F63" s="36">
        <v>11454.7177734375</v>
      </c>
      <c r="G63" s="36">
        <v>25290.93994140625</v>
      </c>
      <c r="H63" s="36">
        <v>17945.318359375</v>
      </c>
      <c r="I63" s="36">
        <v>18937.66015625</v>
      </c>
      <c r="J63" s="36">
        <v>17780.92041015625</v>
      </c>
      <c r="K63" s="36">
        <v>17721.74072265625</v>
      </c>
    </row>
    <row r="64" spans="1:11" x14ac:dyDescent="0.2">
      <c r="A64" s="32" t="s">
        <v>253</v>
      </c>
      <c r="B64" s="36">
        <v>12486.475952148438</v>
      </c>
      <c r="C64" s="36">
        <v>15999.252807617188</v>
      </c>
      <c r="D64" s="36">
        <v>17024.365356445312</v>
      </c>
      <c r="E64" s="36">
        <v>27078.17333984375</v>
      </c>
      <c r="F64" s="36">
        <v>17569.57958984375</v>
      </c>
      <c r="G64" s="36">
        <v>12940.1845703125</v>
      </c>
      <c r="H64" s="36">
        <v>13773.85302734375</v>
      </c>
      <c r="I64" s="36">
        <v>18370.5556640625</v>
      </c>
      <c r="J64" s="36">
        <v>13949.291015625</v>
      </c>
      <c r="K64" s="36">
        <v>11737.98681640625</v>
      </c>
    </row>
    <row r="65" spans="1:11" x14ac:dyDescent="0.2">
      <c r="A65" s="32" t="s">
        <v>39</v>
      </c>
      <c r="B65" s="36">
        <v>0</v>
      </c>
      <c r="C65" s="36">
        <v>0</v>
      </c>
      <c r="D65" s="36">
        <v>0</v>
      </c>
      <c r="E65" s="36">
        <v>0</v>
      </c>
      <c r="F65" s="36">
        <v>0</v>
      </c>
      <c r="G65" s="36">
        <v>0</v>
      </c>
      <c r="H65" s="36">
        <v>0</v>
      </c>
      <c r="I65" s="36">
        <v>0</v>
      </c>
      <c r="J65" s="36">
        <v>0</v>
      </c>
      <c r="K65" s="36">
        <v>0</v>
      </c>
    </row>
    <row r="66" spans="1:11" x14ac:dyDescent="0.2">
      <c r="A66" s="32" t="s">
        <v>45</v>
      </c>
      <c r="B66" s="36">
        <v>0</v>
      </c>
      <c r="C66" s="36">
        <v>0</v>
      </c>
      <c r="D66" s="36">
        <v>0</v>
      </c>
      <c r="E66" s="36">
        <v>10052.978515625</v>
      </c>
      <c r="F66" s="36">
        <v>10082.1455078125</v>
      </c>
      <c r="G66" s="36">
        <v>12427.2607421875</v>
      </c>
      <c r="H66" s="36">
        <v>9717.5068359375</v>
      </c>
      <c r="I66" s="36">
        <v>9375.3125</v>
      </c>
      <c r="J66" s="36">
        <v>7875.98046875</v>
      </c>
      <c r="K66" s="36">
        <v>7591.58349609375</v>
      </c>
    </row>
    <row r="67" spans="1:11" x14ac:dyDescent="0.2">
      <c r="A67" s="32" t="s">
        <v>254</v>
      </c>
      <c r="B67" s="36">
        <v>1127.9215698242188</v>
      </c>
      <c r="C67" s="36">
        <v>483.29347229003906</v>
      </c>
      <c r="D67" s="36">
        <v>274.16678619384766</v>
      </c>
      <c r="E67" s="36">
        <v>1258.2811126708984</v>
      </c>
      <c r="F67" s="36">
        <v>916.27374267578125</v>
      </c>
      <c r="G67" s="36">
        <v>321.62922286987305</v>
      </c>
      <c r="H67" s="36">
        <v>380.89228820800781</v>
      </c>
      <c r="I67" s="36">
        <v>289.77489280700684</v>
      </c>
      <c r="J67" s="36">
        <v>253.51311492919922</v>
      </c>
      <c r="K67" s="36">
        <v>268.39720153808594</v>
      </c>
    </row>
    <row r="68" spans="1:11" x14ac:dyDescent="0.2">
      <c r="A68" s="32" t="s">
        <v>255</v>
      </c>
      <c r="B68" s="36">
        <v>1701.4197998046875</v>
      </c>
      <c r="C68" s="36">
        <v>757.929443359375</v>
      </c>
      <c r="D68" s="36">
        <v>925.11084747314453</v>
      </c>
      <c r="E68" s="36">
        <v>1194.9892730712891</v>
      </c>
      <c r="F68" s="36">
        <v>1295.590087890625</v>
      </c>
      <c r="G68" s="36">
        <v>1350.85546875</v>
      </c>
      <c r="H68" s="36">
        <v>1352.5301513671875</v>
      </c>
      <c r="I68" s="36">
        <v>1431.8909606933594</v>
      </c>
      <c r="J68" s="36">
        <v>3223.9027099609375</v>
      </c>
      <c r="K68" s="36">
        <v>1920.8955078125</v>
      </c>
    </row>
    <row r="69" spans="1:11" x14ac:dyDescent="0.2">
      <c r="A69" s="32" t="s">
        <v>256</v>
      </c>
      <c r="B69" s="36">
        <v>10341.11474609375</v>
      </c>
      <c r="C69" s="36">
        <v>12915.177734375</v>
      </c>
      <c r="D69" s="36">
        <v>17770.482421875</v>
      </c>
      <c r="E69" s="36">
        <v>20581.52197265625</v>
      </c>
      <c r="F69" s="36">
        <v>10617.376953125</v>
      </c>
      <c r="G69" s="36">
        <v>10903.10009765625</v>
      </c>
      <c r="H69" s="36">
        <v>13927.247802734375</v>
      </c>
      <c r="I69" s="36">
        <v>13640.239990234375</v>
      </c>
      <c r="J69" s="36">
        <v>18148.84228515625</v>
      </c>
      <c r="K69" s="36">
        <v>15611.5673828125</v>
      </c>
    </row>
    <row r="70" spans="1:11" x14ac:dyDescent="0.2">
      <c r="A70" s="32" t="s">
        <v>132</v>
      </c>
      <c r="B70" s="36">
        <v>0</v>
      </c>
      <c r="C70" s="36">
        <v>0</v>
      </c>
      <c r="D70" s="36">
        <v>0</v>
      </c>
      <c r="E70" s="36">
        <v>0</v>
      </c>
      <c r="F70" s="36">
        <v>0</v>
      </c>
      <c r="G70" s="36">
        <v>0</v>
      </c>
      <c r="H70" s="36">
        <v>0</v>
      </c>
      <c r="I70" s="36">
        <v>18.587316513061523</v>
      </c>
      <c r="J70" s="36">
        <v>479.13455200195312</v>
      </c>
      <c r="K70" s="36">
        <v>536.1737060546875</v>
      </c>
    </row>
    <row r="71" spans="1:11" x14ac:dyDescent="0.2">
      <c r="A71" s="32" t="s">
        <v>55</v>
      </c>
      <c r="B71" s="36">
        <v>0</v>
      </c>
      <c r="C71" s="36">
        <v>0</v>
      </c>
      <c r="D71" s="36">
        <v>0</v>
      </c>
      <c r="E71" s="36">
        <v>0</v>
      </c>
      <c r="F71" s="36">
        <v>0</v>
      </c>
      <c r="G71" s="36">
        <v>0</v>
      </c>
      <c r="H71" s="36">
        <v>0</v>
      </c>
      <c r="I71" s="36">
        <v>0</v>
      </c>
      <c r="J71" s="36">
        <v>0</v>
      </c>
      <c r="K71" s="36">
        <v>0</v>
      </c>
    </row>
    <row r="72" spans="1:11" x14ac:dyDescent="0.2">
      <c r="A72" s="32" t="s">
        <v>68</v>
      </c>
      <c r="B72" s="36">
        <v>0</v>
      </c>
      <c r="C72" s="36">
        <v>0</v>
      </c>
      <c r="D72" s="36">
        <v>0</v>
      </c>
      <c r="E72" s="36">
        <v>0</v>
      </c>
      <c r="F72" s="36">
        <v>0</v>
      </c>
      <c r="G72" s="36">
        <v>0</v>
      </c>
      <c r="H72" s="36">
        <v>0</v>
      </c>
      <c r="I72" s="36">
        <v>0</v>
      </c>
      <c r="J72" s="36">
        <v>0</v>
      </c>
      <c r="K72" s="36">
        <v>0</v>
      </c>
    </row>
    <row r="73" spans="1:11" x14ac:dyDescent="0.2">
      <c r="A73" s="32" t="s">
        <v>57</v>
      </c>
      <c r="B73" s="36">
        <v>963.356689453125</v>
      </c>
      <c r="C73" s="36">
        <v>937.638916015625</v>
      </c>
      <c r="D73" s="36">
        <v>384.66033935546875</v>
      </c>
      <c r="E73" s="36">
        <v>0</v>
      </c>
      <c r="F73" s="36">
        <v>750.74151611328125</v>
      </c>
      <c r="G73" s="36">
        <v>0</v>
      </c>
      <c r="H73" s="36">
        <v>0</v>
      </c>
      <c r="I73" s="36">
        <v>483.71929931640625</v>
      </c>
      <c r="J73" s="36">
        <v>0</v>
      </c>
      <c r="K73" s="36">
        <v>0</v>
      </c>
    </row>
    <row r="74" spans="1:11" x14ac:dyDescent="0.2">
      <c r="A74" s="32" t="s">
        <v>74</v>
      </c>
      <c r="B74" s="36">
        <v>0</v>
      </c>
      <c r="C74" s="36">
        <v>0</v>
      </c>
      <c r="D74" s="36">
        <v>0</v>
      </c>
      <c r="E74" s="36">
        <v>0</v>
      </c>
      <c r="F74" s="36">
        <v>0</v>
      </c>
      <c r="G74" s="36">
        <v>0</v>
      </c>
      <c r="H74" s="36">
        <v>0</v>
      </c>
      <c r="I74" s="36">
        <v>0</v>
      </c>
      <c r="J74" s="36">
        <v>0</v>
      </c>
      <c r="K74" s="36">
        <v>0</v>
      </c>
    </row>
    <row r="75" spans="1:11" x14ac:dyDescent="0.2">
      <c r="A75" s="32" t="s">
        <v>61</v>
      </c>
      <c r="B75" s="36">
        <v>0</v>
      </c>
      <c r="C75" s="36">
        <v>113.26184844970703</v>
      </c>
      <c r="D75" s="36">
        <v>194.65110778808594</v>
      </c>
      <c r="E75" s="36">
        <v>186.06001281738281</v>
      </c>
      <c r="F75" s="36">
        <v>179.16253662109375</v>
      </c>
      <c r="G75" s="36">
        <v>75.483314514160156</v>
      </c>
      <c r="H75" s="36">
        <v>497.84686279296875</v>
      </c>
      <c r="I75" s="36">
        <v>598.94140625</v>
      </c>
      <c r="J75" s="36">
        <v>1106.8128662109375</v>
      </c>
      <c r="K75" s="36">
        <v>1423.9969482421875</v>
      </c>
    </row>
    <row r="76" spans="1:11" x14ac:dyDescent="0.2">
      <c r="A76" s="32" t="s">
        <v>63</v>
      </c>
      <c r="B76" s="36">
        <v>882.9454345703125</v>
      </c>
      <c r="C76" s="36">
        <v>142.78565979003906</v>
      </c>
      <c r="D76" s="36">
        <v>608.0953369140625</v>
      </c>
      <c r="E76" s="36">
        <v>738.26190185546875</v>
      </c>
      <c r="F76" s="36">
        <v>683.26690673828125</v>
      </c>
      <c r="G76" s="36">
        <v>0</v>
      </c>
      <c r="H76" s="36">
        <v>0</v>
      </c>
      <c r="I76" s="36">
        <v>0</v>
      </c>
      <c r="J76" s="36">
        <v>0</v>
      </c>
      <c r="K76" s="36">
        <v>0</v>
      </c>
    </row>
    <row r="77" spans="1:11" x14ac:dyDescent="0.2">
      <c r="A77" s="32" t="s">
        <v>257</v>
      </c>
      <c r="B77" s="36">
        <v>76.519577026367188</v>
      </c>
      <c r="C77" s="36">
        <v>143.10511016845703</v>
      </c>
      <c r="D77" s="36">
        <v>277.14685821533203</v>
      </c>
      <c r="E77" s="36">
        <v>265.70193862915039</v>
      </c>
      <c r="F77" s="36">
        <v>277.36109161376953</v>
      </c>
      <c r="G77" s="36">
        <v>2.2887780666351318</v>
      </c>
      <c r="H77" s="36">
        <v>124.46269226074219</v>
      </c>
      <c r="I77" s="36">
        <v>128.21714782714844</v>
      </c>
      <c r="J77" s="36">
        <v>187.31735229492188</v>
      </c>
      <c r="K77" s="36">
        <v>215.51779174804688</v>
      </c>
    </row>
    <row r="78" spans="1:11" x14ac:dyDescent="0.2">
      <c r="A78" s="32" t="s">
        <v>143</v>
      </c>
      <c r="B78" s="36">
        <v>1257.0950927734375</v>
      </c>
      <c r="C78" s="36">
        <v>1477.9188232421875</v>
      </c>
      <c r="D78" s="36">
        <v>1829.081787109375</v>
      </c>
      <c r="E78" s="36">
        <v>635.09552001953125</v>
      </c>
      <c r="F78" s="36">
        <v>1043.5179443359375</v>
      </c>
      <c r="G78" s="36">
        <v>651.93994140625</v>
      </c>
      <c r="H78" s="36">
        <v>482.7181396484375</v>
      </c>
      <c r="I78" s="36">
        <v>509.98635864257812</v>
      </c>
      <c r="J78" s="36">
        <v>554.130126953125</v>
      </c>
      <c r="K78" s="36">
        <v>399.91110229492188</v>
      </c>
    </row>
    <row r="79" spans="1:11" x14ac:dyDescent="0.2">
      <c r="A79" s="32" t="s">
        <v>258</v>
      </c>
      <c r="B79" s="36">
        <v>0</v>
      </c>
      <c r="C79" s="36">
        <v>0</v>
      </c>
      <c r="D79" s="36">
        <v>0</v>
      </c>
      <c r="E79" s="36">
        <v>0</v>
      </c>
      <c r="F79" s="36">
        <v>0</v>
      </c>
      <c r="G79" s="36">
        <v>0</v>
      </c>
      <c r="H79" s="36">
        <v>0</v>
      </c>
      <c r="I79" s="36">
        <v>646.2769775390625</v>
      </c>
      <c r="J79" s="36">
        <v>0</v>
      </c>
      <c r="K79" s="36">
        <v>0</v>
      </c>
    </row>
    <row r="80" spans="1:11" x14ac:dyDescent="0.2">
      <c r="A80" s="32" t="s">
        <v>80</v>
      </c>
      <c r="B80" s="36">
        <v>505.7764892578125</v>
      </c>
      <c r="C80" s="36">
        <v>304.84274291992188</v>
      </c>
      <c r="D80" s="36">
        <v>545.14886474609375</v>
      </c>
      <c r="E80" s="36">
        <v>898.38018798828125</v>
      </c>
      <c r="F80" s="36">
        <v>496.9451904296875</v>
      </c>
      <c r="G80" s="36">
        <v>425.84164428710938</v>
      </c>
      <c r="H80" s="36">
        <v>809.551025390625</v>
      </c>
      <c r="I80" s="36">
        <v>410.9632568359375</v>
      </c>
      <c r="J80" s="36">
        <v>214.90852355957031</v>
      </c>
      <c r="K80" s="36">
        <v>102.12236022949219</v>
      </c>
    </row>
    <row r="81" spans="1:11" x14ac:dyDescent="0.2">
      <c r="A81" s="32" t="s">
        <v>148</v>
      </c>
      <c r="B81" s="36">
        <v>393.04759216308594</v>
      </c>
      <c r="C81" s="36">
        <v>1598.2735595703125</v>
      </c>
      <c r="D81" s="36">
        <v>73.072769165039062</v>
      </c>
      <c r="E81" s="36">
        <v>637.9136962890625</v>
      </c>
      <c r="F81" s="36">
        <v>165.93201446533203</v>
      </c>
      <c r="G81" s="36">
        <v>80.229621887207031</v>
      </c>
      <c r="H81" s="36">
        <v>266.51690673828125</v>
      </c>
      <c r="I81" s="36">
        <v>178.55302429199219</v>
      </c>
      <c r="J81" s="36">
        <v>0</v>
      </c>
      <c r="K81" s="36">
        <v>0</v>
      </c>
    </row>
    <row r="82" spans="1:11" x14ac:dyDescent="0.2">
      <c r="A82" s="32" t="s">
        <v>152</v>
      </c>
      <c r="B82" s="36">
        <v>469.32444000244141</v>
      </c>
      <c r="C82" s="36">
        <v>404.83002090454102</v>
      </c>
      <c r="D82" s="36">
        <v>441.59997177124023</v>
      </c>
      <c r="E82" s="36">
        <v>827.73565673828125</v>
      </c>
      <c r="F82" s="36">
        <v>685.33367919921875</v>
      </c>
      <c r="G82" s="36">
        <v>761.0684814453125</v>
      </c>
      <c r="H82" s="36">
        <v>878.03985595703125</v>
      </c>
      <c r="I82" s="36">
        <v>496.84341430664062</v>
      </c>
      <c r="J82" s="36">
        <v>782.19488525390625</v>
      </c>
      <c r="K82" s="36">
        <v>940.1622314453125</v>
      </c>
    </row>
    <row r="83" spans="1:11" x14ac:dyDescent="0.2">
      <c r="A83" s="32" t="s">
        <v>259</v>
      </c>
      <c r="B83" s="36">
        <v>26717.08203125</v>
      </c>
      <c r="C83" s="36">
        <v>29090.9443359375</v>
      </c>
      <c r="D83" s="36">
        <v>31244.4775390625</v>
      </c>
      <c r="E83" s="36">
        <v>31986.7509765625</v>
      </c>
      <c r="F83" s="36">
        <v>28965.2314453125</v>
      </c>
      <c r="G83" s="36">
        <v>39479.771484375</v>
      </c>
      <c r="H83" s="36">
        <v>38778.5244140625</v>
      </c>
      <c r="I83" s="36">
        <v>36686.94921875</v>
      </c>
      <c r="J83" s="36">
        <v>42630.6953125</v>
      </c>
      <c r="K83" s="36">
        <v>40670.8203125</v>
      </c>
    </row>
    <row r="84" spans="1:11" x14ac:dyDescent="0.2">
      <c r="A84" s="32" t="s">
        <v>73</v>
      </c>
      <c r="B84" s="36">
        <v>35.446865081787109</v>
      </c>
      <c r="C84" s="36">
        <v>71.879961013793945</v>
      </c>
      <c r="D84" s="36">
        <v>49.304965972900391</v>
      </c>
      <c r="E84" s="36">
        <v>55.228755950927734</v>
      </c>
      <c r="F84" s="36">
        <v>38.431224822998047</v>
      </c>
      <c r="G84" s="36">
        <v>62.375946044921875</v>
      </c>
      <c r="H84" s="36">
        <v>68.627029418945312</v>
      </c>
      <c r="I84" s="36">
        <v>170.39175415039062</v>
      </c>
      <c r="J84" s="36">
        <v>301.75473785400391</v>
      </c>
      <c r="K84" s="36">
        <v>309.21484756469727</v>
      </c>
    </row>
    <row r="85" spans="1:11" x14ac:dyDescent="0.2">
      <c r="A85" s="32" t="s">
        <v>155</v>
      </c>
      <c r="B85" s="36">
        <v>144.23117065429688</v>
      </c>
      <c r="C85" s="36">
        <v>189.17544555664062</v>
      </c>
      <c r="D85" s="36">
        <v>187.09519958496094</v>
      </c>
      <c r="E85" s="36">
        <v>968.80517578125</v>
      </c>
      <c r="F85" s="36">
        <v>248.1434326171875</v>
      </c>
      <c r="G85" s="36">
        <v>909.29388427734375</v>
      </c>
      <c r="H85" s="36">
        <v>493.59463500976562</v>
      </c>
      <c r="I85" s="36">
        <v>285.33453369140625</v>
      </c>
      <c r="J85" s="36">
        <v>694.63916015625</v>
      </c>
      <c r="K85" s="36">
        <v>750.56695556640625</v>
      </c>
    </row>
    <row r="86" spans="1:11" x14ac:dyDescent="0.2">
      <c r="A86" s="32" t="s">
        <v>260</v>
      </c>
      <c r="B86" s="36">
        <v>0</v>
      </c>
      <c r="C86" s="36">
        <v>0</v>
      </c>
      <c r="D86" s="36">
        <v>0</v>
      </c>
      <c r="E86" s="36">
        <v>0</v>
      </c>
      <c r="F86" s="36">
        <v>0</v>
      </c>
      <c r="G86" s="36">
        <v>0</v>
      </c>
      <c r="H86" s="36">
        <v>0</v>
      </c>
      <c r="I86" s="36">
        <v>0</v>
      </c>
      <c r="J86" s="36">
        <v>0</v>
      </c>
      <c r="K86" s="36">
        <v>0</v>
      </c>
    </row>
    <row r="87" spans="1:11" x14ac:dyDescent="0.2">
      <c r="A87" s="32" t="s">
        <v>261</v>
      </c>
      <c r="B87" s="36">
        <v>403.51020050048828</v>
      </c>
      <c r="C87" s="36">
        <v>355.87763214111328</v>
      </c>
      <c r="D87" s="36">
        <v>461.94554901123047</v>
      </c>
      <c r="E87" s="36">
        <v>756.81036376953125</v>
      </c>
      <c r="F87" s="36">
        <v>449.01576995849609</v>
      </c>
      <c r="G87" s="36">
        <v>659.79450225830078</v>
      </c>
      <c r="H87" s="36">
        <v>557.44255828857422</v>
      </c>
      <c r="I87" s="36">
        <v>610.41825866699219</v>
      </c>
      <c r="J87" s="36">
        <v>789.96826171875</v>
      </c>
      <c r="K87" s="36">
        <v>746.19740295410156</v>
      </c>
    </row>
    <row r="88" spans="1:11" x14ac:dyDescent="0.2">
      <c r="A88" s="32" t="s">
        <v>262</v>
      </c>
      <c r="B88" s="36">
        <v>35333.1455078125</v>
      </c>
      <c r="C88" s="36">
        <v>40044.431640625</v>
      </c>
      <c r="D88" s="36">
        <v>46472.1474609375</v>
      </c>
      <c r="E88" s="36">
        <v>46313.609375</v>
      </c>
      <c r="F88" s="36">
        <v>34774.4072265625</v>
      </c>
      <c r="G88" s="36">
        <v>44612.91015625</v>
      </c>
      <c r="H88" s="36">
        <v>51780.259765625</v>
      </c>
      <c r="I88" s="36">
        <v>54403.0625</v>
      </c>
      <c r="J88" s="36">
        <v>58949.236328125</v>
      </c>
      <c r="K88" s="36">
        <v>56826.689453125</v>
      </c>
    </row>
    <row r="89" spans="1:11" x14ac:dyDescent="0.2">
      <c r="A89" s="32" t="s">
        <v>263</v>
      </c>
      <c r="B89" s="36">
        <v>649.34922790527344</v>
      </c>
      <c r="C89" s="36">
        <v>663.97784423828125</v>
      </c>
      <c r="D89" s="36">
        <v>879.16867065429688</v>
      </c>
      <c r="E89" s="36">
        <v>1204.8529052734375</v>
      </c>
      <c r="F89" s="36">
        <v>633.765625</v>
      </c>
      <c r="G89" s="36">
        <v>769.87765502929688</v>
      </c>
      <c r="H89" s="36">
        <v>1230.490966796875</v>
      </c>
      <c r="I89" s="36">
        <v>1101.0318908691406</v>
      </c>
      <c r="J89" s="36">
        <v>978.99502563476562</v>
      </c>
      <c r="K89" s="36">
        <v>992.09552001953125</v>
      </c>
    </row>
    <row r="90" spans="1:11" x14ac:dyDescent="0.2">
      <c r="A90" s="32" t="s">
        <v>79</v>
      </c>
      <c r="B90" s="36">
        <v>0</v>
      </c>
      <c r="C90" s="36">
        <v>0</v>
      </c>
      <c r="D90" s="36">
        <v>0</v>
      </c>
      <c r="E90" s="36">
        <v>0</v>
      </c>
      <c r="F90" s="36">
        <v>0</v>
      </c>
      <c r="G90" s="36">
        <v>0</v>
      </c>
      <c r="H90" s="36">
        <v>0</v>
      </c>
      <c r="I90" s="36">
        <v>0</v>
      </c>
      <c r="J90" s="36">
        <v>0</v>
      </c>
      <c r="K90" s="36">
        <v>0</v>
      </c>
    </row>
    <row r="91" spans="1:11" x14ac:dyDescent="0.2">
      <c r="A91" s="32" t="s">
        <v>92</v>
      </c>
      <c r="B91" s="36">
        <v>839.5921630859375</v>
      </c>
      <c r="C91" s="36">
        <v>237.49081420898438</v>
      </c>
      <c r="D91" s="36">
        <v>163.06484985351562</v>
      </c>
      <c r="E91" s="36">
        <v>0</v>
      </c>
      <c r="F91" s="36">
        <v>43.894702911376953</v>
      </c>
      <c r="G91" s="36">
        <v>0</v>
      </c>
      <c r="H91" s="36">
        <v>10.330355644226074</v>
      </c>
      <c r="I91" s="36">
        <v>65.160812377929688</v>
      </c>
      <c r="J91" s="36">
        <v>0</v>
      </c>
      <c r="K91" s="36">
        <v>77.970230102539062</v>
      </c>
    </row>
    <row r="92" spans="1:11" x14ac:dyDescent="0.2">
      <c r="A92" s="32" t="s">
        <v>264</v>
      </c>
      <c r="B92" s="36">
        <v>4948.2030334472656</v>
      </c>
      <c r="C92" s="36">
        <v>2764.4856567382812</v>
      </c>
      <c r="D92" s="36">
        <v>4110.307373046875</v>
      </c>
      <c r="E92" s="36">
        <v>5040.002685546875</v>
      </c>
      <c r="F92" s="36">
        <v>3180.8642578125</v>
      </c>
      <c r="G92" s="36">
        <v>3361.87939453125</v>
      </c>
      <c r="H92" s="36">
        <v>3774.92138671875</v>
      </c>
      <c r="I92" s="36">
        <v>4428.521240234375</v>
      </c>
      <c r="J92" s="36">
        <v>3977.5657958984375</v>
      </c>
      <c r="K92" s="36">
        <v>4271.1580810546875</v>
      </c>
    </row>
    <row r="93" spans="1:11" x14ac:dyDescent="0.2">
      <c r="A93" s="32" t="s">
        <v>161</v>
      </c>
      <c r="B93" s="36">
        <v>0</v>
      </c>
      <c r="C93" s="36">
        <v>362.33981323242188</v>
      </c>
      <c r="D93" s="36">
        <v>102.96865081787109</v>
      </c>
      <c r="E93" s="36">
        <v>0</v>
      </c>
      <c r="F93" s="36">
        <v>0</v>
      </c>
      <c r="G93" s="36">
        <v>644.2869873046875</v>
      </c>
      <c r="H93" s="36">
        <v>0</v>
      </c>
      <c r="I93" s="36">
        <v>1029.3280029296875</v>
      </c>
      <c r="J93" s="36">
        <v>266.17086791992188</v>
      </c>
      <c r="K93" s="36">
        <v>170.02595901489258</v>
      </c>
    </row>
    <row r="94" spans="1:11" x14ac:dyDescent="0.2">
      <c r="A94" s="32" t="s">
        <v>85</v>
      </c>
      <c r="B94" s="36">
        <v>0</v>
      </c>
      <c r="C94" s="36">
        <v>0</v>
      </c>
      <c r="D94" s="36">
        <v>0</v>
      </c>
      <c r="E94" s="36">
        <v>0</v>
      </c>
      <c r="F94" s="36">
        <v>0</v>
      </c>
      <c r="G94" s="36">
        <v>0</v>
      </c>
      <c r="H94" s="36">
        <v>0</v>
      </c>
      <c r="I94" s="36">
        <v>0</v>
      </c>
      <c r="J94" s="36">
        <v>0</v>
      </c>
      <c r="K94" s="36">
        <v>10624.6220703125</v>
      </c>
    </row>
    <row r="95" spans="1:11" x14ac:dyDescent="0.2">
      <c r="A95" s="32" t="s">
        <v>265</v>
      </c>
      <c r="B95" s="36">
        <v>148.594970703125</v>
      </c>
      <c r="C95" s="36">
        <v>633.63877868652344</v>
      </c>
      <c r="D95" s="36">
        <v>1127.1241760253906</v>
      </c>
      <c r="E95" s="36">
        <v>1398.4947967529297</v>
      </c>
      <c r="F95" s="36">
        <v>1551.3128356933594</v>
      </c>
      <c r="G95" s="36">
        <v>6.7620730400085449</v>
      </c>
      <c r="H95" s="36">
        <v>860.5565185546875</v>
      </c>
      <c r="I95" s="36">
        <v>1039.0423583984375</v>
      </c>
      <c r="J95" s="36">
        <v>1143.7381591796875</v>
      </c>
      <c r="K95" s="36">
        <v>1394.2108154296875</v>
      </c>
    </row>
    <row r="96" spans="1:11" x14ac:dyDescent="0.2">
      <c r="A96" s="32" t="s">
        <v>91</v>
      </c>
      <c r="B96" s="36">
        <v>503.19259643554688</v>
      </c>
      <c r="C96" s="36">
        <v>677.63140869140625</v>
      </c>
      <c r="D96" s="36">
        <v>543.6773681640625</v>
      </c>
      <c r="E96" s="36">
        <v>747.229736328125</v>
      </c>
      <c r="F96" s="36">
        <v>899.3851318359375</v>
      </c>
      <c r="G96" s="36">
        <v>1336.9423828125</v>
      </c>
      <c r="H96" s="36">
        <v>252.86836242675781</v>
      </c>
      <c r="I96" s="36">
        <v>0</v>
      </c>
      <c r="J96" s="36">
        <v>0</v>
      </c>
      <c r="K96" s="36">
        <v>0</v>
      </c>
    </row>
    <row r="97" spans="1:11" x14ac:dyDescent="0.2">
      <c r="A97" s="32" t="s">
        <v>266</v>
      </c>
      <c r="B97" s="36">
        <v>1762.9340515136719</v>
      </c>
      <c r="C97" s="36">
        <v>2216.1749420166016</v>
      </c>
      <c r="D97" s="36">
        <v>2364.9176483154297</v>
      </c>
      <c r="E97" s="36">
        <v>2492.8084716796875</v>
      </c>
      <c r="F97" s="36">
        <v>2552.3984069824219</v>
      </c>
      <c r="G97" s="36">
        <v>2853.3692016601562</v>
      </c>
      <c r="H97" s="36">
        <v>3480.7167053222656</v>
      </c>
      <c r="I97" s="36">
        <v>3729.8059387207031</v>
      </c>
      <c r="J97" s="36">
        <v>4496.6058349609375</v>
      </c>
      <c r="K97" s="36">
        <v>1315.577392578125</v>
      </c>
    </row>
    <row r="98" spans="1:11" x14ac:dyDescent="0.2">
      <c r="A98" s="32" t="s">
        <v>167</v>
      </c>
      <c r="B98" s="36">
        <v>122.55789184570312</v>
      </c>
      <c r="C98" s="36">
        <v>0</v>
      </c>
      <c r="D98" s="36">
        <v>83.941619873046875</v>
      </c>
      <c r="E98" s="36">
        <v>40.313991546630859</v>
      </c>
      <c r="F98" s="36">
        <v>0</v>
      </c>
      <c r="G98" s="36">
        <v>517.02056884765625</v>
      </c>
      <c r="H98" s="36">
        <v>166.45706176757812</v>
      </c>
      <c r="I98" s="36">
        <v>101.13363647460938</v>
      </c>
      <c r="J98" s="36">
        <v>93.568313598632812</v>
      </c>
      <c r="K98" s="36">
        <v>167.402099609375</v>
      </c>
    </row>
    <row r="99" spans="1:11" x14ac:dyDescent="0.2">
      <c r="A99" s="32" t="s">
        <v>170</v>
      </c>
      <c r="B99" s="36">
        <v>535.1739501953125</v>
      </c>
      <c r="C99" s="36">
        <v>2008.4150390625</v>
      </c>
      <c r="D99" s="36">
        <v>4994.4089965820312</v>
      </c>
      <c r="E99" s="36">
        <v>2996.29931640625</v>
      </c>
      <c r="F99" s="36">
        <v>0</v>
      </c>
      <c r="G99" s="36">
        <v>3017.985107421875</v>
      </c>
      <c r="H99" s="36">
        <v>9356.091796875</v>
      </c>
      <c r="I99" s="36">
        <v>0</v>
      </c>
      <c r="J99" s="36">
        <v>0</v>
      </c>
      <c r="K99" s="36">
        <v>0</v>
      </c>
    </row>
    <row r="100" spans="1:11" x14ac:dyDescent="0.2">
      <c r="A100" s="32" t="s">
        <v>267</v>
      </c>
      <c r="B100" s="36">
        <v>872.59597778320312</v>
      </c>
      <c r="C100" s="36">
        <v>3365.7221069335938</v>
      </c>
      <c r="D100" s="36">
        <v>4235.2504119873047</v>
      </c>
      <c r="E100" s="36">
        <v>5799.3255615234375</v>
      </c>
      <c r="F100" s="36">
        <v>2460.5798950195312</v>
      </c>
      <c r="G100" s="36">
        <v>2871.4123229980469</v>
      </c>
      <c r="H100" s="36">
        <v>4955.299934387207</v>
      </c>
      <c r="I100" s="36">
        <v>5508.8826904296875</v>
      </c>
      <c r="J100" s="36">
        <v>8231.069091796875</v>
      </c>
      <c r="K100" s="36">
        <v>9053.0626831054688</v>
      </c>
    </row>
    <row r="101" spans="1:11" x14ac:dyDescent="0.2">
      <c r="A101" s="32" t="s">
        <v>93</v>
      </c>
      <c r="B101" s="36">
        <v>0</v>
      </c>
      <c r="C101" s="36">
        <v>0</v>
      </c>
      <c r="D101" s="36">
        <v>0</v>
      </c>
      <c r="E101" s="36">
        <v>0</v>
      </c>
      <c r="F101" s="36">
        <v>0</v>
      </c>
      <c r="G101" s="36">
        <v>0</v>
      </c>
      <c r="H101" s="36">
        <v>0</v>
      </c>
      <c r="I101" s="36">
        <v>0</v>
      </c>
      <c r="J101" s="36">
        <v>0</v>
      </c>
      <c r="K101" s="36">
        <v>0</v>
      </c>
    </row>
    <row r="102" spans="1:11" x14ac:dyDescent="0.2">
      <c r="A102" s="32" t="s">
        <v>268</v>
      </c>
      <c r="B102" s="36">
        <v>1474.8824765086174</v>
      </c>
      <c r="C102" s="36">
        <v>1680.0936279296875</v>
      </c>
      <c r="D102" s="36">
        <v>1444.3593283891678</v>
      </c>
      <c r="E102" s="36">
        <v>2462.834228515625</v>
      </c>
      <c r="F102" s="36">
        <v>2614.083984375</v>
      </c>
      <c r="G102" s="36">
        <v>2696.3447265625</v>
      </c>
      <c r="H102" s="36">
        <v>1792.0097742080688</v>
      </c>
      <c r="I102" s="36">
        <v>2477.0454454421997</v>
      </c>
      <c r="J102" s="36">
        <v>2639.906494140625</v>
      </c>
      <c r="K102" s="36">
        <v>2278.9334247410297</v>
      </c>
    </row>
    <row r="103" spans="1:11" x14ac:dyDescent="0.2">
      <c r="A103" s="32" t="s">
        <v>97</v>
      </c>
      <c r="B103" s="36">
        <v>0</v>
      </c>
      <c r="C103" s="36">
        <v>0</v>
      </c>
      <c r="D103" s="36">
        <v>33.801353454589844</v>
      </c>
      <c r="E103" s="36">
        <v>111.4798583984375</v>
      </c>
      <c r="F103" s="36">
        <v>479.70486450195312</v>
      </c>
      <c r="G103" s="36">
        <v>402.75433349609375</v>
      </c>
      <c r="H103" s="36">
        <v>948.76239013671875</v>
      </c>
      <c r="I103" s="36">
        <v>1099.5411376953125</v>
      </c>
      <c r="J103" s="36">
        <v>475.92800903320312</v>
      </c>
      <c r="K103" s="36">
        <v>581.60614013671875</v>
      </c>
    </row>
    <row r="104" spans="1:11" x14ac:dyDescent="0.2">
      <c r="A104" s="32" t="s">
        <v>269</v>
      </c>
      <c r="B104" s="36">
        <v>3928.3478393554688</v>
      </c>
      <c r="C104" s="36">
        <v>4522.119384765625</v>
      </c>
      <c r="D104" s="36">
        <v>1952.2207641601562</v>
      </c>
      <c r="E104" s="36">
        <v>4522.3486328125</v>
      </c>
      <c r="F104" s="36">
        <v>2874.9063110351562</v>
      </c>
      <c r="G104" s="36">
        <v>2562.6284484863281</v>
      </c>
      <c r="H104" s="36">
        <v>3895.310546875</v>
      </c>
      <c r="I104" s="36">
        <v>4266.3831787109375</v>
      </c>
      <c r="J104" s="36">
        <v>3878.698486328125</v>
      </c>
      <c r="K104" s="36">
        <v>2793.6726684570312</v>
      </c>
    </row>
    <row r="105" spans="1:11" x14ac:dyDescent="0.2">
      <c r="A105" s="32" t="s">
        <v>270</v>
      </c>
      <c r="B105" s="36">
        <v>1596.8714599609375</v>
      </c>
      <c r="C105" s="36">
        <v>2375.7477416992188</v>
      </c>
      <c r="D105" s="36">
        <v>2212.3025512695312</v>
      </c>
      <c r="E105" s="36">
        <v>2832.8245849609375</v>
      </c>
      <c r="F105" s="36">
        <v>3487.9801025390625</v>
      </c>
      <c r="G105" s="36">
        <v>4200.94970703125</v>
      </c>
      <c r="H105" s="36">
        <v>4677.129638671875</v>
      </c>
      <c r="I105" s="36">
        <v>5400.0511474609375</v>
      </c>
      <c r="J105" s="36">
        <v>6355.635009765625</v>
      </c>
      <c r="K105" s="36">
        <v>5148.23046875</v>
      </c>
    </row>
    <row r="106" spans="1:11" x14ac:dyDescent="0.2">
      <c r="A106" s="32" t="s">
        <v>271</v>
      </c>
      <c r="B106" s="36">
        <v>11047.220947265625</v>
      </c>
      <c r="C106" s="36">
        <v>8372.2481689453125</v>
      </c>
      <c r="D106" s="36">
        <v>7972.4189453125</v>
      </c>
      <c r="E106" s="36">
        <v>6905.7162017822266</v>
      </c>
      <c r="F106" s="36">
        <v>5637.8630981445312</v>
      </c>
      <c r="G106" s="36">
        <v>5368.3527221679688</v>
      </c>
      <c r="H106" s="36">
        <v>10654.871612548828</v>
      </c>
      <c r="I106" s="36">
        <v>4406.5306396484375</v>
      </c>
      <c r="J106" s="36">
        <v>3832.7038269042969</v>
      </c>
      <c r="K106" s="36">
        <v>3548.9951782226562</v>
      </c>
    </row>
    <row r="107" spans="1:11" x14ac:dyDescent="0.2">
      <c r="A107" s="32" t="s">
        <v>272</v>
      </c>
      <c r="B107" s="36">
        <v>1072.6594085693359</v>
      </c>
      <c r="C107" s="36">
        <v>631.81484985351562</v>
      </c>
      <c r="D107" s="36">
        <v>559.84449768066406</v>
      </c>
      <c r="E107" s="36">
        <v>792.99136352539062</v>
      </c>
      <c r="F107" s="36">
        <v>395.27944946289062</v>
      </c>
      <c r="G107" s="36">
        <v>1141.4713592529297</v>
      </c>
      <c r="H107" s="36">
        <v>2242.8919067382812</v>
      </c>
      <c r="I107" s="36">
        <v>2510.1962890625</v>
      </c>
      <c r="J107" s="36">
        <v>2375.9597778320312</v>
      </c>
      <c r="K107" s="36">
        <v>2438.1013793945312</v>
      </c>
    </row>
    <row r="108" spans="1:11" x14ac:dyDescent="0.2">
      <c r="A108" s="32" t="s">
        <v>273</v>
      </c>
      <c r="B108" s="36">
        <v>4077.4544982910156</v>
      </c>
      <c r="C108" s="36">
        <v>5670.404541015625</v>
      </c>
      <c r="D108" s="36">
        <v>2822.5771484375</v>
      </c>
      <c r="E108" s="36">
        <v>4271.6988525390625</v>
      </c>
      <c r="F108" s="36">
        <v>14902.22998046875</v>
      </c>
      <c r="G108" s="36">
        <v>22148.249877929688</v>
      </c>
      <c r="H108" s="36">
        <v>34024.638671875</v>
      </c>
      <c r="I108" s="36">
        <v>45515.5126953125</v>
      </c>
      <c r="J108" s="36">
        <v>43261.27197265625</v>
      </c>
      <c r="K108" s="36">
        <v>46957.993408203125</v>
      </c>
    </row>
    <row r="109" spans="1:11" x14ac:dyDescent="0.2">
      <c r="A109" s="32" t="s">
        <v>274</v>
      </c>
      <c r="B109" s="36">
        <v>3567.3936767578125</v>
      </c>
      <c r="C109" s="36">
        <v>4442.3717041015625</v>
      </c>
      <c r="D109" s="36">
        <v>3945.2416381835938</v>
      </c>
      <c r="E109" s="36">
        <v>2322.359375</v>
      </c>
      <c r="F109" s="36">
        <v>1048.5440979003906</v>
      </c>
      <c r="G109" s="36">
        <v>1315.151123046875</v>
      </c>
      <c r="H109" s="36">
        <v>1835.1002197265625</v>
      </c>
      <c r="I109" s="36">
        <v>2014.91845703125</v>
      </c>
      <c r="J109" s="36">
        <v>2443.8045043945312</v>
      </c>
      <c r="K109" s="36">
        <v>2610.7084655761719</v>
      </c>
    </row>
    <row r="110" spans="1:11" x14ac:dyDescent="0.2">
      <c r="A110" s="32" t="s">
        <v>275</v>
      </c>
      <c r="B110" s="36">
        <v>46979.806396484375</v>
      </c>
      <c r="C110" s="36">
        <v>64886.76220703125</v>
      </c>
      <c r="D110" s="36">
        <v>70160.04443359375</v>
      </c>
      <c r="E110" s="36">
        <v>103554.1259765625</v>
      </c>
      <c r="F110" s="36">
        <v>122919.2568359375</v>
      </c>
      <c r="G110" s="36">
        <v>129426.4375</v>
      </c>
      <c r="H110" s="36">
        <v>179428.61962890625</v>
      </c>
      <c r="I110" s="36">
        <v>111946.6298828125</v>
      </c>
      <c r="J110" s="36">
        <v>106933.0703125</v>
      </c>
      <c r="K110" s="36">
        <v>92387.611328125</v>
      </c>
    </row>
    <row r="111" spans="1:11" x14ac:dyDescent="0.2">
      <c r="A111" s="32" t="s">
        <v>173</v>
      </c>
      <c r="B111" s="36">
        <v>36.265098571777344</v>
      </c>
      <c r="C111" s="36">
        <v>135.80070495605469</v>
      </c>
      <c r="D111" s="36">
        <v>176.42549133300781</v>
      </c>
      <c r="E111" s="36">
        <v>125.59777069091797</v>
      </c>
      <c r="F111" s="36">
        <v>284.91775512695312</v>
      </c>
      <c r="G111" s="36">
        <v>411.71575927734375</v>
      </c>
      <c r="H111" s="36">
        <v>520.698486328125</v>
      </c>
      <c r="I111" s="36">
        <v>283.68844604492188</v>
      </c>
      <c r="J111" s="36">
        <v>285.28250122070312</v>
      </c>
      <c r="K111" s="36">
        <v>211.08558654785156</v>
      </c>
    </row>
    <row r="112" spans="1:11" x14ac:dyDescent="0.2">
      <c r="A112" s="32" t="s">
        <v>109</v>
      </c>
      <c r="B112" s="36">
        <v>323.78204345703125</v>
      </c>
      <c r="C112" s="36">
        <v>115.55335235595703</v>
      </c>
      <c r="D112" s="36">
        <v>142.6402587890625</v>
      </c>
      <c r="E112" s="36">
        <v>136.88565063476562</v>
      </c>
      <c r="F112" s="36">
        <v>114.84837341308594</v>
      </c>
      <c r="G112" s="36">
        <v>134.39596557617188</v>
      </c>
      <c r="H112" s="36">
        <v>121.02165222167969</v>
      </c>
      <c r="I112" s="36">
        <v>109.61273193359375</v>
      </c>
      <c r="J112" s="36">
        <v>149.28732299804688</v>
      </c>
      <c r="K112" s="36">
        <v>0</v>
      </c>
    </row>
    <row r="113" spans="1:11" x14ac:dyDescent="0.2">
      <c r="A113" s="32" t="s">
        <v>176</v>
      </c>
      <c r="B113" s="36">
        <v>10.526496887207031</v>
      </c>
      <c r="C113" s="36">
        <v>0.69998306035995483</v>
      </c>
      <c r="D113" s="36">
        <v>1.997633695602417</v>
      </c>
      <c r="E113" s="36">
        <v>5.1211562156677246</v>
      </c>
      <c r="F113" s="36">
        <v>9.6991534233093262</v>
      </c>
      <c r="G113" s="36">
        <v>6.8253827095031738</v>
      </c>
      <c r="H113" s="36">
        <v>22.065497875213623</v>
      </c>
      <c r="I113" s="36">
        <v>33.732562899589539</v>
      </c>
      <c r="J113" s="36">
        <v>25.87830924987793</v>
      </c>
      <c r="K113" s="36">
        <v>42.344093322753906</v>
      </c>
    </row>
    <row r="114" spans="1:11" x14ac:dyDescent="0.2">
      <c r="A114" s="32" t="s">
        <v>105</v>
      </c>
      <c r="B114" s="36">
        <v>1861.0474853515625</v>
      </c>
      <c r="C114" s="36">
        <v>912.62701416015625</v>
      </c>
      <c r="D114" s="36">
        <v>1031.6263427734375</v>
      </c>
      <c r="E114" s="36">
        <v>3360.87890625</v>
      </c>
      <c r="F114" s="36">
        <v>3817.208740234375</v>
      </c>
      <c r="G114" s="36">
        <v>0</v>
      </c>
      <c r="H114" s="36">
        <v>0</v>
      </c>
      <c r="I114" s="36">
        <v>0</v>
      </c>
      <c r="J114" s="36">
        <v>0</v>
      </c>
      <c r="K114" s="36">
        <v>0</v>
      </c>
    </row>
    <row r="115" spans="1:11" x14ac:dyDescent="0.2">
      <c r="A115" s="32" t="s">
        <v>276</v>
      </c>
      <c r="B115" s="36">
        <v>1098.6152267456055</v>
      </c>
      <c r="C115" s="36">
        <v>501.99995422363281</v>
      </c>
      <c r="D115" s="36">
        <v>703.23483276367188</v>
      </c>
      <c r="E115" s="36">
        <v>1441.2911987304688</v>
      </c>
      <c r="F115" s="36">
        <v>605.928466796875</v>
      </c>
      <c r="G115" s="36">
        <v>541.87411499023438</v>
      </c>
      <c r="H115" s="36">
        <v>740.80978775024414</v>
      </c>
      <c r="I115" s="36">
        <v>928.44387817382812</v>
      </c>
      <c r="J115" s="36">
        <v>993.26727294921875</v>
      </c>
      <c r="K115" s="36">
        <v>782.6815185546875</v>
      </c>
    </row>
    <row r="116" spans="1:11" x14ac:dyDescent="0.2">
      <c r="A116" s="32" t="s">
        <v>116</v>
      </c>
      <c r="B116" s="36">
        <v>5588.08056640625</v>
      </c>
      <c r="C116" s="36">
        <v>3739.954833984375</v>
      </c>
      <c r="D116" s="36">
        <v>2948.537109375</v>
      </c>
      <c r="E116" s="36">
        <v>2520.614501953125</v>
      </c>
      <c r="F116" s="36">
        <v>2792.98095703125</v>
      </c>
      <c r="G116" s="36">
        <v>2812.9287109375</v>
      </c>
      <c r="H116" s="36">
        <v>2806.07080078125</v>
      </c>
      <c r="I116" s="36">
        <v>2127.648681640625</v>
      </c>
      <c r="J116" s="36">
        <v>2568.02685546875</v>
      </c>
      <c r="K116" s="36">
        <v>1693.6383056640625</v>
      </c>
    </row>
    <row r="117" spans="1:11" x14ac:dyDescent="0.2">
      <c r="A117" s="32" t="s">
        <v>180</v>
      </c>
      <c r="B117" s="36">
        <v>53.428585052490234</v>
      </c>
      <c r="C117" s="36">
        <v>4.2468338012695312</v>
      </c>
      <c r="D117" s="36">
        <v>0</v>
      </c>
      <c r="E117" s="36">
        <v>0</v>
      </c>
      <c r="F117" s="36">
        <v>0</v>
      </c>
      <c r="G117" s="36">
        <v>104.16788482666016</v>
      </c>
      <c r="H117" s="36">
        <v>76.249526977539062</v>
      </c>
      <c r="I117" s="36">
        <v>2.1347863674163818</v>
      </c>
      <c r="J117" s="36">
        <v>0</v>
      </c>
      <c r="K117" s="36">
        <v>36.90643310546875</v>
      </c>
    </row>
    <row r="118" spans="1:11" x14ac:dyDescent="0.2">
      <c r="A118" s="32" t="s">
        <v>182</v>
      </c>
      <c r="B118" s="36">
        <v>5.8767786026000977</v>
      </c>
      <c r="C118" s="36">
        <v>0</v>
      </c>
      <c r="D118" s="36">
        <v>48.084995269775391</v>
      </c>
      <c r="E118" s="36">
        <v>18.929227828979492</v>
      </c>
      <c r="F118" s="36">
        <v>0</v>
      </c>
      <c r="G118" s="36">
        <v>0</v>
      </c>
      <c r="H118" s="36">
        <v>189.64466857910156</v>
      </c>
      <c r="I118" s="36">
        <v>20.592439651489258</v>
      </c>
      <c r="J118" s="36">
        <v>234.00970458984375</v>
      </c>
      <c r="K118" s="36">
        <v>688.38931274414062</v>
      </c>
    </row>
    <row r="119" spans="1:11" x14ac:dyDescent="0.2">
      <c r="A119" s="32" t="s">
        <v>115</v>
      </c>
      <c r="B119" s="36">
        <v>87.241490602493286</v>
      </c>
      <c r="C119" s="36">
        <v>95.914054870605469</v>
      </c>
      <c r="D119" s="36">
        <v>141.97869873046875</v>
      </c>
      <c r="E119" s="36">
        <v>147.47962856292725</v>
      </c>
      <c r="F119" s="36">
        <v>94.019020080566406</v>
      </c>
      <c r="G119" s="36">
        <v>187.17483901977539</v>
      </c>
      <c r="H119" s="36">
        <v>151.86836242675781</v>
      </c>
      <c r="I119" s="36">
        <v>146.67117309570312</v>
      </c>
      <c r="J119" s="36">
        <v>136.19417095184326</v>
      </c>
      <c r="K119" s="36">
        <v>196.95528030395508</v>
      </c>
    </row>
    <row r="120" spans="1:11" x14ac:dyDescent="0.2">
      <c r="A120" s="32" t="s">
        <v>183</v>
      </c>
      <c r="B120" s="36">
        <v>0</v>
      </c>
      <c r="C120" s="36">
        <v>0</v>
      </c>
      <c r="D120" s="36">
        <v>0</v>
      </c>
      <c r="E120" s="36">
        <v>0</v>
      </c>
      <c r="F120" s="36">
        <v>0</v>
      </c>
      <c r="G120" s="36">
        <v>0</v>
      </c>
      <c r="H120" s="36">
        <v>0</v>
      </c>
      <c r="I120" s="36">
        <v>0</v>
      </c>
      <c r="J120" s="36">
        <v>0</v>
      </c>
      <c r="K120" s="36">
        <v>0</v>
      </c>
    </row>
    <row r="121" spans="1:11" x14ac:dyDescent="0.2">
      <c r="A121" s="32" t="s">
        <v>184</v>
      </c>
      <c r="B121" s="36">
        <v>3236.851318359375</v>
      </c>
      <c r="C121" s="36">
        <v>9833.0111083984375</v>
      </c>
      <c r="D121" s="36">
        <v>18581.61865234375</v>
      </c>
      <c r="E121" s="36">
        <v>19802.221435546875</v>
      </c>
      <c r="F121" s="36">
        <v>16755.8955078125</v>
      </c>
      <c r="G121" s="36">
        <v>94.459800720214844</v>
      </c>
      <c r="H121" s="36">
        <v>15635.052734375</v>
      </c>
      <c r="I121" s="36">
        <v>18873.7421875</v>
      </c>
      <c r="J121" s="36">
        <v>19121.556640625</v>
      </c>
      <c r="K121" s="36">
        <v>21242.98046875</v>
      </c>
    </row>
    <row r="122" spans="1:11" x14ac:dyDescent="0.2">
      <c r="A122" s="32" t="s">
        <v>277</v>
      </c>
      <c r="B122" s="36">
        <v>1183.4490966796875</v>
      </c>
      <c r="C122" s="36">
        <v>1345.9872436523438</v>
      </c>
      <c r="D122" s="36">
        <v>1531.8624725341797</v>
      </c>
      <c r="E122" s="36">
        <v>1517.5807800292969</v>
      </c>
      <c r="F122" s="36">
        <v>1432.8741760253906</v>
      </c>
      <c r="G122" s="36">
        <v>1626.1156005859375</v>
      </c>
      <c r="H122" s="36">
        <v>2948.6932220458984</v>
      </c>
      <c r="I122" s="36">
        <v>855.20968627929688</v>
      </c>
      <c r="J122" s="36">
        <v>718.73556518554688</v>
      </c>
      <c r="K122" s="36">
        <v>915.6968994140625</v>
      </c>
    </row>
    <row r="123" spans="1:11" x14ac:dyDescent="0.2">
      <c r="A123" s="32" t="s">
        <v>156</v>
      </c>
      <c r="B123" s="36">
        <v>39.428615570068359</v>
      </c>
      <c r="C123" s="36">
        <v>38.622318267822266</v>
      </c>
      <c r="D123" s="36">
        <v>43.121971130371094</v>
      </c>
      <c r="E123" s="36">
        <v>26.625316619873047</v>
      </c>
      <c r="F123" s="36">
        <v>45.709800720214844</v>
      </c>
      <c r="G123" s="36">
        <v>63.360515594482422</v>
      </c>
      <c r="H123" s="36">
        <v>43.871925354003906</v>
      </c>
      <c r="I123" s="36">
        <v>44.507656097412109</v>
      </c>
      <c r="J123" s="36">
        <v>62.002952575683594</v>
      </c>
      <c r="K123" s="36">
        <v>74.748710632324219</v>
      </c>
    </row>
    <row r="124" spans="1:11" x14ac:dyDescent="0.2">
      <c r="A124" s="32" t="s">
        <v>159</v>
      </c>
      <c r="B124" s="36">
        <v>76.134017944335938</v>
      </c>
      <c r="C124" s="36">
        <v>193.087890625</v>
      </c>
      <c r="D124" s="36">
        <v>26.896825790405273</v>
      </c>
      <c r="E124" s="36">
        <v>0.28016716241836548</v>
      </c>
      <c r="F124" s="36">
        <v>9.3025274276733398</v>
      </c>
      <c r="G124" s="36">
        <v>0</v>
      </c>
      <c r="H124" s="36">
        <v>0</v>
      </c>
      <c r="I124" s="36">
        <v>0</v>
      </c>
      <c r="J124" s="36">
        <v>0</v>
      </c>
      <c r="K124" s="36">
        <v>0</v>
      </c>
    </row>
    <row r="125" spans="1:11" x14ac:dyDescent="0.2">
      <c r="A125" s="32" t="s">
        <v>162</v>
      </c>
      <c r="B125" s="36">
        <v>350.29537963867188</v>
      </c>
      <c r="C125" s="36">
        <v>178.79144287109375</v>
      </c>
      <c r="D125" s="36">
        <v>139.61102294921875</v>
      </c>
      <c r="E125" s="36">
        <v>233.59271240234375</v>
      </c>
      <c r="F125" s="36">
        <v>184.63624572753906</v>
      </c>
      <c r="G125" s="36">
        <v>118.34323120117188</v>
      </c>
      <c r="H125" s="36">
        <v>74.345527648925781</v>
      </c>
      <c r="I125" s="36">
        <v>46.724037170410156</v>
      </c>
      <c r="J125" s="36">
        <v>49.258174896240234</v>
      </c>
      <c r="K125" s="36">
        <v>60.546440124511719</v>
      </c>
    </row>
    <row r="126" spans="1:11" x14ac:dyDescent="0.2">
      <c r="A126" s="32" t="s">
        <v>278</v>
      </c>
      <c r="B126" s="36">
        <v>8496.8264770507812</v>
      </c>
      <c r="C126" s="36">
        <v>21432.6337890625</v>
      </c>
      <c r="D126" s="36">
        <v>20867.667724609375</v>
      </c>
      <c r="E126" s="36">
        <v>22325.536743164062</v>
      </c>
      <c r="F126" s="36">
        <v>11374.4375</v>
      </c>
      <c r="G126" s="36">
        <v>12285.261962890625</v>
      </c>
      <c r="H126" s="36">
        <v>28469.2119140625</v>
      </c>
      <c r="I126" s="36">
        <v>11543.345458984375</v>
      </c>
      <c r="J126" s="36">
        <v>10918.497680664062</v>
      </c>
      <c r="K126" s="36">
        <v>7026.6099853515625</v>
      </c>
    </row>
    <row r="127" spans="1:11" x14ac:dyDescent="0.2">
      <c r="A127" s="32" t="s">
        <v>165</v>
      </c>
      <c r="B127" s="36">
        <v>554.808837890625</v>
      </c>
      <c r="C127" s="36">
        <v>734.32177734375</v>
      </c>
      <c r="D127" s="36">
        <v>763.67901611328125</v>
      </c>
      <c r="E127" s="36">
        <v>839.6015625</v>
      </c>
      <c r="F127" s="36">
        <v>709.32958984375</v>
      </c>
      <c r="G127" s="36">
        <v>778.6497802734375</v>
      </c>
      <c r="H127" s="36">
        <v>597.03717041015625</v>
      </c>
      <c r="I127" s="36">
        <v>1523.1380615234375</v>
      </c>
      <c r="J127" s="36">
        <v>1354.1885986328125</v>
      </c>
      <c r="K127" s="36">
        <v>178.83333969116211</v>
      </c>
    </row>
    <row r="128" spans="1:11" x14ac:dyDescent="0.2">
      <c r="A128" s="32" t="s">
        <v>279</v>
      </c>
      <c r="B128" s="36">
        <v>103.33097839355469</v>
      </c>
      <c r="C128" s="36">
        <v>321.84357833862305</v>
      </c>
      <c r="D128" s="36">
        <v>468.92216491699219</v>
      </c>
      <c r="E128" s="36">
        <v>449.4667854309082</v>
      </c>
      <c r="F128" s="36">
        <v>432.82514190673828</v>
      </c>
      <c r="G128" s="36">
        <v>1.7686012983322144</v>
      </c>
      <c r="H128" s="36">
        <v>306.55331420898438</v>
      </c>
      <c r="I128" s="36">
        <v>360.20208740234375</v>
      </c>
      <c r="J128" s="36">
        <v>378.62017822265625</v>
      </c>
      <c r="K128" s="36">
        <v>0</v>
      </c>
    </row>
    <row r="129" spans="1:11" x14ac:dyDescent="0.2">
      <c r="A129" s="32" t="s">
        <v>117</v>
      </c>
      <c r="B129" s="36">
        <v>221.58714294433594</v>
      </c>
      <c r="C129" s="36">
        <v>0</v>
      </c>
      <c r="D129" s="36">
        <v>627.580810546875</v>
      </c>
      <c r="E129" s="36">
        <v>0</v>
      </c>
      <c r="F129" s="36">
        <v>1649.6806640625</v>
      </c>
      <c r="G129" s="36">
        <v>1984.774658203125</v>
      </c>
      <c r="H129" s="36">
        <v>6826.78662109375</v>
      </c>
      <c r="I129" s="36">
        <v>8621.57421875</v>
      </c>
      <c r="J129" s="36">
        <v>10627.7802734375</v>
      </c>
      <c r="K129" s="36">
        <v>0</v>
      </c>
    </row>
    <row r="130" spans="1:11" x14ac:dyDescent="0.2">
      <c r="A130" s="32" t="s">
        <v>122</v>
      </c>
      <c r="B130" s="36">
        <v>51.295856475830078</v>
      </c>
      <c r="C130" s="36">
        <v>0</v>
      </c>
      <c r="D130" s="36">
        <v>0</v>
      </c>
      <c r="E130" s="36">
        <v>0</v>
      </c>
      <c r="F130" s="36">
        <v>0</v>
      </c>
      <c r="G130" s="36">
        <v>0</v>
      </c>
      <c r="H130" s="36">
        <v>0</v>
      </c>
      <c r="I130" s="36">
        <v>0</v>
      </c>
      <c r="J130" s="36">
        <v>0</v>
      </c>
      <c r="K130" s="36">
        <v>0</v>
      </c>
    </row>
    <row r="131" spans="1:11" x14ac:dyDescent="0.2">
      <c r="A131" s="32" t="s">
        <v>186</v>
      </c>
      <c r="B131" s="36">
        <v>0</v>
      </c>
      <c r="C131" s="36">
        <v>36.349262237548828</v>
      </c>
      <c r="D131" s="36">
        <v>58.461585998535156</v>
      </c>
      <c r="E131" s="36">
        <v>0</v>
      </c>
      <c r="F131" s="36">
        <v>60.447982788085938</v>
      </c>
      <c r="G131" s="36">
        <v>0</v>
      </c>
      <c r="H131" s="36">
        <v>194.60342407226562</v>
      </c>
      <c r="I131" s="36">
        <v>98.213088989257812</v>
      </c>
      <c r="J131" s="36">
        <v>0</v>
      </c>
      <c r="K131" s="36">
        <v>0</v>
      </c>
    </row>
    <row r="132" spans="1:11" x14ac:dyDescent="0.2">
      <c r="A132" s="32" t="s">
        <v>280</v>
      </c>
      <c r="B132" s="36">
        <v>10171.60546875</v>
      </c>
      <c r="C132" s="36">
        <v>10845.28955078125</v>
      </c>
      <c r="D132" s="36">
        <v>10080.049560546875</v>
      </c>
      <c r="E132" s="36">
        <v>16813.75048828125</v>
      </c>
      <c r="F132" s="36">
        <v>12602.923828125</v>
      </c>
      <c r="G132" s="36">
        <v>13014.279296875</v>
      </c>
      <c r="H132" s="36">
        <v>13986.072265625</v>
      </c>
      <c r="I132" s="36">
        <v>13228.70703125</v>
      </c>
      <c r="J132" s="36">
        <v>16524.2421875</v>
      </c>
      <c r="K132" s="36">
        <v>17367.8994140625</v>
      </c>
    </row>
    <row r="133" spans="1:11" x14ac:dyDescent="0.2">
      <c r="A133" s="32" t="s">
        <v>133</v>
      </c>
      <c r="B133" s="36">
        <v>0</v>
      </c>
      <c r="C133" s="36">
        <v>0</v>
      </c>
      <c r="D133" s="36">
        <v>0</v>
      </c>
      <c r="E133" s="36">
        <v>0</v>
      </c>
      <c r="F133" s="36">
        <v>0</v>
      </c>
      <c r="G133" s="36">
        <v>0</v>
      </c>
      <c r="H133" s="36">
        <v>0</v>
      </c>
      <c r="I133" s="36">
        <v>0</v>
      </c>
      <c r="J133" s="36">
        <v>0</v>
      </c>
      <c r="K133" s="36">
        <v>0</v>
      </c>
    </row>
    <row r="134" spans="1:11" x14ac:dyDescent="0.2">
      <c r="A134" s="32" t="s">
        <v>281</v>
      </c>
      <c r="B134" s="36">
        <v>944.15699195861816</v>
      </c>
      <c r="C134" s="36">
        <v>1690.449089050293</v>
      </c>
      <c r="D134" s="36">
        <v>2882.8539023399353</v>
      </c>
      <c r="E134" s="36">
        <v>4514.3443832397461</v>
      </c>
      <c r="F134" s="36">
        <v>3790.3078308105469</v>
      </c>
      <c r="G134" s="36">
        <v>1159.5363311767578</v>
      </c>
      <c r="H134" s="36">
        <v>4063.2605895996094</v>
      </c>
      <c r="I134" s="36">
        <v>4714.7417755126953</v>
      </c>
      <c r="J134" s="36">
        <v>4695.3634796142578</v>
      </c>
      <c r="K134" s="36">
        <v>1800.3538284301758</v>
      </c>
    </row>
    <row r="135" spans="1:11" x14ac:dyDescent="0.2">
      <c r="A135" s="32" t="s">
        <v>139</v>
      </c>
      <c r="B135" s="36">
        <v>9.1130828857421875</v>
      </c>
      <c r="C135" s="36">
        <v>12.492403984069824</v>
      </c>
      <c r="D135" s="36">
        <v>9.4777412414550781</v>
      </c>
      <c r="E135" s="36">
        <v>21.178534507751465</v>
      </c>
      <c r="F135" s="36">
        <v>5.9453110694885254</v>
      </c>
      <c r="G135" s="36">
        <v>4.8331894874572754</v>
      </c>
      <c r="H135" s="36">
        <v>0.97646421194076538</v>
      </c>
      <c r="I135" s="36">
        <v>0</v>
      </c>
      <c r="J135" s="36">
        <v>0</v>
      </c>
      <c r="K135" s="36">
        <v>0</v>
      </c>
    </row>
    <row r="136" spans="1:11" x14ac:dyDescent="0.2">
      <c r="A136" s="32" t="s">
        <v>168</v>
      </c>
      <c r="B136" s="36">
        <v>1738.156494140625</v>
      </c>
      <c r="C136" s="36">
        <v>2128.8480834960938</v>
      </c>
      <c r="D136" s="36">
        <v>2512.084228515625</v>
      </c>
      <c r="E136" s="36">
        <v>1200.2243041992188</v>
      </c>
      <c r="F136" s="36">
        <v>2770.8331146240234</v>
      </c>
      <c r="G136" s="36">
        <v>3372.7288818359375</v>
      </c>
      <c r="H136" s="36">
        <v>4730.3145751953125</v>
      </c>
      <c r="I136" s="36">
        <v>7002.0512084960938</v>
      </c>
      <c r="J136" s="36">
        <v>6452.1639099121094</v>
      </c>
      <c r="K136" s="36">
        <v>7775.1286010742188</v>
      </c>
    </row>
    <row r="137" spans="1:11" x14ac:dyDescent="0.2">
      <c r="A137" s="32" t="s">
        <v>282</v>
      </c>
      <c r="B137" s="36">
        <v>0</v>
      </c>
      <c r="C137" s="36">
        <v>0</v>
      </c>
      <c r="D137" s="36">
        <v>0</v>
      </c>
      <c r="E137" s="36">
        <v>0</v>
      </c>
      <c r="F137" s="36">
        <v>0</v>
      </c>
      <c r="G137" s="36">
        <v>0</v>
      </c>
      <c r="H137" s="36">
        <v>0</v>
      </c>
      <c r="I137" s="36">
        <v>0</v>
      </c>
      <c r="J137" s="36">
        <v>0</v>
      </c>
      <c r="K137" s="36">
        <v>0</v>
      </c>
    </row>
    <row r="138" spans="1:11" x14ac:dyDescent="0.2">
      <c r="A138" s="32" t="s">
        <v>283</v>
      </c>
      <c r="B138" s="36">
        <v>8618.318115234375</v>
      </c>
      <c r="C138" s="36">
        <v>7770.64404296875</v>
      </c>
      <c r="D138" s="36">
        <v>12882.01416015625</v>
      </c>
      <c r="E138" s="36">
        <v>13569.6728515625</v>
      </c>
      <c r="F138" s="36">
        <v>11552.642578125</v>
      </c>
      <c r="G138" s="36">
        <v>12929.404296875</v>
      </c>
      <c r="H138" s="36">
        <v>13775.9716796875</v>
      </c>
      <c r="I138" s="36">
        <v>14260.4365234375</v>
      </c>
      <c r="J138" s="36">
        <v>13801.76025390625</v>
      </c>
      <c r="K138" s="36">
        <v>12292.47265625</v>
      </c>
    </row>
    <row r="139" spans="1:11" x14ac:dyDescent="0.2">
      <c r="A139" s="32" t="s">
        <v>134</v>
      </c>
      <c r="B139" s="36">
        <v>0</v>
      </c>
      <c r="C139" s="36">
        <v>0</v>
      </c>
      <c r="D139" s="36">
        <v>0</v>
      </c>
      <c r="E139" s="36">
        <v>0</v>
      </c>
      <c r="F139" s="36">
        <v>0</v>
      </c>
      <c r="G139" s="36">
        <v>0</v>
      </c>
      <c r="H139" s="36">
        <v>0</v>
      </c>
      <c r="I139" s="36">
        <v>0</v>
      </c>
      <c r="J139" s="36">
        <v>0</v>
      </c>
      <c r="K139" s="36">
        <v>0</v>
      </c>
    </row>
    <row r="140" spans="1:11" x14ac:dyDescent="0.2">
      <c r="A140" s="32" t="s">
        <v>188</v>
      </c>
      <c r="B140" s="36">
        <v>374.46063232421875</v>
      </c>
      <c r="C140" s="36">
        <v>454.94918823242188</v>
      </c>
      <c r="D140" s="36">
        <v>678.87005615234375</v>
      </c>
      <c r="E140" s="36">
        <v>1012.0899658203125</v>
      </c>
      <c r="F140" s="36">
        <v>1159.63916015625</v>
      </c>
      <c r="G140" s="36">
        <v>1118.57763671875</v>
      </c>
      <c r="H140" s="36">
        <v>0</v>
      </c>
      <c r="I140" s="36">
        <v>582.91864013671875</v>
      </c>
      <c r="J140" s="36">
        <v>332.00015258789062</v>
      </c>
      <c r="K140" s="36">
        <v>438.00936889648438</v>
      </c>
    </row>
    <row r="141" spans="1:11" x14ac:dyDescent="0.2">
      <c r="A141" s="32" t="s">
        <v>284</v>
      </c>
      <c r="B141" s="36">
        <v>5212.8164672851562</v>
      </c>
      <c r="C141" s="36">
        <v>5357.0685424804688</v>
      </c>
      <c r="D141" s="36">
        <v>6763.036376953125</v>
      </c>
      <c r="E141" s="36">
        <v>14891.44140625</v>
      </c>
      <c r="F141" s="36">
        <v>9954.436279296875</v>
      </c>
      <c r="G141" s="36">
        <v>13222.85400390625</v>
      </c>
      <c r="H141" s="36">
        <v>17059.794921875</v>
      </c>
      <c r="I141" s="36">
        <v>19114.8759765625</v>
      </c>
      <c r="J141" s="36">
        <v>11400.59521484375</v>
      </c>
      <c r="K141" s="36">
        <v>11295.67578125</v>
      </c>
    </row>
    <row r="142" spans="1:11" x14ac:dyDescent="0.2">
      <c r="A142" s="32" t="s">
        <v>129</v>
      </c>
      <c r="B142" s="36">
        <v>0</v>
      </c>
      <c r="C142" s="36">
        <v>0</v>
      </c>
      <c r="D142" s="36">
        <v>0</v>
      </c>
      <c r="E142" s="36">
        <v>0</v>
      </c>
      <c r="F142" s="36">
        <v>0</v>
      </c>
      <c r="G142" s="36">
        <v>0</v>
      </c>
      <c r="H142" s="36">
        <v>0</v>
      </c>
      <c r="I142" s="36">
        <v>0</v>
      </c>
      <c r="J142" s="36">
        <v>0</v>
      </c>
      <c r="K142" s="36">
        <v>0</v>
      </c>
    </row>
    <row r="143" spans="1:11" x14ac:dyDescent="0.2">
      <c r="A143" s="32" t="s">
        <v>171</v>
      </c>
      <c r="B143" s="36">
        <v>481.91403198242188</v>
      </c>
      <c r="C143" s="36">
        <v>129.336669921875</v>
      </c>
      <c r="D143" s="36">
        <v>504.96014404296875</v>
      </c>
      <c r="E143" s="36">
        <v>1076.0098876953125</v>
      </c>
      <c r="F143" s="36">
        <v>944.44720458984375</v>
      </c>
      <c r="G143" s="36">
        <v>1458.3038330078125</v>
      </c>
      <c r="H143" s="36">
        <v>1196.8885498046875</v>
      </c>
      <c r="I143" s="36">
        <v>1450.82470703125</v>
      </c>
      <c r="J143" s="36">
        <v>1360.281982421875</v>
      </c>
      <c r="K143" s="36">
        <v>1450.7574462890625</v>
      </c>
    </row>
    <row r="144" spans="1:11" x14ac:dyDescent="0.2">
      <c r="A144" s="32" t="s">
        <v>145</v>
      </c>
      <c r="B144" s="36">
        <v>0</v>
      </c>
      <c r="C144" s="36">
        <v>0</v>
      </c>
      <c r="D144" s="36">
        <v>0</v>
      </c>
      <c r="E144" s="36">
        <v>0</v>
      </c>
      <c r="F144" s="36">
        <v>0</v>
      </c>
      <c r="G144" s="36">
        <v>0</v>
      </c>
      <c r="H144" s="36">
        <v>0</v>
      </c>
      <c r="I144" s="36">
        <v>0</v>
      </c>
      <c r="J144" s="36">
        <v>0</v>
      </c>
      <c r="K144" s="36">
        <v>0</v>
      </c>
    </row>
    <row r="145" spans="1:11" x14ac:dyDescent="0.2">
      <c r="A145" s="32" t="s">
        <v>144</v>
      </c>
      <c r="B145" s="36">
        <v>150.08897399902344</v>
      </c>
      <c r="C145" s="36">
        <v>166.16731262207031</v>
      </c>
      <c r="D145" s="36">
        <v>293.3675537109375</v>
      </c>
      <c r="E145" s="36">
        <v>465.5198974609375</v>
      </c>
      <c r="F145" s="36">
        <v>146.03511047363281</v>
      </c>
      <c r="G145" s="36">
        <v>219.21029663085938</v>
      </c>
      <c r="H145" s="36">
        <v>213.67160034179688</v>
      </c>
      <c r="I145" s="36">
        <v>326.55233764648438</v>
      </c>
      <c r="J145" s="36">
        <v>221.52957153320312</v>
      </c>
      <c r="K145" s="36">
        <v>121.59880828857422</v>
      </c>
    </row>
    <row r="146" spans="1:11" x14ac:dyDescent="0.2">
      <c r="A146" s="32" t="s">
        <v>285</v>
      </c>
      <c r="B146" s="36">
        <v>11845.89306640625</v>
      </c>
      <c r="C146" s="36">
        <v>8375.3329467773438</v>
      </c>
      <c r="D146" s="36">
        <v>9363.007080078125</v>
      </c>
      <c r="E146" s="36">
        <v>7261.905029296875</v>
      </c>
      <c r="F146" s="36">
        <v>5539.81689453125</v>
      </c>
      <c r="G146" s="36">
        <v>4581.9202880859375</v>
      </c>
      <c r="H146" s="36">
        <v>6725.5345458984375</v>
      </c>
      <c r="I146" s="36">
        <v>5187.53271484375</v>
      </c>
      <c r="J146" s="36">
        <v>6138.538818359375</v>
      </c>
      <c r="K146" s="36">
        <v>6897.72119140625</v>
      </c>
    </row>
    <row r="147" spans="1:11" x14ac:dyDescent="0.2">
      <c r="A147" s="32" t="s">
        <v>286</v>
      </c>
      <c r="B147" s="36">
        <v>2944.4145812988281</v>
      </c>
      <c r="C147" s="36">
        <v>3192.2485961914062</v>
      </c>
      <c r="D147" s="36">
        <v>3710.5582275390625</v>
      </c>
      <c r="E147" s="36">
        <v>4114.4933471679688</v>
      </c>
      <c r="F147" s="36">
        <v>4108.1983642578125</v>
      </c>
      <c r="G147" s="36">
        <v>3285.2410583496094</v>
      </c>
      <c r="H147" s="36">
        <v>3978.1168212890625</v>
      </c>
      <c r="I147" s="36">
        <v>9348.917724609375</v>
      </c>
      <c r="J147" s="36">
        <v>9383.38330078125</v>
      </c>
      <c r="K147" s="36">
        <v>5648.4382934570312</v>
      </c>
    </row>
    <row r="148" spans="1:11" x14ac:dyDescent="0.2">
      <c r="A148" s="32" t="s">
        <v>135</v>
      </c>
      <c r="B148" s="36">
        <v>0</v>
      </c>
      <c r="C148" s="36">
        <v>0</v>
      </c>
      <c r="D148" s="36">
        <v>458.45626831054688</v>
      </c>
      <c r="E148" s="36">
        <v>1910.04736328125</v>
      </c>
      <c r="F148" s="36">
        <v>0</v>
      </c>
      <c r="G148" s="36">
        <v>0</v>
      </c>
      <c r="H148" s="36">
        <v>0</v>
      </c>
      <c r="I148" s="36">
        <v>235.09684753417969</v>
      </c>
      <c r="J148" s="36">
        <v>305.0714111328125</v>
      </c>
      <c r="K148" s="36">
        <v>0</v>
      </c>
    </row>
    <row r="149" spans="1:11" x14ac:dyDescent="0.2">
      <c r="A149" s="32" t="s">
        <v>189</v>
      </c>
      <c r="B149" s="36">
        <v>1260.3514404296875</v>
      </c>
      <c r="C149" s="36">
        <v>469.66348266601562</v>
      </c>
      <c r="D149" s="36">
        <v>656.885498046875</v>
      </c>
      <c r="E149" s="36">
        <v>127.79544830322266</v>
      </c>
      <c r="F149" s="36">
        <v>245.36985778808594</v>
      </c>
      <c r="G149" s="36">
        <v>176.80000305175781</v>
      </c>
      <c r="H149" s="36">
        <v>393.3751220703125</v>
      </c>
      <c r="I149" s="36">
        <v>1045.3883056640625</v>
      </c>
      <c r="J149" s="36">
        <v>1728.4881591796875</v>
      </c>
      <c r="K149" s="36">
        <v>1916.2371826171875</v>
      </c>
    </row>
    <row r="150" spans="1:11" x14ac:dyDescent="0.2">
      <c r="A150" s="32" t="s">
        <v>190</v>
      </c>
      <c r="B150" s="36">
        <v>331.63418579101562</v>
      </c>
      <c r="C150" s="36">
        <v>1792.4453735351562</v>
      </c>
      <c r="D150" s="36">
        <v>97.115394592285156</v>
      </c>
      <c r="E150" s="36">
        <v>0</v>
      </c>
      <c r="F150" s="36">
        <v>110.46707916259766</v>
      </c>
      <c r="G150" s="36">
        <v>0</v>
      </c>
      <c r="H150" s="36">
        <v>0</v>
      </c>
      <c r="I150" s="36">
        <v>0</v>
      </c>
      <c r="J150" s="36">
        <v>0</v>
      </c>
      <c r="K150" s="36">
        <v>0</v>
      </c>
    </row>
    <row r="152" spans="1:11" x14ac:dyDescent="0.2">
      <c r="A152" s="35" t="s">
        <v>290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249977111117893"/>
  </sheetPr>
  <dimension ref="A1:K152"/>
  <sheetViews>
    <sheetView workbookViewId="0">
      <pane xSplit="1" ySplit="1" topLeftCell="B2" activePane="bottomRight" state="frozen"/>
      <selection activeCell="B61" sqref="B61"/>
      <selection pane="topRight" activeCell="B61" sqref="B61"/>
      <selection pane="bottomLeft" activeCell="B61" sqref="B61"/>
      <selection pane="bottomRight" activeCell="A152" sqref="A152"/>
    </sheetView>
  </sheetViews>
  <sheetFormatPr baseColWidth="10" defaultColWidth="8.83203125" defaultRowHeight="15" x14ac:dyDescent="0.2"/>
  <cols>
    <col min="1" max="1" width="44.33203125" style="32" customWidth="1"/>
    <col min="2" max="16384" width="8.83203125" style="32"/>
  </cols>
  <sheetData>
    <row r="1" spans="1:11" x14ac:dyDescent="0.2">
      <c r="A1" s="37" t="s">
        <v>289</v>
      </c>
      <c r="B1" s="37">
        <v>2005</v>
      </c>
      <c r="C1" s="37">
        <v>2006</v>
      </c>
      <c r="D1" s="37">
        <v>2007</v>
      </c>
      <c r="E1" s="37">
        <v>2008</v>
      </c>
      <c r="F1" s="37">
        <v>2009</v>
      </c>
      <c r="G1" s="37">
        <v>2010</v>
      </c>
      <c r="H1" s="37">
        <v>2011</v>
      </c>
      <c r="I1" s="37">
        <v>2012</v>
      </c>
      <c r="J1" s="37">
        <v>2013</v>
      </c>
      <c r="K1" s="37">
        <v>2014</v>
      </c>
    </row>
    <row r="2" spans="1:11" x14ac:dyDescent="0.2">
      <c r="A2" s="32" t="s">
        <v>226</v>
      </c>
      <c r="B2" s="36">
        <v>81.383949279785156</v>
      </c>
      <c r="C2" s="36">
        <v>81.476715087890625</v>
      </c>
      <c r="D2" s="36">
        <v>137.67847442626953</v>
      </c>
      <c r="E2" s="36">
        <v>322.98564529418945</v>
      </c>
      <c r="F2" s="36">
        <v>828.7116756439209</v>
      </c>
      <c r="G2" s="36">
        <v>689.59926748275757</v>
      </c>
      <c r="H2" s="36">
        <v>912.49519872665405</v>
      </c>
      <c r="I2" s="36">
        <v>403.03884887695312</v>
      </c>
      <c r="J2" s="36">
        <v>13.943703651428223</v>
      </c>
      <c r="K2" s="36">
        <v>15.501710891723633</v>
      </c>
    </row>
    <row r="3" spans="1:11" x14ac:dyDescent="0.2">
      <c r="A3" s="32" t="s">
        <v>8</v>
      </c>
      <c r="B3" s="36">
        <v>63.853675842285156</v>
      </c>
      <c r="C3" s="36">
        <v>81.919456481933594</v>
      </c>
      <c r="D3" s="36">
        <v>62.864803314208984</v>
      </c>
      <c r="E3" s="36">
        <v>79.046585083007812</v>
      </c>
      <c r="F3" s="36">
        <v>39.227278709411621</v>
      </c>
      <c r="G3" s="36">
        <v>22.865066528320312</v>
      </c>
      <c r="H3" s="36">
        <v>84.734321594238281</v>
      </c>
      <c r="I3" s="36">
        <v>97.423301696777344</v>
      </c>
      <c r="J3" s="36">
        <v>54.473358154296875</v>
      </c>
      <c r="K3" s="36">
        <v>87.099672317504883</v>
      </c>
    </row>
    <row r="4" spans="1:11" x14ac:dyDescent="0.2">
      <c r="A4" s="32" t="s">
        <v>227</v>
      </c>
      <c r="B4" s="36">
        <v>7557.043701171875</v>
      </c>
      <c r="C4" s="36">
        <v>5317.087646484375</v>
      </c>
      <c r="D4" s="36">
        <v>7205.77734375</v>
      </c>
      <c r="E4" s="36">
        <v>12039.85302734375</v>
      </c>
      <c r="F4" s="36">
        <v>8006.068603515625</v>
      </c>
      <c r="G4" s="36">
        <v>8923.9443359375</v>
      </c>
      <c r="H4" s="36">
        <v>11144.47607421875</v>
      </c>
      <c r="I4" s="36">
        <v>11972.40380859375</v>
      </c>
      <c r="J4" s="36">
        <v>14044.88232421875</v>
      </c>
      <c r="K4" s="36">
        <v>15733.76953125</v>
      </c>
    </row>
    <row r="5" spans="1:11" x14ac:dyDescent="0.2">
      <c r="A5" s="32" t="s">
        <v>6</v>
      </c>
      <c r="B5" s="36">
        <v>2387.544921875</v>
      </c>
      <c r="C5" s="36">
        <v>1471.3424072265625</v>
      </c>
      <c r="D5" s="36">
        <v>3804.887939453125</v>
      </c>
      <c r="E5" s="36">
        <v>993.4486083984375</v>
      </c>
      <c r="F5" s="36">
        <v>2390.354736328125</v>
      </c>
      <c r="G5" s="36">
        <v>996.18994140625</v>
      </c>
      <c r="H5" s="36">
        <v>3869.755615234375</v>
      </c>
      <c r="I5" s="36">
        <v>2266.89208984375</v>
      </c>
      <c r="J5" s="36">
        <v>1824.9146728515625</v>
      </c>
      <c r="K5" s="36">
        <v>256.17279052734375</v>
      </c>
    </row>
    <row r="6" spans="1:11" x14ac:dyDescent="0.2">
      <c r="A6" s="32" t="s">
        <v>10</v>
      </c>
      <c r="B6" s="36">
        <v>0</v>
      </c>
      <c r="C6" s="36">
        <v>0</v>
      </c>
      <c r="D6" s="36">
        <v>0</v>
      </c>
      <c r="E6" s="36">
        <v>0</v>
      </c>
      <c r="F6" s="36">
        <v>0</v>
      </c>
      <c r="G6" s="36">
        <v>0</v>
      </c>
      <c r="H6" s="36">
        <v>0</v>
      </c>
      <c r="I6" s="36">
        <v>0</v>
      </c>
      <c r="J6" s="36">
        <v>0</v>
      </c>
      <c r="K6" s="36">
        <v>0</v>
      </c>
    </row>
    <row r="7" spans="1:11" x14ac:dyDescent="0.2">
      <c r="A7" s="32" t="s">
        <v>228</v>
      </c>
      <c r="B7" s="36">
        <v>1269.6455383300781</v>
      </c>
      <c r="C7" s="36">
        <v>3308.868896484375</v>
      </c>
      <c r="D7" s="36">
        <v>4136.9727783203125</v>
      </c>
      <c r="E7" s="36">
        <v>4221.4869384765625</v>
      </c>
      <c r="F7" s="36">
        <v>3828.426513671875</v>
      </c>
      <c r="G7" s="36">
        <v>4528.8560791015625</v>
      </c>
      <c r="H7" s="36">
        <v>6103.3558349609375</v>
      </c>
      <c r="I7" s="36">
        <v>4325.6034545898438</v>
      </c>
      <c r="J7" s="36">
        <v>6131.2845458984375</v>
      </c>
      <c r="K7" s="36">
        <v>5605.4510498046875</v>
      </c>
    </row>
    <row r="8" spans="1:11" x14ac:dyDescent="0.2">
      <c r="A8" s="32" t="s">
        <v>229</v>
      </c>
      <c r="B8" s="36">
        <v>266.97676086425781</v>
      </c>
      <c r="C8" s="36">
        <v>355.62938690185547</v>
      </c>
      <c r="D8" s="36">
        <v>298.07607269287109</v>
      </c>
      <c r="E8" s="36">
        <v>244.69800567626953</v>
      </c>
      <c r="F8" s="36">
        <v>217.68845367431641</v>
      </c>
      <c r="G8" s="36">
        <v>189.63048553466797</v>
      </c>
      <c r="H8" s="36">
        <v>279.66962432861328</v>
      </c>
      <c r="I8" s="36">
        <v>346.68752288818359</v>
      </c>
      <c r="J8" s="36">
        <v>261.82577514648438</v>
      </c>
      <c r="K8" s="36">
        <v>181.05442810058594</v>
      </c>
    </row>
    <row r="9" spans="1:11" x14ac:dyDescent="0.2">
      <c r="A9" s="32" t="s">
        <v>230</v>
      </c>
      <c r="B9" s="36">
        <v>57.995069369673729</v>
      </c>
      <c r="C9" s="36">
        <v>142.58421266078949</v>
      </c>
      <c r="D9" s="36">
        <v>178.13467201590538</v>
      </c>
      <c r="E9" s="36">
        <v>156.23351239413023</v>
      </c>
      <c r="F9" s="36">
        <v>91.993960224092007</v>
      </c>
      <c r="G9" s="36">
        <v>132.6601128578186</v>
      </c>
      <c r="H9" s="36">
        <v>212.52795230597258</v>
      </c>
      <c r="I9" s="36">
        <v>277.9449876844883</v>
      </c>
      <c r="J9" s="36">
        <v>569.03468930721283</v>
      </c>
      <c r="K9" s="36">
        <v>920.88218188285828</v>
      </c>
    </row>
    <row r="10" spans="1:11" x14ac:dyDescent="0.2">
      <c r="A10" s="32" t="s">
        <v>231</v>
      </c>
      <c r="B10" s="36">
        <v>1478.896240234375</v>
      </c>
      <c r="C10" s="36">
        <v>2395.8336181640625</v>
      </c>
      <c r="D10" s="36">
        <v>1471.8428955078125</v>
      </c>
      <c r="E10" s="36">
        <v>23991.417358398438</v>
      </c>
      <c r="F10" s="36">
        <v>2656.4782104492188</v>
      </c>
      <c r="G10" s="36">
        <v>5563.27294921875</v>
      </c>
      <c r="H10" s="36">
        <v>3642.4407958984375</v>
      </c>
      <c r="I10" s="36">
        <v>4501.069091796875</v>
      </c>
      <c r="J10" s="36">
        <v>3604.6820068359375</v>
      </c>
      <c r="K10" s="36">
        <v>4744.4586181640625</v>
      </c>
    </row>
    <row r="11" spans="1:11" x14ac:dyDescent="0.2">
      <c r="A11" s="32" t="s">
        <v>28</v>
      </c>
      <c r="B11" s="36">
        <v>4129.58203125</v>
      </c>
      <c r="C11" s="36">
        <v>5053.12158203125</v>
      </c>
      <c r="D11" s="36">
        <v>5712.16943359375</v>
      </c>
      <c r="E11" s="36">
        <v>6895.23486328125</v>
      </c>
      <c r="F11" s="36">
        <v>4937.14208984375</v>
      </c>
      <c r="G11" s="36">
        <v>5707.4267578125</v>
      </c>
      <c r="H11" s="36">
        <v>5558.8095703125</v>
      </c>
      <c r="I11" s="36">
        <v>4842.81689453125</v>
      </c>
      <c r="J11" s="36">
        <v>4569.69970703125</v>
      </c>
      <c r="K11" s="36">
        <v>4945.36669921875</v>
      </c>
    </row>
    <row r="12" spans="1:11" x14ac:dyDescent="0.2">
      <c r="A12" s="32" t="s">
        <v>21</v>
      </c>
      <c r="B12" s="36">
        <v>678.13580322265625</v>
      </c>
      <c r="C12" s="36">
        <v>864.97882080078125</v>
      </c>
      <c r="D12" s="36">
        <v>836.68157958984375</v>
      </c>
      <c r="E12" s="36">
        <v>2011.2373046875</v>
      </c>
      <c r="F12" s="36">
        <v>2027.925048828125</v>
      </c>
      <c r="G12" s="36">
        <v>2142.7728271484375</v>
      </c>
      <c r="H12" s="36">
        <v>1837.6304931640625</v>
      </c>
      <c r="I12" s="36">
        <v>1767.0764770507812</v>
      </c>
      <c r="J12" s="36">
        <v>1829.8126831054688</v>
      </c>
      <c r="K12" s="36">
        <v>2304.53662109375</v>
      </c>
    </row>
    <row r="13" spans="1:11" x14ac:dyDescent="0.2">
      <c r="A13" s="32" t="s">
        <v>232</v>
      </c>
      <c r="B13" s="36">
        <v>622.57538223266602</v>
      </c>
      <c r="C13" s="36">
        <v>558.79348564147949</v>
      </c>
      <c r="D13" s="36">
        <v>552.72422409057617</v>
      </c>
      <c r="E13" s="36">
        <v>830.40211486816406</v>
      </c>
      <c r="F13" s="36">
        <v>1149.1102294921875</v>
      </c>
      <c r="G13" s="36">
        <v>2067.0311889648438</v>
      </c>
      <c r="H13" s="36">
        <v>3350.4212036132812</v>
      </c>
      <c r="I13" s="36">
        <v>2189.9520568847656</v>
      </c>
      <c r="J13" s="36">
        <v>3250.8512573242188</v>
      </c>
      <c r="K13" s="36">
        <v>4062.4649658203125</v>
      </c>
    </row>
    <row r="14" spans="1:11" x14ac:dyDescent="0.2">
      <c r="A14" s="32" t="s">
        <v>34</v>
      </c>
      <c r="B14" s="36">
        <v>0</v>
      </c>
      <c r="C14" s="36">
        <v>16.153228759765625</v>
      </c>
      <c r="D14" s="36">
        <v>4.2670755386352539</v>
      </c>
      <c r="E14" s="36">
        <v>90.236524358391762</v>
      </c>
      <c r="F14" s="36">
        <v>20.972046375274658</v>
      </c>
      <c r="G14" s="36">
        <v>163.00306701660156</v>
      </c>
      <c r="H14" s="36">
        <v>268.1439208984375</v>
      </c>
      <c r="I14" s="36">
        <v>73.603864669799805</v>
      </c>
      <c r="J14" s="36">
        <v>142.60122680664062</v>
      </c>
      <c r="K14" s="36">
        <v>192.17823791503906</v>
      </c>
    </row>
    <row r="15" spans="1:11" x14ac:dyDescent="0.2">
      <c r="A15" s="32" t="s">
        <v>233</v>
      </c>
      <c r="B15" s="36">
        <v>4447.4403076171875</v>
      </c>
      <c r="C15" s="36">
        <v>5401.6613159179688</v>
      </c>
      <c r="D15" s="36">
        <v>6632.974365234375</v>
      </c>
      <c r="E15" s="36">
        <v>10375.16650390625</v>
      </c>
      <c r="F15" s="36">
        <v>7547.66064453125</v>
      </c>
      <c r="G15" s="36">
        <v>6766.096435546875</v>
      </c>
      <c r="H15" s="36">
        <v>13337.85888671875</v>
      </c>
      <c r="I15" s="36">
        <v>14487.191528320312</v>
      </c>
      <c r="J15" s="36">
        <v>8602.82177734375</v>
      </c>
      <c r="K15" s="36">
        <v>8354.0029296875</v>
      </c>
    </row>
    <row r="16" spans="1:11" x14ac:dyDescent="0.2">
      <c r="A16" s="32" t="s">
        <v>40</v>
      </c>
      <c r="B16" s="36">
        <v>95.589088439941406</v>
      </c>
      <c r="C16" s="36">
        <v>35.882083892822266</v>
      </c>
      <c r="D16" s="36">
        <v>65.108375549316406</v>
      </c>
      <c r="E16" s="36">
        <v>95.89508056640625</v>
      </c>
      <c r="F16" s="36">
        <v>72.004386901855469</v>
      </c>
      <c r="G16" s="36">
        <v>88.727294921875</v>
      </c>
      <c r="H16" s="36">
        <v>138.52012634277344</v>
      </c>
      <c r="I16" s="36">
        <v>304.68258666992188</v>
      </c>
      <c r="J16" s="36">
        <v>157.89320373535156</v>
      </c>
      <c r="K16" s="36">
        <v>87.086280822753906</v>
      </c>
    </row>
    <row r="17" spans="1:11" x14ac:dyDescent="0.2">
      <c r="A17" s="32" t="s">
        <v>12</v>
      </c>
      <c r="B17" s="36">
        <v>830.84283447265625</v>
      </c>
      <c r="C17" s="36">
        <v>705.33458709716797</v>
      </c>
      <c r="D17" s="36">
        <v>941.43151092529297</v>
      </c>
      <c r="E17" s="36">
        <v>1681.9420623779297</v>
      </c>
      <c r="F17" s="36">
        <v>1337.889787197113</v>
      </c>
      <c r="G17" s="36">
        <v>2070.71484375</v>
      </c>
      <c r="H17" s="36">
        <v>3786.622314453125</v>
      </c>
      <c r="I17" s="36">
        <v>1910.887451171875</v>
      </c>
      <c r="J17" s="36">
        <v>2099.700439453125</v>
      </c>
      <c r="K17" s="36">
        <v>2033.4388427734375</v>
      </c>
    </row>
    <row r="18" spans="1:11" x14ac:dyDescent="0.2">
      <c r="A18" s="32" t="s">
        <v>13</v>
      </c>
      <c r="B18" s="36">
        <v>0</v>
      </c>
      <c r="C18" s="36">
        <v>0</v>
      </c>
      <c r="D18" s="36">
        <v>0</v>
      </c>
      <c r="E18" s="36">
        <v>0</v>
      </c>
      <c r="F18" s="36">
        <v>0</v>
      </c>
      <c r="G18" s="36">
        <v>0</v>
      </c>
      <c r="H18" s="36">
        <v>0</v>
      </c>
      <c r="I18" s="36">
        <v>0</v>
      </c>
      <c r="J18" s="36">
        <v>0</v>
      </c>
      <c r="K18" s="36">
        <v>0</v>
      </c>
    </row>
    <row r="19" spans="1:11" x14ac:dyDescent="0.2">
      <c r="A19" s="32" t="s">
        <v>46</v>
      </c>
      <c r="B19" s="36">
        <v>159.3096170425415</v>
      </c>
      <c r="C19" s="36">
        <v>472.60311889648438</v>
      </c>
      <c r="D19" s="36">
        <v>653.41255187988281</v>
      </c>
      <c r="E19" s="36">
        <v>719.34031677246094</v>
      </c>
      <c r="F19" s="36">
        <v>674.86470794677734</v>
      </c>
      <c r="G19" s="36">
        <v>580.40076065063477</v>
      </c>
      <c r="H19" s="36">
        <v>743.65584564208984</v>
      </c>
      <c r="I19" s="36">
        <v>636.75140380859375</v>
      </c>
      <c r="J19" s="36">
        <v>489.252197265625</v>
      </c>
      <c r="K19" s="36">
        <v>497.35968017578125</v>
      </c>
    </row>
    <row r="20" spans="1:11" x14ac:dyDescent="0.2">
      <c r="A20" s="32" t="s">
        <v>32</v>
      </c>
      <c r="B20" s="36">
        <v>0</v>
      </c>
      <c r="C20" s="36">
        <v>0</v>
      </c>
      <c r="D20" s="36">
        <v>0</v>
      </c>
      <c r="E20" s="36">
        <v>0</v>
      </c>
      <c r="F20" s="36">
        <v>0</v>
      </c>
      <c r="G20" s="36">
        <v>0</v>
      </c>
      <c r="H20" s="36">
        <v>0</v>
      </c>
      <c r="I20" s="36">
        <v>0</v>
      </c>
      <c r="J20" s="36">
        <v>0</v>
      </c>
      <c r="K20" s="36">
        <v>0</v>
      </c>
    </row>
    <row r="21" spans="1:11" x14ac:dyDescent="0.2">
      <c r="A21" s="32" t="s">
        <v>234</v>
      </c>
      <c r="B21" s="36">
        <v>17.698602676391602</v>
      </c>
      <c r="C21" s="36">
        <v>0</v>
      </c>
      <c r="D21" s="36">
        <v>0</v>
      </c>
      <c r="E21" s="36">
        <v>0</v>
      </c>
      <c r="F21" s="36">
        <v>0</v>
      </c>
      <c r="G21" s="36">
        <v>274.27081298828125</v>
      </c>
      <c r="H21" s="36">
        <v>261.34625244140625</v>
      </c>
      <c r="I21" s="36">
        <v>142.53462219238281</v>
      </c>
      <c r="J21" s="36">
        <v>101.33040618896484</v>
      </c>
      <c r="K21" s="36">
        <v>37.26446533203125</v>
      </c>
    </row>
    <row r="22" spans="1:11" x14ac:dyDescent="0.2">
      <c r="A22" s="32" t="s">
        <v>235</v>
      </c>
      <c r="B22" s="36">
        <v>7566.1231689453125</v>
      </c>
      <c r="C22" s="36">
        <v>9682.364501953125</v>
      </c>
      <c r="D22" s="36">
        <v>13612.990966796875</v>
      </c>
      <c r="E22" s="36">
        <v>15591.723388671875</v>
      </c>
      <c r="F22" s="36">
        <v>14712.55615234375</v>
      </c>
      <c r="G22" s="36">
        <v>18655.54931640625</v>
      </c>
      <c r="H22" s="36">
        <v>22888.63525390625</v>
      </c>
      <c r="I22" s="36">
        <v>27580.6484375</v>
      </c>
      <c r="J22" s="36">
        <v>26194.52734375</v>
      </c>
      <c r="K22" s="36">
        <v>22556.9931640625</v>
      </c>
    </row>
    <row r="23" spans="1:11" x14ac:dyDescent="0.2">
      <c r="A23" s="32" t="s">
        <v>19</v>
      </c>
      <c r="B23" s="36">
        <v>0</v>
      </c>
      <c r="C23" s="36">
        <v>0</v>
      </c>
      <c r="D23" s="36">
        <v>0</v>
      </c>
      <c r="E23" s="36">
        <v>0</v>
      </c>
      <c r="F23" s="36">
        <v>0</v>
      </c>
      <c r="G23" s="36">
        <v>0</v>
      </c>
      <c r="H23" s="36">
        <v>0</v>
      </c>
      <c r="I23" s="36">
        <v>0</v>
      </c>
      <c r="J23" s="36">
        <v>0</v>
      </c>
      <c r="K23" s="36">
        <v>0</v>
      </c>
    </row>
    <row r="24" spans="1:11" x14ac:dyDescent="0.2">
      <c r="A24" s="32" t="s">
        <v>236</v>
      </c>
      <c r="B24" s="36">
        <v>1630.3310546875</v>
      </c>
      <c r="C24" s="36">
        <v>2272.4239501953125</v>
      </c>
      <c r="D24" s="36">
        <v>2405.7960205078125</v>
      </c>
      <c r="E24" s="36">
        <v>3179.272216796875</v>
      </c>
      <c r="F24" s="36">
        <v>2411.2599487304688</v>
      </c>
      <c r="G24" s="36">
        <v>2768.084228515625</v>
      </c>
      <c r="H24" s="36">
        <v>3569.876220703125</v>
      </c>
      <c r="I24" s="36">
        <v>3161.1407470703125</v>
      </c>
      <c r="J24" s="36">
        <v>3643.3118896484375</v>
      </c>
      <c r="K24" s="36">
        <v>4455.26904296875</v>
      </c>
    </row>
    <row r="25" spans="1:11" x14ac:dyDescent="0.2">
      <c r="A25" s="32" t="s">
        <v>24</v>
      </c>
      <c r="B25" s="36">
        <v>0</v>
      </c>
      <c r="C25" s="36">
        <v>37.813240051269531</v>
      </c>
      <c r="D25" s="36">
        <v>8.1387367248535156</v>
      </c>
      <c r="E25" s="36">
        <v>38.391853332519531</v>
      </c>
      <c r="F25" s="36">
        <v>184.18417358398438</v>
      </c>
      <c r="G25" s="36">
        <v>305.89749145507812</v>
      </c>
      <c r="H25" s="36">
        <v>400.82620239257812</v>
      </c>
      <c r="I25" s="36">
        <v>0</v>
      </c>
      <c r="J25" s="36">
        <v>0</v>
      </c>
      <c r="K25" s="36">
        <v>0</v>
      </c>
    </row>
    <row r="26" spans="1:11" x14ac:dyDescent="0.2">
      <c r="A26" s="32" t="s">
        <v>30</v>
      </c>
      <c r="B26" s="36">
        <v>0</v>
      </c>
      <c r="C26" s="36">
        <v>5.7557597160339355</v>
      </c>
      <c r="D26" s="36">
        <v>0</v>
      </c>
      <c r="E26" s="36">
        <v>11.941913110204041</v>
      </c>
      <c r="F26" s="36">
        <v>0.24748143553733826</v>
      </c>
      <c r="G26" s="36">
        <v>33.406913757324219</v>
      </c>
      <c r="H26" s="36">
        <v>13.578957557678223</v>
      </c>
      <c r="I26" s="36">
        <v>20.304462432861328</v>
      </c>
      <c r="J26" s="36">
        <v>9.4830083847045898</v>
      </c>
      <c r="K26" s="36">
        <v>19.101774215698242</v>
      </c>
    </row>
    <row r="27" spans="1:11" x14ac:dyDescent="0.2">
      <c r="A27" s="32" t="s">
        <v>36</v>
      </c>
      <c r="B27" s="36">
        <v>33.168510437011719</v>
      </c>
      <c r="C27" s="36">
        <v>62.578380584716797</v>
      </c>
      <c r="D27" s="36">
        <v>14.001313209533691</v>
      </c>
      <c r="E27" s="36">
        <v>84.807258605957031</v>
      </c>
      <c r="F27" s="36">
        <v>24.601886749267578</v>
      </c>
      <c r="G27" s="36">
        <v>90.750999450683594</v>
      </c>
      <c r="H27" s="36">
        <v>81.185907602310181</v>
      </c>
      <c r="I27" s="36">
        <v>12.493504524230957</v>
      </c>
      <c r="J27" s="36">
        <v>100.77885431051254</v>
      </c>
      <c r="K27" s="36">
        <v>139.63204956054688</v>
      </c>
    </row>
    <row r="28" spans="1:11" x14ac:dyDescent="0.2">
      <c r="A28" s="32" t="s">
        <v>25</v>
      </c>
      <c r="B28" s="36">
        <v>1008.9105529785156</v>
      </c>
      <c r="C28" s="36">
        <v>1234.8804111480713</v>
      </c>
      <c r="D28" s="36">
        <v>1348.5252685546875</v>
      </c>
      <c r="E28" s="36">
        <v>1649.9092712402344</v>
      </c>
      <c r="F28" s="36">
        <v>2038.865234375</v>
      </c>
      <c r="G28" s="36">
        <v>2904.8355102539062</v>
      </c>
      <c r="H28" s="36">
        <v>2227.9756393432617</v>
      </c>
      <c r="I28" s="36">
        <v>2537.17333984375</v>
      </c>
      <c r="J28" s="36">
        <v>2817.6911315917969</v>
      </c>
      <c r="K28" s="36">
        <v>1074.659423828125</v>
      </c>
    </row>
    <row r="29" spans="1:11" x14ac:dyDescent="0.2">
      <c r="A29" s="32" t="s">
        <v>42</v>
      </c>
      <c r="B29" s="36">
        <v>0</v>
      </c>
      <c r="C29" s="36">
        <v>36.834190368652344</v>
      </c>
      <c r="D29" s="36">
        <v>0</v>
      </c>
      <c r="E29" s="36">
        <v>0</v>
      </c>
      <c r="F29" s="36">
        <v>0</v>
      </c>
      <c r="G29" s="36">
        <v>0</v>
      </c>
      <c r="H29" s="36">
        <v>30.347164154052734</v>
      </c>
      <c r="I29" s="36">
        <v>133.93356323242188</v>
      </c>
      <c r="J29" s="36">
        <v>346.21896362304688</v>
      </c>
      <c r="K29" s="36">
        <v>101.00203704833984</v>
      </c>
    </row>
    <row r="30" spans="1:11" x14ac:dyDescent="0.2">
      <c r="A30" s="32" t="s">
        <v>48</v>
      </c>
      <c r="B30" s="36">
        <v>11.645551681518555</v>
      </c>
      <c r="C30" s="36">
        <v>38.618454933166504</v>
      </c>
      <c r="D30" s="36">
        <v>24.769262313842773</v>
      </c>
      <c r="E30" s="36">
        <v>41.645103693008423</v>
      </c>
      <c r="F30" s="36">
        <v>0</v>
      </c>
      <c r="G30" s="36">
        <v>111.54383087158203</v>
      </c>
      <c r="H30" s="36">
        <v>316.53994750976562</v>
      </c>
      <c r="I30" s="36">
        <v>48.341686248779297</v>
      </c>
      <c r="J30" s="36">
        <v>120.13260316848755</v>
      </c>
      <c r="K30" s="36">
        <v>0</v>
      </c>
    </row>
    <row r="31" spans="1:11" x14ac:dyDescent="0.2">
      <c r="A31" s="32" t="s">
        <v>54</v>
      </c>
      <c r="B31" s="36">
        <v>991.187255859375</v>
      </c>
      <c r="C31" s="36">
        <v>939.1380615234375</v>
      </c>
      <c r="D31" s="36">
        <v>1318.9072265625</v>
      </c>
      <c r="E31" s="36">
        <v>734.8770751953125</v>
      </c>
      <c r="F31" s="36">
        <v>529.8072509765625</v>
      </c>
      <c r="G31" s="36">
        <v>610.2508544921875</v>
      </c>
      <c r="H31" s="36">
        <v>1021.6953735351562</v>
      </c>
      <c r="I31" s="36">
        <v>839.8343505859375</v>
      </c>
      <c r="J31" s="36">
        <v>1490.4698486328125</v>
      </c>
      <c r="K31" s="36">
        <v>1355.0203857421875</v>
      </c>
    </row>
    <row r="32" spans="1:11" x14ac:dyDescent="0.2">
      <c r="A32" s="32" t="s">
        <v>237</v>
      </c>
      <c r="B32" s="36">
        <v>3046.45556640625</v>
      </c>
      <c r="C32" s="36">
        <v>5394.076904296875</v>
      </c>
      <c r="D32" s="36">
        <v>5067.034912109375</v>
      </c>
      <c r="E32" s="36">
        <v>4387.1016845703125</v>
      </c>
      <c r="F32" s="36">
        <v>5289.743896484375</v>
      </c>
      <c r="G32" s="36">
        <v>6132.21875</v>
      </c>
      <c r="H32" s="36">
        <v>7009.64892578125</v>
      </c>
      <c r="I32" s="36">
        <v>6652.64697265625</v>
      </c>
      <c r="J32" s="36">
        <v>6715.01318359375</v>
      </c>
      <c r="K32" s="36">
        <v>6887.9554443359375</v>
      </c>
    </row>
    <row r="33" spans="1:11" x14ac:dyDescent="0.2">
      <c r="A33" s="32" t="s">
        <v>238</v>
      </c>
      <c r="B33" s="36">
        <v>160853.26171875</v>
      </c>
      <c r="C33" s="36">
        <v>208700.298828125</v>
      </c>
      <c r="D33" s="36">
        <v>249998.39453125</v>
      </c>
      <c r="E33" s="36">
        <v>263947.6953125</v>
      </c>
      <c r="F33" s="36">
        <v>246777.28515625</v>
      </c>
      <c r="G33" s="36">
        <v>327100.2421875</v>
      </c>
      <c r="H33" s="36">
        <v>376784.828125</v>
      </c>
      <c r="I33" s="36">
        <v>447069.515625</v>
      </c>
      <c r="J33" s="36">
        <v>522669.125</v>
      </c>
      <c r="K33" s="36">
        <v>512304.40625</v>
      </c>
    </row>
    <row r="34" spans="1:11" x14ac:dyDescent="0.2">
      <c r="A34" s="32" t="s">
        <v>239</v>
      </c>
      <c r="B34" s="36">
        <v>1242.1997680664062</v>
      </c>
      <c r="C34" s="36">
        <v>2821.064208984375</v>
      </c>
      <c r="D34" s="36">
        <v>4196.4742431640625</v>
      </c>
      <c r="E34" s="36">
        <v>4965.680908203125</v>
      </c>
      <c r="F34" s="36">
        <v>5116.2967529296875</v>
      </c>
      <c r="G34" s="36">
        <v>7560.06005859375</v>
      </c>
      <c r="H34" s="36">
        <v>6794.858154296875</v>
      </c>
      <c r="I34" s="36">
        <v>5627.5030517578125</v>
      </c>
      <c r="J34" s="36">
        <v>5955.97705078125</v>
      </c>
      <c r="K34" s="36">
        <v>6232.2474365234375</v>
      </c>
    </row>
    <row r="35" spans="1:11" x14ac:dyDescent="0.2">
      <c r="A35" s="32" t="s">
        <v>60</v>
      </c>
      <c r="B35" s="36">
        <v>2.6056540012359619</v>
      </c>
      <c r="C35" s="36">
        <v>7.8426270484924316</v>
      </c>
      <c r="D35" s="36">
        <v>0.50469160079956055</v>
      </c>
      <c r="E35" s="36">
        <v>9.068415641784668</v>
      </c>
      <c r="F35" s="36">
        <v>0</v>
      </c>
      <c r="G35" s="36">
        <v>0</v>
      </c>
      <c r="H35" s="36">
        <v>0</v>
      </c>
      <c r="I35" s="36">
        <v>0</v>
      </c>
      <c r="J35" s="36">
        <v>0</v>
      </c>
      <c r="K35" s="36">
        <v>0</v>
      </c>
    </row>
    <row r="36" spans="1:11" x14ac:dyDescent="0.2">
      <c r="A36" s="32" t="s">
        <v>66</v>
      </c>
      <c r="B36" s="36">
        <v>630.85791015625</v>
      </c>
      <c r="C36" s="36">
        <v>457.3388671875</v>
      </c>
      <c r="D36" s="36">
        <v>425.92629623413086</v>
      </c>
      <c r="E36" s="36">
        <v>376.04859733581543</v>
      </c>
      <c r="F36" s="36">
        <v>316.62557983398438</v>
      </c>
      <c r="G36" s="36">
        <v>128.09585571289062</v>
      </c>
      <c r="H36" s="36">
        <v>279.25521087646484</v>
      </c>
      <c r="I36" s="36">
        <v>302.57628631591797</v>
      </c>
      <c r="J36" s="36">
        <v>333.05782318115234</v>
      </c>
      <c r="K36" s="36">
        <v>289.55812835693359</v>
      </c>
    </row>
    <row r="37" spans="1:11" x14ac:dyDescent="0.2">
      <c r="A37" s="32" t="s">
        <v>72</v>
      </c>
      <c r="B37" s="36">
        <v>126.36473083496094</v>
      </c>
      <c r="C37" s="36">
        <v>0</v>
      </c>
      <c r="D37" s="36">
        <v>637.8302001953125</v>
      </c>
      <c r="E37" s="36">
        <v>227.64234924316406</v>
      </c>
      <c r="F37" s="36">
        <v>206.79078674316406</v>
      </c>
      <c r="G37" s="36">
        <v>143.27784729003906</v>
      </c>
      <c r="H37" s="36">
        <v>273.925537109375</v>
      </c>
      <c r="I37" s="36">
        <v>185.63888549804688</v>
      </c>
      <c r="J37" s="36">
        <v>43.788948059082031</v>
      </c>
      <c r="K37" s="36">
        <v>0</v>
      </c>
    </row>
    <row r="38" spans="1:11" x14ac:dyDescent="0.2">
      <c r="A38" s="32" t="s">
        <v>240</v>
      </c>
      <c r="B38" s="36">
        <v>522.91802978515625</v>
      </c>
      <c r="C38" s="36">
        <v>397.18194580078125</v>
      </c>
      <c r="D38" s="36">
        <v>287.71778106689453</v>
      </c>
      <c r="E38" s="36">
        <v>227.5665283203125</v>
      </c>
      <c r="F38" s="36">
        <v>499.73309707641602</v>
      </c>
      <c r="G38" s="36">
        <v>1075.1874389648438</v>
      </c>
      <c r="H38" s="36">
        <v>1288.5574035644531</v>
      </c>
      <c r="I38" s="36">
        <v>1403.0772705078125</v>
      </c>
      <c r="J38" s="36">
        <v>1389.9218139648438</v>
      </c>
      <c r="K38" s="36">
        <v>614.07620239257812</v>
      </c>
    </row>
    <row r="39" spans="1:11" x14ac:dyDescent="0.2">
      <c r="A39" s="32" t="s">
        <v>241</v>
      </c>
      <c r="B39" s="36">
        <v>1245.3566131591797</v>
      </c>
      <c r="C39" s="36">
        <v>1737.7383117675781</v>
      </c>
      <c r="D39" s="36">
        <v>1621.8057250976562</v>
      </c>
      <c r="E39" s="36">
        <v>1769.4117736816406</v>
      </c>
      <c r="F39" s="36">
        <v>2053.6801147460938</v>
      </c>
      <c r="G39" s="36">
        <v>1477.3948974609375</v>
      </c>
      <c r="H39" s="36">
        <v>1117.0910034179688</v>
      </c>
      <c r="I39" s="36">
        <v>978.52081298828125</v>
      </c>
      <c r="J39" s="36">
        <v>1132.9591064453125</v>
      </c>
      <c r="K39" s="36">
        <v>1387.6104125976562</v>
      </c>
    </row>
    <row r="40" spans="1:11" x14ac:dyDescent="0.2">
      <c r="A40" s="32" t="s">
        <v>242</v>
      </c>
      <c r="B40" s="36">
        <v>3013.6163330078125</v>
      </c>
      <c r="C40" s="36">
        <v>3896.172119140625</v>
      </c>
      <c r="D40" s="36">
        <v>4779.8387451171875</v>
      </c>
      <c r="E40" s="36">
        <v>5865.358642578125</v>
      </c>
      <c r="F40" s="36">
        <v>4081.841796875</v>
      </c>
      <c r="G40" s="36">
        <v>4019.912841796875</v>
      </c>
      <c r="H40" s="36">
        <v>4372.751708984375</v>
      </c>
      <c r="I40" s="36">
        <v>3676.379638671875</v>
      </c>
      <c r="J40" s="36">
        <v>2295.6635131835938</v>
      </c>
      <c r="K40" s="36">
        <v>2968.2000732421875</v>
      </c>
    </row>
    <row r="41" spans="1:11" x14ac:dyDescent="0.2">
      <c r="A41" s="32" t="s">
        <v>243</v>
      </c>
      <c r="B41" s="36">
        <v>199.08035278320312</v>
      </c>
      <c r="C41" s="36">
        <v>260.69039916992188</v>
      </c>
      <c r="D41" s="36">
        <v>309.21490478515625</v>
      </c>
      <c r="E41" s="36">
        <v>349.70925903320312</v>
      </c>
      <c r="F41" s="36">
        <v>410.7998046875</v>
      </c>
      <c r="G41" s="36">
        <v>324.63394165039062</v>
      </c>
      <c r="H41" s="36">
        <v>424.33206176757812</v>
      </c>
      <c r="I41" s="36">
        <v>455.46978759765625</v>
      </c>
      <c r="J41" s="36">
        <v>437.76046752929688</v>
      </c>
      <c r="K41" s="36">
        <v>404.834228515625</v>
      </c>
    </row>
    <row r="42" spans="1:11" x14ac:dyDescent="0.2">
      <c r="A42" s="32" t="s">
        <v>76</v>
      </c>
      <c r="B42" s="36">
        <v>46.554744720458984</v>
      </c>
      <c r="C42" s="36">
        <v>54.782497406005859</v>
      </c>
      <c r="D42" s="36">
        <v>81.212944030761719</v>
      </c>
      <c r="E42" s="36">
        <v>271.66958618164062</v>
      </c>
      <c r="F42" s="36">
        <v>108.85340118408203</v>
      </c>
      <c r="G42" s="36">
        <v>218.60603332519531</v>
      </c>
      <c r="H42" s="36">
        <v>172.12773132324219</v>
      </c>
      <c r="I42" s="36">
        <v>205.02238464355469</v>
      </c>
      <c r="J42" s="36">
        <v>173.58331298828125</v>
      </c>
      <c r="K42" s="36">
        <v>195.04144287109375</v>
      </c>
    </row>
    <row r="43" spans="1:11" x14ac:dyDescent="0.2">
      <c r="A43" s="32" t="s">
        <v>82</v>
      </c>
      <c r="B43" s="36">
        <v>619.28907775878906</v>
      </c>
      <c r="C43" s="36">
        <v>462.34112548828125</v>
      </c>
      <c r="D43" s="36">
        <v>521.945556640625</v>
      </c>
      <c r="E43" s="36">
        <v>121.26895904541016</v>
      </c>
      <c r="F43" s="36">
        <v>51.844871520996094</v>
      </c>
      <c r="G43" s="36">
        <v>126.65526580810547</v>
      </c>
      <c r="H43" s="36">
        <v>447.55307006835938</v>
      </c>
      <c r="I43" s="36">
        <v>367.262939453125</v>
      </c>
      <c r="J43" s="36">
        <v>402.26663208007812</v>
      </c>
      <c r="K43" s="36">
        <v>0</v>
      </c>
    </row>
    <row r="44" spans="1:11" x14ac:dyDescent="0.2">
      <c r="A44" s="32" t="s">
        <v>244</v>
      </c>
      <c r="B44" s="36">
        <v>432.35154342651367</v>
      </c>
      <c r="C44" s="36">
        <v>576.51840209960938</v>
      </c>
      <c r="D44" s="36">
        <v>1276.09765625</v>
      </c>
      <c r="E44" s="36">
        <v>656.26724624633789</v>
      </c>
      <c r="F44" s="36">
        <v>891.07020568847656</v>
      </c>
      <c r="G44" s="36">
        <v>1603.4392700195312</v>
      </c>
      <c r="H44" s="36">
        <v>2361.3975219726562</v>
      </c>
      <c r="I44" s="36">
        <v>3220.554443359375</v>
      </c>
      <c r="J44" s="36">
        <v>2080.098388671875</v>
      </c>
      <c r="K44" s="36">
        <v>2291.8942260742188</v>
      </c>
    </row>
    <row r="45" spans="1:11" x14ac:dyDescent="0.2">
      <c r="A45" s="32" t="s">
        <v>245</v>
      </c>
      <c r="B45" s="36">
        <v>9329.7445068359375</v>
      </c>
      <c r="C45" s="36">
        <v>12129.218109130859</v>
      </c>
      <c r="D45" s="36">
        <v>14275.203247070312</v>
      </c>
      <c r="E45" s="36">
        <v>9531.7210693359375</v>
      </c>
      <c r="F45" s="36">
        <v>8277.621826171875</v>
      </c>
      <c r="G45" s="36">
        <v>10294.317687988281</v>
      </c>
      <c r="H45" s="36">
        <v>6176.761474609375</v>
      </c>
      <c r="I45" s="36">
        <v>5270.5674438476562</v>
      </c>
      <c r="J45" s="36">
        <v>6009.5962524414062</v>
      </c>
      <c r="K45" s="36">
        <v>8829.1323852539062</v>
      </c>
    </row>
    <row r="46" spans="1:11" x14ac:dyDescent="0.2">
      <c r="A46" s="32" t="s">
        <v>246</v>
      </c>
      <c r="B46" s="36">
        <v>125.38852882385254</v>
      </c>
      <c r="C46" s="36">
        <v>721.33441162109375</v>
      </c>
      <c r="D46" s="36">
        <v>454.45504760742188</v>
      </c>
      <c r="E46" s="36">
        <v>524.17936706542969</v>
      </c>
      <c r="F46" s="36">
        <v>193.43285369873047</v>
      </c>
      <c r="G46" s="36">
        <v>110.25955104827881</v>
      </c>
      <c r="H46" s="36">
        <v>328.51265716552734</v>
      </c>
      <c r="I46" s="36">
        <v>464.77008056640625</v>
      </c>
      <c r="J46" s="36">
        <v>463.63203430175781</v>
      </c>
      <c r="K46" s="36">
        <v>508.81759643554688</v>
      </c>
    </row>
    <row r="47" spans="1:11" x14ac:dyDescent="0.2">
      <c r="A47" s="32" t="s">
        <v>84</v>
      </c>
      <c r="B47" s="36">
        <v>648.195556640625</v>
      </c>
      <c r="C47" s="36">
        <v>498.90542602539062</v>
      </c>
      <c r="D47" s="36">
        <v>1388.661865234375</v>
      </c>
      <c r="E47" s="36">
        <v>1164.248046875</v>
      </c>
      <c r="F47" s="36">
        <v>830.43060302734375</v>
      </c>
      <c r="G47" s="36">
        <v>1233.052490234375</v>
      </c>
      <c r="H47" s="36">
        <v>1293.5233154296875</v>
      </c>
      <c r="I47" s="36">
        <v>1155.1688232421875</v>
      </c>
      <c r="J47" s="36">
        <v>802.9696044921875</v>
      </c>
      <c r="K47" s="36">
        <v>0</v>
      </c>
    </row>
    <row r="48" spans="1:11" x14ac:dyDescent="0.2">
      <c r="A48" s="32" t="s">
        <v>90</v>
      </c>
      <c r="B48" s="36">
        <v>0</v>
      </c>
      <c r="C48" s="36">
        <v>0</v>
      </c>
      <c r="D48" s="36">
        <v>0</v>
      </c>
      <c r="E48" s="36">
        <v>0</v>
      </c>
      <c r="F48" s="36">
        <v>0</v>
      </c>
      <c r="G48" s="36">
        <v>0</v>
      </c>
      <c r="H48" s="36">
        <v>0</v>
      </c>
      <c r="I48" s="36">
        <v>0</v>
      </c>
      <c r="J48" s="36">
        <v>0</v>
      </c>
      <c r="K48" s="36">
        <v>0</v>
      </c>
    </row>
    <row r="49" spans="1:11" x14ac:dyDescent="0.2">
      <c r="A49" s="32" t="s">
        <v>96</v>
      </c>
      <c r="B49" s="36">
        <v>0</v>
      </c>
      <c r="C49" s="36">
        <v>18.201652526855469</v>
      </c>
      <c r="D49" s="36">
        <v>56.927524566650391</v>
      </c>
      <c r="E49" s="36">
        <v>119.7615966796875</v>
      </c>
      <c r="F49" s="36">
        <v>142.30465698242188</v>
      </c>
      <c r="G49" s="36">
        <v>382.98223876953125</v>
      </c>
      <c r="H49" s="36">
        <v>581.9947509765625</v>
      </c>
      <c r="I49" s="36">
        <v>524.46875</v>
      </c>
      <c r="J49" s="36">
        <v>394.89456176757812</v>
      </c>
      <c r="K49" s="36">
        <v>880.70147705078125</v>
      </c>
    </row>
    <row r="50" spans="1:11" x14ac:dyDescent="0.2">
      <c r="A50" s="32" t="s">
        <v>37</v>
      </c>
      <c r="B50" s="36">
        <v>3.8456220626831055</v>
      </c>
      <c r="C50" s="36">
        <v>0</v>
      </c>
      <c r="D50" s="36">
        <v>0</v>
      </c>
      <c r="E50" s="36">
        <v>36.730564117431641</v>
      </c>
      <c r="F50" s="36">
        <v>0</v>
      </c>
      <c r="G50" s="36">
        <v>0</v>
      </c>
      <c r="H50" s="36">
        <v>58.776702880859375</v>
      </c>
      <c r="I50" s="36">
        <v>107.90980529785156</v>
      </c>
      <c r="J50" s="36">
        <v>48.176345825195312</v>
      </c>
      <c r="K50" s="36">
        <v>82.565818786621094</v>
      </c>
    </row>
    <row r="51" spans="1:11" x14ac:dyDescent="0.2">
      <c r="A51" s="32" t="s">
        <v>102</v>
      </c>
      <c r="B51" s="36">
        <v>479.71513366699219</v>
      </c>
      <c r="C51" s="36">
        <v>810.37312316894531</v>
      </c>
      <c r="D51" s="36">
        <v>835.44851684570312</v>
      </c>
      <c r="E51" s="36">
        <v>1412.3673324584961</v>
      </c>
      <c r="F51" s="36">
        <v>749.33160400390625</v>
      </c>
      <c r="G51" s="36">
        <v>1393.00048828125</v>
      </c>
      <c r="H51" s="36">
        <v>531.38519287109375</v>
      </c>
      <c r="I51" s="36">
        <v>84.440605163574219</v>
      </c>
      <c r="J51" s="36">
        <v>1149.0117797851562</v>
      </c>
      <c r="K51" s="36">
        <v>982.33306884765625</v>
      </c>
    </row>
    <row r="52" spans="1:11" x14ac:dyDescent="0.2">
      <c r="A52" s="32" t="s">
        <v>108</v>
      </c>
      <c r="B52" s="36">
        <v>102.45870971679688</v>
      </c>
      <c r="C52" s="36">
        <v>105.39525604248047</v>
      </c>
      <c r="D52" s="36">
        <v>109.73483276367188</v>
      </c>
      <c r="E52" s="36">
        <v>127.47904205322266</v>
      </c>
      <c r="F52" s="36">
        <v>132.3551025390625</v>
      </c>
      <c r="G52" s="36">
        <v>120.99549865722656</v>
      </c>
      <c r="H52" s="36">
        <v>168.58544921875</v>
      </c>
      <c r="I52" s="36">
        <v>138.26802062988281</v>
      </c>
      <c r="J52" s="36">
        <v>148.30734252929688</v>
      </c>
      <c r="K52" s="36">
        <v>0</v>
      </c>
    </row>
    <row r="53" spans="1:11" x14ac:dyDescent="0.2">
      <c r="A53" s="32" t="s">
        <v>248</v>
      </c>
      <c r="B53" s="36">
        <v>218.39809703826904</v>
      </c>
      <c r="C53" s="36">
        <v>293.77297019958496</v>
      </c>
      <c r="D53" s="36">
        <v>435.86480331420898</v>
      </c>
      <c r="E53" s="36">
        <v>693.44428062438965</v>
      </c>
      <c r="F53" s="36">
        <v>324.40625953674316</v>
      </c>
      <c r="G53" s="36">
        <v>401.13175582885742</v>
      </c>
      <c r="H53" s="36">
        <v>772.95376205444336</v>
      </c>
      <c r="I53" s="36">
        <v>962.89112854003906</v>
      </c>
      <c r="J53" s="36">
        <v>1133.2795639038086</v>
      </c>
      <c r="K53" s="36">
        <v>969.31465148925781</v>
      </c>
    </row>
    <row r="54" spans="1:11" x14ac:dyDescent="0.2">
      <c r="A54" s="32" t="s">
        <v>114</v>
      </c>
      <c r="B54" s="36">
        <v>673.42314147949219</v>
      </c>
      <c r="C54" s="36">
        <v>815.64710235595703</v>
      </c>
      <c r="D54" s="36">
        <v>1255.5158081054688</v>
      </c>
      <c r="E54" s="36">
        <v>1357.4548950195312</v>
      </c>
      <c r="F54" s="36">
        <v>2160.4261474609375</v>
      </c>
      <c r="G54" s="36">
        <v>2817.0073852539062</v>
      </c>
      <c r="H54" s="36">
        <v>4982.966796875</v>
      </c>
      <c r="I54" s="36">
        <v>4161.4539794921875</v>
      </c>
      <c r="J54" s="36">
        <v>4140.2142333984375</v>
      </c>
      <c r="K54" s="36">
        <v>1191.2370300292969</v>
      </c>
    </row>
    <row r="55" spans="1:11" x14ac:dyDescent="0.2">
      <c r="A55" s="32" t="s">
        <v>100</v>
      </c>
      <c r="B55" s="36">
        <v>0</v>
      </c>
      <c r="C55" s="36">
        <v>0.81305146217346191</v>
      </c>
      <c r="D55" s="36">
        <v>5.2062110900878906</v>
      </c>
      <c r="E55" s="36">
        <v>16.583595275878906</v>
      </c>
      <c r="F55" s="36">
        <v>8.6861934661865234</v>
      </c>
      <c r="G55" s="36">
        <v>17.834659576416016</v>
      </c>
      <c r="H55" s="36">
        <v>31.449869155883789</v>
      </c>
      <c r="I55" s="36">
        <v>30.957117080688477</v>
      </c>
      <c r="J55" s="36">
        <v>31.540948867797852</v>
      </c>
      <c r="K55" s="36">
        <v>42.300426483154297</v>
      </c>
    </row>
    <row r="56" spans="1:11" x14ac:dyDescent="0.2">
      <c r="A56" s="32" t="s">
        <v>249</v>
      </c>
      <c r="B56" s="36">
        <v>259.27921295166016</v>
      </c>
      <c r="C56" s="36">
        <v>280.42298889160156</v>
      </c>
      <c r="D56" s="36">
        <v>181.96683502197266</v>
      </c>
      <c r="E56" s="36">
        <v>111.32162094116211</v>
      </c>
      <c r="F56" s="36">
        <v>225.00362777709961</v>
      </c>
      <c r="G56" s="36">
        <v>285.31666564941406</v>
      </c>
      <c r="H56" s="36">
        <v>599.16667175292969</v>
      </c>
      <c r="I56" s="36">
        <v>179.88984680175781</v>
      </c>
      <c r="J56" s="36">
        <v>266.87494659423828</v>
      </c>
      <c r="K56" s="36">
        <v>328.03025817871094</v>
      </c>
    </row>
    <row r="57" spans="1:11" x14ac:dyDescent="0.2">
      <c r="A57" s="32" t="s">
        <v>120</v>
      </c>
      <c r="B57" s="36">
        <v>177.00825500488281</v>
      </c>
      <c r="C57" s="36">
        <v>174.74314880371094</v>
      </c>
      <c r="D57" s="36">
        <v>189.0272216796875</v>
      </c>
      <c r="E57" s="36">
        <v>348.00656127929688</v>
      </c>
      <c r="F57" s="36">
        <v>309.15865898132324</v>
      </c>
      <c r="G57" s="36">
        <v>184.84455871582031</v>
      </c>
      <c r="H57" s="36">
        <v>300.28213500976562</v>
      </c>
      <c r="I57" s="36">
        <v>319.09365844726562</v>
      </c>
      <c r="J57" s="36">
        <v>507.80825805664062</v>
      </c>
      <c r="K57" s="36">
        <v>381.72418212890625</v>
      </c>
    </row>
    <row r="58" spans="1:11" x14ac:dyDescent="0.2">
      <c r="A58" s="32" t="s">
        <v>126</v>
      </c>
      <c r="B58" s="36">
        <v>33.796878814697266</v>
      </c>
      <c r="C58" s="36">
        <v>26.488800048828125</v>
      </c>
      <c r="D58" s="36">
        <v>42.23333740234375</v>
      </c>
      <c r="E58" s="36">
        <v>26.802003860473633</v>
      </c>
      <c r="F58" s="36">
        <v>32.582485198974609</v>
      </c>
      <c r="G58" s="36">
        <v>14.477908134460449</v>
      </c>
      <c r="H58" s="36">
        <v>25.170501708984375</v>
      </c>
      <c r="I58" s="36">
        <v>25.34819221496582</v>
      </c>
      <c r="J58" s="36">
        <v>34.385471343994141</v>
      </c>
      <c r="K58" s="36">
        <v>0</v>
      </c>
    </row>
    <row r="59" spans="1:11" x14ac:dyDescent="0.2">
      <c r="A59" s="32" t="s">
        <v>112</v>
      </c>
      <c r="B59" s="36">
        <v>0</v>
      </c>
      <c r="C59" s="36">
        <v>30.279582977294922</v>
      </c>
      <c r="D59" s="36">
        <v>0</v>
      </c>
      <c r="E59" s="36">
        <v>48.791851043701172</v>
      </c>
      <c r="F59" s="36">
        <v>0.60811132192611694</v>
      </c>
      <c r="G59" s="36">
        <v>63.305328369140625</v>
      </c>
      <c r="H59" s="36">
        <v>60.727565765380859</v>
      </c>
      <c r="I59" s="36">
        <v>0</v>
      </c>
      <c r="J59" s="36">
        <v>0</v>
      </c>
      <c r="K59" s="36">
        <v>0</v>
      </c>
    </row>
    <row r="60" spans="1:11" x14ac:dyDescent="0.2">
      <c r="A60" s="32" t="s">
        <v>118</v>
      </c>
      <c r="B60" s="36">
        <v>133.447998046875</v>
      </c>
      <c r="C60" s="36">
        <v>205.98463439941406</v>
      </c>
      <c r="D60" s="36">
        <v>317.6429443359375</v>
      </c>
      <c r="E60" s="36">
        <v>295.14120483398438</v>
      </c>
      <c r="F60" s="36">
        <v>264.53720092773438</v>
      </c>
      <c r="G60" s="36">
        <v>486.46121215820312</v>
      </c>
      <c r="H60" s="36">
        <v>586.0023193359375</v>
      </c>
      <c r="I60" s="36">
        <v>445.60971069335938</v>
      </c>
      <c r="J60" s="36">
        <v>502.93197631835938</v>
      </c>
      <c r="K60" s="36">
        <v>479.19387817382812</v>
      </c>
    </row>
    <row r="61" spans="1:11" x14ac:dyDescent="0.2">
      <c r="A61" s="32" t="s">
        <v>250</v>
      </c>
      <c r="B61" s="36">
        <v>1913.4477796554565</v>
      </c>
      <c r="C61" s="36">
        <v>2044.4593658447266</v>
      </c>
      <c r="D61" s="36">
        <v>2097.4485969543457</v>
      </c>
      <c r="E61" s="36">
        <v>1784.9900336265564</v>
      </c>
      <c r="F61" s="36">
        <v>1639.6908740997314</v>
      </c>
      <c r="G61" s="36">
        <v>2121.3009071350098</v>
      </c>
      <c r="H61" s="36">
        <v>2617.6707534790039</v>
      </c>
      <c r="I61" s="36">
        <v>2309.6954650878906</v>
      </c>
      <c r="J61" s="36">
        <v>1988.8720626831055</v>
      </c>
      <c r="K61" s="36">
        <v>2454.3956074714661</v>
      </c>
    </row>
    <row r="62" spans="1:11" x14ac:dyDescent="0.2">
      <c r="A62" s="32" t="s">
        <v>251</v>
      </c>
      <c r="B62" s="36">
        <v>13013.611328125</v>
      </c>
      <c r="C62" s="36">
        <v>15472.3583984375</v>
      </c>
      <c r="D62" s="36">
        <v>18697.982421875</v>
      </c>
      <c r="E62" s="36">
        <v>21103.5048828125</v>
      </c>
      <c r="F62" s="36">
        <v>15444.88818359375</v>
      </c>
      <c r="G62" s="36">
        <v>17633.5908203125</v>
      </c>
      <c r="H62" s="36">
        <v>19644.0576171875</v>
      </c>
      <c r="I62" s="36">
        <v>18064.1171875</v>
      </c>
      <c r="J62" s="36">
        <v>19850.96923828125</v>
      </c>
      <c r="K62" s="36">
        <v>21540.5634765625</v>
      </c>
    </row>
    <row r="63" spans="1:11" x14ac:dyDescent="0.2">
      <c r="A63" s="32" t="s">
        <v>252</v>
      </c>
      <c r="B63" s="36">
        <v>15403.1455078125</v>
      </c>
      <c r="C63" s="36">
        <v>17368.3671875</v>
      </c>
      <c r="D63" s="36">
        <v>25840.6123046875</v>
      </c>
      <c r="E63" s="36">
        <v>33156.03076171875</v>
      </c>
      <c r="F63" s="36">
        <v>26925.44287109375</v>
      </c>
      <c r="G63" s="36">
        <v>44234.845703125</v>
      </c>
      <c r="H63" s="36">
        <v>49795.177734375</v>
      </c>
      <c r="I63" s="36">
        <v>28007.0419921875</v>
      </c>
      <c r="J63" s="36">
        <v>35720.57421875</v>
      </c>
      <c r="K63" s="36">
        <v>36531.7060546875</v>
      </c>
    </row>
    <row r="64" spans="1:11" x14ac:dyDescent="0.2">
      <c r="A64" s="32" t="s">
        <v>253</v>
      </c>
      <c r="B64" s="36">
        <v>21662.870635986328</v>
      </c>
      <c r="C64" s="36">
        <v>24024.719299316406</v>
      </c>
      <c r="D64" s="36">
        <v>30534.914123535156</v>
      </c>
      <c r="E64" s="36">
        <v>19343.650634765625</v>
      </c>
      <c r="F64" s="36">
        <v>16084.179260253906</v>
      </c>
      <c r="G64" s="36">
        <v>20751.306030273438</v>
      </c>
      <c r="H64" s="36">
        <v>30368.1591796875</v>
      </c>
      <c r="I64" s="36">
        <v>27806.248779296875</v>
      </c>
      <c r="J64" s="36">
        <v>23029.0166015625</v>
      </c>
      <c r="K64" s="36">
        <v>21100.429931640625</v>
      </c>
    </row>
    <row r="65" spans="1:11" x14ac:dyDescent="0.2">
      <c r="A65" s="32" t="s">
        <v>39</v>
      </c>
      <c r="B65" s="36">
        <v>7122.7275390625</v>
      </c>
      <c r="C65" s="36">
        <v>9393.47265625</v>
      </c>
      <c r="D65" s="36">
        <v>12022.97216796875</v>
      </c>
      <c r="E65" s="36">
        <v>14019.02392578125</v>
      </c>
      <c r="F65" s="36">
        <v>10464.24267578125</v>
      </c>
      <c r="G65" s="36">
        <v>12301.796875</v>
      </c>
      <c r="H65" s="36">
        <v>15963.8525390625</v>
      </c>
      <c r="I65" s="36">
        <v>11151.479736328125</v>
      </c>
      <c r="J65" s="36">
        <v>8434.6201171875</v>
      </c>
      <c r="K65" s="36">
        <v>10116.001708984375</v>
      </c>
    </row>
    <row r="66" spans="1:11" x14ac:dyDescent="0.2">
      <c r="A66" s="32" t="s">
        <v>45</v>
      </c>
      <c r="B66" s="36">
        <v>0</v>
      </c>
      <c r="C66" s="36">
        <v>0</v>
      </c>
      <c r="D66" s="36">
        <v>0</v>
      </c>
      <c r="E66" s="36">
        <v>4837.62451171875</v>
      </c>
      <c r="F66" s="36">
        <v>3836.746826171875</v>
      </c>
      <c r="G66" s="36">
        <v>3483.9951171875</v>
      </c>
      <c r="H66" s="36">
        <v>6840.927734375</v>
      </c>
      <c r="I66" s="36">
        <v>5864.2783203125</v>
      </c>
      <c r="J66" s="36">
        <v>3716.06787109375</v>
      </c>
      <c r="K66" s="36">
        <v>4899.0615234375</v>
      </c>
    </row>
    <row r="67" spans="1:11" x14ac:dyDescent="0.2">
      <c r="A67" s="32" t="s">
        <v>254</v>
      </c>
      <c r="B67" s="36">
        <v>337.76539993286133</v>
      </c>
      <c r="C67" s="36">
        <v>241.59915161132812</v>
      </c>
      <c r="D67" s="36">
        <v>439.21125793457031</v>
      </c>
      <c r="E67" s="36">
        <v>502.97015380859375</v>
      </c>
      <c r="F67" s="36">
        <v>261.54297256469727</v>
      </c>
      <c r="G67" s="36">
        <v>516.38534545898438</v>
      </c>
      <c r="H67" s="36">
        <v>551.24591064453125</v>
      </c>
      <c r="I67" s="36">
        <v>572.91933059692383</v>
      </c>
      <c r="J67" s="36">
        <v>554.07305908203125</v>
      </c>
      <c r="K67" s="36">
        <v>493.37799072265625</v>
      </c>
    </row>
    <row r="68" spans="1:11" x14ac:dyDescent="0.2">
      <c r="A68" s="32" t="s">
        <v>255</v>
      </c>
      <c r="B68" s="36">
        <v>1257.0554046630859</v>
      </c>
      <c r="C68" s="36">
        <v>1725.0219116210938</v>
      </c>
      <c r="D68" s="36">
        <v>1444.3246612548828</v>
      </c>
      <c r="E68" s="36">
        <v>1957.3855400085449</v>
      </c>
      <c r="F68" s="36">
        <v>2075.2581672668457</v>
      </c>
      <c r="G68" s="36">
        <v>2317.275993347168</v>
      </c>
      <c r="H68" s="36">
        <v>2580.8221206665039</v>
      </c>
      <c r="I68" s="36">
        <v>3113.2407150268555</v>
      </c>
      <c r="J68" s="36">
        <v>2925.5616683959961</v>
      </c>
      <c r="K68" s="36">
        <v>2842.7613525390625</v>
      </c>
    </row>
    <row r="69" spans="1:11" x14ac:dyDescent="0.2">
      <c r="A69" s="32" t="s">
        <v>256</v>
      </c>
      <c r="B69" s="36">
        <v>11646.923950195312</v>
      </c>
      <c r="C69" s="36">
        <v>15255.364990234375</v>
      </c>
      <c r="D69" s="36">
        <v>18753.479614257812</v>
      </c>
      <c r="E69" s="36">
        <v>30551.430419921875</v>
      </c>
      <c r="F69" s="36">
        <v>14030.693969726562</v>
      </c>
      <c r="G69" s="36">
        <v>17127.773071289062</v>
      </c>
      <c r="H69" s="36">
        <v>26139.80126953125</v>
      </c>
      <c r="I69" s="36">
        <v>28511.304443359375</v>
      </c>
      <c r="J69" s="36">
        <v>28204.265747070312</v>
      </c>
      <c r="K69" s="36">
        <v>30887.427368164062</v>
      </c>
    </row>
    <row r="70" spans="1:11" x14ac:dyDescent="0.2">
      <c r="A70" s="32" t="s">
        <v>132</v>
      </c>
      <c r="B70" s="36">
        <v>349.65017700195312</v>
      </c>
      <c r="C70" s="36">
        <v>538.57479095458984</v>
      </c>
      <c r="D70" s="36">
        <v>677.37193298339844</v>
      </c>
      <c r="E70" s="36">
        <v>485.56361389160156</v>
      </c>
      <c r="F70" s="36">
        <v>423.53633308410645</v>
      </c>
      <c r="G70" s="36">
        <v>730.59169769287109</v>
      </c>
      <c r="H70" s="36">
        <v>570.00854015350342</v>
      </c>
      <c r="I70" s="36">
        <v>858.87774658203125</v>
      </c>
      <c r="J70" s="36">
        <v>925.10577392578125</v>
      </c>
      <c r="K70" s="36">
        <v>1656.06494140625</v>
      </c>
    </row>
    <row r="71" spans="1:11" x14ac:dyDescent="0.2">
      <c r="A71" s="32" t="s">
        <v>55</v>
      </c>
      <c r="B71" s="36">
        <v>0</v>
      </c>
      <c r="C71" s="36">
        <v>0</v>
      </c>
      <c r="D71" s="36">
        <v>0</v>
      </c>
      <c r="E71" s="36">
        <v>0</v>
      </c>
      <c r="F71" s="36">
        <v>0</v>
      </c>
      <c r="G71" s="36">
        <v>0</v>
      </c>
      <c r="H71" s="36">
        <v>0</v>
      </c>
      <c r="I71" s="36">
        <v>0</v>
      </c>
      <c r="J71" s="36">
        <v>0</v>
      </c>
      <c r="K71" s="36">
        <v>0</v>
      </c>
    </row>
    <row r="72" spans="1:11" x14ac:dyDescent="0.2">
      <c r="A72" s="32" t="s">
        <v>68</v>
      </c>
      <c r="B72" s="36">
        <v>0</v>
      </c>
      <c r="C72" s="36">
        <v>0</v>
      </c>
      <c r="D72" s="36">
        <v>0</v>
      </c>
      <c r="E72" s="36">
        <v>0</v>
      </c>
      <c r="F72" s="36">
        <v>0</v>
      </c>
      <c r="G72" s="36">
        <v>0</v>
      </c>
      <c r="H72" s="36">
        <v>0</v>
      </c>
      <c r="I72" s="36">
        <v>0</v>
      </c>
      <c r="J72" s="36">
        <v>0</v>
      </c>
      <c r="K72" s="36">
        <v>0</v>
      </c>
    </row>
    <row r="73" spans="1:11" x14ac:dyDescent="0.2">
      <c r="A73" s="32" t="s">
        <v>57</v>
      </c>
      <c r="B73" s="36">
        <v>8012.08349609375</v>
      </c>
      <c r="C73" s="36">
        <v>7722.49169921875</v>
      </c>
      <c r="D73" s="36">
        <v>6802.61376953125</v>
      </c>
      <c r="E73" s="36">
        <v>8696.6674652099609</v>
      </c>
      <c r="F73" s="36">
        <v>4994.314453125</v>
      </c>
      <c r="G73" s="36">
        <v>4151.3509521484375</v>
      </c>
      <c r="H73" s="36">
        <v>10409.090148925781</v>
      </c>
      <c r="I73" s="36">
        <v>7749.95068359375</v>
      </c>
      <c r="J73" s="36">
        <v>10424.604137420654</v>
      </c>
      <c r="K73" s="36">
        <v>6908.1505126953125</v>
      </c>
    </row>
    <row r="74" spans="1:11" x14ac:dyDescent="0.2">
      <c r="A74" s="32" t="s">
        <v>74</v>
      </c>
      <c r="B74" s="36">
        <v>210.65824684500694</v>
      </c>
      <c r="C74" s="36">
        <v>533.36366271972656</v>
      </c>
      <c r="D74" s="36">
        <v>709.25798034667969</v>
      </c>
      <c r="E74" s="36">
        <v>2145.06103515625</v>
      </c>
      <c r="F74" s="36">
        <v>300.27770233154297</v>
      </c>
      <c r="G74" s="36">
        <v>370.55949401855469</v>
      </c>
      <c r="H74" s="36">
        <v>509.4632568359375</v>
      </c>
      <c r="I74" s="36">
        <v>467.8720588684082</v>
      </c>
      <c r="J74" s="36">
        <v>466.19476318359375</v>
      </c>
      <c r="K74" s="36">
        <v>413.35211181640625</v>
      </c>
    </row>
    <row r="75" spans="1:11" x14ac:dyDescent="0.2">
      <c r="A75" s="32" t="s">
        <v>61</v>
      </c>
      <c r="B75" s="36">
        <v>51.175209045410156</v>
      </c>
      <c r="C75" s="36">
        <v>56.701381683349609</v>
      </c>
      <c r="D75" s="36">
        <v>123.51655578613281</v>
      </c>
      <c r="E75" s="36">
        <v>153.99307250976562</v>
      </c>
      <c r="F75" s="36">
        <v>170.27488708496094</v>
      </c>
      <c r="G75" s="36">
        <v>166.73219299316406</v>
      </c>
      <c r="H75" s="36">
        <v>293.93167114257812</v>
      </c>
      <c r="I75" s="36">
        <v>383.43377685546875</v>
      </c>
      <c r="J75" s="36">
        <v>366.475830078125</v>
      </c>
      <c r="K75" s="36">
        <v>452.38336181640625</v>
      </c>
    </row>
    <row r="76" spans="1:11" x14ac:dyDescent="0.2">
      <c r="A76" s="32" t="s">
        <v>63</v>
      </c>
      <c r="B76" s="36">
        <v>0</v>
      </c>
      <c r="C76" s="36">
        <v>97.502975463867188</v>
      </c>
      <c r="D76" s="36">
        <v>39.883796691894531</v>
      </c>
      <c r="E76" s="36">
        <v>22.165521621704102</v>
      </c>
      <c r="F76" s="36">
        <v>238.17576599121094</v>
      </c>
      <c r="G76" s="36">
        <v>288.99952697753906</v>
      </c>
      <c r="H76" s="36">
        <v>509.54739379882812</v>
      </c>
      <c r="I76" s="36">
        <v>297.94748687744141</v>
      </c>
      <c r="J76" s="36">
        <v>560.18563270568848</v>
      </c>
      <c r="K76" s="36">
        <v>681.33770179748535</v>
      </c>
    </row>
    <row r="77" spans="1:11" x14ac:dyDescent="0.2">
      <c r="A77" s="32" t="s">
        <v>257</v>
      </c>
      <c r="B77" s="36">
        <v>2.6018853187561035</v>
      </c>
      <c r="C77" s="36">
        <v>0</v>
      </c>
      <c r="D77" s="36">
        <v>0</v>
      </c>
      <c r="E77" s="36">
        <v>0</v>
      </c>
      <c r="F77" s="36">
        <v>0</v>
      </c>
      <c r="G77" s="36">
        <v>46.821895599365234</v>
      </c>
      <c r="H77" s="36">
        <v>52.043300628662109</v>
      </c>
      <c r="I77" s="36">
        <v>28.005350112915039</v>
      </c>
      <c r="J77" s="36">
        <v>27.666868209838867</v>
      </c>
      <c r="K77" s="36">
        <v>10.18809986114502</v>
      </c>
    </row>
    <row r="78" spans="1:11" x14ac:dyDescent="0.2">
      <c r="A78" s="32" t="s">
        <v>143</v>
      </c>
      <c r="B78" s="36">
        <v>4208.79248046875</v>
      </c>
      <c r="C78" s="36">
        <v>5378.8701171875</v>
      </c>
      <c r="D78" s="36">
        <v>6127.8740234375</v>
      </c>
      <c r="E78" s="36">
        <v>8205.291015625</v>
      </c>
      <c r="F78" s="36">
        <v>8809.89453125</v>
      </c>
      <c r="G78" s="36">
        <v>10632.7275390625</v>
      </c>
      <c r="H78" s="36">
        <v>11215.939453125</v>
      </c>
      <c r="I78" s="36">
        <v>9479.423828125</v>
      </c>
      <c r="J78" s="36">
        <v>9022.5537109375</v>
      </c>
      <c r="K78" s="36">
        <v>8275.14453125</v>
      </c>
    </row>
    <row r="79" spans="1:11" x14ac:dyDescent="0.2">
      <c r="A79" s="32" t="s">
        <v>258</v>
      </c>
      <c r="B79" s="36">
        <v>3523.2821044921875</v>
      </c>
      <c r="C79" s="36">
        <v>3161.4683227539062</v>
      </c>
      <c r="D79" s="36">
        <v>6581.800048828125</v>
      </c>
      <c r="E79" s="36">
        <v>6160.3633270263672</v>
      </c>
      <c r="F79" s="36">
        <v>7851.8939208984375</v>
      </c>
      <c r="G79" s="36">
        <v>7164.9218139648438</v>
      </c>
      <c r="H79" s="36">
        <v>498.7474365234375</v>
      </c>
      <c r="I79" s="36">
        <v>3950.337890625</v>
      </c>
      <c r="J79" s="36">
        <v>4265.0782508850098</v>
      </c>
      <c r="K79" s="36">
        <v>1587.5957336425781</v>
      </c>
    </row>
    <row r="80" spans="1:11" x14ac:dyDescent="0.2">
      <c r="A80" s="32" t="s">
        <v>80</v>
      </c>
      <c r="B80" s="36">
        <v>274.54843139648438</v>
      </c>
      <c r="C80" s="36">
        <v>19.459117889404297</v>
      </c>
      <c r="D80" s="36">
        <v>105.43202209472656</v>
      </c>
      <c r="E80" s="36">
        <v>228.18930053710938</v>
      </c>
      <c r="F80" s="36">
        <v>182.50445556640625</v>
      </c>
      <c r="G80" s="36">
        <v>179.09750366210938</v>
      </c>
      <c r="H80" s="36">
        <v>279.64944458007812</v>
      </c>
      <c r="I80" s="36">
        <v>271.49325561523438</v>
      </c>
      <c r="J80" s="36">
        <v>284.23660278320312</v>
      </c>
      <c r="K80" s="36">
        <v>157.02337646484375</v>
      </c>
    </row>
    <row r="81" spans="1:11" x14ac:dyDescent="0.2">
      <c r="A81" s="32" t="s">
        <v>148</v>
      </c>
      <c r="B81" s="36">
        <v>0</v>
      </c>
      <c r="C81" s="36">
        <v>52.255420684814453</v>
      </c>
      <c r="D81" s="36">
        <v>103.28385162353516</v>
      </c>
      <c r="E81" s="36">
        <v>65.927261352539062</v>
      </c>
      <c r="F81" s="36">
        <v>0</v>
      </c>
      <c r="G81" s="36">
        <v>55.44757080078125</v>
      </c>
      <c r="H81" s="36">
        <v>62.445384979248047</v>
      </c>
      <c r="I81" s="36">
        <v>150.06941223144531</v>
      </c>
      <c r="J81" s="36">
        <v>126.76139831542969</v>
      </c>
      <c r="K81" s="36">
        <v>68.022184371948242</v>
      </c>
    </row>
    <row r="82" spans="1:11" x14ac:dyDescent="0.2">
      <c r="A82" s="32" t="s">
        <v>152</v>
      </c>
      <c r="B82" s="36">
        <v>0</v>
      </c>
      <c r="C82" s="36">
        <v>0</v>
      </c>
      <c r="D82" s="36">
        <v>0</v>
      </c>
      <c r="E82" s="36">
        <v>48.749538421630859</v>
      </c>
      <c r="F82" s="36">
        <v>88.098777770996094</v>
      </c>
      <c r="G82" s="36">
        <v>93.322891235351562</v>
      </c>
      <c r="H82" s="36">
        <v>155.29853820800781</v>
      </c>
      <c r="I82" s="36">
        <v>54.245021820068359</v>
      </c>
      <c r="J82" s="36">
        <v>107.66053009033203</v>
      </c>
      <c r="K82" s="36">
        <v>167.25833129882812</v>
      </c>
    </row>
    <row r="83" spans="1:11" x14ac:dyDescent="0.2">
      <c r="A83" s="32" t="s">
        <v>259</v>
      </c>
      <c r="B83" s="36">
        <v>21672.0302734375</v>
      </c>
      <c r="C83" s="36">
        <v>25560.782958984375</v>
      </c>
      <c r="D83" s="36">
        <v>26645.9609375</v>
      </c>
      <c r="E83" s="36">
        <v>29157.637939453125</v>
      </c>
      <c r="F83" s="36">
        <v>20807.044311523438</v>
      </c>
      <c r="G83" s="36">
        <v>28728.6376953125</v>
      </c>
      <c r="H83" s="36">
        <v>31988.310180664062</v>
      </c>
      <c r="I83" s="36">
        <v>30828.684326171875</v>
      </c>
      <c r="J83" s="36">
        <v>31339.78857421875</v>
      </c>
      <c r="K83" s="36">
        <v>30575.907958984375</v>
      </c>
    </row>
    <row r="84" spans="1:11" x14ac:dyDescent="0.2">
      <c r="A84" s="32" t="s">
        <v>73</v>
      </c>
      <c r="B84" s="36">
        <v>5.0151424407958984</v>
      </c>
      <c r="C84" s="36">
        <v>0</v>
      </c>
      <c r="D84" s="36">
        <v>0</v>
      </c>
      <c r="E84" s="36">
        <v>7.8422746658325195</v>
      </c>
      <c r="F84" s="36">
        <v>17.051445007324219</v>
      </c>
      <c r="G84" s="36">
        <v>42.073043823242188</v>
      </c>
      <c r="H84" s="36">
        <v>7.2157092094421387</v>
      </c>
      <c r="I84" s="36">
        <v>0</v>
      </c>
      <c r="J84" s="36">
        <v>0</v>
      </c>
      <c r="K84" s="36">
        <v>0</v>
      </c>
    </row>
    <row r="85" spans="1:11" x14ac:dyDescent="0.2">
      <c r="A85" s="32" t="s">
        <v>155</v>
      </c>
      <c r="B85" s="36">
        <v>277.34735107421875</v>
      </c>
      <c r="C85" s="36">
        <v>542.09765625</v>
      </c>
      <c r="D85" s="36">
        <v>391.02084350585938</v>
      </c>
      <c r="E85" s="36">
        <v>468.710693359375</v>
      </c>
      <c r="F85" s="36">
        <v>470.57806396484375</v>
      </c>
      <c r="G85" s="36">
        <v>763.23101806640625</v>
      </c>
      <c r="H85" s="36">
        <v>568.5611572265625</v>
      </c>
      <c r="I85" s="36">
        <v>370.46365356445312</v>
      </c>
      <c r="J85" s="36">
        <v>746.920654296875</v>
      </c>
      <c r="K85" s="36">
        <v>545.89544677734375</v>
      </c>
    </row>
    <row r="86" spans="1:11" x14ac:dyDescent="0.2">
      <c r="A86" s="32" t="s">
        <v>260</v>
      </c>
      <c r="B86" s="36">
        <v>0</v>
      </c>
      <c r="C86" s="36">
        <v>0</v>
      </c>
      <c r="D86" s="36">
        <v>0</v>
      </c>
      <c r="E86" s="36">
        <v>0</v>
      </c>
      <c r="F86" s="36">
        <v>0</v>
      </c>
      <c r="G86" s="36">
        <v>0</v>
      </c>
      <c r="H86" s="36">
        <v>0</v>
      </c>
      <c r="I86" s="36">
        <v>0</v>
      </c>
      <c r="J86" s="36">
        <v>0</v>
      </c>
      <c r="K86" s="36">
        <v>0</v>
      </c>
    </row>
    <row r="87" spans="1:11" x14ac:dyDescent="0.2">
      <c r="A87" s="32" t="s">
        <v>261</v>
      </c>
      <c r="B87" s="36">
        <v>477.47711944580078</v>
      </c>
      <c r="C87" s="36">
        <v>332.45198059082031</v>
      </c>
      <c r="D87" s="36">
        <v>421.01937866210938</v>
      </c>
      <c r="E87" s="36">
        <v>574.73638916015625</v>
      </c>
      <c r="F87" s="36">
        <v>447.70405578613281</v>
      </c>
      <c r="G87" s="36">
        <v>621.92721557617188</v>
      </c>
      <c r="H87" s="36">
        <v>645.05194091796875</v>
      </c>
      <c r="I87" s="36">
        <v>431.05403137207031</v>
      </c>
      <c r="J87" s="36">
        <v>374.72642517089844</v>
      </c>
      <c r="K87" s="36">
        <v>488.09724426269531</v>
      </c>
    </row>
    <row r="88" spans="1:11" x14ac:dyDescent="0.2">
      <c r="A88" s="32" t="s">
        <v>262</v>
      </c>
      <c r="B88" s="36">
        <v>30317.091796875</v>
      </c>
      <c r="C88" s="36">
        <v>36428.0517578125</v>
      </c>
      <c r="D88" s="36">
        <v>33468.8076171875</v>
      </c>
      <c r="E88" s="36">
        <v>39948.56005859375</v>
      </c>
      <c r="F88" s="36">
        <v>42945.830078125</v>
      </c>
      <c r="G88" s="36">
        <v>50681.984375</v>
      </c>
      <c r="H88" s="36">
        <v>66444.85546875</v>
      </c>
      <c r="I88" s="36">
        <v>72243.328125</v>
      </c>
      <c r="J88" s="36">
        <v>89293.58203125</v>
      </c>
      <c r="K88" s="36">
        <v>102528.30859375</v>
      </c>
    </row>
    <row r="89" spans="1:11" x14ac:dyDescent="0.2">
      <c r="A89" s="32" t="s">
        <v>263</v>
      </c>
      <c r="B89" s="36">
        <v>289.25776290893555</v>
      </c>
      <c r="C89" s="36">
        <v>238.6607494354248</v>
      </c>
      <c r="D89" s="36">
        <v>260.85132598876953</v>
      </c>
      <c r="E89" s="36">
        <v>326.90962982177734</v>
      </c>
      <c r="F89" s="36">
        <v>216.34785842895508</v>
      </c>
      <c r="G89" s="36">
        <v>267.80554580688477</v>
      </c>
      <c r="H89" s="36">
        <v>344.59915924072266</v>
      </c>
      <c r="I89" s="36">
        <v>322.70874786376953</v>
      </c>
      <c r="J89" s="36">
        <v>495.08794403076172</v>
      </c>
      <c r="K89" s="36">
        <v>376.61206817626953</v>
      </c>
    </row>
    <row r="90" spans="1:11" x14ac:dyDescent="0.2">
      <c r="A90" s="32" t="s">
        <v>79</v>
      </c>
      <c r="B90" s="36">
        <v>127.04905319213867</v>
      </c>
      <c r="C90" s="36">
        <v>74.508546829223633</v>
      </c>
      <c r="D90" s="36">
        <v>122.49428176879883</v>
      </c>
      <c r="E90" s="36">
        <v>245.57445526123047</v>
      </c>
      <c r="F90" s="36">
        <v>219.12741088867188</v>
      </c>
      <c r="G90" s="36">
        <v>142.35844135284424</v>
      </c>
      <c r="H90" s="36">
        <v>217.69020080566406</v>
      </c>
      <c r="I90" s="36">
        <v>330.3289794921875</v>
      </c>
      <c r="J90" s="36">
        <v>165.48077583312988</v>
      </c>
      <c r="K90" s="36">
        <v>162.27059555053711</v>
      </c>
    </row>
    <row r="91" spans="1:11" x14ac:dyDescent="0.2">
      <c r="A91" s="32" t="s">
        <v>92</v>
      </c>
      <c r="B91" s="36">
        <v>344.3333740234375</v>
      </c>
      <c r="C91" s="36">
        <v>32.871055603027344</v>
      </c>
      <c r="D91" s="36">
        <v>27.141410827636719</v>
      </c>
      <c r="E91" s="36">
        <v>85.508862495422363</v>
      </c>
      <c r="F91" s="36">
        <v>51.768970489501953</v>
      </c>
      <c r="G91" s="36">
        <v>89.381721496582031</v>
      </c>
      <c r="H91" s="36">
        <v>59.744861602783203</v>
      </c>
      <c r="I91" s="36">
        <v>52.435459136962891</v>
      </c>
      <c r="J91" s="36">
        <v>80.451603889465332</v>
      </c>
      <c r="K91" s="36">
        <v>106.58767700195312</v>
      </c>
    </row>
    <row r="92" spans="1:11" x14ac:dyDescent="0.2">
      <c r="A92" s="32" t="s">
        <v>264</v>
      </c>
      <c r="B92" s="36">
        <v>5568.3324584960938</v>
      </c>
      <c r="C92" s="36">
        <v>4173.396728515625</v>
      </c>
      <c r="D92" s="36">
        <v>4666.0372314453125</v>
      </c>
      <c r="E92" s="36">
        <v>4701.08447265625</v>
      </c>
      <c r="F92" s="36">
        <v>3062.541748046875</v>
      </c>
      <c r="G92" s="36">
        <v>4173.5328369140625</v>
      </c>
      <c r="H92" s="36">
        <v>4778.3314208984375</v>
      </c>
      <c r="I92" s="36">
        <v>5084.8165283203125</v>
      </c>
      <c r="J92" s="36">
        <v>5213.1817626953125</v>
      </c>
      <c r="K92" s="36">
        <v>6059.99169921875</v>
      </c>
    </row>
    <row r="93" spans="1:11" x14ac:dyDescent="0.2">
      <c r="A93" s="32" t="s">
        <v>161</v>
      </c>
      <c r="B93" s="36">
        <v>209.60405731201172</v>
      </c>
      <c r="C93" s="36">
        <v>416.57916259765625</v>
      </c>
      <c r="D93" s="36">
        <v>105.00086212158203</v>
      </c>
      <c r="E93" s="36">
        <v>521.00218200683594</v>
      </c>
      <c r="F93" s="36">
        <v>380.74293518066406</v>
      </c>
      <c r="G93" s="36">
        <v>661.891845703125</v>
      </c>
      <c r="H93" s="36">
        <v>308.08290863037109</v>
      </c>
      <c r="I93" s="36">
        <v>0</v>
      </c>
      <c r="J93" s="36">
        <v>86.905319213867188</v>
      </c>
      <c r="K93" s="36">
        <v>0</v>
      </c>
    </row>
    <row r="94" spans="1:11" x14ac:dyDescent="0.2">
      <c r="A94" s="32" t="s">
        <v>85</v>
      </c>
      <c r="B94" s="36">
        <v>570.07672882080078</v>
      </c>
      <c r="C94" s="36">
        <v>428.79988098144531</v>
      </c>
      <c r="D94" s="36">
        <v>1016.9399108886719</v>
      </c>
      <c r="E94" s="36">
        <v>942.30607604980469</v>
      </c>
      <c r="F94" s="36">
        <v>854.95603942871094</v>
      </c>
      <c r="G94" s="36">
        <v>1550.5428161621094</v>
      </c>
      <c r="H94" s="36">
        <v>1212.6511077880859</v>
      </c>
      <c r="I94" s="36">
        <v>2336.5675354003906</v>
      </c>
      <c r="J94" s="36">
        <v>2308.9649200439453</v>
      </c>
      <c r="K94" s="36">
        <v>1902.6806640625</v>
      </c>
    </row>
    <row r="95" spans="1:11" x14ac:dyDescent="0.2">
      <c r="A95" s="32" t="s">
        <v>265</v>
      </c>
      <c r="B95" s="36">
        <v>11.110640525817871</v>
      </c>
      <c r="C95" s="36">
        <v>0</v>
      </c>
      <c r="D95" s="36">
        <v>0</v>
      </c>
      <c r="E95" s="36">
        <v>0</v>
      </c>
      <c r="F95" s="36">
        <v>0</v>
      </c>
      <c r="G95" s="36">
        <v>309.15576171875</v>
      </c>
      <c r="H95" s="36">
        <v>237.17762756347656</v>
      </c>
      <c r="I95" s="36">
        <v>128.31086730957031</v>
      </c>
      <c r="J95" s="36">
        <v>91.036094665527344</v>
      </c>
      <c r="K95" s="36">
        <v>37.670005798339844</v>
      </c>
    </row>
    <row r="96" spans="1:11" x14ac:dyDescent="0.2">
      <c r="A96" s="32" t="s">
        <v>91</v>
      </c>
      <c r="B96" s="36">
        <v>58.438522338867188</v>
      </c>
      <c r="C96" s="36">
        <v>76.01519775390625</v>
      </c>
      <c r="D96" s="36">
        <v>24.022035598754883</v>
      </c>
      <c r="E96" s="36">
        <v>10.916474342346191</v>
      </c>
      <c r="F96" s="36">
        <v>62.5528564453125</v>
      </c>
      <c r="G96" s="36">
        <v>20.971446990966797</v>
      </c>
      <c r="H96" s="36">
        <v>21.904085159301758</v>
      </c>
      <c r="I96" s="36">
        <v>80.449935913085938</v>
      </c>
      <c r="J96" s="36">
        <v>107.58209991455078</v>
      </c>
      <c r="K96" s="36">
        <v>112.4061222076416</v>
      </c>
    </row>
    <row r="97" spans="1:11" x14ac:dyDescent="0.2">
      <c r="A97" s="32" t="s">
        <v>266</v>
      </c>
      <c r="B97" s="36">
        <v>303.99417972564697</v>
      </c>
      <c r="C97" s="36">
        <v>407.80580902099609</v>
      </c>
      <c r="D97" s="36">
        <v>432.07817459106445</v>
      </c>
      <c r="E97" s="36">
        <v>548.40293407440186</v>
      </c>
      <c r="F97" s="36">
        <v>193.64079523086548</v>
      </c>
      <c r="G97" s="36">
        <v>327.33295917510986</v>
      </c>
      <c r="H97" s="36">
        <v>500.38816070556641</v>
      </c>
      <c r="I97" s="36">
        <v>432.28480529785156</v>
      </c>
      <c r="J97" s="36">
        <v>513.5811824798584</v>
      </c>
      <c r="K97" s="36">
        <v>425.04407501220703</v>
      </c>
    </row>
    <row r="98" spans="1:11" x14ac:dyDescent="0.2">
      <c r="A98" s="32" t="s">
        <v>167</v>
      </c>
      <c r="B98" s="36">
        <v>138.240234375</v>
      </c>
      <c r="C98" s="36">
        <v>57.220159530639648</v>
      </c>
      <c r="D98" s="36">
        <v>179.55143737792969</v>
      </c>
      <c r="E98" s="36">
        <v>259.722900390625</v>
      </c>
      <c r="F98" s="36">
        <v>84.592979431152344</v>
      </c>
      <c r="G98" s="36">
        <v>117.80075836181641</v>
      </c>
      <c r="H98" s="36">
        <v>5.6419649124145508</v>
      </c>
      <c r="I98" s="36">
        <v>312.70620727539062</v>
      </c>
      <c r="J98" s="36">
        <v>341.46612548828125</v>
      </c>
      <c r="K98" s="36">
        <v>415.16668701171875</v>
      </c>
    </row>
    <row r="99" spans="1:11" x14ac:dyDescent="0.2">
      <c r="A99" s="32" t="s">
        <v>170</v>
      </c>
      <c r="B99" s="36">
        <v>9701.828125</v>
      </c>
      <c r="C99" s="36">
        <v>496.56484985351562</v>
      </c>
      <c r="D99" s="36">
        <v>0</v>
      </c>
      <c r="E99" s="36">
        <v>2034.84521484375</v>
      </c>
      <c r="F99" s="36">
        <v>4462.876708984375</v>
      </c>
      <c r="G99" s="36">
        <v>4821.7626953125</v>
      </c>
      <c r="H99" s="36">
        <v>6594.185546875</v>
      </c>
      <c r="I99" s="36">
        <v>11442.4951171875</v>
      </c>
      <c r="J99" s="36">
        <v>4250.2060546875</v>
      </c>
      <c r="K99" s="36">
        <v>4709.71875</v>
      </c>
    </row>
    <row r="100" spans="1:11" x14ac:dyDescent="0.2">
      <c r="A100" s="32" t="s">
        <v>267</v>
      </c>
      <c r="B100" s="36">
        <v>1202.4373474121094</v>
      </c>
      <c r="C100" s="36">
        <v>869.9525146484375</v>
      </c>
      <c r="D100" s="36">
        <v>1313.3687744140625</v>
      </c>
      <c r="E100" s="36">
        <v>3588.4041137695312</v>
      </c>
      <c r="F100" s="36">
        <v>1462.5097351074219</v>
      </c>
      <c r="G100" s="36">
        <v>2933.950439453125</v>
      </c>
      <c r="H100" s="36">
        <v>2687.25732421875</v>
      </c>
      <c r="I100" s="36">
        <v>2428.744140625</v>
      </c>
      <c r="J100" s="36">
        <v>2944.3400268554688</v>
      </c>
      <c r="K100" s="36">
        <v>3494.4018859863281</v>
      </c>
    </row>
    <row r="101" spans="1:11" x14ac:dyDescent="0.2">
      <c r="A101" s="32" t="s">
        <v>93</v>
      </c>
      <c r="B101" s="36">
        <v>3077.8753051757812</v>
      </c>
      <c r="C101" s="36">
        <v>2607.341796875</v>
      </c>
      <c r="D101" s="36">
        <v>2620.09423828125</v>
      </c>
      <c r="E101" s="36">
        <v>1353.747314453125</v>
      </c>
      <c r="F101" s="36">
        <v>1945.7484741210938</v>
      </c>
      <c r="G101" s="36">
        <v>2790.4913330078125</v>
      </c>
      <c r="H101" s="36">
        <v>3006.3797607421875</v>
      </c>
      <c r="I101" s="36">
        <v>2713.3013916015625</v>
      </c>
      <c r="J101" s="36">
        <v>2763.1852416992188</v>
      </c>
      <c r="K101" s="36">
        <v>2744.1142578125</v>
      </c>
    </row>
    <row r="102" spans="1:11" x14ac:dyDescent="0.2">
      <c r="A102" s="32" t="s">
        <v>268</v>
      </c>
      <c r="B102" s="36">
        <v>13846.557907104492</v>
      </c>
      <c r="C102" s="36">
        <v>17091.412368774414</v>
      </c>
      <c r="D102" s="36">
        <v>20979.491714477539</v>
      </c>
      <c r="E102" s="36">
        <v>30140.82958984375</v>
      </c>
      <c r="F102" s="36">
        <v>28885.828155517578</v>
      </c>
      <c r="G102" s="36">
        <v>33615.129749298096</v>
      </c>
      <c r="H102" s="36">
        <v>38031.925746917725</v>
      </c>
      <c r="I102" s="36">
        <v>40216.781371593475</v>
      </c>
      <c r="J102" s="36">
        <v>34678.171918153763</v>
      </c>
      <c r="K102" s="36">
        <v>27766.635143280029</v>
      </c>
    </row>
    <row r="103" spans="1:11" x14ac:dyDescent="0.2">
      <c r="A103" s="32" t="s">
        <v>97</v>
      </c>
      <c r="B103" s="36">
        <v>220.91277503967285</v>
      </c>
      <c r="C103" s="36">
        <v>60.664365768432617</v>
      </c>
      <c r="D103" s="36">
        <v>80.892608642578125</v>
      </c>
      <c r="E103" s="36">
        <v>39.916332244873047</v>
      </c>
      <c r="F103" s="36">
        <v>410.43765258789062</v>
      </c>
      <c r="G103" s="36">
        <v>765.79412841796875</v>
      </c>
      <c r="H103" s="36">
        <v>1442.2340087890625</v>
      </c>
      <c r="I103" s="36">
        <v>2344.200439453125</v>
      </c>
      <c r="J103" s="36">
        <v>1590.0390625</v>
      </c>
      <c r="K103" s="36">
        <v>0</v>
      </c>
    </row>
    <row r="104" spans="1:11" x14ac:dyDescent="0.2">
      <c r="A104" s="32" t="s">
        <v>269</v>
      </c>
      <c r="B104" s="36">
        <v>885.54882621765137</v>
      </c>
      <c r="C104" s="36">
        <v>738.79300308227539</v>
      </c>
      <c r="D104" s="36">
        <v>1145.4946517944336</v>
      </c>
      <c r="E104" s="36">
        <v>1646.6762542724609</v>
      </c>
      <c r="F104" s="36">
        <v>1311.8953094482422</v>
      </c>
      <c r="G104" s="36">
        <v>1885.6875457763672</v>
      </c>
      <c r="H104" s="36">
        <v>2369.442626953125</v>
      </c>
      <c r="I104" s="36">
        <v>1589.4586791992188</v>
      </c>
      <c r="J104" s="36">
        <v>1975.5910034179688</v>
      </c>
      <c r="K104" s="36">
        <v>1788.2738952636719</v>
      </c>
    </row>
    <row r="105" spans="1:11" x14ac:dyDescent="0.2">
      <c r="A105" s="32" t="s">
        <v>270</v>
      </c>
      <c r="B105" s="36">
        <v>1873.4585266113281</v>
      </c>
      <c r="C105" s="36">
        <v>3186.0706787109375</v>
      </c>
      <c r="D105" s="36">
        <v>3808.200439453125</v>
      </c>
      <c r="E105" s="36">
        <v>5233.0877685546875</v>
      </c>
      <c r="F105" s="36">
        <v>5613.8467407226562</v>
      </c>
      <c r="G105" s="36">
        <v>6256.28564453125</v>
      </c>
      <c r="H105" s="36">
        <v>7944.086669921875</v>
      </c>
      <c r="I105" s="36">
        <v>3211.113525390625</v>
      </c>
      <c r="J105" s="36">
        <v>2564.4749755859375</v>
      </c>
      <c r="K105" s="36">
        <v>3119.019287109375</v>
      </c>
    </row>
    <row r="106" spans="1:11" x14ac:dyDescent="0.2">
      <c r="A106" s="32" t="s">
        <v>271</v>
      </c>
      <c r="B106" s="36">
        <v>8207.6285400390625</v>
      </c>
      <c r="C106" s="36">
        <v>10697.009765625</v>
      </c>
      <c r="D106" s="36">
        <v>11672.2763671875</v>
      </c>
      <c r="E106" s="36">
        <v>14617.155029296875</v>
      </c>
      <c r="F106" s="36">
        <v>14515.8447265625</v>
      </c>
      <c r="G106" s="36">
        <v>15230.9912109375</v>
      </c>
      <c r="H106" s="36">
        <v>15641.270629882812</v>
      </c>
      <c r="I106" s="36">
        <v>18341.589111328125</v>
      </c>
      <c r="J106" s="36">
        <v>20353.13037109375</v>
      </c>
      <c r="K106" s="36">
        <v>24336.1376953125</v>
      </c>
    </row>
    <row r="107" spans="1:11" x14ac:dyDescent="0.2">
      <c r="A107" s="32" t="s">
        <v>272</v>
      </c>
      <c r="B107" s="36">
        <v>21353.42431640625</v>
      </c>
      <c r="C107" s="36">
        <v>31083.197265625</v>
      </c>
      <c r="D107" s="36">
        <v>38575.25390625</v>
      </c>
      <c r="E107" s="36">
        <v>43133.59375</v>
      </c>
      <c r="F107" s="36">
        <v>36540.81640625</v>
      </c>
      <c r="G107" s="36">
        <v>41310.708984375</v>
      </c>
      <c r="H107" s="36">
        <v>51730.248046875</v>
      </c>
      <c r="I107" s="36">
        <v>45606.439453125</v>
      </c>
      <c r="J107" s="36">
        <v>49528.0703125</v>
      </c>
      <c r="K107" s="36">
        <v>57165.9375</v>
      </c>
    </row>
    <row r="108" spans="1:11" x14ac:dyDescent="0.2">
      <c r="A108" s="32" t="s">
        <v>273</v>
      </c>
      <c r="B108" s="36">
        <v>1899.9639282226562</v>
      </c>
      <c r="C108" s="36">
        <v>3412.1588134765625</v>
      </c>
      <c r="D108" s="36">
        <v>4717.98095703125</v>
      </c>
      <c r="E108" s="36">
        <v>4257.1630859375</v>
      </c>
      <c r="F108" s="36">
        <v>3842.51416015625</v>
      </c>
      <c r="G108" s="36">
        <v>7904.7890625</v>
      </c>
      <c r="H108" s="36">
        <v>10097.749755859375</v>
      </c>
      <c r="I108" s="36">
        <v>13104.981201171875</v>
      </c>
      <c r="J108" s="36">
        <v>13081.06884765625</v>
      </c>
      <c r="K108" s="36">
        <v>12137.06884765625</v>
      </c>
    </row>
    <row r="109" spans="1:11" x14ac:dyDescent="0.2">
      <c r="A109" s="32" t="s">
        <v>274</v>
      </c>
      <c r="B109" s="36">
        <v>5795.32763671875</v>
      </c>
      <c r="C109" s="36">
        <v>7230.806396484375</v>
      </c>
      <c r="D109" s="36">
        <v>6661.1776123046875</v>
      </c>
      <c r="E109" s="36">
        <v>10189.72900390625</v>
      </c>
      <c r="F109" s="36">
        <v>7259.7578125</v>
      </c>
      <c r="G109" s="36">
        <v>8076.94140625</v>
      </c>
      <c r="H109" s="36">
        <v>10745.3564453125</v>
      </c>
      <c r="I109" s="36">
        <v>10181.214111328125</v>
      </c>
      <c r="J109" s="36">
        <v>11926.842041015625</v>
      </c>
      <c r="K109" s="36">
        <v>12009.6455078125</v>
      </c>
    </row>
    <row r="110" spans="1:11" x14ac:dyDescent="0.2">
      <c r="A110" s="32" t="s">
        <v>275</v>
      </c>
      <c r="B110" s="36">
        <v>65500.8359375</v>
      </c>
      <c r="C110" s="36">
        <v>82056.18359375</v>
      </c>
      <c r="D110" s="36">
        <v>95948.2109375</v>
      </c>
      <c r="E110" s="36">
        <v>122672.4296875</v>
      </c>
      <c r="F110" s="36">
        <v>59799.189453125</v>
      </c>
      <c r="G110" s="36">
        <v>86351.826171875</v>
      </c>
      <c r="H110" s="36">
        <v>120625.0078125</v>
      </c>
      <c r="I110" s="36">
        <v>123564.98828125</v>
      </c>
      <c r="J110" s="36">
        <v>129898.4296875</v>
      </c>
      <c r="K110" s="36">
        <v>116157.6953125</v>
      </c>
    </row>
    <row r="111" spans="1:11" x14ac:dyDescent="0.2">
      <c r="A111" s="32" t="s">
        <v>173</v>
      </c>
      <c r="B111" s="36">
        <v>11.951658248901367</v>
      </c>
      <c r="C111" s="36">
        <v>14.44879150390625</v>
      </c>
      <c r="D111" s="36">
        <v>19.116037368774414</v>
      </c>
      <c r="E111" s="36">
        <v>70.703819274902344</v>
      </c>
      <c r="F111" s="36">
        <v>5.6458749771118164</v>
      </c>
      <c r="G111" s="36">
        <v>18.350143432617188</v>
      </c>
      <c r="H111" s="36">
        <v>34.598529815673828</v>
      </c>
      <c r="I111" s="36">
        <v>43.518314361572266</v>
      </c>
      <c r="J111" s="36">
        <v>38.13555908203125</v>
      </c>
      <c r="K111" s="36">
        <v>60.918548583984375</v>
      </c>
    </row>
    <row r="112" spans="1:11" x14ac:dyDescent="0.2">
      <c r="A112" s="32" t="s">
        <v>109</v>
      </c>
      <c r="B112" s="36">
        <v>91.456771850585938</v>
      </c>
      <c r="C112" s="36">
        <v>58.545135498046875</v>
      </c>
      <c r="D112" s="36">
        <v>67.781326293945312</v>
      </c>
      <c r="E112" s="36">
        <v>66.226913452148438</v>
      </c>
      <c r="F112" s="36">
        <v>73.374465942382812</v>
      </c>
      <c r="G112" s="36">
        <v>94.206535339355469</v>
      </c>
      <c r="H112" s="36">
        <v>101.04940795898438</v>
      </c>
      <c r="I112" s="36">
        <v>96.890968322753906</v>
      </c>
      <c r="J112" s="36">
        <v>73.775474548339844</v>
      </c>
      <c r="K112" s="36">
        <v>0</v>
      </c>
    </row>
    <row r="113" spans="1:11" x14ac:dyDescent="0.2">
      <c r="A113" s="32" t="s">
        <v>176</v>
      </c>
      <c r="B113" s="36">
        <v>12.115584373474121</v>
      </c>
      <c r="C113" s="36">
        <v>8.0668153762817383</v>
      </c>
      <c r="D113" s="36">
        <v>2.8704676628112793</v>
      </c>
      <c r="E113" s="36">
        <v>2.98563551902771</v>
      </c>
      <c r="F113" s="36">
        <v>0</v>
      </c>
      <c r="G113" s="36">
        <v>4.6912178993225098</v>
      </c>
      <c r="H113" s="36">
        <v>0</v>
      </c>
      <c r="I113" s="36">
        <v>0</v>
      </c>
      <c r="J113" s="36">
        <v>3.2990903854370117</v>
      </c>
      <c r="K113" s="36">
        <v>1.7859135866165161</v>
      </c>
    </row>
    <row r="114" spans="1:11" x14ac:dyDescent="0.2">
      <c r="A114" s="32" t="s">
        <v>105</v>
      </c>
      <c r="B114" s="36">
        <v>2671.345458984375</v>
      </c>
      <c r="C114" s="36">
        <v>13662.15234375</v>
      </c>
      <c r="D114" s="36">
        <v>18664.056640625</v>
      </c>
      <c r="E114" s="36">
        <v>12659.5419921875</v>
      </c>
      <c r="F114" s="36">
        <v>13858.44921875</v>
      </c>
      <c r="G114" s="36">
        <v>14769.42066192627</v>
      </c>
      <c r="H114" s="36">
        <v>24788.305870056152</v>
      </c>
      <c r="I114" s="36">
        <v>18891.074584960938</v>
      </c>
      <c r="J114" s="36">
        <v>19742.578796386719</v>
      </c>
      <c r="K114" s="36">
        <v>10789.8095703125</v>
      </c>
    </row>
    <row r="115" spans="1:11" x14ac:dyDescent="0.2">
      <c r="A115" s="32" t="s">
        <v>276</v>
      </c>
      <c r="B115" s="36">
        <v>762.81963348388672</v>
      </c>
      <c r="C115" s="36">
        <v>643.72688293457031</v>
      </c>
      <c r="D115" s="36">
        <v>977.96307373046875</v>
      </c>
      <c r="E115" s="36">
        <v>1674.8121814727783</v>
      </c>
      <c r="F115" s="36">
        <v>1089.0234069824219</v>
      </c>
      <c r="G115" s="36">
        <v>1549.8303833007812</v>
      </c>
      <c r="H115" s="36">
        <v>2230.1892700195312</v>
      </c>
      <c r="I115" s="36">
        <v>2459.4849548339844</v>
      </c>
      <c r="J115" s="36">
        <v>1954.3300857543945</v>
      </c>
      <c r="K115" s="36">
        <v>1676.3589019775391</v>
      </c>
    </row>
    <row r="116" spans="1:11" x14ac:dyDescent="0.2">
      <c r="A116" s="32" t="s">
        <v>116</v>
      </c>
      <c r="B116" s="36">
        <v>2626.114501953125</v>
      </c>
      <c r="C116" s="36">
        <v>1340.706298828125</v>
      </c>
      <c r="D116" s="36">
        <v>1137.7474365234375</v>
      </c>
      <c r="E116" s="36">
        <v>1320.797119140625</v>
      </c>
      <c r="F116" s="36">
        <v>1008.9038696289062</v>
      </c>
      <c r="G116" s="36">
        <v>1086.9058837890625</v>
      </c>
      <c r="H116" s="36">
        <v>1002.4031982421875</v>
      </c>
      <c r="I116" s="36">
        <v>972.81292724609375</v>
      </c>
      <c r="J116" s="36">
        <v>1520.763916015625</v>
      </c>
      <c r="K116" s="36">
        <v>1336.131591796875</v>
      </c>
    </row>
    <row r="117" spans="1:11" x14ac:dyDescent="0.2">
      <c r="A117" s="32" t="s">
        <v>180</v>
      </c>
      <c r="B117" s="36">
        <v>6.3154687881469727</v>
      </c>
      <c r="C117" s="36">
        <v>26.373027801513672</v>
      </c>
      <c r="D117" s="36">
        <v>52.613653182983398</v>
      </c>
      <c r="E117" s="36">
        <v>139.36610412597656</v>
      </c>
      <c r="F117" s="36">
        <v>63.733743667602539</v>
      </c>
      <c r="G117" s="36">
        <v>44.425525665283203</v>
      </c>
      <c r="H117" s="36">
        <v>115.33623504638672</v>
      </c>
      <c r="I117" s="36">
        <v>78.330467224121094</v>
      </c>
      <c r="J117" s="36">
        <v>96.250743865966797</v>
      </c>
      <c r="K117" s="36">
        <v>42.040657043457031</v>
      </c>
    </row>
    <row r="118" spans="1:11" x14ac:dyDescent="0.2">
      <c r="A118" s="32" t="s">
        <v>182</v>
      </c>
      <c r="B118" s="36">
        <v>114.46650695800781</v>
      </c>
      <c r="C118" s="36">
        <v>71.858455657958984</v>
      </c>
      <c r="D118" s="36">
        <v>48.430789947509766</v>
      </c>
      <c r="E118" s="36">
        <v>95.7532958984375</v>
      </c>
      <c r="F118" s="36">
        <v>93.548738479614258</v>
      </c>
      <c r="G118" s="36">
        <v>58.38264274597168</v>
      </c>
      <c r="H118" s="36">
        <v>4.3981528282165527</v>
      </c>
      <c r="I118" s="36">
        <v>84.566986083984375</v>
      </c>
      <c r="J118" s="36">
        <v>41.017219543457031</v>
      </c>
      <c r="K118" s="36">
        <v>0</v>
      </c>
    </row>
    <row r="119" spans="1:11" x14ac:dyDescent="0.2">
      <c r="A119" s="32" t="s">
        <v>115</v>
      </c>
      <c r="B119" s="36">
        <v>0</v>
      </c>
      <c r="C119" s="36">
        <v>6.8787927627563477</v>
      </c>
      <c r="D119" s="36">
        <v>18.418025970458984</v>
      </c>
      <c r="E119" s="36">
        <v>0</v>
      </c>
      <c r="F119" s="36">
        <v>5.8097734451293945</v>
      </c>
      <c r="G119" s="36">
        <v>0</v>
      </c>
      <c r="H119" s="36">
        <v>6.2377758026123047</v>
      </c>
      <c r="I119" s="36">
        <v>18.221731185913086</v>
      </c>
      <c r="J119" s="36">
        <v>0</v>
      </c>
      <c r="K119" s="36">
        <v>0</v>
      </c>
    </row>
    <row r="120" spans="1:11" x14ac:dyDescent="0.2">
      <c r="A120" s="32" t="s">
        <v>183</v>
      </c>
      <c r="B120" s="36">
        <v>0</v>
      </c>
      <c r="C120" s="36">
        <v>0</v>
      </c>
      <c r="D120" s="36">
        <v>0</v>
      </c>
      <c r="E120" s="36">
        <v>0</v>
      </c>
      <c r="F120" s="36">
        <v>0</v>
      </c>
      <c r="G120" s="36">
        <v>0</v>
      </c>
      <c r="H120" s="36">
        <v>0</v>
      </c>
      <c r="I120" s="36">
        <v>0</v>
      </c>
      <c r="J120" s="36">
        <v>0</v>
      </c>
      <c r="K120" s="36">
        <v>0</v>
      </c>
    </row>
    <row r="121" spans="1:11" x14ac:dyDescent="0.2">
      <c r="A121" s="32" t="s">
        <v>184</v>
      </c>
      <c r="B121" s="36">
        <v>206.23004150390625</v>
      </c>
      <c r="C121" s="36">
        <v>0</v>
      </c>
      <c r="D121" s="36">
        <v>0</v>
      </c>
      <c r="E121" s="36">
        <v>0</v>
      </c>
      <c r="F121" s="36">
        <v>0</v>
      </c>
      <c r="G121" s="36">
        <v>5338.2822265625</v>
      </c>
      <c r="H121" s="36">
        <v>3923.610595703125</v>
      </c>
      <c r="I121" s="36">
        <v>2000.072265625</v>
      </c>
      <c r="J121" s="36">
        <v>1362.475830078125</v>
      </c>
      <c r="K121" s="36">
        <v>504.59780883789062</v>
      </c>
    </row>
    <row r="122" spans="1:11" x14ac:dyDescent="0.2">
      <c r="A122" s="32" t="s">
        <v>277</v>
      </c>
      <c r="B122" s="36">
        <v>918.89031982421875</v>
      </c>
      <c r="C122" s="36">
        <v>850.81288146972656</v>
      </c>
      <c r="D122" s="36">
        <v>820.51919555664062</v>
      </c>
      <c r="E122" s="36">
        <v>923.72988891601562</v>
      </c>
      <c r="F122" s="36">
        <v>570.3553466796875</v>
      </c>
      <c r="G122" s="36">
        <v>1451.6495971679688</v>
      </c>
      <c r="H122" s="36">
        <v>1479.8931274414062</v>
      </c>
      <c r="I122" s="36">
        <v>1143.3283386230469</v>
      </c>
      <c r="J122" s="36">
        <v>1469.3660888671875</v>
      </c>
      <c r="K122" s="36">
        <v>2134.4586181640625</v>
      </c>
    </row>
    <row r="123" spans="1:11" x14ac:dyDescent="0.2">
      <c r="A123" s="32" t="s">
        <v>156</v>
      </c>
      <c r="B123" s="36">
        <v>56.750148773193359</v>
      </c>
      <c r="C123" s="36">
        <v>85.259727478027344</v>
      </c>
      <c r="D123" s="36">
        <v>127.35494232177734</v>
      </c>
      <c r="E123" s="36">
        <v>99.878501892089844</v>
      </c>
      <c r="F123" s="36">
        <v>65.049468994140625</v>
      </c>
      <c r="G123" s="36">
        <v>104.13494873046875</v>
      </c>
      <c r="H123" s="36">
        <v>88.388015747070312</v>
      </c>
      <c r="I123" s="36">
        <v>125.27047729492188</v>
      </c>
      <c r="J123" s="36">
        <v>247.83256530761719</v>
      </c>
      <c r="K123" s="36">
        <v>234.25440979003906</v>
      </c>
    </row>
    <row r="124" spans="1:11" x14ac:dyDescent="0.2">
      <c r="A124" s="32" t="s">
        <v>159</v>
      </c>
      <c r="B124" s="36">
        <v>107.05587005615234</v>
      </c>
      <c r="C124" s="36">
        <v>135.10450744628906</v>
      </c>
      <c r="D124" s="36">
        <v>229.29243469238281</v>
      </c>
      <c r="E124" s="36">
        <v>317.1490478515625</v>
      </c>
      <c r="F124" s="36">
        <v>187.01202392578125</v>
      </c>
      <c r="G124" s="36">
        <v>471.39447784423828</v>
      </c>
      <c r="H124" s="36">
        <v>380.15254211425781</v>
      </c>
      <c r="I124" s="36">
        <v>341.27223062515259</v>
      </c>
      <c r="J124" s="36">
        <v>373.12021255493164</v>
      </c>
      <c r="K124" s="36">
        <v>622.41017985343933</v>
      </c>
    </row>
    <row r="125" spans="1:11" x14ac:dyDescent="0.2">
      <c r="A125" s="32" t="s">
        <v>162</v>
      </c>
      <c r="B125" s="36">
        <v>275.40097045898438</v>
      </c>
      <c r="C125" s="36">
        <v>198.95693969726562</v>
      </c>
      <c r="D125" s="36">
        <v>153.65238952636719</v>
      </c>
      <c r="E125" s="36">
        <v>249.49551391601562</v>
      </c>
      <c r="F125" s="36">
        <v>164.17799377441406</v>
      </c>
      <c r="G125" s="36">
        <v>173.46043395996094</v>
      </c>
      <c r="H125" s="36">
        <v>199.48686218261719</v>
      </c>
      <c r="I125" s="36">
        <v>133.76370239257812</v>
      </c>
      <c r="J125" s="36">
        <v>166.69725036621094</v>
      </c>
      <c r="K125" s="36">
        <v>116.67190551757812</v>
      </c>
    </row>
    <row r="126" spans="1:11" x14ac:dyDescent="0.2">
      <c r="A126" s="32" t="s">
        <v>278</v>
      </c>
      <c r="B126" s="36">
        <v>726.85227847099304</v>
      </c>
      <c r="C126" s="36">
        <v>8688.2980880737305</v>
      </c>
      <c r="D126" s="36">
        <v>642.17342376708984</v>
      </c>
      <c r="E126" s="36">
        <v>949.74928283691406</v>
      </c>
      <c r="F126" s="36">
        <v>934.77603149414062</v>
      </c>
      <c r="G126" s="36">
        <v>767.64064025878906</v>
      </c>
      <c r="H126" s="36">
        <v>924.58654022216797</v>
      </c>
      <c r="I126" s="36">
        <v>280.64590740203857</v>
      </c>
      <c r="J126" s="36">
        <v>457.77094268798828</v>
      </c>
      <c r="K126" s="36">
        <v>386.2284984588623</v>
      </c>
    </row>
    <row r="127" spans="1:11" x14ac:dyDescent="0.2">
      <c r="A127" s="32" t="s">
        <v>165</v>
      </c>
      <c r="B127" s="36">
        <v>257.17922973632812</v>
      </c>
      <c r="C127" s="36">
        <v>293.8062744140625</v>
      </c>
      <c r="D127" s="36">
        <v>374.173828125</v>
      </c>
      <c r="E127" s="36">
        <v>420.65435791015625</v>
      </c>
      <c r="F127" s="36">
        <v>423.35675048828125</v>
      </c>
      <c r="G127" s="36">
        <v>397.896240234375</v>
      </c>
      <c r="H127" s="36">
        <v>504.28964233398438</v>
      </c>
      <c r="I127" s="36">
        <v>648.4969482421875</v>
      </c>
      <c r="J127" s="36">
        <v>651.42431640625</v>
      </c>
      <c r="K127" s="36">
        <v>0</v>
      </c>
    </row>
    <row r="128" spans="1:11" x14ac:dyDescent="0.2">
      <c r="A128" s="32" t="s">
        <v>279</v>
      </c>
      <c r="B128" s="36">
        <v>7.0949373245239258</v>
      </c>
      <c r="C128" s="36">
        <v>0</v>
      </c>
      <c r="D128" s="36">
        <v>0</v>
      </c>
      <c r="E128" s="36">
        <v>0</v>
      </c>
      <c r="F128" s="36">
        <v>0</v>
      </c>
      <c r="G128" s="36">
        <v>90.717430114746094</v>
      </c>
      <c r="H128" s="36">
        <v>69.813575744628906</v>
      </c>
      <c r="I128" s="36">
        <v>34.176013946533203</v>
      </c>
      <c r="J128" s="36">
        <v>18.404481887817383</v>
      </c>
      <c r="K128" s="36">
        <v>0</v>
      </c>
    </row>
    <row r="129" spans="1:11" x14ac:dyDescent="0.2">
      <c r="A129" s="32" t="s">
        <v>117</v>
      </c>
      <c r="B129" s="36">
        <v>1193.3912353515625</v>
      </c>
      <c r="C129" s="36">
        <v>1894.5548553466797</v>
      </c>
      <c r="D129" s="36">
        <v>1979.5018310546875</v>
      </c>
      <c r="E129" s="36">
        <v>2461.6998767852783</v>
      </c>
      <c r="F129" s="36">
        <v>1984.55712890625</v>
      </c>
      <c r="G129" s="36">
        <v>2679.794921875</v>
      </c>
      <c r="H129" s="36">
        <v>2268.081298828125</v>
      </c>
      <c r="I129" s="36">
        <v>1325.62890625</v>
      </c>
      <c r="J129" s="36">
        <v>892.505615234375</v>
      </c>
      <c r="K129" s="36">
        <v>0</v>
      </c>
    </row>
    <row r="130" spans="1:11" x14ac:dyDescent="0.2">
      <c r="A130" s="32" t="s">
        <v>122</v>
      </c>
      <c r="B130" s="36">
        <v>90.226409912109375</v>
      </c>
      <c r="C130" s="36">
        <v>269.70833301544189</v>
      </c>
      <c r="D130" s="36">
        <v>205.80628204345703</v>
      </c>
      <c r="E130" s="36">
        <v>335.72510528564453</v>
      </c>
      <c r="F130" s="36">
        <v>92.088594436645508</v>
      </c>
      <c r="G130" s="36">
        <v>133.83747005462646</v>
      </c>
      <c r="H130" s="36">
        <v>89.854965209960938</v>
      </c>
      <c r="I130" s="36">
        <v>71.817008972167969</v>
      </c>
      <c r="J130" s="36">
        <v>40.174018859863281</v>
      </c>
      <c r="K130" s="36">
        <v>20.637332916259766</v>
      </c>
    </row>
    <row r="131" spans="1:11" x14ac:dyDescent="0.2">
      <c r="A131" s="32" t="s">
        <v>186</v>
      </c>
      <c r="B131" s="36">
        <v>190.0164680480957</v>
      </c>
      <c r="C131" s="36">
        <v>135.77105712890625</v>
      </c>
      <c r="D131" s="36">
        <v>167.62384033203125</v>
      </c>
      <c r="E131" s="36">
        <v>331.2466926574707</v>
      </c>
      <c r="F131" s="36">
        <v>214.08866882324219</v>
      </c>
      <c r="G131" s="36">
        <v>383.60781669616699</v>
      </c>
      <c r="H131" s="36">
        <v>520.9248046875</v>
      </c>
      <c r="I131" s="36">
        <v>304.16250610351562</v>
      </c>
      <c r="J131" s="36">
        <v>566.18746948242188</v>
      </c>
      <c r="K131" s="36">
        <v>875.02432250976562</v>
      </c>
    </row>
    <row r="132" spans="1:11" x14ac:dyDescent="0.2">
      <c r="A132" s="32" t="s">
        <v>280</v>
      </c>
      <c r="B132" s="36">
        <v>10424.8193359375</v>
      </c>
      <c r="C132" s="36">
        <v>13401.529296875</v>
      </c>
      <c r="D132" s="36">
        <v>18123.5732421875</v>
      </c>
      <c r="E132" s="36">
        <v>15551.96533203125</v>
      </c>
      <c r="F132" s="36">
        <v>14615.7880859375</v>
      </c>
      <c r="G132" s="36">
        <v>20738.9033203125</v>
      </c>
      <c r="H132" s="36">
        <v>24557.7421875</v>
      </c>
      <c r="I132" s="36">
        <v>25114.2626953125</v>
      </c>
      <c r="J132" s="36">
        <v>24608.5009765625</v>
      </c>
      <c r="K132" s="36">
        <v>22345.3076171875</v>
      </c>
    </row>
    <row r="133" spans="1:11" x14ac:dyDescent="0.2">
      <c r="A133" s="32" t="s">
        <v>133</v>
      </c>
      <c r="B133" s="36">
        <v>0</v>
      </c>
      <c r="C133" s="36">
        <v>0</v>
      </c>
      <c r="D133" s="36">
        <v>0</v>
      </c>
      <c r="E133" s="36">
        <v>0</v>
      </c>
      <c r="F133" s="36">
        <v>0</v>
      </c>
      <c r="G133" s="36">
        <v>0</v>
      </c>
      <c r="H133" s="36">
        <v>0</v>
      </c>
      <c r="I133" s="36">
        <v>0</v>
      </c>
      <c r="J133" s="36">
        <v>0</v>
      </c>
      <c r="K133" s="36">
        <v>0</v>
      </c>
    </row>
    <row r="134" spans="1:11" x14ac:dyDescent="0.2">
      <c r="A134" s="32" t="s">
        <v>281</v>
      </c>
      <c r="B134" s="36">
        <v>554.61528301239014</v>
      </c>
      <c r="C134" s="36">
        <v>887.92412900924683</v>
      </c>
      <c r="D134" s="36">
        <v>1323.542983174324</v>
      </c>
      <c r="E134" s="36">
        <v>767.40625214576721</v>
      </c>
      <c r="F134" s="36">
        <v>517.27093172073364</v>
      </c>
      <c r="G134" s="36">
        <v>527.10147094726562</v>
      </c>
      <c r="H134" s="36">
        <v>1220.3903732299805</v>
      </c>
      <c r="I134" s="36">
        <v>2325.4999389648438</v>
      </c>
      <c r="J134" s="36">
        <v>4663.1404342651367</v>
      </c>
      <c r="K134" s="36">
        <v>3896.2460670471191</v>
      </c>
    </row>
    <row r="135" spans="1:11" x14ac:dyDescent="0.2">
      <c r="A135" s="32" t="s">
        <v>139</v>
      </c>
      <c r="B135" s="36">
        <v>3.2917263507843018</v>
      </c>
      <c r="C135" s="36">
        <v>10.951150894165039</v>
      </c>
      <c r="D135" s="36">
        <v>5.655611515045166</v>
      </c>
      <c r="E135" s="36">
        <v>0</v>
      </c>
      <c r="F135" s="36">
        <v>2.234215259552002</v>
      </c>
      <c r="G135" s="36">
        <v>22.109710693359375</v>
      </c>
      <c r="H135" s="36">
        <v>4.0577964782714844</v>
      </c>
      <c r="I135" s="36">
        <v>12.129818558692932</v>
      </c>
      <c r="J135" s="36">
        <v>17.263215899467468</v>
      </c>
      <c r="K135" s="36">
        <v>12.841239094734192</v>
      </c>
    </row>
    <row r="136" spans="1:11" x14ac:dyDescent="0.2">
      <c r="A136" s="32" t="s">
        <v>168</v>
      </c>
      <c r="B136" s="36">
        <v>0</v>
      </c>
      <c r="C136" s="36">
        <v>0</v>
      </c>
      <c r="D136" s="36">
        <v>0</v>
      </c>
      <c r="E136" s="36">
        <v>0</v>
      </c>
      <c r="F136" s="36">
        <v>0</v>
      </c>
      <c r="G136" s="36">
        <v>0</v>
      </c>
      <c r="H136" s="36">
        <v>0</v>
      </c>
      <c r="I136" s="36">
        <v>0</v>
      </c>
      <c r="J136" s="36">
        <v>0</v>
      </c>
      <c r="K136" s="36">
        <v>0</v>
      </c>
    </row>
    <row r="137" spans="1:11" x14ac:dyDescent="0.2">
      <c r="A137" s="32" t="s">
        <v>282</v>
      </c>
      <c r="B137" s="36">
        <v>1069.9351806640625</v>
      </c>
      <c r="C137" s="36">
        <v>890.66294860839844</v>
      </c>
      <c r="D137" s="36">
        <v>1079.1415100097656</v>
      </c>
      <c r="E137" s="36">
        <v>1577.5494384765625</v>
      </c>
      <c r="F137" s="36">
        <v>803.00802612304688</v>
      </c>
      <c r="G137" s="36">
        <v>1420.4539489746094</v>
      </c>
      <c r="H137" s="36">
        <v>1701.7962036132812</v>
      </c>
      <c r="I137" s="36">
        <v>1141.2766723632812</v>
      </c>
      <c r="J137" s="36">
        <v>1363.2560272216797</v>
      </c>
      <c r="K137" s="36">
        <v>1726.4993896484375</v>
      </c>
    </row>
    <row r="138" spans="1:11" x14ac:dyDescent="0.2">
      <c r="A138" s="32" t="s">
        <v>283</v>
      </c>
      <c r="B138" s="36">
        <v>11940.124755859375</v>
      </c>
      <c r="C138" s="36">
        <v>13265.482177734375</v>
      </c>
      <c r="D138" s="36">
        <v>16743.99462890625</v>
      </c>
      <c r="E138" s="36">
        <v>22027.2392578125</v>
      </c>
      <c r="F138" s="36">
        <v>18720.091796875</v>
      </c>
      <c r="G138" s="36">
        <v>23558.0732421875</v>
      </c>
      <c r="H138" s="36">
        <v>25167.384765625</v>
      </c>
      <c r="I138" s="36">
        <v>22675.58203125</v>
      </c>
      <c r="J138" s="36">
        <v>24650.718505859375</v>
      </c>
      <c r="K138" s="36">
        <v>24318.11474609375</v>
      </c>
    </row>
    <row r="139" spans="1:11" x14ac:dyDescent="0.2">
      <c r="A139" s="32" t="s">
        <v>134</v>
      </c>
      <c r="B139" s="36">
        <v>0</v>
      </c>
      <c r="C139" s="36">
        <v>0</v>
      </c>
      <c r="D139" s="36">
        <v>0</v>
      </c>
      <c r="E139" s="36">
        <v>0</v>
      </c>
      <c r="F139" s="36">
        <v>0</v>
      </c>
      <c r="G139" s="36">
        <v>0</v>
      </c>
      <c r="H139" s="36">
        <v>0</v>
      </c>
      <c r="I139" s="36">
        <v>0</v>
      </c>
      <c r="J139" s="36">
        <v>0</v>
      </c>
      <c r="K139" s="36">
        <v>0</v>
      </c>
    </row>
    <row r="140" spans="1:11" x14ac:dyDescent="0.2">
      <c r="A140" s="32" t="s">
        <v>188</v>
      </c>
      <c r="B140" s="36">
        <v>17.029863357543945</v>
      </c>
      <c r="C140" s="36">
        <v>77.232391357421875</v>
      </c>
      <c r="D140" s="36">
        <v>62.905101776123047</v>
      </c>
      <c r="E140" s="36">
        <v>163.70286560058594</v>
      </c>
      <c r="F140" s="36">
        <v>772.0777587890625</v>
      </c>
      <c r="G140" s="36">
        <v>684.49407958984375</v>
      </c>
      <c r="H140" s="36">
        <v>317.14453890919685</v>
      </c>
      <c r="I140" s="36">
        <v>402.19882202148438</v>
      </c>
      <c r="J140" s="36">
        <v>359.6500244140625</v>
      </c>
      <c r="K140" s="36">
        <v>269.99319458007812</v>
      </c>
    </row>
    <row r="141" spans="1:11" x14ac:dyDescent="0.2">
      <c r="A141" s="32" t="s">
        <v>284</v>
      </c>
      <c r="B141" s="36">
        <v>5849.52197265625</v>
      </c>
      <c r="C141" s="36">
        <v>7655.100341796875</v>
      </c>
      <c r="D141" s="36">
        <v>8930.9842529296875</v>
      </c>
      <c r="E141" s="36">
        <v>10356.83056640625</v>
      </c>
      <c r="F141" s="36">
        <v>5485.9283447265625</v>
      </c>
      <c r="G141" s="36">
        <v>5273.3594970703125</v>
      </c>
      <c r="H141" s="36">
        <v>4956.3594360351562</v>
      </c>
      <c r="I141" s="36">
        <v>5847.7479248046875</v>
      </c>
      <c r="J141" s="36">
        <v>5571.2437744140625</v>
      </c>
      <c r="K141" s="36">
        <v>3215.223388671875</v>
      </c>
    </row>
    <row r="142" spans="1:11" x14ac:dyDescent="0.2">
      <c r="A142" s="32" t="s">
        <v>129</v>
      </c>
      <c r="B142" s="36">
        <v>30502.2607421875</v>
      </c>
      <c r="C142" s="36">
        <v>31773.142578125</v>
      </c>
      <c r="D142" s="36">
        <v>25772.05419921875</v>
      </c>
      <c r="E142" s="36">
        <v>44667.2490234375</v>
      </c>
      <c r="F142" s="36">
        <v>32797.78466796875</v>
      </c>
      <c r="G142" s="36">
        <v>29966.162109375</v>
      </c>
      <c r="H142" s="36">
        <v>35704.39990234375</v>
      </c>
      <c r="I142" s="36">
        <v>29898.5693359375</v>
      </c>
      <c r="J142" s="36">
        <v>56698.7734375</v>
      </c>
      <c r="K142" s="36">
        <v>52832.810791015625</v>
      </c>
    </row>
    <row r="143" spans="1:11" x14ac:dyDescent="0.2">
      <c r="A143" s="32" t="s">
        <v>171</v>
      </c>
      <c r="B143" s="36">
        <v>189.84146118164062</v>
      </c>
      <c r="C143" s="36">
        <v>400.80319213867188</v>
      </c>
      <c r="D143" s="36">
        <v>343.0706787109375</v>
      </c>
      <c r="E143" s="36">
        <v>188.47959899902344</v>
      </c>
      <c r="F143" s="36">
        <v>247.59346008300781</v>
      </c>
      <c r="G143" s="36">
        <v>494.84051513671875</v>
      </c>
      <c r="H143" s="36">
        <v>661.8704833984375</v>
      </c>
      <c r="I143" s="36">
        <v>860.8077392578125</v>
      </c>
      <c r="J143" s="36">
        <v>1082.4747314453125</v>
      </c>
      <c r="K143" s="36">
        <v>1072.580322265625</v>
      </c>
    </row>
    <row r="144" spans="1:11" x14ac:dyDescent="0.2">
      <c r="A144" s="32" t="s">
        <v>145</v>
      </c>
      <c r="B144" s="36">
        <v>0</v>
      </c>
      <c r="C144" s="36">
        <v>0</v>
      </c>
      <c r="D144" s="36">
        <v>0</v>
      </c>
      <c r="E144" s="36">
        <v>0</v>
      </c>
      <c r="F144" s="36">
        <v>0</v>
      </c>
      <c r="G144" s="36">
        <v>0</v>
      </c>
      <c r="H144" s="36">
        <v>0</v>
      </c>
      <c r="I144" s="36">
        <v>0</v>
      </c>
      <c r="J144" s="36">
        <v>0</v>
      </c>
      <c r="K144" s="36">
        <v>0</v>
      </c>
    </row>
    <row r="145" spans="1:11" x14ac:dyDescent="0.2">
      <c r="A145" s="32" t="s">
        <v>144</v>
      </c>
      <c r="B145" s="36">
        <v>71.386444091796875</v>
      </c>
      <c r="C145" s="36">
        <v>30.673681259155273</v>
      </c>
      <c r="D145" s="36">
        <v>49.851268768310547</v>
      </c>
      <c r="E145" s="36">
        <v>79.398887634277344</v>
      </c>
      <c r="F145" s="36">
        <v>95.266250610351562</v>
      </c>
      <c r="G145" s="36">
        <v>578.677490234375</v>
      </c>
      <c r="H145" s="36">
        <v>130.9737548828125</v>
      </c>
      <c r="I145" s="36">
        <v>254.14442443847656</v>
      </c>
      <c r="J145" s="36">
        <v>264.55514526367188</v>
      </c>
      <c r="K145" s="36">
        <v>167.04608154296875</v>
      </c>
    </row>
    <row r="146" spans="1:11" x14ac:dyDescent="0.2">
      <c r="A146" s="32" t="s">
        <v>285</v>
      </c>
      <c r="B146" s="36">
        <v>3115.531005859375</v>
      </c>
      <c r="C146" s="36">
        <v>4838.5521240234375</v>
      </c>
      <c r="D146" s="36">
        <v>4480.4459228515625</v>
      </c>
      <c r="E146" s="36">
        <v>5889.455810546875</v>
      </c>
      <c r="F146" s="36">
        <v>4713.3544311523438</v>
      </c>
      <c r="G146" s="36">
        <v>8218.513916015625</v>
      </c>
      <c r="H146" s="36">
        <v>11348.426513671875</v>
      </c>
      <c r="I146" s="36">
        <v>12074.59716796875</v>
      </c>
      <c r="J146" s="36">
        <v>9737.9560546875</v>
      </c>
      <c r="K146" s="36">
        <v>5776.650390625</v>
      </c>
    </row>
    <row r="147" spans="1:11" x14ac:dyDescent="0.2">
      <c r="A147" s="32" t="s">
        <v>286</v>
      </c>
      <c r="B147" s="36">
        <v>2211.5855712890625</v>
      </c>
      <c r="C147" s="36">
        <v>2334.1923828125</v>
      </c>
      <c r="D147" s="36">
        <v>4502.7435302734375</v>
      </c>
      <c r="E147" s="36">
        <v>5055.9854736328125</v>
      </c>
      <c r="F147" s="36">
        <v>9497.7269287109375</v>
      </c>
      <c r="G147" s="36">
        <v>12399.6796875</v>
      </c>
      <c r="H147" s="36">
        <v>17793.786376953125</v>
      </c>
      <c r="I147" s="36">
        <v>17831.609375</v>
      </c>
      <c r="J147" s="36">
        <v>22789.148193359375</v>
      </c>
      <c r="K147" s="36">
        <v>24891.12939453125</v>
      </c>
    </row>
    <row r="148" spans="1:11" x14ac:dyDescent="0.2">
      <c r="A148" s="32" t="s">
        <v>135</v>
      </c>
      <c r="B148" s="36">
        <v>412.84981918334961</v>
      </c>
      <c r="C148" s="36">
        <v>389.76647412776947</v>
      </c>
      <c r="D148" s="36">
        <v>334.28414916992188</v>
      </c>
      <c r="E148" s="36">
        <v>86.167900085449219</v>
      </c>
      <c r="F148" s="36">
        <v>250.32225799560547</v>
      </c>
      <c r="G148" s="36">
        <v>373.401611328125</v>
      </c>
      <c r="H148" s="36">
        <v>430.27289199829102</v>
      </c>
      <c r="I148" s="36">
        <v>469.95745849609375</v>
      </c>
      <c r="J148" s="36">
        <v>737.9910888671875</v>
      </c>
      <c r="K148" s="36">
        <v>0</v>
      </c>
    </row>
    <row r="149" spans="1:11" x14ac:dyDescent="0.2">
      <c r="A149" s="32" t="s">
        <v>189</v>
      </c>
      <c r="B149" s="36">
        <v>0</v>
      </c>
      <c r="C149" s="36">
        <v>272.49371337890625</v>
      </c>
      <c r="D149" s="36">
        <v>615.7332763671875</v>
      </c>
      <c r="E149" s="36">
        <v>863.86883544921875</v>
      </c>
      <c r="F149" s="36">
        <v>476.30740356445312</v>
      </c>
      <c r="G149" s="36">
        <v>1337.8902587890625</v>
      </c>
      <c r="H149" s="36">
        <v>1672.2646484375</v>
      </c>
      <c r="I149" s="36">
        <v>1455.9140625</v>
      </c>
      <c r="J149" s="36">
        <v>1392.9599609375</v>
      </c>
      <c r="K149" s="36">
        <v>1945.768310546875</v>
      </c>
    </row>
    <row r="150" spans="1:11" x14ac:dyDescent="0.2">
      <c r="A150" s="32" t="s">
        <v>190</v>
      </c>
      <c r="B150" s="36">
        <v>9.5658998489379883</v>
      </c>
      <c r="C150" s="36">
        <v>0</v>
      </c>
      <c r="D150" s="36">
        <v>27.803899765014648</v>
      </c>
      <c r="E150" s="36">
        <v>31.081969261169434</v>
      </c>
      <c r="F150" s="36">
        <v>320.204345703125</v>
      </c>
      <c r="G150" s="36">
        <v>500.49502277374268</v>
      </c>
      <c r="H150" s="36">
        <v>390.36228370666504</v>
      </c>
      <c r="I150" s="36">
        <v>393.83056259155273</v>
      </c>
      <c r="J150" s="36">
        <v>291.95354843139648</v>
      </c>
      <c r="K150" s="36">
        <v>292.21445274353027</v>
      </c>
    </row>
    <row r="152" spans="1:11" x14ac:dyDescent="0.2">
      <c r="A152" s="35" t="s">
        <v>290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249977111117893"/>
  </sheetPr>
  <dimension ref="A1:K152"/>
  <sheetViews>
    <sheetView workbookViewId="0">
      <pane xSplit="1" ySplit="1" topLeftCell="B146" activePane="bottomRight" state="frozen"/>
      <selection activeCell="B61" sqref="B61"/>
      <selection pane="topRight" activeCell="B61" sqref="B61"/>
      <selection pane="bottomLeft" activeCell="B61" sqref="B61"/>
      <selection pane="bottomRight" activeCell="A152" sqref="A152"/>
    </sheetView>
  </sheetViews>
  <sheetFormatPr baseColWidth="10" defaultColWidth="8.83203125" defaultRowHeight="15" x14ac:dyDescent="0.2"/>
  <cols>
    <col min="1" max="1" width="44.33203125" style="32" customWidth="1"/>
    <col min="2" max="16384" width="8.83203125" style="32"/>
  </cols>
  <sheetData>
    <row r="1" spans="1:11" x14ac:dyDescent="0.2">
      <c r="A1" s="37" t="s">
        <v>289</v>
      </c>
      <c r="B1" s="37">
        <v>2005</v>
      </c>
      <c r="C1" s="37">
        <v>2006</v>
      </c>
      <c r="D1" s="37">
        <v>2007</v>
      </c>
      <c r="E1" s="37">
        <v>2008</v>
      </c>
      <c r="F1" s="37">
        <v>2009</v>
      </c>
      <c r="G1" s="37">
        <v>2010</v>
      </c>
      <c r="H1" s="37">
        <v>2011</v>
      </c>
      <c r="I1" s="37">
        <v>2012</v>
      </c>
      <c r="J1" s="37">
        <v>2013</v>
      </c>
      <c r="K1" s="37">
        <v>2014</v>
      </c>
    </row>
    <row r="2" spans="1:11" x14ac:dyDescent="0.2">
      <c r="A2" s="32" t="s">
        <v>226</v>
      </c>
      <c r="B2" s="36">
        <v>197.66665649414062</v>
      </c>
      <c r="C2" s="36">
        <v>237.46427917480469</v>
      </c>
      <c r="D2" s="36">
        <v>471.05795288085938</v>
      </c>
      <c r="E2" s="36">
        <v>1150.3164672851562</v>
      </c>
      <c r="F2" s="36">
        <v>1993.7912368774414</v>
      </c>
      <c r="G2" s="36">
        <v>1612.4001216888428</v>
      </c>
      <c r="H2" s="36">
        <v>2045.6789321899414</v>
      </c>
      <c r="I2" s="36">
        <v>1187.053466796875</v>
      </c>
      <c r="J2" s="36">
        <v>70.728385925292969</v>
      </c>
      <c r="K2" s="36">
        <v>79.189163208007812</v>
      </c>
    </row>
    <row r="3" spans="1:11" x14ac:dyDescent="0.2">
      <c r="A3" s="32" t="s">
        <v>8</v>
      </c>
      <c r="B3" s="36">
        <v>68.320999145507812</v>
      </c>
      <c r="C3" s="36">
        <v>87.535591125488281</v>
      </c>
      <c r="D3" s="36">
        <v>72.28326416015625</v>
      </c>
      <c r="E3" s="36">
        <v>99.454605102539062</v>
      </c>
      <c r="F3" s="36">
        <v>50.12336540222168</v>
      </c>
      <c r="G3" s="36">
        <v>30.552330017089844</v>
      </c>
      <c r="H3" s="36">
        <v>112.83680725097656</v>
      </c>
      <c r="I3" s="36">
        <v>136.27913665771484</v>
      </c>
      <c r="J3" s="36">
        <v>83.130977630615234</v>
      </c>
      <c r="K3" s="36">
        <v>131.17803955078125</v>
      </c>
    </row>
    <row r="4" spans="1:11" x14ac:dyDescent="0.2">
      <c r="A4" s="32" t="s">
        <v>227</v>
      </c>
      <c r="B4" s="36">
        <v>9868.43603515625</v>
      </c>
      <c r="C4" s="36">
        <v>6759.738525390625</v>
      </c>
      <c r="D4" s="36">
        <v>9371.31494140625</v>
      </c>
      <c r="E4" s="36">
        <v>15314.51171875</v>
      </c>
      <c r="F4" s="36">
        <v>10531.30615234375</v>
      </c>
      <c r="G4" s="36">
        <v>11795.06103515625</v>
      </c>
      <c r="H4" s="36">
        <v>14865.45751953125</v>
      </c>
      <c r="I4" s="36">
        <v>16662.4853515625</v>
      </c>
      <c r="J4" s="36">
        <v>19518.27392578125</v>
      </c>
      <c r="K4" s="36">
        <v>22104.16015625</v>
      </c>
    </row>
    <row r="5" spans="1:11" x14ac:dyDescent="0.2">
      <c r="A5" s="32" t="s">
        <v>6</v>
      </c>
      <c r="B5" s="36">
        <v>3913.944091796875</v>
      </c>
      <c r="C5" s="36">
        <v>2574.041259765625</v>
      </c>
      <c r="D5" s="36">
        <v>6884.29541015625</v>
      </c>
      <c r="E5" s="36">
        <v>1881.7230224609375</v>
      </c>
      <c r="F5" s="36">
        <v>4906.05517578125</v>
      </c>
      <c r="G5" s="36">
        <v>2379.996337890625</v>
      </c>
      <c r="H5" s="36">
        <v>8123.12109375</v>
      </c>
      <c r="I5" s="36">
        <v>6109.89013671875</v>
      </c>
      <c r="J5" s="36">
        <v>4695.21826171875</v>
      </c>
      <c r="K5" s="36">
        <v>715.43109130859375</v>
      </c>
    </row>
    <row r="6" spans="1:11" x14ac:dyDescent="0.2">
      <c r="A6" s="32" t="s">
        <v>10</v>
      </c>
      <c r="B6" s="36">
        <v>0</v>
      </c>
      <c r="C6" s="36">
        <v>0</v>
      </c>
      <c r="D6" s="36">
        <v>0</v>
      </c>
      <c r="E6" s="36">
        <v>0</v>
      </c>
      <c r="F6" s="36">
        <v>0</v>
      </c>
      <c r="G6" s="36">
        <v>0</v>
      </c>
      <c r="H6" s="36">
        <v>0</v>
      </c>
      <c r="I6" s="36">
        <v>0</v>
      </c>
      <c r="J6" s="36">
        <v>0</v>
      </c>
      <c r="K6" s="36">
        <v>0</v>
      </c>
    </row>
    <row r="7" spans="1:11" x14ac:dyDescent="0.2">
      <c r="A7" s="32" t="s">
        <v>228</v>
      </c>
      <c r="B7" s="36">
        <v>3409.18603515625</v>
      </c>
      <c r="C7" s="36">
        <v>9613.72705078125</v>
      </c>
      <c r="D7" s="36">
        <v>12230.435791015625</v>
      </c>
      <c r="E7" s="36">
        <v>12877.966796875</v>
      </c>
      <c r="F7" s="36">
        <v>11273.927734375</v>
      </c>
      <c r="G7" s="36">
        <v>13528.47119140625</v>
      </c>
      <c r="H7" s="36">
        <v>18893.79052734375</v>
      </c>
      <c r="I7" s="36">
        <v>12531.031005859375</v>
      </c>
      <c r="J7" s="36">
        <v>17914.2314453125</v>
      </c>
      <c r="K7" s="36">
        <v>15880.822265625</v>
      </c>
    </row>
    <row r="8" spans="1:11" x14ac:dyDescent="0.2">
      <c r="A8" s="32" t="s">
        <v>229</v>
      </c>
      <c r="B8" s="36">
        <v>441.9041748046875</v>
      </c>
      <c r="C8" s="36">
        <v>613.00616455078125</v>
      </c>
      <c r="D8" s="36">
        <v>584.29234313964844</v>
      </c>
      <c r="E8" s="36">
        <v>532.79052734375</v>
      </c>
      <c r="F8" s="36">
        <v>540.25938415527344</v>
      </c>
      <c r="G8" s="36">
        <v>510.39851379394531</v>
      </c>
      <c r="H8" s="36">
        <v>718.22489929199219</v>
      </c>
      <c r="I8" s="36">
        <v>832.61624145507812</v>
      </c>
      <c r="J8" s="36">
        <v>745.53985595703125</v>
      </c>
      <c r="K8" s="36">
        <v>507.63177490234375</v>
      </c>
    </row>
    <row r="9" spans="1:11" x14ac:dyDescent="0.2">
      <c r="A9" s="32" t="s">
        <v>230</v>
      </c>
      <c r="B9" s="36">
        <v>71.090120241045952</v>
      </c>
      <c r="C9" s="36">
        <v>178.37337493896484</v>
      </c>
      <c r="D9" s="36">
        <v>220.48193597793579</v>
      </c>
      <c r="E9" s="36">
        <v>193.57454180717468</v>
      </c>
      <c r="F9" s="36">
        <v>120.60068535804749</v>
      </c>
      <c r="G9" s="36">
        <v>206.67366790771484</v>
      </c>
      <c r="H9" s="36">
        <v>285.3842186331749</v>
      </c>
      <c r="I9" s="36">
        <v>379.29074335098267</v>
      </c>
      <c r="J9" s="36">
        <v>743.71748852729797</v>
      </c>
      <c r="K9" s="36">
        <v>1149.6611051559448</v>
      </c>
    </row>
    <row r="10" spans="1:11" x14ac:dyDescent="0.2">
      <c r="A10" s="32" t="s">
        <v>231</v>
      </c>
      <c r="B10" s="36">
        <v>2915.795166015625</v>
      </c>
      <c r="C10" s="36">
        <v>4598.218017578125</v>
      </c>
      <c r="D10" s="36">
        <v>3566.524658203125</v>
      </c>
      <c r="E10" s="36">
        <v>31805.87109375</v>
      </c>
      <c r="F10" s="36">
        <v>4851.828857421875</v>
      </c>
      <c r="G10" s="36">
        <v>9975.0810546875</v>
      </c>
      <c r="H10" s="36">
        <v>6600.164306640625</v>
      </c>
      <c r="I10" s="36">
        <v>8467.791748046875</v>
      </c>
      <c r="J10" s="36">
        <v>7165.65478515625</v>
      </c>
      <c r="K10" s="36">
        <v>9164.316162109375</v>
      </c>
    </row>
    <row r="11" spans="1:11" x14ac:dyDescent="0.2">
      <c r="A11" s="32" t="s">
        <v>28</v>
      </c>
      <c r="B11" s="36">
        <v>6221.43310546875</v>
      </c>
      <c r="C11" s="36">
        <v>7694.875</v>
      </c>
      <c r="D11" s="36">
        <v>8355.3916015625</v>
      </c>
      <c r="E11" s="36">
        <v>10269.2724609375</v>
      </c>
      <c r="F11" s="36">
        <v>7964.43603515625</v>
      </c>
      <c r="G11" s="36">
        <v>9663.37890625</v>
      </c>
      <c r="H11" s="36">
        <v>9266.005859375</v>
      </c>
      <c r="I11" s="36">
        <v>8428.2451171875</v>
      </c>
      <c r="J11" s="36">
        <v>6767.5849609375</v>
      </c>
      <c r="K11" s="36">
        <v>7679.07373046875</v>
      </c>
    </row>
    <row r="12" spans="1:11" x14ac:dyDescent="0.2">
      <c r="A12" s="32" t="s">
        <v>21</v>
      </c>
      <c r="B12" s="36">
        <v>5306.1328125</v>
      </c>
      <c r="C12" s="36">
        <v>5967.7783203125</v>
      </c>
      <c r="D12" s="36">
        <v>6348.40380859375</v>
      </c>
      <c r="E12" s="36">
        <v>10418.494384765625</v>
      </c>
      <c r="F12" s="36">
        <v>8530.393798828125</v>
      </c>
      <c r="G12" s="36">
        <v>10210.530029296875</v>
      </c>
      <c r="H12" s="36">
        <v>11777.540161132812</v>
      </c>
      <c r="I12" s="36">
        <v>10989.693725585938</v>
      </c>
      <c r="J12" s="36">
        <v>10040.056884765625</v>
      </c>
      <c r="K12" s="36">
        <v>13693.287353515625</v>
      </c>
    </row>
    <row r="13" spans="1:11" x14ac:dyDescent="0.2">
      <c r="A13" s="32" t="s">
        <v>232</v>
      </c>
      <c r="B13" s="36">
        <v>1657.7668304443359</v>
      </c>
      <c r="C13" s="36">
        <v>1492.4589767456055</v>
      </c>
      <c r="D13" s="36">
        <v>1504.0992660522461</v>
      </c>
      <c r="E13" s="36">
        <v>2075.3349304199219</v>
      </c>
      <c r="F13" s="36">
        <v>2458.3392333984375</v>
      </c>
      <c r="G13" s="36">
        <v>6135.0171356201172</v>
      </c>
      <c r="H13" s="36">
        <v>10506.280639648438</v>
      </c>
      <c r="I13" s="36">
        <v>7217.778076171875</v>
      </c>
      <c r="J13" s="36">
        <v>9668.7161865234375</v>
      </c>
      <c r="K13" s="36">
        <v>12575.41796875</v>
      </c>
    </row>
    <row r="14" spans="1:11" x14ac:dyDescent="0.2">
      <c r="A14" s="32" t="s">
        <v>34</v>
      </c>
      <c r="B14" s="36">
        <v>0</v>
      </c>
      <c r="C14" s="36">
        <v>34.770530700683594</v>
      </c>
      <c r="D14" s="36">
        <v>17.854887008666992</v>
      </c>
      <c r="E14" s="36">
        <v>189.32671469449997</v>
      </c>
      <c r="F14" s="36">
        <v>56.602785110473633</v>
      </c>
      <c r="G14" s="36">
        <v>432.950439453125</v>
      </c>
      <c r="H14" s="36">
        <v>779.99188232421875</v>
      </c>
      <c r="I14" s="36">
        <v>231.40264129638672</v>
      </c>
      <c r="J14" s="36">
        <v>322.28274536132812</v>
      </c>
      <c r="K14" s="36">
        <v>384.94158935546875</v>
      </c>
    </row>
    <row r="15" spans="1:11" x14ac:dyDescent="0.2">
      <c r="A15" s="32" t="s">
        <v>233</v>
      </c>
      <c r="B15" s="36">
        <v>12680.48876953125</v>
      </c>
      <c r="C15" s="36">
        <v>14641.48095703125</v>
      </c>
      <c r="D15" s="36">
        <v>18464.6494140625</v>
      </c>
      <c r="E15" s="36">
        <v>30148.2568359375</v>
      </c>
      <c r="F15" s="36">
        <v>20734.6474609375</v>
      </c>
      <c r="G15" s="36">
        <v>26456.8447265625</v>
      </c>
      <c r="H15" s="36">
        <v>42935.7802734375</v>
      </c>
      <c r="I15" s="36">
        <v>43543.5791015625</v>
      </c>
      <c r="J15" s="36">
        <v>32840.9814453125</v>
      </c>
      <c r="K15" s="36">
        <v>30885.115234375</v>
      </c>
    </row>
    <row r="16" spans="1:11" x14ac:dyDescent="0.2">
      <c r="A16" s="32" t="s">
        <v>40</v>
      </c>
      <c r="B16" s="36">
        <v>186.339111328125</v>
      </c>
      <c r="C16" s="36">
        <v>72.866493225097656</v>
      </c>
      <c r="D16" s="36">
        <v>135.23530578613281</v>
      </c>
      <c r="E16" s="36">
        <v>186.7049560546875</v>
      </c>
      <c r="F16" s="36">
        <v>141.81521606445312</v>
      </c>
      <c r="G16" s="36">
        <v>180.17829895019531</v>
      </c>
      <c r="H16" s="36">
        <v>282.68438720703125</v>
      </c>
      <c r="I16" s="36">
        <v>584.16357421875</v>
      </c>
      <c r="J16" s="36">
        <v>410.64822387695312</v>
      </c>
      <c r="K16" s="36">
        <v>206.81977844238281</v>
      </c>
    </row>
    <row r="17" spans="1:11" x14ac:dyDescent="0.2">
      <c r="A17" s="32" t="s">
        <v>12</v>
      </c>
      <c r="B17" s="36">
        <v>1601.9029541015625</v>
      </c>
      <c r="C17" s="36">
        <v>2572.4865112304688</v>
      </c>
      <c r="D17" s="36">
        <v>3449.5153198242188</v>
      </c>
      <c r="E17" s="36">
        <v>4990.4797973632812</v>
      </c>
      <c r="F17" s="36">
        <v>4033.0695762634277</v>
      </c>
      <c r="G17" s="36">
        <v>4512.7939453125</v>
      </c>
      <c r="H17" s="36">
        <v>7693.751953125</v>
      </c>
      <c r="I17" s="36">
        <v>4218.96875</v>
      </c>
      <c r="J17" s="36">
        <v>5020.3447265625</v>
      </c>
      <c r="K17" s="36">
        <v>5286.70703125</v>
      </c>
    </row>
    <row r="18" spans="1:11" x14ac:dyDescent="0.2">
      <c r="A18" s="32" t="s">
        <v>13</v>
      </c>
      <c r="B18" s="36">
        <v>0</v>
      </c>
      <c r="C18" s="36">
        <v>0</v>
      </c>
      <c r="D18" s="36">
        <v>0</v>
      </c>
      <c r="E18" s="36">
        <v>0</v>
      </c>
      <c r="F18" s="36">
        <v>0</v>
      </c>
      <c r="G18" s="36">
        <v>0</v>
      </c>
      <c r="H18" s="36">
        <v>0</v>
      </c>
      <c r="I18" s="36">
        <v>0</v>
      </c>
      <c r="J18" s="36">
        <v>0</v>
      </c>
      <c r="K18" s="36">
        <v>0</v>
      </c>
    </row>
    <row r="19" spans="1:11" x14ac:dyDescent="0.2">
      <c r="A19" s="32" t="s">
        <v>46</v>
      </c>
      <c r="B19" s="36">
        <v>500.71911144256592</v>
      </c>
      <c r="C19" s="36">
        <v>1471.919921875</v>
      </c>
      <c r="D19" s="36">
        <v>1887.359130859375</v>
      </c>
      <c r="E19" s="36">
        <v>2255.2145385742188</v>
      </c>
      <c r="F19" s="36">
        <v>1825.75439453125</v>
      </c>
      <c r="G19" s="36">
        <v>1622.4319152832031</v>
      </c>
      <c r="H19" s="36">
        <v>2074.4746627807617</v>
      </c>
      <c r="I19" s="36">
        <v>1995.724853515625</v>
      </c>
      <c r="J19" s="36">
        <v>1749.30078125</v>
      </c>
      <c r="K19" s="36">
        <v>1475.613037109375</v>
      </c>
    </row>
    <row r="20" spans="1:11" x14ac:dyDescent="0.2">
      <c r="A20" s="32" t="s">
        <v>32</v>
      </c>
      <c r="B20" s="36">
        <v>0</v>
      </c>
      <c r="C20" s="36">
        <v>0</v>
      </c>
      <c r="D20" s="36">
        <v>0</v>
      </c>
      <c r="E20" s="36">
        <v>0</v>
      </c>
      <c r="F20" s="36">
        <v>0</v>
      </c>
      <c r="G20" s="36">
        <v>0</v>
      </c>
      <c r="H20" s="36">
        <v>0</v>
      </c>
      <c r="I20" s="36">
        <v>0</v>
      </c>
      <c r="J20" s="36">
        <v>0</v>
      </c>
      <c r="K20" s="36">
        <v>0</v>
      </c>
    </row>
    <row r="21" spans="1:11" x14ac:dyDescent="0.2">
      <c r="A21" s="32" t="s">
        <v>234</v>
      </c>
      <c r="B21" s="36">
        <v>27.069765090942383</v>
      </c>
      <c r="C21" s="36">
        <v>0</v>
      </c>
      <c r="D21" s="36">
        <v>0</v>
      </c>
      <c r="E21" s="36">
        <v>0</v>
      </c>
      <c r="F21" s="36">
        <v>0</v>
      </c>
      <c r="G21" s="36">
        <v>608.0926513671875</v>
      </c>
      <c r="H21" s="36">
        <v>512.03094482421875</v>
      </c>
      <c r="I21" s="36">
        <v>304.57421875</v>
      </c>
      <c r="J21" s="36">
        <v>219.81745910644531</v>
      </c>
      <c r="K21" s="36">
        <v>83.482032775878906</v>
      </c>
    </row>
    <row r="22" spans="1:11" x14ac:dyDescent="0.2">
      <c r="A22" s="32" t="s">
        <v>235</v>
      </c>
      <c r="B22" s="36">
        <v>13637.6923828125</v>
      </c>
      <c r="C22" s="36">
        <v>18437.66455078125</v>
      </c>
      <c r="D22" s="36">
        <v>26198.5498046875</v>
      </c>
      <c r="E22" s="36">
        <v>31155.2265625</v>
      </c>
      <c r="F22" s="36">
        <v>29311.529296875</v>
      </c>
      <c r="G22" s="36">
        <v>38444.177734375</v>
      </c>
      <c r="H22" s="36">
        <v>48373.1259765625</v>
      </c>
      <c r="I22" s="36">
        <v>59101.376953125</v>
      </c>
      <c r="J22" s="36">
        <v>58237.9609375</v>
      </c>
      <c r="K22" s="36">
        <v>50364.73828125</v>
      </c>
    </row>
    <row r="23" spans="1:11" x14ac:dyDescent="0.2">
      <c r="A23" s="32" t="s">
        <v>19</v>
      </c>
      <c r="B23" s="36">
        <v>0</v>
      </c>
      <c r="C23" s="36">
        <v>0</v>
      </c>
      <c r="D23" s="36">
        <v>0</v>
      </c>
      <c r="E23" s="36">
        <v>0</v>
      </c>
      <c r="F23" s="36">
        <v>0</v>
      </c>
      <c r="G23" s="36">
        <v>0</v>
      </c>
      <c r="H23" s="36">
        <v>0</v>
      </c>
      <c r="I23" s="36">
        <v>0</v>
      </c>
      <c r="J23" s="36">
        <v>0</v>
      </c>
      <c r="K23" s="36">
        <v>0</v>
      </c>
    </row>
    <row r="24" spans="1:11" x14ac:dyDescent="0.2">
      <c r="A24" s="32" t="s">
        <v>236</v>
      </c>
      <c r="B24" s="36">
        <v>2647.6358642578125</v>
      </c>
      <c r="C24" s="36">
        <v>3759.580322265625</v>
      </c>
      <c r="D24" s="36">
        <v>4129.16357421875</v>
      </c>
      <c r="E24" s="36">
        <v>6010.15234375</v>
      </c>
      <c r="F24" s="36">
        <v>4281.0526123046875</v>
      </c>
      <c r="G24" s="36">
        <v>5322.114990234375</v>
      </c>
      <c r="H24" s="36">
        <v>6778.210205078125</v>
      </c>
      <c r="I24" s="36">
        <v>6162.653076171875</v>
      </c>
      <c r="J24" s="36">
        <v>6928.471923828125</v>
      </c>
      <c r="K24" s="36">
        <v>8258.454345703125</v>
      </c>
    </row>
    <row r="25" spans="1:11" x14ac:dyDescent="0.2">
      <c r="A25" s="32" t="s">
        <v>24</v>
      </c>
      <c r="B25" s="36">
        <v>0</v>
      </c>
      <c r="C25" s="36">
        <v>55.208740234375</v>
      </c>
      <c r="D25" s="36">
        <v>12.21221923828125</v>
      </c>
      <c r="E25" s="36">
        <v>54.257472991943359</v>
      </c>
      <c r="F25" s="36">
        <v>470.81301879882812</v>
      </c>
      <c r="G25" s="36">
        <v>794.94097900390625</v>
      </c>
      <c r="H25" s="36">
        <v>1679.250244140625</v>
      </c>
      <c r="I25" s="36">
        <v>0</v>
      </c>
      <c r="J25" s="36">
        <v>0</v>
      </c>
      <c r="K25" s="36">
        <v>0</v>
      </c>
    </row>
    <row r="26" spans="1:11" x14ac:dyDescent="0.2">
      <c r="A26" s="32" t="s">
        <v>30</v>
      </c>
      <c r="B26" s="36">
        <v>0</v>
      </c>
      <c r="C26" s="36">
        <v>10.600931167602539</v>
      </c>
      <c r="D26" s="36">
        <v>0</v>
      </c>
      <c r="E26" s="36">
        <v>23.551035488024354</v>
      </c>
      <c r="F26" s="36">
        <v>0.45975783467292786</v>
      </c>
      <c r="G26" s="36">
        <v>45.848762512207031</v>
      </c>
      <c r="H26" s="36">
        <v>20.432182312011719</v>
      </c>
      <c r="I26" s="36">
        <v>36.711563110351562</v>
      </c>
      <c r="J26" s="36">
        <v>20.225563049316406</v>
      </c>
      <c r="K26" s="36">
        <v>54.557807922363281</v>
      </c>
    </row>
    <row r="27" spans="1:11" x14ac:dyDescent="0.2">
      <c r="A27" s="32" t="s">
        <v>36</v>
      </c>
      <c r="B27" s="36">
        <v>43.371658325195312</v>
      </c>
      <c r="C27" s="36">
        <v>79.326759338378906</v>
      </c>
      <c r="D27" s="36">
        <v>16.583940505981445</v>
      </c>
      <c r="E27" s="36">
        <v>101.10039520263672</v>
      </c>
      <c r="F27" s="36">
        <v>29.363990783691406</v>
      </c>
      <c r="G27" s="36">
        <v>108.74578094482422</v>
      </c>
      <c r="H27" s="36">
        <v>94.686441242694855</v>
      </c>
      <c r="I27" s="36">
        <v>15.284435272216797</v>
      </c>
      <c r="J27" s="36">
        <v>121.76850748062134</v>
      </c>
      <c r="K27" s="36">
        <v>170.44622802734375</v>
      </c>
    </row>
    <row r="28" spans="1:11" x14ac:dyDescent="0.2">
      <c r="A28" s="32" t="s">
        <v>25</v>
      </c>
      <c r="B28" s="36">
        <v>1709.7913665771484</v>
      </c>
      <c r="C28" s="36">
        <v>2389.2895698547363</v>
      </c>
      <c r="D28" s="36">
        <v>2685.926025390625</v>
      </c>
      <c r="E28" s="36">
        <v>3618.0770492553711</v>
      </c>
      <c r="F28" s="36">
        <v>3681.7380981445312</v>
      </c>
      <c r="G28" s="36">
        <v>6146.0442504882812</v>
      </c>
      <c r="H28" s="36">
        <v>5978.4596557617188</v>
      </c>
      <c r="I28" s="36">
        <v>7483.80517578125</v>
      </c>
      <c r="J28" s="36">
        <v>7218.4760131835938</v>
      </c>
      <c r="K28" s="36">
        <v>3704.4672088623047</v>
      </c>
    </row>
    <row r="29" spans="1:11" x14ac:dyDescent="0.2">
      <c r="A29" s="32" t="s">
        <v>42</v>
      </c>
      <c r="B29" s="36">
        <v>0</v>
      </c>
      <c r="C29" s="36">
        <v>67.752891540527344</v>
      </c>
      <c r="D29" s="36">
        <v>0</v>
      </c>
      <c r="E29" s="36">
        <v>0</v>
      </c>
      <c r="F29" s="36">
        <v>0</v>
      </c>
      <c r="G29" s="36">
        <v>0</v>
      </c>
      <c r="H29" s="36">
        <v>78.874320983886719</v>
      </c>
      <c r="I29" s="36">
        <v>320.70721435546875</v>
      </c>
      <c r="J29" s="36">
        <v>865.7923583984375</v>
      </c>
      <c r="K29" s="36">
        <v>270.9195556640625</v>
      </c>
    </row>
    <row r="30" spans="1:11" x14ac:dyDescent="0.2">
      <c r="A30" s="32" t="s">
        <v>48</v>
      </c>
      <c r="B30" s="36">
        <v>16.067058563232422</v>
      </c>
      <c r="C30" s="36">
        <v>61.832828521728516</v>
      </c>
      <c r="D30" s="36">
        <v>47.993988037109375</v>
      </c>
      <c r="E30" s="36">
        <v>75.770079851150513</v>
      </c>
      <c r="F30" s="36">
        <v>0</v>
      </c>
      <c r="G30" s="36">
        <v>200.42204284667969</v>
      </c>
      <c r="H30" s="36">
        <v>466.48037719726562</v>
      </c>
      <c r="I30" s="36">
        <v>99.337417602539062</v>
      </c>
      <c r="J30" s="36">
        <v>213.83428192138672</v>
      </c>
      <c r="K30" s="36">
        <v>0</v>
      </c>
    </row>
    <row r="31" spans="1:11" x14ac:dyDescent="0.2">
      <c r="A31" s="32" t="s">
        <v>54</v>
      </c>
      <c r="B31" s="36">
        <v>1101.166259765625</v>
      </c>
      <c r="C31" s="36">
        <v>1072.062744140625</v>
      </c>
      <c r="D31" s="36">
        <v>1390.04052734375</v>
      </c>
      <c r="E31" s="36">
        <v>749.061767578125</v>
      </c>
      <c r="F31" s="36">
        <v>551.26629638671875</v>
      </c>
      <c r="G31" s="36">
        <v>742.6314697265625</v>
      </c>
      <c r="H31" s="36">
        <v>1111.2987060546875</v>
      </c>
      <c r="I31" s="36">
        <v>930.134521484375</v>
      </c>
      <c r="J31" s="36">
        <v>1666.553955078125</v>
      </c>
      <c r="K31" s="36">
        <v>1455.2578125</v>
      </c>
    </row>
    <row r="32" spans="1:11" x14ac:dyDescent="0.2">
      <c r="A32" s="32" t="s">
        <v>237</v>
      </c>
      <c r="B32" s="36">
        <v>5830.313720703125</v>
      </c>
      <c r="C32" s="36">
        <v>10236.00439453125</v>
      </c>
      <c r="D32" s="36">
        <v>10033.00244140625</v>
      </c>
      <c r="E32" s="36">
        <v>8859.99755859375</v>
      </c>
      <c r="F32" s="36">
        <v>10829.72021484375</v>
      </c>
      <c r="G32" s="36">
        <v>12806.84521484375</v>
      </c>
      <c r="H32" s="36">
        <v>14746.06982421875</v>
      </c>
      <c r="I32" s="36">
        <v>13891.09521484375</v>
      </c>
      <c r="J32" s="36">
        <v>14164.53466796875</v>
      </c>
      <c r="K32" s="36">
        <v>15008.27294921875</v>
      </c>
    </row>
    <row r="33" spans="1:11" x14ac:dyDescent="0.2">
      <c r="A33" s="32" t="s">
        <v>238</v>
      </c>
      <c r="B33" s="36">
        <v>240523.578125</v>
      </c>
      <c r="C33" s="36">
        <v>318609.59375</v>
      </c>
      <c r="D33" s="36">
        <v>388597.171875</v>
      </c>
      <c r="E33" s="36">
        <v>427316.8359375</v>
      </c>
      <c r="F33" s="36">
        <v>392432.078125</v>
      </c>
      <c r="G33" s="36">
        <v>535675.796875</v>
      </c>
      <c r="H33" s="36">
        <v>628449.921875</v>
      </c>
      <c r="I33" s="36">
        <v>756429.40625</v>
      </c>
      <c r="J33" s="36">
        <v>864049.09375</v>
      </c>
      <c r="K33" s="36">
        <v>853165.78125</v>
      </c>
    </row>
    <row r="34" spans="1:11" x14ac:dyDescent="0.2">
      <c r="A34" s="32" t="s">
        <v>239</v>
      </c>
      <c r="B34" s="36">
        <v>2250.736328125</v>
      </c>
      <c r="C34" s="36">
        <v>5057.55126953125</v>
      </c>
      <c r="D34" s="36">
        <v>7928.74072265625</v>
      </c>
      <c r="E34" s="36">
        <v>8865.280029296875</v>
      </c>
      <c r="F34" s="36">
        <v>8646.6845703125</v>
      </c>
      <c r="G34" s="36">
        <v>13523.48193359375</v>
      </c>
      <c r="H34" s="36">
        <v>12890.349609375</v>
      </c>
      <c r="I34" s="36">
        <v>11610.6142578125</v>
      </c>
      <c r="J34" s="36">
        <v>11875.936767578125</v>
      </c>
      <c r="K34" s="36">
        <v>12266.08935546875</v>
      </c>
    </row>
    <row r="35" spans="1:11" x14ac:dyDescent="0.2">
      <c r="A35" s="32" t="s">
        <v>60</v>
      </c>
      <c r="B35" s="36">
        <v>5.9956269264221191</v>
      </c>
      <c r="C35" s="36">
        <v>19.366855621337891</v>
      </c>
      <c r="D35" s="36">
        <v>1.3684324026107788</v>
      </c>
      <c r="E35" s="36">
        <v>26.732904434204102</v>
      </c>
      <c r="F35" s="36">
        <v>0</v>
      </c>
      <c r="G35" s="36">
        <v>0</v>
      </c>
      <c r="H35" s="36">
        <v>0</v>
      </c>
      <c r="I35" s="36">
        <v>0</v>
      </c>
      <c r="J35" s="36">
        <v>0</v>
      </c>
      <c r="K35" s="36">
        <v>0</v>
      </c>
    </row>
    <row r="36" spans="1:11" x14ac:dyDescent="0.2">
      <c r="A36" s="32" t="s">
        <v>66</v>
      </c>
      <c r="B36" s="36">
        <v>814.15435791015625</v>
      </c>
      <c r="C36" s="36">
        <v>852.822021484375</v>
      </c>
      <c r="D36" s="36">
        <v>828.99474334716797</v>
      </c>
      <c r="E36" s="36">
        <v>1066.9762649536133</v>
      </c>
      <c r="F36" s="36">
        <v>1022.933349609375</v>
      </c>
      <c r="G36" s="36">
        <v>484.66937255859375</v>
      </c>
      <c r="H36" s="36">
        <v>995.07305908203125</v>
      </c>
      <c r="I36" s="36">
        <v>1270.2275390625</v>
      </c>
      <c r="J36" s="36">
        <v>1290.9487609863281</v>
      </c>
      <c r="K36" s="36">
        <v>1134.7572631835938</v>
      </c>
    </row>
    <row r="37" spans="1:11" x14ac:dyDescent="0.2">
      <c r="A37" s="32" t="s">
        <v>72</v>
      </c>
      <c r="B37" s="36">
        <v>223.83940124511719</v>
      </c>
      <c r="C37" s="36">
        <v>0</v>
      </c>
      <c r="D37" s="36">
        <v>978.38037109375</v>
      </c>
      <c r="E37" s="36">
        <v>406.75833129882812</v>
      </c>
      <c r="F37" s="36">
        <v>335.03421020507812</v>
      </c>
      <c r="G37" s="36">
        <v>242.43629455566406</v>
      </c>
      <c r="H37" s="36">
        <v>501.46038818359375</v>
      </c>
      <c r="I37" s="36">
        <v>380.74481201171875</v>
      </c>
      <c r="J37" s="36">
        <v>115.29347991943359</v>
      </c>
      <c r="K37" s="36">
        <v>0</v>
      </c>
    </row>
    <row r="38" spans="1:11" x14ac:dyDescent="0.2">
      <c r="A38" s="32" t="s">
        <v>240</v>
      </c>
      <c r="B38" s="36">
        <v>775.82864379882812</v>
      </c>
      <c r="C38" s="36">
        <v>601.82894897460938</v>
      </c>
      <c r="D38" s="36">
        <v>460.86244201660156</v>
      </c>
      <c r="E38" s="36">
        <v>375.90217590332031</v>
      </c>
      <c r="F38" s="36">
        <v>812.19500350952148</v>
      </c>
      <c r="G38" s="36">
        <v>1688.7350769042969</v>
      </c>
      <c r="H38" s="36">
        <v>2012.4172668457031</v>
      </c>
      <c r="I38" s="36">
        <v>2154.936279296875</v>
      </c>
      <c r="J38" s="36">
        <v>2131.8701171875</v>
      </c>
      <c r="K38" s="36">
        <v>976.47384643554688</v>
      </c>
    </row>
    <row r="39" spans="1:11" x14ac:dyDescent="0.2">
      <c r="A39" s="32" t="s">
        <v>241</v>
      </c>
      <c r="B39" s="36">
        <v>2304.1998901367188</v>
      </c>
      <c r="C39" s="36">
        <v>3100.5872497558594</v>
      </c>
      <c r="D39" s="36">
        <v>3061.219482421875</v>
      </c>
      <c r="E39" s="36">
        <v>3516.9444580078125</v>
      </c>
      <c r="F39" s="36">
        <v>3837.504638671875</v>
      </c>
      <c r="G39" s="36">
        <v>3291.5775146484375</v>
      </c>
      <c r="H39" s="36">
        <v>2682.272705078125</v>
      </c>
      <c r="I39" s="36">
        <v>2567.5321044921875</v>
      </c>
      <c r="J39" s="36">
        <v>3118.8319091796875</v>
      </c>
      <c r="K39" s="36">
        <v>3355.6500244140625</v>
      </c>
    </row>
    <row r="40" spans="1:11" x14ac:dyDescent="0.2">
      <c r="A40" s="32" t="s">
        <v>242</v>
      </c>
      <c r="B40" s="36">
        <v>4479.1893310546875</v>
      </c>
      <c r="C40" s="36">
        <v>5763.135009765625</v>
      </c>
      <c r="D40" s="36">
        <v>7436.307373046875</v>
      </c>
      <c r="E40" s="36">
        <v>9226.906982421875</v>
      </c>
      <c r="F40" s="36">
        <v>6369.599365234375</v>
      </c>
      <c r="G40" s="36">
        <v>6464.77197265625</v>
      </c>
      <c r="H40" s="36">
        <v>7046.085693359375</v>
      </c>
      <c r="I40" s="36">
        <v>5926.874267578125</v>
      </c>
      <c r="J40" s="36">
        <v>3713.824951171875</v>
      </c>
      <c r="K40" s="36">
        <v>4603.9664306640625</v>
      </c>
    </row>
    <row r="41" spans="1:11" x14ac:dyDescent="0.2">
      <c r="A41" s="32" t="s">
        <v>243</v>
      </c>
      <c r="B41" s="36">
        <v>798.97576904296875</v>
      </c>
      <c r="C41" s="36">
        <v>1074.9981689453125</v>
      </c>
      <c r="D41" s="36">
        <v>1322.551025390625</v>
      </c>
      <c r="E41" s="36">
        <v>1693.1248779296875</v>
      </c>
      <c r="F41" s="36">
        <v>1582.324462890625</v>
      </c>
      <c r="G41" s="36">
        <v>1950.1448974609375</v>
      </c>
      <c r="H41" s="36">
        <v>2528.789306640625</v>
      </c>
      <c r="I41" s="36">
        <v>3003.208740234375</v>
      </c>
      <c r="J41" s="36">
        <v>2884.917236328125</v>
      </c>
      <c r="K41" s="36">
        <v>2882.74462890625</v>
      </c>
    </row>
    <row r="42" spans="1:11" x14ac:dyDescent="0.2">
      <c r="A42" s="32" t="s">
        <v>76</v>
      </c>
      <c r="B42" s="36">
        <v>93.075080871582031</v>
      </c>
      <c r="C42" s="36">
        <v>121.10972595214844</v>
      </c>
      <c r="D42" s="36">
        <v>170.018310546875</v>
      </c>
      <c r="E42" s="36">
        <v>411.73602294921875</v>
      </c>
      <c r="F42" s="36">
        <v>166.75091552734375</v>
      </c>
      <c r="G42" s="36">
        <v>335.85415649414062</v>
      </c>
      <c r="H42" s="36">
        <v>286.56243896484375</v>
      </c>
      <c r="I42" s="36">
        <v>329.12176513671875</v>
      </c>
      <c r="J42" s="36">
        <v>290.0794677734375</v>
      </c>
      <c r="K42" s="36">
        <v>323.265380859375</v>
      </c>
    </row>
    <row r="43" spans="1:11" x14ac:dyDescent="0.2">
      <c r="A43" s="32" t="s">
        <v>82</v>
      </c>
      <c r="B43" s="36">
        <v>744.71044921875</v>
      </c>
      <c r="C43" s="36">
        <v>548.91009521484375</v>
      </c>
      <c r="D43" s="36">
        <v>670.7547607421875</v>
      </c>
      <c r="E43" s="36">
        <v>168.35615539550781</v>
      </c>
      <c r="F43" s="36">
        <v>73.298675537109375</v>
      </c>
      <c r="G43" s="36">
        <v>190.56723022460938</v>
      </c>
      <c r="H43" s="36">
        <v>723.06591796875</v>
      </c>
      <c r="I43" s="36">
        <v>609.62152099609375</v>
      </c>
      <c r="J43" s="36">
        <v>596.85125732421875</v>
      </c>
      <c r="K43" s="36">
        <v>0</v>
      </c>
    </row>
    <row r="44" spans="1:11" x14ac:dyDescent="0.2">
      <c r="A44" s="32" t="s">
        <v>244</v>
      </c>
      <c r="B44" s="36">
        <v>991.96067810058594</v>
      </c>
      <c r="C44" s="36">
        <v>1265.2834014892578</v>
      </c>
      <c r="D44" s="36">
        <v>2920.7630004882812</v>
      </c>
      <c r="E44" s="36">
        <v>1658.2004928588867</v>
      </c>
      <c r="F44" s="36">
        <v>1914.6252136230469</v>
      </c>
      <c r="G44" s="36">
        <v>3365.5979614257812</v>
      </c>
      <c r="H44" s="36">
        <v>4473.576171875</v>
      </c>
      <c r="I44" s="36">
        <v>5909.71728515625</v>
      </c>
      <c r="J44" s="36">
        <v>3856.08642578125</v>
      </c>
      <c r="K44" s="36">
        <v>4103.4866943359375</v>
      </c>
    </row>
    <row r="45" spans="1:11" x14ac:dyDescent="0.2">
      <c r="A45" s="32" t="s">
        <v>245</v>
      </c>
      <c r="B45" s="36">
        <v>23091.528778076172</v>
      </c>
      <c r="C45" s="36">
        <v>32086.425354003906</v>
      </c>
      <c r="D45" s="36">
        <v>37387.851837158203</v>
      </c>
      <c r="E45" s="36">
        <v>20092.234619140625</v>
      </c>
      <c r="F45" s="36">
        <v>16603.331298828125</v>
      </c>
      <c r="G45" s="36">
        <v>20105.838134765625</v>
      </c>
      <c r="H45" s="36">
        <v>13143.011474609375</v>
      </c>
      <c r="I45" s="36">
        <v>11800.998291015625</v>
      </c>
      <c r="J45" s="36">
        <v>13255.1337890625</v>
      </c>
      <c r="K45" s="36">
        <v>19260.273071289062</v>
      </c>
    </row>
    <row r="46" spans="1:11" x14ac:dyDescent="0.2">
      <c r="A46" s="32" t="s">
        <v>246</v>
      </c>
      <c r="B46" s="36">
        <v>241.5252513885498</v>
      </c>
      <c r="C46" s="36">
        <v>1347.3581237792969</v>
      </c>
      <c r="D46" s="36">
        <v>886.35531616210938</v>
      </c>
      <c r="E46" s="36">
        <v>1097.2061767578125</v>
      </c>
      <c r="F46" s="36">
        <v>396.87928009033203</v>
      </c>
      <c r="G46" s="36">
        <v>198.04309749603271</v>
      </c>
      <c r="H46" s="36">
        <v>605.63114929199219</v>
      </c>
      <c r="I46" s="36">
        <v>895.78829956054688</v>
      </c>
      <c r="J46" s="36">
        <v>869.2967529296875</v>
      </c>
      <c r="K46" s="36">
        <v>948.34857177734375</v>
      </c>
    </row>
    <row r="47" spans="1:11" x14ac:dyDescent="0.2">
      <c r="A47" s="32" t="s">
        <v>84</v>
      </c>
      <c r="B47" s="36">
        <v>888.7603759765625</v>
      </c>
      <c r="C47" s="36">
        <v>747.5400390625</v>
      </c>
      <c r="D47" s="36">
        <v>1787.5628662109375</v>
      </c>
      <c r="E47" s="36">
        <v>1414.8411865234375</v>
      </c>
      <c r="F47" s="36">
        <v>1025.8892822265625</v>
      </c>
      <c r="G47" s="36">
        <v>1487.4208984375</v>
      </c>
      <c r="H47" s="36">
        <v>1617.3211669921875</v>
      </c>
      <c r="I47" s="36">
        <v>1399.1556396484375</v>
      </c>
      <c r="J47" s="36">
        <v>1197.7581787109375</v>
      </c>
      <c r="K47" s="36">
        <v>0</v>
      </c>
    </row>
    <row r="48" spans="1:11" x14ac:dyDescent="0.2">
      <c r="A48" s="32" t="s">
        <v>90</v>
      </c>
      <c r="B48" s="36">
        <v>0</v>
      </c>
      <c r="C48" s="36">
        <v>0</v>
      </c>
      <c r="D48" s="36">
        <v>0</v>
      </c>
      <c r="E48" s="36">
        <v>0</v>
      </c>
      <c r="F48" s="36">
        <v>0</v>
      </c>
      <c r="G48" s="36">
        <v>0</v>
      </c>
      <c r="H48" s="36">
        <v>0</v>
      </c>
      <c r="I48" s="36">
        <v>0</v>
      </c>
      <c r="J48" s="36">
        <v>0</v>
      </c>
      <c r="K48" s="36">
        <v>0</v>
      </c>
    </row>
    <row r="49" spans="1:11" x14ac:dyDescent="0.2">
      <c r="A49" s="32" t="s">
        <v>96</v>
      </c>
      <c r="B49" s="36">
        <v>0</v>
      </c>
      <c r="C49" s="36">
        <v>29.13871955871582</v>
      </c>
      <c r="D49" s="36">
        <v>87.089279174804688</v>
      </c>
      <c r="E49" s="36">
        <v>183.34213256835938</v>
      </c>
      <c r="F49" s="36">
        <v>294.68023681640625</v>
      </c>
      <c r="G49" s="36">
        <v>761.707763671875</v>
      </c>
      <c r="H49" s="36">
        <v>1043.474365234375</v>
      </c>
      <c r="I49" s="36">
        <v>951.19110107421875</v>
      </c>
      <c r="J49" s="36">
        <v>760.16070556640625</v>
      </c>
      <c r="K49" s="36">
        <v>1737.5596923828125</v>
      </c>
    </row>
    <row r="50" spans="1:11" x14ac:dyDescent="0.2">
      <c r="A50" s="32" t="s">
        <v>37</v>
      </c>
      <c r="B50" s="36">
        <v>6.2838082313537598</v>
      </c>
      <c r="C50" s="36">
        <v>0</v>
      </c>
      <c r="D50" s="36">
        <v>0</v>
      </c>
      <c r="E50" s="36">
        <v>72.50048828125</v>
      </c>
      <c r="F50" s="36">
        <v>0</v>
      </c>
      <c r="G50" s="36">
        <v>0</v>
      </c>
      <c r="H50" s="36">
        <v>132.55799865722656</v>
      </c>
      <c r="I50" s="36">
        <v>248.00680541992188</v>
      </c>
      <c r="J50" s="36">
        <v>124.51342010498047</v>
      </c>
      <c r="K50" s="36">
        <v>209.82049560546875</v>
      </c>
    </row>
    <row r="51" spans="1:11" x14ac:dyDescent="0.2">
      <c r="A51" s="32" t="s">
        <v>102</v>
      </c>
      <c r="B51" s="36">
        <v>662.81538391113281</v>
      </c>
      <c r="C51" s="36">
        <v>1609.1809844970703</v>
      </c>
      <c r="D51" s="36">
        <v>1364.1537475585938</v>
      </c>
      <c r="E51" s="36">
        <v>2536.1179351806641</v>
      </c>
      <c r="F51" s="36">
        <v>1451.2369384765625</v>
      </c>
      <c r="G51" s="36">
        <v>2684.24609375</v>
      </c>
      <c r="H51" s="36">
        <v>773.3004150390625</v>
      </c>
      <c r="I51" s="36">
        <v>130.72158813476562</v>
      </c>
      <c r="J51" s="36">
        <v>1994.7468872070312</v>
      </c>
      <c r="K51" s="36">
        <v>1681.2592163085938</v>
      </c>
    </row>
    <row r="52" spans="1:11" x14ac:dyDescent="0.2">
      <c r="A52" s="32" t="s">
        <v>108</v>
      </c>
      <c r="B52" s="36">
        <v>323.13449096679688</v>
      </c>
      <c r="C52" s="36">
        <v>385.00796508789062</v>
      </c>
      <c r="D52" s="36">
        <v>436.57305908203125</v>
      </c>
      <c r="E52" s="36">
        <v>468.83294677734375</v>
      </c>
      <c r="F52" s="36">
        <v>466.9100341796875</v>
      </c>
      <c r="G52" s="36">
        <v>468.00686645507812</v>
      </c>
      <c r="H52" s="36">
        <v>722.47216796875</v>
      </c>
      <c r="I52" s="36">
        <v>579.44171142578125</v>
      </c>
      <c r="J52" s="36">
        <v>685.835205078125</v>
      </c>
      <c r="K52" s="36">
        <v>0</v>
      </c>
    </row>
    <row r="53" spans="1:11" x14ac:dyDescent="0.2">
      <c r="A53" s="32" t="s">
        <v>248</v>
      </c>
      <c r="B53" s="36">
        <v>642.8671875</v>
      </c>
      <c r="C53" s="36">
        <v>915.29668426513672</v>
      </c>
      <c r="D53" s="36">
        <v>1407.6364974975586</v>
      </c>
      <c r="E53" s="36">
        <v>2021.3343162536621</v>
      </c>
      <c r="F53" s="36">
        <v>982.26662445068359</v>
      </c>
      <c r="G53" s="36">
        <v>1277.7172546386719</v>
      </c>
      <c r="H53" s="36">
        <v>2547.5142517089844</v>
      </c>
      <c r="I53" s="36">
        <v>3059.8397216796875</v>
      </c>
      <c r="J53" s="36">
        <v>3767.4063110351562</v>
      </c>
      <c r="K53" s="36">
        <v>3219.7834777832031</v>
      </c>
    </row>
    <row r="54" spans="1:11" x14ac:dyDescent="0.2">
      <c r="A54" s="32" t="s">
        <v>114</v>
      </c>
      <c r="B54" s="36">
        <v>1258.7391662597656</v>
      </c>
      <c r="C54" s="36">
        <v>1437.5205383300781</v>
      </c>
      <c r="D54" s="36">
        <v>2625.6219482421875</v>
      </c>
      <c r="E54" s="36">
        <v>3117.0804443359375</v>
      </c>
      <c r="F54" s="36">
        <v>4691.4027099609375</v>
      </c>
      <c r="G54" s="36">
        <v>5675.0181884765625</v>
      </c>
      <c r="H54" s="36">
        <v>9187.14306640625</v>
      </c>
      <c r="I54" s="36">
        <v>8974.7431640625</v>
      </c>
      <c r="J54" s="36">
        <v>9315.469482421875</v>
      </c>
      <c r="K54" s="36">
        <v>2927.3698120117188</v>
      </c>
    </row>
    <row r="55" spans="1:11" x14ac:dyDescent="0.2">
      <c r="A55" s="32" t="s">
        <v>100</v>
      </c>
      <c r="B55" s="36">
        <v>0</v>
      </c>
      <c r="C55" s="36">
        <v>2.0059754848480225</v>
      </c>
      <c r="D55" s="36">
        <v>12.882345199584961</v>
      </c>
      <c r="E55" s="36">
        <v>51.769538879394531</v>
      </c>
      <c r="F55" s="36">
        <v>27.040491104125977</v>
      </c>
      <c r="G55" s="36">
        <v>64.777252197265625</v>
      </c>
      <c r="H55" s="36">
        <v>118.98477172851562</v>
      </c>
      <c r="I55" s="36">
        <v>140.9345703125</v>
      </c>
      <c r="J55" s="36">
        <v>120.95436859130859</v>
      </c>
      <c r="K55" s="36">
        <v>170.75306701660156</v>
      </c>
    </row>
    <row r="56" spans="1:11" x14ac:dyDescent="0.2">
      <c r="A56" s="32" t="s">
        <v>249</v>
      </c>
      <c r="B56" s="36">
        <v>431.59794616699219</v>
      </c>
      <c r="C56" s="36">
        <v>493.90263366699219</v>
      </c>
      <c r="D56" s="36">
        <v>341.27292633056641</v>
      </c>
      <c r="E56" s="36">
        <v>214.19438934326172</v>
      </c>
      <c r="F56" s="36">
        <v>428.66845703125</v>
      </c>
      <c r="G56" s="36">
        <v>558.60520935058594</v>
      </c>
      <c r="H56" s="36">
        <v>1100.9476928710938</v>
      </c>
      <c r="I56" s="36">
        <v>342.807861328125</v>
      </c>
      <c r="J56" s="36">
        <v>517.8680419921875</v>
      </c>
      <c r="K56" s="36">
        <v>618.30319213867188</v>
      </c>
    </row>
    <row r="57" spans="1:11" x14ac:dyDescent="0.2">
      <c r="A57" s="32" t="s">
        <v>120</v>
      </c>
      <c r="B57" s="36">
        <v>456.57162475585938</v>
      </c>
      <c r="C57" s="36">
        <v>504.54150390625</v>
      </c>
      <c r="D57" s="36">
        <v>564.42474365234375</v>
      </c>
      <c r="E57" s="36">
        <v>981.26092529296875</v>
      </c>
      <c r="F57" s="36">
        <v>934.1673698425293</v>
      </c>
      <c r="G57" s="36">
        <v>696.96881103515625</v>
      </c>
      <c r="H57" s="36">
        <v>1002.995849609375</v>
      </c>
      <c r="I57" s="36">
        <v>1132.871826171875</v>
      </c>
      <c r="J57" s="36">
        <v>1758.58984375</v>
      </c>
      <c r="K57" s="36">
        <v>1665.86328125</v>
      </c>
    </row>
    <row r="58" spans="1:11" x14ac:dyDescent="0.2">
      <c r="A58" s="32" t="s">
        <v>126</v>
      </c>
      <c r="B58" s="36">
        <v>60.832424163818359</v>
      </c>
      <c r="C58" s="36">
        <v>52.435009002685547</v>
      </c>
      <c r="D58" s="36">
        <v>92.318397521972656</v>
      </c>
      <c r="E58" s="36">
        <v>63.876121520996094</v>
      </c>
      <c r="F58" s="36">
        <v>89.404014587402344</v>
      </c>
      <c r="G58" s="36">
        <v>36.142200469970703</v>
      </c>
      <c r="H58" s="36">
        <v>52.034061431884766</v>
      </c>
      <c r="I58" s="36">
        <v>51.785667419433594</v>
      </c>
      <c r="J58" s="36">
        <v>82.944580078125</v>
      </c>
      <c r="K58" s="36">
        <v>0</v>
      </c>
    </row>
    <row r="59" spans="1:11" x14ac:dyDescent="0.2">
      <c r="A59" s="32" t="s">
        <v>112</v>
      </c>
      <c r="B59" s="36">
        <v>0</v>
      </c>
      <c r="C59" s="36">
        <v>74.840522766113281</v>
      </c>
      <c r="D59" s="36">
        <v>0</v>
      </c>
      <c r="E59" s="36">
        <v>107.24478912353516</v>
      </c>
      <c r="F59" s="36">
        <v>1.2784287929534912</v>
      </c>
      <c r="G59" s="36">
        <v>155.15153503417969</v>
      </c>
      <c r="H59" s="36">
        <v>154.42774963378906</v>
      </c>
      <c r="I59" s="36">
        <v>0</v>
      </c>
      <c r="J59" s="36">
        <v>0</v>
      </c>
      <c r="K59" s="36">
        <v>0</v>
      </c>
    </row>
    <row r="60" spans="1:11" x14ac:dyDescent="0.2">
      <c r="A60" s="32" t="s">
        <v>118</v>
      </c>
      <c r="B60" s="36">
        <v>227.81898498535156</v>
      </c>
      <c r="C60" s="36">
        <v>393.08718872070312</v>
      </c>
      <c r="D60" s="36">
        <v>734.636962890625</v>
      </c>
      <c r="E60" s="36">
        <v>673.39215087890625</v>
      </c>
      <c r="F60" s="36">
        <v>653.06976318359375</v>
      </c>
      <c r="G60" s="36">
        <v>1174.951171875</v>
      </c>
      <c r="H60" s="36">
        <v>1677.1300048828125</v>
      </c>
      <c r="I60" s="36">
        <v>1362.1353759765625</v>
      </c>
      <c r="J60" s="36">
        <v>1402.6375732421875</v>
      </c>
      <c r="K60" s="36">
        <v>1328.2813720703125</v>
      </c>
    </row>
    <row r="61" spans="1:11" x14ac:dyDescent="0.2">
      <c r="A61" s="32" t="s">
        <v>250</v>
      </c>
      <c r="B61" s="36">
        <v>3869.680103302002</v>
      </c>
      <c r="C61" s="36">
        <v>4159.8186492919922</v>
      </c>
      <c r="D61" s="36">
        <v>3978.2288436889648</v>
      </c>
      <c r="E61" s="36">
        <v>3463.3340625762939</v>
      </c>
      <c r="F61" s="36">
        <v>3620.4751644134521</v>
      </c>
      <c r="G61" s="36">
        <v>4059.4475402832031</v>
      </c>
      <c r="H61" s="36">
        <v>4679.6514625549316</v>
      </c>
      <c r="I61" s="36">
        <v>4307.6357879638672</v>
      </c>
      <c r="J61" s="36">
        <v>3815.7784652709961</v>
      </c>
      <c r="K61" s="36">
        <v>4544.9790954589844</v>
      </c>
    </row>
    <row r="62" spans="1:11" x14ac:dyDescent="0.2">
      <c r="A62" s="32" t="s">
        <v>251</v>
      </c>
      <c r="B62" s="36">
        <v>16836.7734375</v>
      </c>
      <c r="C62" s="36">
        <v>20764.8349609375</v>
      </c>
      <c r="D62" s="36">
        <v>25256.3203125</v>
      </c>
      <c r="E62" s="36">
        <v>29066.7724609375</v>
      </c>
      <c r="F62" s="36">
        <v>20915.88671875</v>
      </c>
      <c r="G62" s="36">
        <v>24544.537109375</v>
      </c>
      <c r="H62" s="36">
        <v>27907.3505859375</v>
      </c>
      <c r="I62" s="36">
        <v>25654.91796875</v>
      </c>
      <c r="J62" s="36">
        <v>28065.4560546875</v>
      </c>
      <c r="K62" s="36">
        <v>29457.87890625</v>
      </c>
    </row>
    <row r="63" spans="1:11" x14ac:dyDescent="0.2">
      <c r="A63" s="32" t="s">
        <v>252</v>
      </c>
      <c r="B63" s="36">
        <v>33864.080078125</v>
      </c>
      <c r="C63" s="36">
        <v>38723.49951171875</v>
      </c>
      <c r="D63" s="36">
        <v>58863.953125</v>
      </c>
      <c r="E63" s="36">
        <v>79793.251953125</v>
      </c>
      <c r="F63" s="36">
        <v>62542.0966796875</v>
      </c>
      <c r="G63" s="36">
        <v>110125.1875</v>
      </c>
      <c r="H63" s="36">
        <v>123237.99609375</v>
      </c>
      <c r="I63" s="36">
        <v>69526.875</v>
      </c>
      <c r="J63" s="36">
        <v>91318.828125</v>
      </c>
      <c r="K63" s="36">
        <v>101161.24609375</v>
      </c>
    </row>
    <row r="64" spans="1:11" x14ac:dyDescent="0.2">
      <c r="A64" s="32" t="s">
        <v>253</v>
      </c>
      <c r="B64" s="36">
        <v>36217.586364746094</v>
      </c>
      <c r="C64" s="36">
        <v>42417.6044921875</v>
      </c>
      <c r="D64" s="36">
        <v>58392.018249511719</v>
      </c>
      <c r="E64" s="36">
        <v>33285.0107421875</v>
      </c>
      <c r="F64" s="36">
        <v>28092.024108886719</v>
      </c>
      <c r="G64" s="36">
        <v>36906.804931640625</v>
      </c>
      <c r="H64" s="36">
        <v>54501.1201171875</v>
      </c>
      <c r="I64" s="36">
        <v>52060.7080078125</v>
      </c>
      <c r="J64" s="36">
        <v>45209.901123046875</v>
      </c>
      <c r="K64" s="36">
        <v>41782.40576171875</v>
      </c>
    </row>
    <row r="65" spans="1:11" x14ac:dyDescent="0.2">
      <c r="A65" s="32" t="s">
        <v>39</v>
      </c>
      <c r="B65" s="36">
        <v>13167.18701171875</v>
      </c>
      <c r="C65" s="36">
        <v>19152.8408203125</v>
      </c>
      <c r="D65" s="36">
        <v>25844.58984375</v>
      </c>
      <c r="E65" s="36">
        <v>33213.564453125</v>
      </c>
      <c r="F65" s="36">
        <v>24434.751953125</v>
      </c>
      <c r="G65" s="36">
        <v>31753.5</v>
      </c>
      <c r="H65" s="36">
        <v>51456.44921875</v>
      </c>
      <c r="I65" s="36">
        <v>49398.5</v>
      </c>
      <c r="J65" s="36">
        <v>49187.478515625</v>
      </c>
      <c r="K65" s="36">
        <v>63670.5859375</v>
      </c>
    </row>
    <row r="66" spans="1:11" x14ac:dyDescent="0.2">
      <c r="A66" s="32" t="s">
        <v>45</v>
      </c>
      <c r="B66" s="36">
        <v>0</v>
      </c>
      <c r="C66" s="36">
        <v>0</v>
      </c>
      <c r="D66" s="36">
        <v>0</v>
      </c>
      <c r="E66" s="36">
        <v>6435.19384765625</v>
      </c>
      <c r="F66" s="36">
        <v>5650.7890625</v>
      </c>
      <c r="G66" s="36">
        <v>5325.99853515625</v>
      </c>
      <c r="H66" s="36">
        <v>11491.009765625</v>
      </c>
      <c r="I66" s="36">
        <v>9669.2802734375</v>
      </c>
      <c r="J66" s="36">
        <v>7028.9736328125</v>
      </c>
      <c r="K66" s="36">
        <v>9574.4384765625</v>
      </c>
    </row>
    <row r="67" spans="1:11" x14ac:dyDescent="0.2">
      <c r="A67" s="32" t="s">
        <v>254</v>
      </c>
      <c r="B67" s="36">
        <v>552.89801406860352</v>
      </c>
      <c r="C67" s="36">
        <v>366.60765075683594</v>
      </c>
      <c r="D67" s="36">
        <v>628.71673583984375</v>
      </c>
      <c r="E67" s="36">
        <v>688.63653564453125</v>
      </c>
      <c r="F67" s="36">
        <v>337.80226898193359</v>
      </c>
      <c r="G67" s="36">
        <v>723.74896240234375</v>
      </c>
      <c r="H67" s="36">
        <v>711.75669860839844</v>
      </c>
      <c r="I67" s="36">
        <v>800.17628479003906</v>
      </c>
      <c r="J67" s="36">
        <v>776.00277709960938</v>
      </c>
      <c r="K67" s="36">
        <v>714.99716186523438</v>
      </c>
    </row>
    <row r="68" spans="1:11" x14ac:dyDescent="0.2">
      <c r="A68" s="32" t="s">
        <v>255</v>
      </c>
      <c r="B68" s="36">
        <v>3071.2982940673828</v>
      </c>
      <c r="C68" s="36">
        <v>4498.0517578125</v>
      </c>
      <c r="D68" s="36">
        <v>3836.4309997558594</v>
      </c>
      <c r="E68" s="36">
        <v>5491.7360992431641</v>
      </c>
      <c r="F68" s="36">
        <v>5345.4683227539062</v>
      </c>
      <c r="G68" s="36">
        <v>6411.2936401367188</v>
      </c>
      <c r="H68" s="36">
        <v>7531.4160766601562</v>
      </c>
      <c r="I68" s="36">
        <v>9965.9117126464844</v>
      </c>
      <c r="J68" s="36">
        <v>7933.336181640625</v>
      </c>
      <c r="K68" s="36">
        <v>8154.2808990478516</v>
      </c>
    </row>
    <row r="69" spans="1:11" x14ac:dyDescent="0.2">
      <c r="A69" s="32" t="s">
        <v>256</v>
      </c>
      <c r="B69" s="36">
        <v>18685.426513671875</v>
      </c>
      <c r="C69" s="36">
        <v>24922.531982421875</v>
      </c>
      <c r="D69" s="36">
        <v>32789.307861328125</v>
      </c>
      <c r="E69" s="36">
        <v>50132.210205078125</v>
      </c>
      <c r="F69" s="36">
        <v>24902.794189453125</v>
      </c>
      <c r="G69" s="36">
        <v>29047.040771484375</v>
      </c>
      <c r="H69" s="36">
        <v>43235.29150390625</v>
      </c>
      <c r="I69" s="36">
        <v>47646.27099609375</v>
      </c>
      <c r="J69" s="36">
        <v>44318.268310546875</v>
      </c>
      <c r="K69" s="36">
        <v>46498.40185546875</v>
      </c>
    </row>
    <row r="70" spans="1:11" x14ac:dyDescent="0.2">
      <c r="A70" s="32" t="s">
        <v>132</v>
      </c>
      <c r="B70" s="36">
        <v>841.10751342773438</v>
      </c>
      <c r="C70" s="36">
        <v>1279.8900146484375</v>
      </c>
      <c r="D70" s="36">
        <v>1698.5515747070312</v>
      </c>
      <c r="E70" s="36">
        <v>1386.7269287109375</v>
      </c>
      <c r="F70" s="36">
        <v>1092.6429672241211</v>
      </c>
      <c r="G70" s="36">
        <v>2021.6626892089844</v>
      </c>
      <c r="H70" s="36">
        <v>1877.5571818351746</v>
      </c>
      <c r="I70" s="36">
        <v>2836.7890625</v>
      </c>
      <c r="J70" s="36">
        <v>2963.769287109375</v>
      </c>
      <c r="K70" s="36">
        <v>4722.7451171875</v>
      </c>
    </row>
    <row r="71" spans="1:11" x14ac:dyDescent="0.2">
      <c r="A71" s="32" t="s">
        <v>55</v>
      </c>
      <c r="B71" s="36">
        <v>0</v>
      </c>
      <c r="C71" s="36">
        <v>0</v>
      </c>
      <c r="D71" s="36">
        <v>0</v>
      </c>
      <c r="E71" s="36">
        <v>0</v>
      </c>
      <c r="F71" s="36">
        <v>0</v>
      </c>
      <c r="G71" s="36">
        <v>0</v>
      </c>
      <c r="H71" s="36">
        <v>0</v>
      </c>
      <c r="I71" s="36">
        <v>0</v>
      </c>
      <c r="J71" s="36">
        <v>0</v>
      </c>
      <c r="K71" s="36">
        <v>0</v>
      </c>
    </row>
    <row r="72" spans="1:11" x14ac:dyDescent="0.2">
      <c r="A72" s="32" t="s">
        <v>68</v>
      </c>
      <c r="B72" s="36">
        <v>0</v>
      </c>
      <c r="C72" s="36">
        <v>0</v>
      </c>
      <c r="D72" s="36">
        <v>0</v>
      </c>
      <c r="E72" s="36">
        <v>0</v>
      </c>
      <c r="F72" s="36">
        <v>0</v>
      </c>
      <c r="G72" s="36">
        <v>0</v>
      </c>
      <c r="H72" s="36">
        <v>0</v>
      </c>
      <c r="I72" s="36">
        <v>0</v>
      </c>
      <c r="J72" s="36">
        <v>0</v>
      </c>
      <c r="K72" s="36">
        <v>0</v>
      </c>
    </row>
    <row r="73" spans="1:11" x14ac:dyDescent="0.2">
      <c r="A73" s="32" t="s">
        <v>57</v>
      </c>
      <c r="B73" s="36">
        <v>10275.119140625</v>
      </c>
      <c r="C73" s="36">
        <v>10848.224609375</v>
      </c>
      <c r="D73" s="36">
        <v>10092.8681640625</v>
      </c>
      <c r="E73" s="36">
        <v>13087.668151855469</v>
      </c>
      <c r="F73" s="36">
        <v>7991.63330078125</v>
      </c>
      <c r="G73" s="36">
        <v>6985.2972412109375</v>
      </c>
      <c r="H73" s="36">
        <v>17705.154296875</v>
      </c>
      <c r="I73" s="36">
        <v>13044.37109375</v>
      </c>
      <c r="J73" s="36">
        <v>17373.72932434082</v>
      </c>
      <c r="K73" s="36">
        <v>12102.510009765625</v>
      </c>
    </row>
    <row r="74" spans="1:11" x14ac:dyDescent="0.2">
      <c r="A74" s="32" t="s">
        <v>74</v>
      </c>
      <c r="B74" s="36">
        <v>988.08718633651733</v>
      </c>
      <c r="C74" s="36">
        <v>2353.6821594238281</v>
      </c>
      <c r="D74" s="36">
        <v>4054.5083312988281</v>
      </c>
      <c r="E74" s="36">
        <v>8856.2811889648438</v>
      </c>
      <c r="F74" s="36">
        <v>5539.679443359375</v>
      </c>
      <c r="G74" s="36">
        <v>4219.02685546875</v>
      </c>
      <c r="H74" s="36">
        <v>5551.6884765625</v>
      </c>
      <c r="I74" s="36">
        <v>4387.8622589111328</v>
      </c>
      <c r="J74" s="36">
        <v>4493.3285827636719</v>
      </c>
      <c r="K74" s="36">
        <v>4443.7276611328125</v>
      </c>
    </row>
    <row r="75" spans="1:11" x14ac:dyDescent="0.2">
      <c r="A75" s="32" t="s">
        <v>61</v>
      </c>
      <c r="B75" s="36">
        <v>349.42254447937012</v>
      </c>
      <c r="C75" s="36">
        <v>511.624755859375</v>
      </c>
      <c r="D75" s="36">
        <v>911.70819091796875</v>
      </c>
      <c r="E75" s="36">
        <v>1269.931396484375</v>
      </c>
      <c r="F75" s="36">
        <v>1267.389892578125</v>
      </c>
      <c r="G75" s="36">
        <v>1380.2169189453125</v>
      </c>
      <c r="H75" s="36">
        <v>1985.65625</v>
      </c>
      <c r="I75" s="36">
        <v>2984.77978515625</v>
      </c>
      <c r="J75" s="36">
        <v>3885.373291015625</v>
      </c>
      <c r="K75" s="36">
        <v>4238.03173828125</v>
      </c>
    </row>
    <row r="76" spans="1:11" x14ac:dyDescent="0.2">
      <c r="A76" s="32" t="s">
        <v>63</v>
      </c>
      <c r="B76" s="36">
        <v>0</v>
      </c>
      <c r="C76" s="36">
        <v>277.33575439453125</v>
      </c>
      <c r="D76" s="36">
        <v>131.37138366699219</v>
      </c>
      <c r="E76" s="36">
        <v>83.363449096679688</v>
      </c>
      <c r="F76" s="36">
        <v>645.69793701171875</v>
      </c>
      <c r="G76" s="36">
        <v>919.90817260742188</v>
      </c>
      <c r="H76" s="36">
        <v>1428.5380859375</v>
      </c>
      <c r="I76" s="36">
        <v>639.25038146972656</v>
      </c>
      <c r="J76" s="36">
        <v>1066.7495193481445</v>
      </c>
      <c r="K76" s="36">
        <v>1319.3835458755493</v>
      </c>
    </row>
    <row r="77" spans="1:11" x14ac:dyDescent="0.2">
      <c r="A77" s="32" t="s">
        <v>257</v>
      </c>
      <c r="B77" s="36">
        <v>3.9795470237731934</v>
      </c>
      <c r="C77" s="36">
        <v>0</v>
      </c>
      <c r="D77" s="36">
        <v>0</v>
      </c>
      <c r="E77" s="36">
        <v>0</v>
      </c>
      <c r="F77" s="36">
        <v>0</v>
      </c>
      <c r="G77" s="36">
        <v>103.80998992919922</v>
      </c>
      <c r="H77" s="36">
        <v>101.96350860595703</v>
      </c>
      <c r="I77" s="36">
        <v>59.843055725097656</v>
      </c>
      <c r="J77" s="36">
        <v>60.018123626708984</v>
      </c>
      <c r="K77" s="36">
        <v>22.823978424072266</v>
      </c>
    </row>
    <row r="78" spans="1:11" x14ac:dyDescent="0.2">
      <c r="A78" s="32" t="s">
        <v>143</v>
      </c>
      <c r="B78" s="36">
        <v>4939.83740234375</v>
      </c>
      <c r="C78" s="36">
        <v>6447.8701171875</v>
      </c>
      <c r="D78" s="36">
        <v>7577.8740234375</v>
      </c>
      <c r="E78" s="36">
        <v>9962.4150390625</v>
      </c>
      <c r="F78" s="36">
        <v>11262.9736328125</v>
      </c>
      <c r="G78" s="36">
        <v>15752.3994140625</v>
      </c>
      <c r="H78" s="36">
        <v>17075.80859375</v>
      </c>
      <c r="I78" s="36">
        <v>13656.8779296875</v>
      </c>
      <c r="J78" s="36">
        <v>12231.9033203125</v>
      </c>
      <c r="K78" s="36">
        <v>10752.8271484375</v>
      </c>
    </row>
    <row r="79" spans="1:11" x14ac:dyDescent="0.2">
      <c r="A79" s="32" t="s">
        <v>258</v>
      </c>
      <c r="B79" s="36">
        <v>4671.695556640625</v>
      </c>
      <c r="C79" s="36">
        <v>4687.307373046875</v>
      </c>
      <c r="D79" s="36">
        <v>9134.3564453125</v>
      </c>
      <c r="E79" s="36">
        <v>9866.0686492919922</v>
      </c>
      <c r="F79" s="36">
        <v>12498.943115234375</v>
      </c>
      <c r="G79" s="36">
        <v>11992.371337890625</v>
      </c>
      <c r="H79" s="36">
        <v>809.26162719726562</v>
      </c>
      <c r="I79" s="36">
        <v>4841.3134765625</v>
      </c>
      <c r="J79" s="36">
        <v>5037.7688217163086</v>
      </c>
      <c r="K79" s="36">
        <v>2127.5111694335938</v>
      </c>
    </row>
    <row r="80" spans="1:11" x14ac:dyDescent="0.2">
      <c r="A80" s="32" t="s">
        <v>80</v>
      </c>
      <c r="B80" s="36">
        <v>490.48126220703125</v>
      </c>
      <c r="C80" s="36">
        <v>39.086448669433594</v>
      </c>
      <c r="D80" s="36">
        <v>177.44633483886719</v>
      </c>
      <c r="E80" s="36">
        <v>444.887939453125</v>
      </c>
      <c r="F80" s="36">
        <v>370.73611450195312</v>
      </c>
      <c r="G80" s="36">
        <v>350.18978881835938</v>
      </c>
      <c r="H80" s="36">
        <v>502.15692138671875</v>
      </c>
      <c r="I80" s="36">
        <v>494.35394287109375</v>
      </c>
      <c r="J80" s="36">
        <v>490.09375</v>
      </c>
      <c r="K80" s="36">
        <v>252.42453002929688</v>
      </c>
    </row>
    <row r="81" spans="1:11" x14ac:dyDescent="0.2">
      <c r="A81" s="32" t="s">
        <v>148</v>
      </c>
      <c r="B81" s="36">
        <v>0</v>
      </c>
      <c r="C81" s="36">
        <v>73.856613159179688</v>
      </c>
      <c r="D81" s="36">
        <v>135.90086364746094</v>
      </c>
      <c r="E81" s="36">
        <v>81.599082946777344</v>
      </c>
      <c r="F81" s="36">
        <v>0</v>
      </c>
      <c r="G81" s="36">
        <v>78.996284484863281</v>
      </c>
      <c r="H81" s="36">
        <v>194.1112060546875</v>
      </c>
      <c r="I81" s="36">
        <v>506.00482177734375</v>
      </c>
      <c r="J81" s="36">
        <v>228.11915588378906</v>
      </c>
      <c r="K81" s="36">
        <v>134.0368537902832</v>
      </c>
    </row>
    <row r="82" spans="1:11" x14ac:dyDescent="0.2">
      <c r="A82" s="32" t="s">
        <v>152</v>
      </c>
      <c r="B82" s="36">
        <v>0</v>
      </c>
      <c r="C82" s="36">
        <v>0</v>
      </c>
      <c r="D82" s="36">
        <v>0</v>
      </c>
      <c r="E82" s="36">
        <v>102.98017883300781</v>
      </c>
      <c r="F82" s="36">
        <v>188.71379089355469</v>
      </c>
      <c r="G82" s="36">
        <v>183.90501403808594</v>
      </c>
      <c r="H82" s="36">
        <v>329.44097900390625</v>
      </c>
      <c r="I82" s="36">
        <v>117.13943481445312</v>
      </c>
      <c r="J82" s="36">
        <v>204.11769104003906</v>
      </c>
      <c r="K82" s="36">
        <v>338.87582397460938</v>
      </c>
    </row>
    <row r="83" spans="1:11" x14ac:dyDescent="0.2">
      <c r="A83" s="32" t="s">
        <v>259</v>
      </c>
      <c r="B83" s="36">
        <v>31561.9423828125</v>
      </c>
      <c r="C83" s="36">
        <v>38301.79052734375</v>
      </c>
      <c r="D83" s="36">
        <v>41059.22705078125</v>
      </c>
      <c r="E83" s="36">
        <v>46577.69775390625</v>
      </c>
      <c r="F83" s="36">
        <v>33639.02783203125</v>
      </c>
      <c r="G83" s="36">
        <v>47381.41943359375</v>
      </c>
      <c r="H83" s="36">
        <v>54076.70361328125</v>
      </c>
      <c r="I83" s="36">
        <v>54165.148071289062</v>
      </c>
      <c r="J83" s="36">
        <v>56562.455078125</v>
      </c>
      <c r="K83" s="36">
        <v>55421.917724609375</v>
      </c>
    </row>
    <row r="84" spans="1:11" x14ac:dyDescent="0.2">
      <c r="A84" s="32" t="s">
        <v>73</v>
      </c>
      <c r="B84" s="36">
        <v>10.577330589294434</v>
      </c>
      <c r="C84" s="36">
        <v>0</v>
      </c>
      <c r="D84" s="36">
        <v>0</v>
      </c>
      <c r="E84" s="36">
        <v>16.861093521118164</v>
      </c>
      <c r="F84" s="36">
        <v>40.25885009765625</v>
      </c>
      <c r="G84" s="36">
        <v>101.53122711181641</v>
      </c>
      <c r="H84" s="36">
        <v>17.274284362792969</v>
      </c>
      <c r="I84" s="36">
        <v>0</v>
      </c>
      <c r="J84" s="36">
        <v>0</v>
      </c>
      <c r="K84" s="36">
        <v>0</v>
      </c>
    </row>
    <row r="85" spans="1:11" x14ac:dyDescent="0.2">
      <c r="A85" s="32" t="s">
        <v>155</v>
      </c>
      <c r="B85" s="36">
        <v>878.71588134765625</v>
      </c>
      <c r="C85" s="36">
        <v>1201.2548828125</v>
      </c>
      <c r="D85" s="36">
        <v>1374.7529296875</v>
      </c>
      <c r="E85" s="36">
        <v>1911.8856201171875</v>
      </c>
      <c r="F85" s="36">
        <v>1653.919677734375</v>
      </c>
      <c r="G85" s="36">
        <v>1736.9932861328125</v>
      </c>
      <c r="H85" s="36">
        <v>1972.8812255859375</v>
      </c>
      <c r="I85" s="36">
        <v>766.9642333984375</v>
      </c>
      <c r="J85" s="36">
        <v>1707.84326171875</v>
      </c>
      <c r="K85" s="36">
        <v>1162.9228515625</v>
      </c>
    </row>
    <row r="86" spans="1:11" x14ac:dyDescent="0.2">
      <c r="A86" s="32" t="s">
        <v>260</v>
      </c>
      <c r="B86" s="36">
        <v>0</v>
      </c>
      <c r="C86" s="36">
        <v>0</v>
      </c>
      <c r="D86" s="36">
        <v>0</v>
      </c>
      <c r="E86" s="36">
        <v>0</v>
      </c>
      <c r="F86" s="36">
        <v>0</v>
      </c>
      <c r="G86" s="36">
        <v>0</v>
      </c>
      <c r="H86" s="36">
        <v>0</v>
      </c>
      <c r="I86" s="36">
        <v>0</v>
      </c>
      <c r="J86" s="36">
        <v>0</v>
      </c>
      <c r="K86" s="36">
        <v>0</v>
      </c>
    </row>
    <row r="87" spans="1:11" x14ac:dyDescent="0.2">
      <c r="A87" s="32" t="s">
        <v>261</v>
      </c>
      <c r="B87" s="36">
        <v>945.74642944335938</v>
      </c>
      <c r="C87" s="36">
        <v>601.8658447265625</v>
      </c>
      <c r="D87" s="36">
        <v>857.081298828125</v>
      </c>
      <c r="E87" s="36">
        <v>1226.9432373046875</v>
      </c>
      <c r="F87" s="36">
        <v>853.39578247070312</v>
      </c>
      <c r="G87" s="36">
        <v>1156.0615539550781</v>
      </c>
      <c r="H87" s="36">
        <v>1438.5468139648438</v>
      </c>
      <c r="I87" s="36">
        <v>872.22506713867188</v>
      </c>
      <c r="J87" s="36">
        <v>855.29042053222656</v>
      </c>
      <c r="K87" s="36">
        <v>1144.8020935058594</v>
      </c>
    </row>
    <row r="88" spans="1:11" x14ac:dyDescent="0.2">
      <c r="A88" s="32" t="s">
        <v>262</v>
      </c>
      <c r="B88" s="36">
        <v>33145.976318359375</v>
      </c>
      <c r="C88" s="36">
        <v>40604.24755859375</v>
      </c>
      <c r="D88" s="36">
        <v>37322.5625</v>
      </c>
      <c r="E88" s="36">
        <v>45049.97509765625</v>
      </c>
      <c r="F88" s="36">
        <v>51720.791015625</v>
      </c>
      <c r="G88" s="36">
        <v>61743.330078125</v>
      </c>
      <c r="H88" s="36">
        <v>81618.7421875</v>
      </c>
      <c r="I88" s="36">
        <v>89576.38671875</v>
      </c>
      <c r="J88" s="36">
        <v>111615.296875</v>
      </c>
      <c r="K88" s="36">
        <v>128337.859375</v>
      </c>
    </row>
    <row r="89" spans="1:11" x14ac:dyDescent="0.2">
      <c r="A89" s="32" t="s">
        <v>263</v>
      </c>
      <c r="B89" s="36">
        <v>875.95500183105469</v>
      </c>
      <c r="C89" s="36">
        <v>739.61377716064453</v>
      </c>
      <c r="D89" s="36">
        <v>779.53134155273438</v>
      </c>
      <c r="E89" s="36">
        <v>1030.9631500244141</v>
      </c>
      <c r="F89" s="36">
        <v>655.69647216796875</v>
      </c>
      <c r="G89" s="36">
        <v>824.37635803222656</v>
      </c>
      <c r="H89" s="36">
        <v>1127.9057312011719</v>
      </c>
      <c r="I89" s="36">
        <v>1050.8847503662109</v>
      </c>
      <c r="J89" s="36">
        <v>1612.6152954101562</v>
      </c>
      <c r="K89" s="36">
        <v>1135.5075988769531</v>
      </c>
    </row>
    <row r="90" spans="1:11" x14ac:dyDescent="0.2">
      <c r="A90" s="32" t="s">
        <v>79</v>
      </c>
      <c r="B90" s="36">
        <v>324.32806396484375</v>
      </c>
      <c r="C90" s="36">
        <v>271.540283203125</v>
      </c>
      <c r="D90" s="36">
        <v>483.30624389648438</v>
      </c>
      <c r="E90" s="36">
        <v>818.23391723632812</v>
      </c>
      <c r="F90" s="36">
        <v>830.16165161132812</v>
      </c>
      <c r="G90" s="36">
        <v>588.66982269287109</v>
      </c>
      <c r="H90" s="36">
        <v>1329.8681335449219</v>
      </c>
      <c r="I90" s="36">
        <v>1283.6662292480469</v>
      </c>
      <c r="J90" s="36">
        <v>677.75895690917969</v>
      </c>
      <c r="K90" s="36">
        <v>753.10409545898438</v>
      </c>
    </row>
    <row r="91" spans="1:11" x14ac:dyDescent="0.2">
      <c r="A91" s="32" t="s">
        <v>92</v>
      </c>
      <c r="B91" s="36">
        <v>364.830078125</v>
      </c>
      <c r="C91" s="36">
        <v>55.401584625244141</v>
      </c>
      <c r="D91" s="36">
        <v>48.471969604492188</v>
      </c>
      <c r="E91" s="36">
        <v>164.19581413269043</v>
      </c>
      <c r="F91" s="36">
        <v>121.00202178955078</v>
      </c>
      <c r="G91" s="36">
        <v>212.25602531433105</v>
      </c>
      <c r="H91" s="36">
        <v>166.157958984375</v>
      </c>
      <c r="I91" s="36">
        <v>135.97689819335938</v>
      </c>
      <c r="J91" s="36">
        <v>222.65717697143555</v>
      </c>
      <c r="K91" s="36">
        <v>270.94400024414062</v>
      </c>
    </row>
    <row r="92" spans="1:11" x14ac:dyDescent="0.2">
      <c r="A92" s="32" t="s">
        <v>264</v>
      </c>
      <c r="B92" s="36">
        <v>9267.9270477294922</v>
      </c>
      <c r="C92" s="36">
        <v>6586.897705078125</v>
      </c>
      <c r="D92" s="36">
        <v>7180.948974609375</v>
      </c>
      <c r="E92" s="36">
        <v>7534.03662109375</v>
      </c>
      <c r="F92" s="36">
        <v>4533.83154296875</v>
      </c>
      <c r="G92" s="36">
        <v>6538.10791015625</v>
      </c>
      <c r="H92" s="36">
        <v>7863.65185546875</v>
      </c>
      <c r="I92" s="36">
        <v>8516.6307373046875</v>
      </c>
      <c r="J92" s="36">
        <v>8322.942626953125</v>
      </c>
      <c r="K92" s="36">
        <v>9551.915771484375</v>
      </c>
    </row>
    <row r="93" spans="1:11" x14ac:dyDescent="0.2">
      <c r="A93" s="32" t="s">
        <v>161</v>
      </c>
      <c r="B93" s="36">
        <v>318.91028118133545</v>
      </c>
      <c r="C93" s="36">
        <v>604.9891357421875</v>
      </c>
      <c r="D93" s="36">
        <v>334.01535034179688</v>
      </c>
      <c r="E93" s="36">
        <v>1003.1123962402344</v>
      </c>
      <c r="F93" s="36">
        <v>947.75076293945312</v>
      </c>
      <c r="G93" s="36">
        <v>1740.5887451171875</v>
      </c>
      <c r="H93" s="36">
        <v>1053.8219146728516</v>
      </c>
      <c r="I93" s="36">
        <v>0</v>
      </c>
      <c r="J93" s="36">
        <v>306.70611572265625</v>
      </c>
      <c r="K93" s="36">
        <v>0</v>
      </c>
    </row>
    <row r="94" spans="1:11" x14ac:dyDescent="0.2">
      <c r="A94" s="32" t="s">
        <v>85</v>
      </c>
      <c r="B94" s="36">
        <v>1892.7480163574219</v>
      </c>
      <c r="C94" s="36">
        <v>1602.0317687988281</v>
      </c>
      <c r="D94" s="36">
        <v>3962.652587890625</v>
      </c>
      <c r="E94" s="36">
        <v>3523.8150634765625</v>
      </c>
      <c r="F94" s="36">
        <v>3653.7784423828125</v>
      </c>
      <c r="G94" s="36">
        <v>7382.71142578125</v>
      </c>
      <c r="H94" s="36">
        <v>5709.993896484375</v>
      </c>
      <c r="I94" s="36">
        <v>8421.4619140625</v>
      </c>
      <c r="J94" s="36">
        <v>9033.77587890625</v>
      </c>
      <c r="K94" s="36">
        <v>7429.87158203125</v>
      </c>
    </row>
    <row r="95" spans="1:11" x14ac:dyDescent="0.2">
      <c r="A95" s="32" t="s">
        <v>265</v>
      </c>
      <c r="B95" s="36">
        <v>16.993568420410156</v>
      </c>
      <c r="C95" s="36">
        <v>0</v>
      </c>
      <c r="D95" s="36">
        <v>0</v>
      </c>
      <c r="E95" s="36">
        <v>0</v>
      </c>
      <c r="F95" s="36">
        <v>0</v>
      </c>
      <c r="G95" s="36">
        <v>685.4368896484375</v>
      </c>
      <c r="H95" s="36">
        <v>464.67965698242188</v>
      </c>
      <c r="I95" s="36">
        <v>274.18026733398438</v>
      </c>
      <c r="J95" s="36">
        <v>197.48585510253906</v>
      </c>
      <c r="K95" s="36">
        <v>84.390556335449219</v>
      </c>
    </row>
    <row r="96" spans="1:11" x14ac:dyDescent="0.2">
      <c r="A96" s="32" t="s">
        <v>91</v>
      </c>
      <c r="B96" s="36">
        <v>209.84153747558594</v>
      </c>
      <c r="C96" s="36">
        <v>275.77273559570312</v>
      </c>
      <c r="D96" s="36">
        <v>101.47573852539062</v>
      </c>
      <c r="E96" s="36">
        <v>47.988208770751953</v>
      </c>
      <c r="F96" s="36">
        <v>221.80220031738281</v>
      </c>
      <c r="G96" s="36">
        <v>78.478965759277344</v>
      </c>
      <c r="H96" s="36">
        <v>77.090339660644531</v>
      </c>
      <c r="I96" s="36">
        <v>926.83917999267578</v>
      </c>
      <c r="J96" s="36">
        <v>1141.2056350708008</v>
      </c>
      <c r="K96" s="36">
        <v>1142.802375793457</v>
      </c>
    </row>
    <row r="97" spans="1:11" x14ac:dyDescent="0.2">
      <c r="A97" s="32" t="s">
        <v>266</v>
      </c>
      <c r="B97" s="36">
        <v>860.88860511779785</v>
      </c>
      <c r="C97" s="36">
        <v>1148.2170181274414</v>
      </c>
      <c r="D97" s="36">
        <v>1244.6910095214844</v>
      </c>
      <c r="E97" s="36">
        <v>1660.3048706054688</v>
      </c>
      <c r="F97" s="36">
        <v>575.98951435089111</v>
      </c>
      <c r="G97" s="36">
        <v>957.73554039001465</v>
      </c>
      <c r="H97" s="36">
        <v>1800.1015872955322</v>
      </c>
      <c r="I97" s="36">
        <v>1368.7356452941895</v>
      </c>
      <c r="J97" s="36">
        <v>1920.9388446807861</v>
      </c>
      <c r="K97" s="36">
        <v>1507.2192153930664</v>
      </c>
    </row>
    <row r="98" spans="1:11" x14ac:dyDescent="0.2">
      <c r="A98" s="32" t="s">
        <v>167</v>
      </c>
      <c r="B98" s="36">
        <v>192.29989624023438</v>
      </c>
      <c r="C98" s="36">
        <v>92.270885467529297</v>
      </c>
      <c r="D98" s="36">
        <v>280.09640502929688</v>
      </c>
      <c r="E98" s="36">
        <v>635.0064697265625</v>
      </c>
      <c r="F98" s="36">
        <v>154.55721282958984</v>
      </c>
      <c r="G98" s="36">
        <v>197.50788879394531</v>
      </c>
      <c r="H98" s="36">
        <v>7.858217716217041</v>
      </c>
      <c r="I98" s="36">
        <v>458.13278198242188</v>
      </c>
      <c r="J98" s="36">
        <v>450.95114135742188</v>
      </c>
      <c r="K98" s="36">
        <v>671.01409912109375</v>
      </c>
    </row>
    <row r="99" spans="1:11" x14ac:dyDescent="0.2">
      <c r="A99" s="32" t="s">
        <v>170</v>
      </c>
      <c r="B99" s="36">
        <v>12357.25</v>
      </c>
      <c r="C99" s="36">
        <v>687.682373046875</v>
      </c>
      <c r="D99" s="36">
        <v>0</v>
      </c>
      <c r="E99" s="36">
        <v>3970.92724609375</v>
      </c>
      <c r="F99" s="36">
        <v>7528.179931640625</v>
      </c>
      <c r="G99" s="36">
        <v>7450.39697265625</v>
      </c>
      <c r="H99" s="36">
        <v>9959.783203125</v>
      </c>
      <c r="I99" s="36">
        <v>22093.3935546875</v>
      </c>
      <c r="J99" s="36">
        <v>9692.5947265625</v>
      </c>
      <c r="K99" s="36">
        <v>11504.6962890625</v>
      </c>
    </row>
    <row r="100" spans="1:11" x14ac:dyDescent="0.2">
      <c r="A100" s="32" t="s">
        <v>267</v>
      </c>
      <c r="B100" s="36">
        <v>2511.802490234375</v>
      </c>
      <c r="C100" s="36">
        <v>1874.7084350585938</v>
      </c>
      <c r="D100" s="36">
        <v>2943.5662231445312</v>
      </c>
      <c r="E100" s="36">
        <v>8391.3515625</v>
      </c>
      <c r="F100" s="36">
        <v>3378.8990478515625</v>
      </c>
      <c r="G100" s="36">
        <v>7364.111572265625</v>
      </c>
      <c r="H100" s="36">
        <v>7309.6513671875</v>
      </c>
      <c r="I100" s="36">
        <v>6038.04736328125</v>
      </c>
      <c r="J100" s="36">
        <v>9464.00537109375</v>
      </c>
      <c r="K100" s="36">
        <v>10179.962036132812</v>
      </c>
    </row>
    <row r="101" spans="1:11" x14ac:dyDescent="0.2">
      <c r="A101" s="32" t="s">
        <v>93</v>
      </c>
      <c r="B101" s="36">
        <v>5842.2738037109375</v>
      </c>
      <c r="C101" s="36">
        <v>5740.1982421875</v>
      </c>
      <c r="D101" s="36">
        <v>7103.5589599609375</v>
      </c>
      <c r="E101" s="36">
        <v>3581.178466796875</v>
      </c>
      <c r="F101" s="36">
        <v>5152.34521484375</v>
      </c>
      <c r="G101" s="36">
        <v>7870.392822265625</v>
      </c>
      <c r="H101" s="36">
        <v>8865.553466796875</v>
      </c>
      <c r="I101" s="36">
        <v>9372.506103515625</v>
      </c>
      <c r="J101" s="36">
        <v>10551.668701171875</v>
      </c>
      <c r="K101" s="36">
        <v>11484.366638183594</v>
      </c>
    </row>
    <row r="102" spans="1:11" x14ac:dyDescent="0.2">
      <c r="A102" s="32" t="s">
        <v>268</v>
      </c>
      <c r="B102" s="36">
        <v>31796.232803344727</v>
      </c>
      <c r="C102" s="36">
        <v>39037.905776977539</v>
      </c>
      <c r="D102" s="36">
        <v>43023.806732177734</v>
      </c>
      <c r="E102" s="36">
        <v>65843.895645141602</v>
      </c>
      <c r="F102" s="36">
        <v>65431.061210632324</v>
      </c>
      <c r="G102" s="36">
        <v>78211.070541381836</v>
      </c>
      <c r="H102" s="36">
        <v>95402.705410003662</v>
      </c>
      <c r="I102" s="36">
        <v>103672.82222175598</v>
      </c>
      <c r="J102" s="36">
        <v>81599.483660459518</v>
      </c>
      <c r="K102" s="36">
        <v>60753.825065612793</v>
      </c>
    </row>
    <row r="103" spans="1:11" x14ac:dyDescent="0.2">
      <c r="A103" s="32" t="s">
        <v>97</v>
      </c>
      <c r="B103" s="36">
        <v>281.48850250244141</v>
      </c>
      <c r="C103" s="36">
        <v>105.23757171630859</v>
      </c>
      <c r="D103" s="36">
        <v>167.31704711914062</v>
      </c>
      <c r="E103" s="36">
        <v>78.744598388671875</v>
      </c>
      <c r="F103" s="36">
        <v>560.67889404296875</v>
      </c>
      <c r="G103" s="36">
        <v>987.5089111328125</v>
      </c>
      <c r="H103" s="36">
        <v>1967.427490234375</v>
      </c>
      <c r="I103" s="36">
        <v>3095.866455078125</v>
      </c>
      <c r="J103" s="36">
        <v>2160.91845703125</v>
      </c>
      <c r="K103" s="36">
        <v>0</v>
      </c>
    </row>
    <row r="104" spans="1:11" x14ac:dyDescent="0.2">
      <c r="A104" s="32" t="s">
        <v>269</v>
      </c>
      <c r="B104" s="36">
        <v>3902.7114410400391</v>
      </c>
      <c r="C104" s="36">
        <v>3340.9233093261719</v>
      </c>
      <c r="D104" s="36">
        <v>6186.1392517089844</v>
      </c>
      <c r="E104" s="36">
        <v>8758.7930908203125</v>
      </c>
      <c r="F104" s="36">
        <v>7440.3665161132812</v>
      </c>
      <c r="G104" s="36">
        <v>11309.594909667969</v>
      </c>
      <c r="H104" s="36">
        <v>12267.105224609375</v>
      </c>
      <c r="I104" s="36">
        <v>7424.1295166015625</v>
      </c>
      <c r="J104" s="36">
        <v>9222.365234375</v>
      </c>
      <c r="K104" s="36">
        <v>8310.863037109375</v>
      </c>
    </row>
    <row r="105" spans="1:11" x14ac:dyDescent="0.2">
      <c r="A105" s="32" t="s">
        <v>270</v>
      </c>
      <c r="B105" s="36">
        <v>3208.6982421875</v>
      </c>
      <c r="C105" s="36">
        <v>5695.1353759765625</v>
      </c>
      <c r="D105" s="36">
        <v>6857.691162109375</v>
      </c>
      <c r="E105" s="36">
        <v>9332.33740234375</v>
      </c>
      <c r="F105" s="36">
        <v>9207.017333984375</v>
      </c>
      <c r="G105" s="36">
        <v>10959.612060546875</v>
      </c>
      <c r="H105" s="36">
        <v>13706.8466796875</v>
      </c>
      <c r="I105" s="36">
        <v>6586.318115234375</v>
      </c>
      <c r="J105" s="36">
        <v>5481.484619140625</v>
      </c>
      <c r="K105" s="36">
        <v>6602.354736328125</v>
      </c>
    </row>
    <row r="106" spans="1:11" x14ac:dyDescent="0.2">
      <c r="A106" s="32" t="s">
        <v>271</v>
      </c>
      <c r="B106" s="36">
        <v>11303.54931640625</v>
      </c>
      <c r="C106" s="36">
        <v>15039.9541015625</v>
      </c>
      <c r="D106" s="36">
        <v>16732.73876953125</v>
      </c>
      <c r="E106" s="36">
        <v>22847.1328125</v>
      </c>
      <c r="F106" s="36">
        <v>21628.4560546875</v>
      </c>
      <c r="G106" s="36">
        <v>24451.261962890625</v>
      </c>
      <c r="H106" s="36">
        <v>26541.21240234375</v>
      </c>
      <c r="I106" s="36">
        <v>30872.975341796875</v>
      </c>
      <c r="J106" s="36">
        <v>33881.84619140625</v>
      </c>
      <c r="K106" s="36">
        <v>41627.92333984375</v>
      </c>
    </row>
    <row r="107" spans="1:11" x14ac:dyDescent="0.2">
      <c r="A107" s="32" t="s">
        <v>272</v>
      </c>
      <c r="B107" s="36">
        <v>26528.06201171875</v>
      </c>
      <c r="C107" s="36">
        <v>39612.326171875</v>
      </c>
      <c r="D107" s="36">
        <v>49455.357421875</v>
      </c>
      <c r="E107" s="36">
        <v>55793.072265625</v>
      </c>
      <c r="F107" s="36">
        <v>46073.13671875</v>
      </c>
      <c r="G107" s="36">
        <v>52921.28125</v>
      </c>
      <c r="H107" s="36">
        <v>67864.703125</v>
      </c>
      <c r="I107" s="36">
        <v>61182.1796875</v>
      </c>
      <c r="J107" s="36">
        <v>65937.607421875</v>
      </c>
      <c r="K107" s="36">
        <v>75081.4453125</v>
      </c>
    </row>
    <row r="108" spans="1:11" x14ac:dyDescent="0.2">
      <c r="A108" s="32" t="s">
        <v>273</v>
      </c>
      <c r="B108" s="36">
        <v>2793.3768310546875</v>
      </c>
      <c r="C108" s="36">
        <v>4938.11376953125</v>
      </c>
      <c r="D108" s="36">
        <v>6737.9873046875</v>
      </c>
      <c r="E108" s="36">
        <v>6608.4307861328125</v>
      </c>
      <c r="F108" s="36">
        <v>6138.448974609375</v>
      </c>
      <c r="G108" s="36">
        <v>12487.1064453125</v>
      </c>
      <c r="H108" s="36">
        <v>15867.455810546875</v>
      </c>
      <c r="I108" s="36">
        <v>22103.15283203125</v>
      </c>
      <c r="J108" s="36">
        <v>21707.33984375</v>
      </c>
      <c r="K108" s="36">
        <v>21799.4111328125</v>
      </c>
    </row>
    <row r="109" spans="1:11" x14ac:dyDescent="0.2">
      <c r="A109" s="32" t="s">
        <v>274</v>
      </c>
      <c r="B109" s="36">
        <v>8764.586181640625</v>
      </c>
      <c r="C109" s="36">
        <v>11050.787109375</v>
      </c>
      <c r="D109" s="36">
        <v>10104.514282226562</v>
      </c>
      <c r="E109" s="36">
        <v>15996.3720703125</v>
      </c>
      <c r="F109" s="36">
        <v>10760.78271484375</v>
      </c>
      <c r="G109" s="36">
        <v>12425.138916015625</v>
      </c>
      <c r="H109" s="36">
        <v>16932.46728515625</v>
      </c>
      <c r="I109" s="36">
        <v>16023.84228515625</v>
      </c>
      <c r="J109" s="36">
        <v>18509.94482421875</v>
      </c>
      <c r="K109" s="36">
        <v>18533.65380859375</v>
      </c>
    </row>
    <row r="110" spans="1:11" x14ac:dyDescent="0.2">
      <c r="A110" s="32" t="s">
        <v>275</v>
      </c>
      <c r="B110" s="36">
        <v>107818.5078125</v>
      </c>
      <c r="C110" s="36">
        <v>130688.828125</v>
      </c>
      <c r="D110" s="36">
        <v>161883.2265625</v>
      </c>
      <c r="E110" s="36">
        <v>206871.9296875</v>
      </c>
      <c r="F110" s="36">
        <v>111671.46875</v>
      </c>
      <c r="G110" s="36">
        <v>155078.078125</v>
      </c>
      <c r="H110" s="36">
        <v>256715.8359375</v>
      </c>
      <c r="I110" s="36">
        <v>215914.5078125</v>
      </c>
      <c r="J110" s="36">
        <v>221533.9609375</v>
      </c>
      <c r="K110" s="36">
        <v>198545.91015625</v>
      </c>
    </row>
    <row r="111" spans="1:11" x14ac:dyDescent="0.2">
      <c r="A111" s="32" t="s">
        <v>173</v>
      </c>
      <c r="B111" s="36">
        <v>41.153247833251953</v>
      </c>
      <c r="C111" s="36">
        <v>52.503318786621094</v>
      </c>
      <c r="D111" s="36">
        <v>69.456817626953125</v>
      </c>
      <c r="E111" s="36">
        <v>193.07759094238281</v>
      </c>
      <c r="F111" s="36">
        <v>17.053670883178711</v>
      </c>
      <c r="G111" s="36">
        <v>62.693893432617188</v>
      </c>
      <c r="H111" s="36">
        <v>137.09788513183594</v>
      </c>
      <c r="I111" s="36">
        <v>178.31300354003906</v>
      </c>
      <c r="J111" s="36">
        <v>242.47549438476562</v>
      </c>
      <c r="K111" s="36">
        <v>275.33511352539062</v>
      </c>
    </row>
    <row r="112" spans="1:11" x14ac:dyDescent="0.2">
      <c r="A112" s="32" t="s">
        <v>109</v>
      </c>
      <c r="B112" s="36">
        <v>107.39250946044922</v>
      </c>
      <c r="C112" s="36">
        <v>87.787582397460938</v>
      </c>
      <c r="D112" s="36">
        <v>104.28382110595703</v>
      </c>
      <c r="E112" s="36">
        <v>109.92032623291016</v>
      </c>
      <c r="F112" s="36">
        <v>121.11625671386719</v>
      </c>
      <c r="G112" s="36">
        <v>163.27943420410156</v>
      </c>
      <c r="H112" s="36">
        <v>155.49005126953125</v>
      </c>
      <c r="I112" s="36">
        <v>170.83845520019531</v>
      </c>
      <c r="J112" s="36">
        <v>130.96572875976562</v>
      </c>
      <c r="K112" s="36">
        <v>0</v>
      </c>
    </row>
    <row r="113" spans="1:11" x14ac:dyDescent="0.2">
      <c r="A113" s="32" t="s">
        <v>176</v>
      </c>
      <c r="B113" s="36">
        <v>14.996038436889648</v>
      </c>
      <c r="C113" s="36">
        <v>9.3644847869873047</v>
      </c>
      <c r="D113" s="36">
        <v>3.3881499767303467</v>
      </c>
      <c r="E113" s="36">
        <v>3.5514273643493652</v>
      </c>
      <c r="F113" s="36">
        <v>0</v>
      </c>
      <c r="G113" s="36">
        <v>6.4716758728027344</v>
      </c>
      <c r="H113" s="36">
        <v>0</v>
      </c>
      <c r="I113" s="36">
        <v>0</v>
      </c>
      <c r="J113" s="36">
        <v>4.2172784805297852</v>
      </c>
      <c r="K113" s="36">
        <v>2.4027588367462158</v>
      </c>
    </row>
    <row r="114" spans="1:11" x14ac:dyDescent="0.2">
      <c r="A114" s="32" t="s">
        <v>105</v>
      </c>
      <c r="B114" s="36">
        <v>3746.206787109375</v>
      </c>
      <c r="C114" s="36">
        <v>20547.044921875</v>
      </c>
      <c r="D114" s="36">
        <v>30041.197265625</v>
      </c>
      <c r="E114" s="36">
        <v>20295.322265625</v>
      </c>
      <c r="F114" s="36">
        <v>24328.345703125</v>
      </c>
      <c r="G114" s="36">
        <v>26162.184783935547</v>
      </c>
      <c r="H114" s="36">
        <v>42633.923110961914</v>
      </c>
      <c r="I114" s="36">
        <v>32781.49462890625</v>
      </c>
      <c r="J114" s="36">
        <v>35684.285888671875</v>
      </c>
      <c r="K114" s="36">
        <v>19498.413818359375</v>
      </c>
    </row>
    <row r="115" spans="1:11" x14ac:dyDescent="0.2">
      <c r="A115" s="32" t="s">
        <v>276</v>
      </c>
      <c r="B115" s="36">
        <v>1620.3823394775391</v>
      </c>
      <c r="C115" s="36">
        <v>1232.9291381835938</v>
      </c>
      <c r="D115" s="36">
        <v>2048.0037231445312</v>
      </c>
      <c r="E115" s="36">
        <v>3994.0904998779297</v>
      </c>
      <c r="F115" s="36">
        <v>2675.3728637695312</v>
      </c>
      <c r="G115" s="36">
        <v>3458.310546875</v>
      </c>
      <c r="H115" s="36">
        <v>4934.3790283203125</v>
      </c>
      <c r="I115" s="36">
        <v>5364.4135284423828</v>
      </c>
      <c r="J115" s="36">
        <v>4019.0610733032227</v>
      </c>
      <c r="K115" s="36">
        <v>3425.3223571777344</v>
      </c>
    </row>
    <row r="116" spans="1:11" x14ac:dyDescent="0.2">
      <c r="A116" s="32" t="s">
        <v>116</v>
      </c>
      <c r="B116" s="36">
        <v>2831.820556640625</v>
      </c>
      <c r="C116" s="36">
        <v>2712.412841796875</v>
      </c>
      <c r="D116" s="36">
        <v>2361.03564453125</v>
      </c>
      <c r="E116" s="36">
        <v>2873.37451171875</v>
      </c>
      <c r="F116" s="36">
        <v>2301.5986328125</v>
      </c>
      <c r="G116" s="36">
        <v>2375.2060546875</v>
      </c>
      <c r="H116" s="36">
        <v>2211.865234375</v>
      </c>
      <c r="I116" s="36">
        <v>2154.0439453125</v>
      </c>
      <c r="J116" s="36">
        <v>2891.1142578125</v>
      </c>
      <c r="K116" s="36">
        <v>2527.197265625</v>
      </c>
    </row>
    <row r="117" spans="1:11" x14ac:dyDescent="0.2">
      <c r="A117" s="32" t="s">
        <v>180</v>
      </c>
      <c r="B117" s="36">
        <v>12.613345146179199</v>
      </c>
      <c r="C117" s="36">
        <v>32.503448486328125</v>
      </c>
      <c r="D117" s="36">
        <v>94.256288528442383</v>
      </c>
      <c r="E117" s="36">
        <v>241.01190948486328</v>
      </c>
      <c r="F117" s="36">
        <v>88.344221115112305</v>
      </c>
      <c r="G117" s="36">
        <v>62.001682281494141</v>
      </c>
      <c r="H117" s="36">
        <v>141.27828979492188</v>
      </c>
      <c r="I117" s="36">
        <v>97.053916931152344</v>
      </c>
      <c r="J117" s="36">
        <v>171.6645393371582</v>
      </c>
      <c r="K117" s="36">
        <v>54.751480102539062</v>
      </c>
    </row>
    <row r="118" spans="1:11" x14ac:dyDescent="0.2">
      <c r="A118" s="32" t="s">
        <v>182</v>
      </c>
      <c r="B118" s="36">
        <v>207.74079895019531</v>
      </c>
      <c r="C118" s="36">
        <v>134.58227729797363</v>
      </c>
      <c r="D118" s="36">
        <v>109.84523773193359</v>
      </c>
      <c r="E118" s="36">
        <v>230.26239013671875</v>
      </c>
      <c r="F118" s="36">
        <v>226.97857093811035</v>
      </c>
      <c r="G118" s="36">
        <v>111.72790145874023</v>
      </c>
      <c r="H118" s="36">
        <v>7.1371970176696777</v>
      </c>
      <c r="I118" s="36">
        <v>233.50730895996094</v>
      </c>
      <c r="J118" s="36">
        <v>253.40924072265625</v>
      </c>
      <c r="K118" s="36">
        <v>0</v>
      </c>
    </row>
    <row r="119" spans="1:11" x14ac:dyDescent="0.2">
      <c r="A119" s="32" t="s">
        <v>115</v>
      </c>
      <c r="B119" s="36">
        <v>0</v>
      </c>
      <c r="C119" s="36">
        <v>9.8166189193725586</v>
      </c>
      <c r="D119" s="36">
        <v>27.947654724121094</v>
      </c>
      <c r="E119" s="36">
        <v>0</v>
      </c>
      <c r="F119" s="36">
        <v>9.1208057403564453</v>
      </c>
      <c r="G119" s="36">
        <v>0</v>
      </c>
      <c r="H119" s="36">
        <v>9.465998649597168</v>
      </c>
      <c r="I119" s="36">
        <v>27.025859832763672</v>
      </c>
      <c r="J119" s="36">
        <v>0</v>
      </c>
      <c r="K119" s="36">
        <v>0</v>
      </c>
    </row>
    <row r="120" spans="1:11" x14ac:dyDescent="0.2">
      <c r="A120" s="32" t="s">
        <v>183</v>
      </c>
      <c r="B120" s="36">
        <v>0</v>
      </c>
      <c r="C120" s="36">
        <v>0</v>
      </c>
      <c r="D120" s="36">
        <v>0</v>
      </c>
      <c r="E120" s="36">
        <v>0</v>
      </c>
      <c r="F120" s="36">
        <v>0</v>
      </c>
      <c r="G120" s="36">
        <v>0</v>
      </c>
      <c r="H120" s="36">
        <v>0</v>
      </c>
      <c r="I120" s="36">
        <v>0</v>
      </c>
      <c r="J120" s="36">
        <v>0</v>
      </c>
      <c r="K120" s="36">
        <v>0</v>
      </c>
    </row>
    <row r="121" spans="1:11" x14ac:dyDescent="0.2">
      <c r="A121" s="32" t="s">
        <v>184</v>
      </c>
      <c r="B121" s="36">
        <v>315.42596435546875</v>
      </c>
      <c r="C121" s="36">
        <v>0</v>
      </c>
      <c r="D121" s="36">
        <v>0</v>
      </c>
      <c r="E121" s="36">
        <v>0</v>
      </c>
      <c r="F121" s="36">
        <v>0</v>
      </c>
      <c r="G121" s="36">
        <v>11835.6376953125</v>
      </c>
      <c r="H121" s="36">
        <v>7687.15869140625</v>
      </c>
      <c r="I121" s="36">
        <v>4273.841796875</v>
      </c>
      <c r="J121" s="36">
        <v>2955.6376953125</v>
      </c>
      <c r="K121" s="36">
        <v>1130.4295654296875</v>
      </c>
    </row>
    <row r="122" spans="1:11" x14ac:dyDescent="0.2">
      <c r="A122" s="32" t="s">
        <v>277</v>
      </c>
      <c r="B122" s="36">
        <v>1872.9088439941406</v>
      </c>
      <c r="C122" s="36">
        <v>1735.7798767089844</v>
      </c>
      <c r="D122" s="36">
        <v>1593.4647827148438</v>
      </c>
      <c r="E122" s="36">
        <v>1975.0335388183594</v>
      </c>
      <c r="F122" s="36">
        <v>1101.8677978515625</v>
      </c>
      <c r="G122" s="36">
        <v>2865.400634765625</v>
      </c>
      <c r="H122" s="36">
        <v>2751.53564453125</v>
      </c>
      <c r="I122" s="36">
        <v>2796.4701232910156</v>
      </c>
      <c r="J122" s="36">
        <v>3047.9307861328125</v>
      </c>
      <c r="K122" s="36">
        <v>5012.991943359375</v>
      </c>
    </row>
    <row r="123" spans="1:11" x14ac:dyDescent="0.2">
      <c r="A123" s="32" t="s">
        <v>156</v>
      </c>
      <c r="B123" s="36">
        <v>80.990493774414062</v>
      </c>
      <c r="C123" s="36">
        <v>119.55016326904297</v>
      </c>
      <c r="D123" s="36">
        <v>184.60795593261719</v>
      </c>
      <c r="E123" s="36">
        <v>157.72659301757812</v>
      </c>
      <c r="F123" s="36">
        <v>97.384040832519531</v>
      </c>
      <c r="G123" s="36">
        <v>176.99368286132812</v>
      </c>
      <c r="H123" s="36">
        <v>567.69842529296875</v>
      </c>
      <c r="I123" s="36">
        <v>228.44851684570312</v>
      </c>
      <c r="J123" s="36">
        <v>408.46844482421875</v>
      </c>
      <c r="K123" s="36">
        <v>378.14822387695312</v>
      </c>
    </row>
    <row r="124" spans="1:11" x14ac:dyDescent="0.2">
      <c r="A124" s="32" t="s">
        <v>159</v>
      </c>
      <c r="B124" s="36">
        <v>181.25457763671875</v>
      </c>
      <c r="C124" s="36">
        <v>232.64329528808594</v>
      </c>
      <c r="D124" s="36">
        <v>1060.5367431640625</v>
      </c>
      <c r="E124" s="36">
        <v>3814.05078125</v>
      </c>
      <c r="F124" s="36">
        <v>2403.7490234375</v>
      </c>
      <c r="G124" s="36">
        <v>3211.1015319824219</v>
      </c>
      <c r="H124" s="36">
        <v>3344.1069030761719</v>
      </c>
      <c r="I124" s="36">
        <v>1649.3998432159424</v>
      </c>
      <c r="J124" s="36">
        <v>702.07184219360352</v>
      </c>
      <c r="K124" s="36">
        <v>2077.260124206543</v>
      </c>
    </row>
    <row r="125" spans="1:11" x14ac:dyDescent="0.2">
      <c r="A125" s="32" t="s">
        <v>162</v>
      </c>
      <c r="B125" s="36">
        <v>463.58059692382812</v>
      </c>
      <c r="C125" s="36">
        <v>277.00146484375</v>
      </c>
      <c r="D125" s="36">
        <v>240.63427734375</v>
      </c>
      <c r="E125" s="36">
        <v>383.62045288085938</v>
      </c>
      <c r="F125" s="36">
        <v>293.43508911132812</v>
      </c>
      <c r="G125" s="36">
        <v>288.38809204101562</v>
      </c>
      <c r="H125" s="36">
        <v>347.62191772460938</v>
      </c>
      <c r="I125" s="36">
        <v>230.153564453125</v>
      </c>
      <c r="J125" s="36">
        <v>273.7822265625</v>
      </c>
      <c r="K125" s="36">
        <v>228.15353393554688</v>
      </c>
    </row>
    <row r="126" spans="1:11" x14ac:dyDescent="0.2">
      <c r="A126" s="32" t="s">
        <v>278</v>
      </c>
      <c r="B126" s="36">
        <v>2266.7144947052002</v>
      </c>
      <c r="C126" s="36">
        <v>25706.987243652344</v>
      </c>
      <c r="D126" s="36">
        <v>2669.6781005859375</v>
      </c>
      <c r="E126" s="36">
        <v>3906.9423828125</v>
      </c>
      <c r="F126" s="36">
        <v>6314.4169921875</v>
      </c>
      <c r="G126" s="36">
        <v>4726.8597412109375</v>
      </c>
      <c r="H126" s="36">
        <v>4730.747314453125</v>
      </c>
      <c r="I126" s="36">
        <v>1198.8484649658203</v>
      </c>
      <c r="J126" s="36">
        <v>2798.267822265625</v>
      </c>
      <c r="K126" s="36">
        <v>2040.2186889648438</v>
      </c>
    </row>
    <row r="127" spans="1:11" x14ac:dyDescent="0.2">
      <c r="A127" s="32" t="s">
        <v>165</v>
      </c>
      <c r="B127" s="36">
        <v>480.62234497070312</v>
      </c>
      <c r="C127" s="36">
        <v>535.6810302734375</v>
      </c>
      <c r="D127" s="36">
        <v>656.4969482421875</v>
      </c>
      <c r="E127" s="36">
        <v>729.3480224609375</v>
      </c>
      <c r="F127" s="36">
        <v>718.706787109375</v>
      </c>
      <c r="G127" s="36">
        <v>758.6663818359375</v>
      </c>
      <c r="H127" s="36">
        <v>980.047119140625</v>
      </c>
      <c r="I127" s="36">
        <v>1175.13232421875</v>
      </c>
      <c r="J127" s="36">
        <v>1263.504638671875</v>
      </c>
      <c r="K127" s="36">
        <v>0</v>
      </c>
    </row>
    <row r="128" spans="1:11" x14ac:dyDescent="0.2">
      <c r="A128" s="32" t="s">
        <v>279</v>
      </c>
      <c r="B128" s="36">
        <v>10.851607322692871</v>
      </c>
      <c r="C128" s="36">
        <v>0</v>
      </c>
      <c r="D128" s="36">
        <v>0</v>
      </c>
      <c r="E128" s="36">
        <v>0</v>
      </c>
      <c r="F128" s="36">
        <v>0</v>
      </c>
      <c r="G128" s="36">
        <v>201.13186645507812</v>
      </c>
      <c r="H128" s="36">
        <v>136.77912902832031</v>
      </c>
      <c r="I128" s="36">
        <v>73.028793334960938</v>
      </c>
      <c r="J128" s="36">
        <v>39.925098419189453</v>
      </c>
      <c r="K128" s="36">
        <v>0</v>
      </c>
    </row>
    <row r="129" spans="1:11" x14ac:dyDescent="0.2">
      <c r="A129" s="32" t="s">
        <v>117</v>
      </c>
      <c r="B129" s="36">
        <v>3454.90185546875</v>
      </c>
      <c r="C129" s="36">
        <v>5746.0107421875</v>
      </c>
      <c r="D129" s="36">
        <v>6318.7490234375</v>
      </c>
      <c r="E129" s="36">
        <v>8655.6161003112793</v>
      </c>
      <c r="F129" s="36">
        <v>6812.509765625</v>
      </c>
      <c r="G129" s="36">
        <v>9312.4462890625</v>
      </c>
      <c r="H129" s="36">
        <v>9865.1123046875</v>
      </c>
      <c r="I129" s="36">
        <v>10791.400390625</v>
      </c>
      <c r="J129" s="36">
        <v>10865.25</v>
      </c>
      <c r="K129" s="36">
        <v>0</v>
      </c>
    </row>
    <row r="130" spans="1:11" x14ac:dyDescent="0.2">
      <c r="A130" s="32" t="s">
        <v>122</v>
      </c>
      <c r="B130" s="36">
        <v>155.84249877929688</v>
      </c>
      <c r="C130" s="36">
        <v>637.48886871337891</v>
      </c>
      <c r="D130" s="36">
        <v>491.88630294799805</v>
      </c>
      <c r="E130" s="36">
        <v>1323.527099609375</v>
      </c>
      <c r="F130" s="36">
        <v>766.91403961181641</v>
      </c>
      <c r="G130" s="36">
        <v>1002.2080993652344</v>
      </c>
      <c r="H130" s="36">
        <v>327.85903930664062</v>
      </c>
      <c r="I130" s="36">
        <v>250.73098754882812</v>
      </c>
      <c r="J130" s="36">
        <v>192.84786987304688</v>
      </c>
      <c r="K130" s="36">
        <v>87.674751281738281</v>
      </c>
    </row>
    <row r="131" spans="1:11" x14ac:dyDescent="0.2">
      <c r="A131" s="32" t="s">
        <v>186</v>
      </c>
      <c r="B131" s="36">
        <v>491.17475891113281</v>
      </c>
      <c r="C131" s="36">
        <v>324.5823974609375</v>
      </c>
      <c r="D131" s="36">
        <v>458.93002319335938</v>
      </c>
      <c r="E131" s="36">
        <v>980.07512664794922</v>
      </c>
      <c r="F131" s="36">
        <v>613.75494384765625</v>
      </c>
      <c r="G131" s="36">
        <v>1293.528678894043</v>
      </c>
      <c r="H131" s="36">
        <v>1533.6822509765625</v>
      </c>
      <c r="I131" s="36">
        <v>717.04608154296875</v>
      </c>
      <c r="J131" s="36">
        <v>2427.1907958984375</v>
      </c>
      <c r="K131" s="36">
        <v>3922.7188720703125</v>
      </c>
    </row>
    <row r="132" spans="1:11" x14ac:dyDescent="0.2">
      <c r="A132" s="32" t="s">
        <v>280</v>
      </c>
      <c r="B132" s="36">
        <v>17713.498046875</v>
      </c>
      <c r="C132" s="36">
        <v>23357.8759765625</v>
      </c>
      <c r="D132" s="36">
        <v>31963.7685546875</v>
      </c>
      <c r="E132" s="36">
        <v>28948.73046875</v>
      </c>
      <c r="F132" s="36">
        <v>26763.556640625</v>
      </c>
      <c r="G132" s="36">
        <v>38443.7451171875</v>
      </c>
      <c r="H132" s="36">
        <v>46975.58203125</v>
      </c>
      <c r="I132" s="36">
        <v>49568.36328125</v>
      </c>
      <c r="J132" s="36">
        <v>50155.4375</v>
      </c>
      <c r="K132" s="36">
        <v>46586.025390625</v>
      </c>
    </row>
    <row r="133" spans="1:11" x14ac:dyDescent="0.2">
      <c r="A133" s="32" t="s">
        <v>133</v>
      </c>
      <c r="B133" s="36">
        <v>0</v>
      </c>
      <c r="C133" s="36">
        <v>0</v>
      </c>
      <c r="D133" s="36">
        <v>0</v>
      </c>
      <c r="E133" s="36">
        <v>0</v>
      </c>
      <c r="F133" s="36">
        <v>0</v>
      </c>
      <c r="G133" s="36">
        <v>0</v>
      </c>
      <c r="H133" s="36">
        <v>0</v>
      </c>
      <c r="I133" s="36">
        <v>0</v>
      </c>
      <c r="J133" s="36">
        <v>0</v>
      </c>
      <c r="K133" s="36">
        <v>0</v>
      </c>
    </row>
    <row r="134" spans="1:11" x14ac:dyDescent="0.2">
      <c r="A134" s="32" t="s">
        <v>281</v>
      </c>
      <c r="B134" s="36">
        <v>1123.3422622680664</v>
      </c>
      <c r="C134" s="36">
        <v>1712.3617820739746</v>
      </c>
      <c r="D134" s="36">
        <v>2522.8373947143555</v>
      </c>
      <c r="E134" s="36">
        <v>1612.6481018066406</v>
      </c>
      <c r="F134" s="36">
        <v>1091.1891708374023</v>
      </c>
      <c r="G134" s="36">
        <v>1236.2108459472656</v>
      </c>
      <c r="H134" s="36">
        <v>2854.9235534667969</v>
      </c>
      <c r="I134" s="36">
        <v>4940.887451171875</v>
      </c>
      <c r="J134" s="36">
        <v>10555.169372558594</v>
      </c>
      <c r="K134" s="36">
        <v>6656.5194931030273</v>
      </c>
    </row>
    <row r="135" spans="1:11" x14ac:dyDescent="0.2">
      <c r="A135" s="32" t="s">
        <v>139</v>
      </c>
      <c r="B135" s="36">
        <v>5.3067116737365723</v>
      </c>
      <c r="C135" s="36">
        <v>18.794898986816406</v>
      </c>
      <c r="D135" s="36">
        <v>11.111061096191406</v>
      </c>
      <c r="E135" s="36">
        <v>0</v>
      </c>
      <c r="F135" s="36">
        <v>4.6058034896850586</v>
      </c>
      <c r="G135" s="36">
        <v>39.907844543457031</v>
      </c>
      <c r="H135" s="36">
        <v>8.5448856353759766</v>
      </c>
      <c r="I135" s="36">
        <v>24.171493172645569</v>
      </c>
      <c r="J135" s="36">
        <v>40.191898703575134</v>
      </c>
      <c r="K135" s="36">
        <v>26.012490034103394</v>
      </c>
    </row>
    <row r="136" spans="1:11" x14ac:dyDescent="0.2">
      <c r="A136" s="32" t="s">
        <v>168</v>
      </c>
      <c r="B136" s="36">
        <v>0</v>
      </c>
      <c r="C136" s="36">
        <v>0</v>
      </c>
      <c r="D136" s="36">
        <v>0</v>
      </c>
      <c r="E136" s="36">
        <v>0</v>
      </c>
      <c r="F136" s="36">
        <v>0</v>
      </c>
      <c r="G136" s="36">
        <v>0</v>
      </c>
      <c r="H136" s="36">
        <v>0</v>
      </c>
      <c r="I136" s="36">
        <v>0</v>
      </c>
      <c r="J136" s="36">
        <v>0</v>
      </c>
      <c r="K136" s="36">
        <v>0</v>
      </c>
    </row>
    <row r="137" spans="1:11" x14ac:dyDescent="0.2">
      <c r="A137" s="32" t="s">
        <v>282</v>
      </c>
      <c r="B137" s="36">
        <v>1352.708984375</v>
      </c>
      <c r="C137" s="36">
        <v>1204.8284912109375</v>
      </c>
      <c r="D137" s="36">
        <v>1346.5872802734375</v>
      </c>
      <c r="E137" s="36">
        <v>2140.1118774414062</v>
      </c>
      <c r="F137" s="36">
        <v>1109.2015686035156</v>
      </c>
      <c r="G137" s="36">
        <v>1940.0238037109375</v>
      </c>
      <c r="H137" s="36">
        <v>2410.2908325195312</v>
      </c>
      <c r="I137" s="36">
        <v>1644.193115234375</v>
      </c>
      <c r="J137" s="36">
        <v>2157.2805862426758</v>
      </c>
      <c r="K137" s="36">
        <v>2384.5521240234375</v>
      </c>
    </row>
    <row r="138" spans="1:11" x14ac:dyDescent="0.2">
      <c r="A138" s="32" t="s">
        <v>283</v>
      </c>
      <c r="B138" s="36">
        <v>20448.54931640625</v>
      </c>
      <c r="C138" s="36">
        <v>24329.18798828125</v>
      </c>
      <c r="D138" s="36">
        <v>31591.88671875</v>
      </c>
      <c r="E138" s="36">
        <v>44617.4482421875</v>
      </c>
      <c r="F138" s="36">
        <v>36513.017578125</v>
      </c>
      <c r="G138" s="36">
        <v>47167.4033203125</v>
      </c>
      <c r="H138" s="36">
        <v>50768.9560546875</v>
      </c>
      <c r="I138" s="36">
        <v>48715.1484375</v>
      </c>
      <c r="J138" s="36">
        <v>51483.576171875</v>
      </c>
      <c r="K138" s="36">
        <v>51235.525390625</v>
      </c>
    </row>
    <row r="139" spans="1:11" x14ac:dyDescent="0.2">
      <c r="A139" s="32" t="s">
        <v>134</v>
      </c>
      <c r="B139" s="36">
        <v>0</v>
      </c>
      <c r="C139" s="36">
        <v>0</v>
      </c>
      <c r="D139" s="36">
        <v>0</v>
      </c>
      <c r="E139" s="36">
        <v>0</v>
      </c>
      <c r="F139" s="36">
        <v>0</v>
      </c>
      <c r="G139" s="36">
        <v>0</v>
      </c>
      <c r="H139" s="36">
        <v>0</v>
      </c>
      <c r="I139" s="36">
        <v>0</v>
      </c>
      <c r="J139" s="36">
        <v>0</v>
      </c>
      <c r="K139" s="36">
        <v>0</v>
      </c>
    </row>
    <row r="140" spans="1:11" x14ac:dyDescent="0.2">
      <c r="A140" s="32" t="s">
        <v>188</v>
      </c>
      <c r="B140" s="36">
        <v>34.528232574462891</v>
      </c>
      <c r="C140" s="36">
        <v>190.29991149902344</v>
      </c>
      <c r="D140" s="36">
        <v>174.89804077148438</v>
      </c>
      <c r="E140" s="36">
        <v>412.03109741210938</v>
      </c>
      <c r="F140" s="36">
        <v>1822.116455078125</v>
      </c>
      <c r="G140" s="36">
        <v>1772.101806640625</v>
      </c>
      <c r="H140" s="36">
        <v>827.08217865228653</v>
      </c>
      <c r="I140" s="36">
        <v>1249.4864501953125</v>
      </c>
      <c r="J140" s="36">
        <v>1108.65771484375</v>
      </c>
      <c r="K140" s="36">
        <v>818.71038818359375</v>
      </c>
    </row>
    <row r="141" spans="1:11" x14ac:dyDescent="0.2">
      <c r="A141" s="32" t="s">
        <v>284</v>
      </c>
      <c r="B141" s="36">
        <v>17584.419921875</v>
      </c>
      <c r="C141" s="36">
        <v>22069.24560546875</v>
      </c>
      <c r="D141" s="36">
        <v>24939.531494140625</v>
      </c>
      <c r="E141" s="36">
        <v>30288.1806640625</v>
      </c>
      <c r="F141" s="36">
        <v>18033.57958984375</v>
      </c>
      <c r="G141" s="36">
        <v>18251.171875</v>
      </c>
      <c r="H141" s="36">
        <v>16756.20849609375</v>
      </c>
      <c r="I141" s="36">
        <v>19563.34033203125</v>
      </c>
      <c r="J141" s="36">
        <v>17415.05810546875</v>
      </c>
      <c r="K141" s="36">
        <v>9870.02978515625</v>
      </c>
    </row>
    <row r="142" spans="1:11" x14ac:dyDescent="0.2">
      <c r="A142" s="32" t="s">
        <v>129</v>
      </c>
      <c r="B142" s="36">
        <v>54344.65234375</v>
      </c>
      <c r="C142" s="36">
        <v>61220.5234375</v>
      </c>
      <c r="D142" s="36">
        <v>54578.298828125</v>
      </c>
      <c r="E142" s="36">
        <v>100781.7265625</v>
      </c>
      <c r="F142" s="36">
        <v>87173.087158203125</v>
      </c>
      <c r="G142" s="36">
        <v>84367.625</v>
      </c>
      <c r="H142" s="36">
        <v>93582.091796875</v>
      </c>
      <c r="I142" s="36">
        <v>72645.626953125</v>
      </c>
      <c r="J142" s="36">
        <v>149185.4296875</v>
      </c>
      <c r="K142" s="36">
        <v>144935.54833984375</v>
      </c>
    </row>
    <row r="143" spans="1:11" x14ac:dyDescent="0.2">
      <c r="A143" s="32" t="s">
        <v>171</v>
      </c>
      <c r="B143" s="36">
        <v>823.00054931640625</v>
      </c>
      <c r="C143" s="36">
        <v>1171.1534423828125</v>
      </c>
      <c r="D143" s="36">
        <v>1075.921875</v>
      </c>
      <c r="E143" s="36">
        <v>887.4122314453125</v>
      </c>
      <c r="F143" s="36">
        <v>1063.9171142578125</v>
      </c>
      <c r="G143" s="36">
        <v>1884.5823974609375</v>
      </c>
      <c r="H143" s="36">
        <v>2328.84912109375</v>
      </c>
      <c r="I143" s="36">
        <v>3439.1806640625</v>
      </c>
      <c r="J143" s="36">
        <v>3868.0478515625</v>
      </c>
      <c r="K143" s="36">
        <v>3703.12841796875</v>
      </c>
    </row>
    <row r="144" spans="1:11" x14ac:dyDescent="0.2">
      <c r="A144" s="32" t="s">
        <v>145</v>
      </c>
      <c r="B144" s="36">
        <v>0</v>
      </c>
      <c r="C144" s="36">
        <v>0</v>
      </c>
      <c r="D144" s="36">
        <v>0</v>
      </c>
      <c r="E144" s="36">
        <v>0</v>
      </c>
      <c r="F144" s="36">
        <v>0</v>
      </c>
      <c r="G144" s="36">
        <v>0</v>
      </c>
      <c r="H144" s="36">
        <v>0</v>
      </c>
      <c r="I144" s="36">
        <v>0</v>
      </c>
      <c r="J144" s="36">
        <v>0</v>
      </c>
      <c r="K144" s="36">
        <v>0</v>
      </c>
    </row>
    <row r="145" spans="1:11" x14ac:dyDescent="0.2">
      <c r="A145" s="32" t="s">
        <v>144</v>
      </c>
      <c r="B145" s="36">
        <v>104.23611450195312</v>
      </c>
      <c r="C145" s="36">
        <v>43.576393127441406</v>
      </c>
      <c r="D145" s="36">
        <v>72.601097106933594</v>
      </c>
      <c r="E145" s="36">
        <v>111.18869018554688</v>
      </c>
      <c r="F145" s="36">
        <v>146.80355834960938</v>
      </c>
      <c r="G145" s="36">
        <v>743.41357421875</v>
      </c>
      <c r="H145" s="36">
        <v>271.85708618164062</v>
      </c>
      <c r="I145" s="36">
        <v>425.0223388671875</v>
      </c>
      <c r="J145" s="36">
        <v>710.78857421875</v>
      </c>
      <c r="K145" s="36">
        <v>446.22396850585938</v>
      </c>
    </row>
    <row r="146" spans="1:11" x14ac:dyDescent="0.2">
      <c r="A146" s="32" t="s">
        <v>285</v>
      </c>
      <c r="B146" s="36">
        <v>5715.4361572265625</v>
      </c>
      <c r="C146" s="36">
        <v>8991.852783203125</v>
      </c>
      <c r="D146" s="36">
        <v>8647.576171875</v>
      </c>
      <c r="E146" s="36">
        <v>12654.6865234375</v>
      </c>
      <c r="F146" s="36">
        <v>8431.96875</v>
      </c>
      <c r="G146" s="36">
        <v>15989.2421875</v>
      </c>
      <c r="H146" s="36">
        <v>21709.42138671875</v>
      </c>
      <c r="I146" s="36">
        <v>30037.3623046875</v>
      </c>
      <c r="J146" s="36">
        <v>26380.23828125</v>
      </c>
      <c r="K146" s="36">
        <v>15824.53564453125</v>
      </c>
    </row>
    <row r="147" spans="1:11" x14ac:dyDescent="0.2">
      <c r="A147" s="32" t="s">
        <v>286</v>
      </c>
      <c r="B147" s="36">
        <v>3420.9603271484375</v>
      </c>
      <c r="C147" s="36">
        <v>3562.2415771484375</v>
      </c>
      <c r="D147" s="36">
        <v>7218.0484619140625</v>
      </c>
      <c r="E147" s="36">
        <v>8167.282470703125</v>
      </c>
      <c r="F147" s="36">
        <v>17680.135620117188</v>
      </c>
      <c r="G147" s="36">
        <v>22663.082275390625</v>
      </c>
      <c r="H147" s="36">
        <v>31929.06640625</v>
      </c>
      <c r="I147" s="36">
        <v>32311.37939453125</v>
      </c>
      <c r="J147" s="36">
        <v>43064.9404296875</v>
      </c>
      <c r="K147" s="36">
        <v>47548.765625</v>
      </c>
    </row>
    <row r="148" spans="1:11" x14ac:dyDescent="0.2">
      <c r="A148" s="32" t="s">
        <v>135</v>
      </c>
      <c r="B148" s="36">
        <v>1303.9522094726562</v>
      </c>
      <c r="C148" s="36">
        <v>1623.0666836500168</v>
      </c>
      <c r="D148" s="36">
        <v>1122.3701171875</v>
      </c>
      <c r="E148" s="36">
        <v>301.23831176757812</v>
      </c>
      <c r="F148" s="36">
        <v>1771.3634948730469</v>
      </c>
      <c r="G148" s="36">
        <v>1590.6777954101562</v>
      </c>
      <c r="H148" s="36">
        <v>1404.0376434326172</v>
      </c>
      <c r="I148" s="36">
        <v>1934.9517822265625</v>
      </c>
      <c r="J148" s="36">
        <v>2825.46484375</v>
      </c>
      <c r="K148" s="36">
        <v>0</v>
      </c>
    </row>
    <row r="149" spans="1:11" x14ac:dyDescent="0.2">
      <c r="A149" s="32" t="s">
        <v>189</v>
      </c>
      <c r="B149" s="36">
        <v>0</v>
      </c>
      <c r="C149" s="36">
        <v>516.49273681640625</v>
      </c>
      <c r="D149" s="36">
        <v>1203.82568359375</v>
      </c>
      <c r="E149" s="36">
        <v>1467.3194580078125</v>
      </c>
      <c r="F149" s="36">
        <v>891.62127685546875</v>
      </c>
      <c r="G149" s="36">
        <v>2396.614501953125</v>
      </c>
      <c r="H149" s="36">
        <v>2868.867919921875</v>
      </c>
      <c r="I149" s="36">
        <v>3002.21875</v>
      </c>
      <c r="J149" s="36">
        <v>3384.862548828125</v>
      </c>
      <c r="K149" s="36">
        <v>3472.93798828125</v>
      </c>
    </row>
    <row r="150" spans="1:11" x14ac:dyDescent="0.2">
      <c r="A150" s="32" t="s">
        <v>190</v>
      </c>
      <c r="B150" s="36">
        <v>74.793418884277344</v>
      </c>
      <c r="C150" s="36">
        <v>0</v>
      </c>
      <c r="D150" s="36">
        <v>87.427108764648438</v>
      </c>
      <c r="E150" s="36">
        <v>212.96847152709961</v>
      </c>
      <c r="F150" s="36">
        <v>1122.06884765625</v>
      </c>
      <c r="G150" s="36">
        <v>1784.9773826599121</v>
      </c>
      <c r="H150" s="36">
        <v>1539.8591918945312</v>
      </c>
      <c r="I150" s="36">
        <v>2037.7730407714844</v>
      </c>
      <c r="J150" s="36">
        <v>1552.0455627441406</v>
      </c>
      <c r="K150" s="36">
        <v>1353.1876525878906</v>
      </c>
    </row>
    <row r="152" spans="1:11" x14ac:dyDescent="0.2">
      <c r="A152" s="35" t="s">
        <v>290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9" tint="0.39997558519241921"/>
  </sheetPr>
  <dimension ref="A1:K152"/>
  <sheetViews>
    <sheetView topLeftCell="A143" workbookViewId="0">
      <selection activeCell="A152" sqref="A152"/>
    </sheetView>
  </sheetViews>
  <sheetFormatPr baseColWidth="10" defaultColWidth="8.83203125" defaultRowHeight="17" x14ac:dyDescent="0.2"/>
  <cols>
    <col min="1" max="1" width="38.5" style="34" customWidth="1"/>
    <col min="2" max="16384" width="8.83203125" style="34"/>
  </cols>
  <sheetData>
    <row r="1" spans="1:11" x14ac:dyDescent="0.2">
      <c r="A1" s="37" t="s">
        <v>289</v>
      </c>
      <c r="B1" s="37">
        <v>2005</v>
      </c>
      <c r="C1" s="37">
        <v>2006</v>
      </c>
      <c r="D1" s="37">
        <v>2007</v>
      </c>
      <c r="E1" s="37">
        <v>2008</v>
      </c>
      <c r="F1" s="37">
        <v>2009</v>
      </c>
      <c r="G1" s="37">
        <v>2010</v>
      </c>
      <c r="H1" s="37">
        <v>2011</v>
      </c>
      <c r="I1" s="37">
        <v>2012</v>
      </c>
      <c r="J1" s="37">
        <v>2013</v>
      </c>
      <c r="K1" s="37">
        <v>2014</v>
      </c>
    </row>
    <row r="2" spans="1:11" ht="16.5" customHeight="1" x14ac:dyDescent="0.2">
      <c r="A2" s="32" t="s">
        <v>226</v>
      </c>
      <c r="B2" s="36">
        <v>0</v>
      </c>
      <c r="C2" s="36">
        <v>0</v>
      </c>
      <c r="D2" s="36">
        <v>0</v>
      </c>
      <c r="E2" s="36">
        <v>0</v>
      </c>
      <c r="F2" s="36">
        <v>1618.90944608635</v>
      </c>
      <c r="G2" s="36">
        <v>0</v>
      </c>
      <c r="H2" s="36">
        <v>0</v>
      </c>
      <c r="I2" s="36">
        <v>0</v>
      </c>
      <c r="J2" s="36">
        <v>0</v>
      </c>
      <c r="K2" s="36">
        <v>0</v>
      </c>
    </row>
    <row r="3" spans="1:11" x14ac:dyDescent="0.2">
      <c r="A3" s="32" t="s">
        <v>8</v>
      </c>
      <c r="B3" s="36">
        <v>0</v>
      </c>
      <c r="C3" s="36">
        <v>0</v>
      </c>
      <c r="D3" s="36">
        <v>0</v>
      </c>
      <c r="E3" s="36">
        <v>33.213691408187699</v>
      </c>
      <c r="F3" s="36">
        <v>0</v>
      </c>
      <c r="G3" s="36">
        <v>0</v>
      </c>
      <c r="H3" s="36">
        <v>0</v>
      </c>
      <c r="I3" s="36">
        <v>0</v>
      </c>
      <c r="J3" s="36">
        <v>0</v>
      </c>
      <c r="K3" s="36">
        <v>0</v>
      </c>
    </row>
    <row r="4" spans="1:11" x14ac:dyDescent="0.2">
      <c r="A4" s="32" t="s">
        <v>227</v>
      </c>
      <c r="B4" s="36">
        <v>189.15497049907401</v>
      </c>
      <c r="C4" s="36">
        <v>1960.92683840124</v>
      </c>
      <c r="D4" s="36">
        <v>1302.3536222267301</v>
      </c>
      <c r="E4" s="36">
        <v>3370.9577381627496</v>
      </c>
      <c r="F4" s="36">
        <v>2129.6180960509801</v>
      </c>
      <c r="G4" s="36">
        <v>1303.1610723609699</v>
      </c>
      <c r="H4" s="36">
        <v>79.473914055076605</v>
      </c>
      <c r="I4" s="36">
        <v>2389.3819231172301</v>
      </c>
      <c r="J4" s="36">
        <v>798.977780708262</v>
      </c>
      <c r="K4" s="36">
        <v>166.17965401926801</v>
      </c>
    </row>
    <row r="5" spans="1:11" x14ac:dyDescent="0.2">
      <c r="A5" s="32" t="s">
        <v>6</v>
      </c>
      <c r="B5" s="36">
        <v>574.18332454654899</v>
      </c>
      <c r="C5" s="36">
        <v>0</v>
      </c>
      <c r="D5" s="36">
        <v>1640.9870199779898</v>
      </c>
      <c r="E5" s="36">
        <v>1235.91276871277</v>
      </c>
      <c r="F5" s="36">
        <v>0</v>
      </c>
      <c r="G5" s="36">
        <v>645.88493959500204</v>
      </c>
      <c r="H5" s="36">
        <v>345.37178076047405</v>
      </c>
      <c r="I5" s="36">
        <v>472.26512362514001</v>
      </c>
      <c r="J5" s="36">
        <v>0</v>
      </c>
      <c r="K5" s="36">
        <v>0</v>
      </c>
    </row>
    <row r="6" spans="1:11" x14ac:dyDescent="0.2">
      <c r="A6" s="32" t="s">
        <v>10</v>
      </c>
      <c r="B6" s="36">
        <v>7.3625219888618503</v>
      </c>
      <c r="C6" s="36">
        <v>6.9870123890614799</v>
      </c>
      <c r="D6" s="36">
        <v>4.00359177038185</v>
      </c>
      <c r="E6" s="36">
        <v>0</v>
      </c>
      <c r="F6" s="36">
        <v>20.777342073504801</v>
      </c>
      <c r="G6" s="36">
        <v>7.3743332079590003</v>
      </c>
      <c r="H6" s="36">
        <v>23.6295216390372</v>
      </c>
      <c r="I6" s="36">
        <v>0</v>
      </c>
      <c r="J6" s="36">
        <v>0</v>
      </c>
      <c r="K6" s="36" t="e">
        <v>#N/A</v>
      </c>
    </row>
    <row r="7" spans="1:11" x14ac:dyDescent="0.2">
      <c r="A7" s="32" t="s">
        <v>228</v>
      </c>
      <c r="B7" s="36">
        <v>0</v>
      </c>
      <c r="C7" s="36">
        <v>0</v>
      </c>
      <c r="D7" s="36">
        <v>0</v>
      </c>
      <c r="E7" s="36">
        <v>0</v>
      </c>
      <c r="F7" s="36">
        <v>352.39578967257398</v>
      </c>
      <c r="G7" s="36">
        <v>1675.0596800636599</v>
      </c>
      <c r="H7" s="36">
        <v>0</v>
      </c>
      <c r="I7" s="36">
        <v>518.41525858684304</v>
      </c>
      <c r="J7" s="36">
        <v>3180.28064603347</v>
      </c>
      <c r="K7" s="36">
        <v>56.972417542778096</v>
      </c>
    </row>
    <row r="8" spans="1:11" x14ac:dyDescent="0.2">
      <c r="A8" s="32" t="s">
        <v>229</v>
      </c>
      <c r="B8" s="36">
        <v>163.47556021803601</v>
      </c>
      <c r="C8" s="36">
        <v>128.13768220253098</v>
      </c>
      <c r="D8" s="36">
        <v>0</v>
      </c>
      <c r="E8" s="36">
        <v>41.344089542131201</v>
      </c>
      <c r="F8" s="36">
        <v>101.66043023825701</v>
      </c>
      <c r="G8" s="36">
        <v>155.38132993384502</v>
      </c>
      <c r="H8" s="36">
        <v>36.606457534809302</v>
      </c>
      <c r="I8" s="36">
        <v>0</v>
      </c>
      <c r="J8" s="36">
        <v>300.203861889959</v>
      </c>
      <c r="K8" s="36">
        <v>33.0694549136918</v>
      </c>
    </row>
    <row r="9" spans="1:11" x14ac:dyDescent="0.2">
      <c r="A9" s="32" t="s">
        <v>230</v>
      </c>
      <c r="B9" s="36">
        <v>0</v>
      </c>
      <c r="C9" s="36">
        <v>0</v>
      </c>
      <c r="D9" s="36">
        <v>0</v>
      </c>
      <c r="E9" s="36">
        <v>8.6033519553072093</v>
      </c>
      <c r="F9" s="36">
        <v>118.996615118715</v>
      </c>
      <c r="G9" s="36">
        <v>0</v>
      </c>
      <c r="H9" s="36">
        <v>1.1173184357541899</v>
      </c>
      <c r="I9" s="36">
        <v>0</v>
      </c>
      <c r="J9" s="36">
        <v>52.011173184357595</v>
      </c>
      <c r="K9" s="36">
        <v>35.530726256983201</v>
      </c>
    </row>
    <row r="10" spans="1:11" x14ac:dyDescent="0.2">
      <c r="A10" s="32" t="s">
        <v>231</v>
      </c>
      <c r="B10" s="36">
        <v>84.725535497720003</v>
      </c>
      <c r="C10" s="36">
        <v>259.98125919031003</v>
      </c>
      <c r="D10" s="36">
        <v>371.93723556936999</v>
      </c>
      <c r="E10" s="36">
        <v>834.38769504070001</v>
      </c>
      <c r="F10" s="36">
        <v>1455.8090600615101</v>
      </c>
      <c r="G10" s="36">
        <v>975.40906854337504</v>
      </c>
      <c r="H10" s="36">
        <v>0</v>
      </c>
      <c r="I10" s="36">
        <v>1919.39493612822</v>
      </c>
      <c r="J10" s="36">
        <v>1879.8270206089001</v>
      </c>
      <c r="K10" s="36">
        <v>2806.3221929184801</v>
      </c>
    </row>
    <row r="11" spans="1:11" x14ac:dyDescent="0.2">
      <c r="A11" s="32" t="s">
        <v>28</v>
      </c>
      <c r="B11" s="36">
        <v>209.657734910877</v>
      </c>
      <c r="C11" s="36">
        <v>0</v>
      </c>
      <c r="D11" s="36">
        <v>0</v>
      </c>
      <c r="E11" s="36">
        <v>0</v>
      </c>
      <c r="F11" s="36">
        <v>58.948125553635997</v>
      </c>
      <c r="G11" s="36">
        <v>283.112626516548</v>
      </c>
      <c r="H11" s="36">
        <v>0</v>
      </c>
      <c r="I11" s="36">
        <v>0</v>
      </c>
      <c r="J11" s="36">
        <v>0</v>
      </c>
      <c r="K11" s="36">
        <v>0</v>
      </c>
    </row>
    <row r="12" spans="1:11" x14ac:dyDescent="0.2">
      <c r="A12" s="32" t="s">
        <v>21</v>
      </c>
      <c r="B12" s="36">
        <v>0</v>
      </c>
      <c r="C12" s="36">
        <v>0</v>
      </c>
      <c r="D12" s="36">
        <v>0</v>
      </c>
      <c r="E12" s="36">
        <v>30.2994870023754</v>
      </c>
      <c r="F12" s="36">
        <v>250.02398342193601</v>
      </c>
      <c r="G12" s="36">
        <v>0</v>
      </c>
      <c r="H12" s="36">
        <v>0</v>
      </c>
      <c r="I12" s="36">
        <v>0</v>
      </c>
      <c r="J12" s="36">
        <v>124.192199617225</v>
      </c>
      <c r="K12" s="36">
        <v>4374.3666215129406</v>
      </c>
    </row>
    <row r="13" spans="1:11" x14ac:dyDescent="0.2">
      <c r="A13" s="32" t="s">
        <v>232</v>
      </c>
      <c r="B13" s="36">
        <v>668.47792144989103</v>
      </c>
      <c r="C13" s="36">
        <v>1805.73164087739</v>
      </c>
      <c r="D13" s="36">
        <v>1494.86032570463</v>
      </c>
      <c r="E13" s="36">
        <v>3529.35059269774</v>
      </c>
      <c r="F13" s="36">
        <v>2236.9775119245301</v>
      </c>
      <c r="G13" s="36">
        <v>4456.6979566447699</v>
      </c>
      <c r="H13" s="36">
        <v>2532.7593389356898</v>
      </c>
      <c r="I13" s="36">
        <v>2230.9424676786698</v>
      </c>
      <c r="J13" s="36">
        <v>1831.8529317447201</v>
      </c>
      <c r="K13" s="36">
        <v>1094.4254194965602</v>
      </c>
    </row>
    <row r="14" spans="1:11" x14ac:dyDescent="0.2">
      <c r="A14" s="32" t="s">
        <v>34</v>
      </c>
      <c r="B14" s="36">
        <v>0</v>
      </c>
      <c r="C14" s="36">
        <v>0</v>
      </c>
      <c r="D14" s="36">
        <v>0</v>
      </c>
      <c r="E14" s="36">
        <v>7.1947628314388004</v>
      </c>
      <c r="F14" s="36">
        <v>28.9443431224893</v>
      </c>
      <c r="G14" s="36">
        <v>65.488936522385899</v>
      </c>
      <c r="H14" s="36">
        <v>23.5136041452038</v>
      </c>
      <c r="I14" s="36">
        <v>33.602081787141707</v>
      </c>
      <c r="J14" s="36">
        <v>0</v>
      </c>
      <c r="K14" s="36">
        <v>0</v>
      </c>
    </row>
    <row r="15" spans="1:11" x14ac:dyDescent="0.2">
      <c r="A15" s="32" t="s">
        <v>233</v>
      </c>
      <c r="B15" s="36">
        <v>0</v>
      </c>
      <c r="C15" s="36">
        <v>286.49131252427799</v>
      </c>
      <c r="D15" s="36">
        <v>0</v>
      </c>
      <c r="E15" s="36">
        <v>193.22046879533201</v>
      </c>
      <c r="F15" s="36">
        <v>0</v>
      </c>
      <c r="G15" s="36">
        <v>0</v>
      </c>
      <c r="H15" s="36">
        <v>0</v>
      </c>
      <c r="I15" s="36">
        <v>0</v>
      </c>
      <c r="J15" s="36">
        <v>939.21129895932995</v>
      </c>
      <c r="K15" s="36">
        <v>449.56712769311201</v>
      </c>
    </row>
    <row r="16" spans="1:11" x14ac:dyDescent="0.2">
      <c r="A16" s="32" t="s">
        <v>40</v>
      </c>
      <c r="B16" s="36">
        <v>7.1714018731799998</v>
      </c>
      <c r="C16" s="36">
        <v>7.93457044145</v>
      </c>
      <c r="D16" s="36">
        <v>38.657461152590002</v>
      </c>
      <c r="E16" s="36">
        <v>11.143266647600001</v>
      </c>
      <c r="F16" s="36">
        <v>39.278081642902904</v>
      </c>
      <c r="G16" s="36">
        <v>0</v>
      </c>
      <c r="H16" s="36">
        <v>6.5548667889664998</v>
      </c>
      <c r="I16" s="36">
        <v>1.2951427917911</v>
      </c>
      <c r="J16" s="36">
        <v>0</v>
      </c>
      <c r="K16" s="36">
        <v>0</v>
      </c>
    </row>
    <row r="17" spans="1:11" x14ac:dyDescent="0.2">
      <c r="A17" s="32" t="s">
        <v>12</v>
      </c>
      <c r="B17" s="36">
        <v>0</v>
      </c>
      <c r="C17" s="36">
        <v>0</v>
      </c>
      <c r="D17" s="36">
        <v>0</v>
      </c>
      <c r="E17" s="36">
        <v>0</v>
      </c>
      <c r="F17" s="36">
        <v>0</v>
      </c>
      <c r="G17" s="36">
        <v>0</v>
      </c>
      <c r="H17" s="36">
        <v>0</v>
      </c>
      <c r="I17" s="36">
        <v>0</v>
      </c>
      <c r="J17" s="36">
        <v>0</v>
      </c>
      <c r="K17" s="36">
        <v>0</v>
      </c>
    </row>
    <row r="18" spans="1:11" x14ac:dyDescent="0.2">
      <c r="A18" s="32" t="s">
        <v>13</v>
      </c>
      <c r="B18" s="36">
        <v>11</v>
      </c>
      <c r="C18" s="36">
        <v>0</v>
      </c>
      <c r="D18" s="36">
        <v>100.73724996756101</v>
      </c>
      <c r="E18" s="36">
        <v>0</v>
      </c>
      <c r="F18" s="36">
        <v>0</v>
      </c>
      <c r="G18" s="36">
        <v>0</v>
      </c>
      <c r="H18" s="36">
        <v>43.879326675484904</v>
      </c>
      <c r="I18" s="36">
        <v>172.72554024744099</v>
      </c>
      <c r="J18" s="36">
        <v>0</v>
      </c>
      <c r="K18" s="36">
        <v>0</v>
      </c>
    </row>
    <row r="19" spans="1:11" x14ac:dyDescent="0.2">
      <c r="A19" s="32" t="s">
        <v>46</v>
      </c>
      <c r="B19" s="36">
        <v>365.79257317936896</v>
      </c>
      <c r="C19" s="36">
        <v>94.392473520593995</v>
      </c>
      <c r="D19" s="36">
        <v>102.570169823036</v>
      </c>
      <c r="E19" s="36">
        <v>0</v>
      </c>
      <c r="F19" s="36">
        <v>442.83652120887797</v>
      </c>
      <c r="G19" s="36">
        <v>809.51709230780307</v>
      </c>
      <c r="H19" s="36">
        <v>0</v>
      </c>
      <c r="I19" s="36">
        <v>794.60745215477709</v>
      </c>
      <c r="J19" s="36">
        <v>1952.0993565564302</v>
      </c>
      <c r="K19" s="36">
        <v>0</v>
      </c>
    </row>
    <row r="20" spans="1:11" x14ac:dyDescent="0.2">
      <c r="A20" s="32" t="s">
        <v>32</v>
      </c>
      <c r="B20" s="36">
        <v>0</v>
      </c>
      <c r="C20" s="36">
        <v>0</v>
      </c>
      <c r="D20" s="36">
        <v>87.303280312480709</v>
      </c>
      <c r="E20" s="36">
        <v>120.21117265202001</v>
      </c>
      <c r="F20" s="36">
        <v>0</v>
      </c>
      <c r="G20" s="36">
        <v>0</v>
      </c>
      <c r="H20" s="36">
        <v>0</v>
      </c>
      <c r="I20" s="36">
        <v>0</v>
      </c>
      <c r="J20" s="36">
        <v>0</v>
      </c>
      <c r="K20" s="36">
        <v>0</v>
      </c>
    </row>
    <row r="21" spans="1:11" x14ac:dyDescent="0.2">
      <c r="A21" s="32" t="s">
        <v>234</v>
      </c>
      <c r="B21" s="36">
        <v>0</v>
      </c>
      <c r="C21" s="36">
        <v>0</v>
      </c>
      <c r="D21" s="36">
        <v>0</v>
      </c>
      <c r="E21" s="36">
        <v>0</v>
      </c>
      <c r="F21" s="36">
        <v>1262.7039446900699</v>
      </c>
      <c r="G21" s="36">
        <v>313.91486889915802</v>
      </c>
      <c r="H21" s="36">
        <v>145.91706894989602</v>
      </c>
      <c r="I21" s="36">
        <v>533.34502641295001</v>
      </c>
      <c r="J21" s="36">
        <v>0</v>
      </c>
      <c r="K21" s="36">
        <v>1513.7549743408599</v>
      </c>
    </row>
    <row r="22" spans="1:11" x14ac:dyDescent="0.2">
      <c r="A22" s="32" t="s">
        <v>235</v>
      </c>
      <c r="B22" s="36">
        <v>0</v>
      </c>
      <c r="C22" s="36">
        <v>0</v>
      </c>
      <c r="D22" s="36">
        <v>2408.50660767113</v>
      </c>
      <c r="E22" s="36">
        <v>0</v>
      </c>
      <c r="F22" s="36">
        <v>0</v>
      </c>
      <c r="G22" s="36">
        <v>402.49111352205</v>
      </c>
      <c r="H22" s="36">
        <v>2264.6515010278399</v>
      </c>
      <c r="I22" s="36">
        <v>76.717568382499209</v>
      </c>
      <c r="J22" s="36">
        <v>0</v>
      </c>
      <c r="K22" s="36">
        <v>0</v>
      </c>
    </row>
    <row r="23" spans="1:11" x14ac:dyDescent="0.2">
      <c r="A23" s="32" t="s">
        <v>19</v>
      </c>
      <c r="B23" s="36">
        <v>4005.6609184775198</v>
      </c>
      <c r="C23" s="36">
        <v>5795.8264609588496</v>
      </c>
      <c r="D23" s="36">
        <v>5845.8074090236796</v>
      </c>
      <c r="E23" s="36">
        <v>8232.679288654781</v>
      </c>
      <c r="F23" s="36">
        <v>5420.0494520209395</v>
      </c>
      <c r="G23" s="36">
        <v>98.178992563578603</v>
      </c>
      <c r="H23" s="36">
        <v>1776.9901176986498</v>
      </c>
      <c r="I23" s="36">
        <v>2219.88123220545</v>
      </c>
      <c r="J23" s="36">
        <v>901.71856621918403</v>
      </c>
      <c r="K23" s="36">
        <v>941.81466341400699</v>
      </c>
    </row>
    <row r="24" spans="1:11" x14ac:dyDescent="0.2">
      <c r="A24" s="32" t="s">
        <v>236</v>
      </c>
      <c r="B24" s="36">
        <v>1219.3507367524098</v>
      </c>
      <c r="C24" s="36">
        <v>985.70834527715601</v>
      </c>
      <c r="D24" s="36">
        <v>3045.15193010342</v>
      </c>
      <c r="E24" s="36">
        <v>4228.5637101968196</v>
      </c>
      <c r="F24" s="36">
        <v>0</v>
      </c>
      <c r="G24" s="36">
        <v>0</v>
      </c>
      <c r="H24" s="36">
        <v>0</v>
      </c>
      <c r="I24" s="36">
        <v>0</v>
      </c>
      <c r="J24" s="36">
        <v>145.97139478087402</v>
      </c>
      <c r="K24" s="36">
        <v>1720.9636120523601</v>
      </c>
    </row>
    <row r="25" spans="1:11" x14ac:dyDescent="0.2">
      <c r="A25" s="32" t="s">
        <v>24</v>
      </c>
      <c r="B25" s="36">
        <v>5.3620910173406795</v>
      </c>
      <c r="C25" s="36">
        <v>7.9312523002927495</v>
      </c>
      <c r="D25" s="36">
        <v>0</v>
      </c>
      <c r="E25" s="36">
        <v>2.8038520882676004</v>
      </c>
      <c r="F25" s="36">
        <v>48.3816802916459</v>
      </c>
      <c r="G25" s="36">
        <v>2.1154760787682503</v>
      </c>
      <c r="H25" s="36">
        <v>10.2025399191884</v>
      </c>
      <c r="I25" s="36">
        <v>0</v>
      </c>
      <c r="J25" s="36">
        <v>5.5144987907891805</v>
      </c>
      <c r="K25" s="36">
        <v>15.1066674225314</v>
      </c>
    </row>
    <row r="26" spans="1:11" x14ac:dyDescent="0.2">
      <c r="A26" s="32" t="s">
        <v>30</v>
      </c>
      <c r="B26" s="36">
        <v>84.278402887805299</v>
      </c>
      <c r="C26" s="36">
        <v>0</v>
      </c>
      <c r="D26" s="36">
        <v>24.149730797479599</v>
      </c>
      <c r="E26" s="36">
        <v>0</v>
      </c>
      <c r="F26" s="36">
        <v>109.89017281737</v>
      </c>
      <c r="G26" s="36">
        <v>2.98472441481033</v>
      </c>
      <c r="H26" s="36">
        <v>0</v>
      </c>
      <c r="I26" s="36">
        <v>0</v>
      </c>
      <c r="J26" s="36">
        <v>27.6116104668512</v>
      </c>
      <c r="K26" s="36">
        <v>59.371482829633202</v>
      </c>
    </row>
    <row r="27" spans="1:11" x14ac:dyDescent="0.2">
      <c r="A27" s="32" t="s">
        <v>36</v>
      </c>
      <c r="B27" s="36">
        <v>0</v>
      </c>
      <c r="C27" s="36">
        <v>65.400511868788101</v>
      </c>
      <c r="D27" s="36">
        <v>42.177134351067103</v>
      </c>
      <c r="E27" s="36">
        <v>44.656534784490503</v>
      </c>
      <c r="F27" s="36">
        <v>23.2819458925132</v>
      </c>
      <c r="G27" s="36">
        <v>26.629686137408001</v>
      </c>
      <c r="H27" s="36">
        <v>47.422213657721201</v>
      </c>
      <c r="I27" s="36">
        <v>42.9369067120682</v>
      </c>
      <c r="J27" s="36">
        <v>48.431730238768502</v>
      </c>
      <c r="K27" s="36">
        <v>31.501967446518702</v>
      </c>
    </row>
    <row r="28" spans="1:11" x14ac:dyDescent="0.2">
      <c r="A28" s="32" t="s">
        <v>25</v>
      </c>
      <c r="B28" s="36">
        <v>27.365555584277299</v>
      </c>
      <c r="C28" s="36">
        <v>0</v>
      </c>
      <c r="D28" s="36">
        <v>0</v>
      </c>
      <c r="E28" s="36">
        <v>0</v>
      </c>
      <c r="F28" s="36">
        <v>0</v>
      </c>
      <c r="G28" s="36">
        <v>0</v>
      </c>
      <c r="H28" s="36">
        <v>93.332429465479294</v>
      </c>
      <c r="I28" s="36">
        <v>157.06013004534998</v>
      </c>
      <c r="J28" s="36">
        <v>143.033534875177</v>
      </c>
      <c r="K28" s="36">
        <v>46.520094658279561</v>
      </c>
    </row>
    <row r="29" spans="1:11" x14ac:dyDescent="0.2">
      <c r="A29" s="32" t="s">
        <v>42</v>
      </c>
      <c r="B29" s="36">
        <v>0</v>
      </c>
      <c r="C29" s="36">
        <v>9.9756699172543097</v>
      </c>
      <c r="D29" s="36">
        <v>0.12279653762092799</v>
      </c>
      <c r="E29" s="36">
        <v>107.75122064894501</v>
      </c>
      <c r="F29" s="36">
        <v>33.6642893198362</v>
      </c>
      <c r="G29" s="36">
        <v>85.118065260288006</v>
      </c>
      <c r="H29" s="36">
        <v>33.295103221543201</v>
      </c>
      <c r="I29" s="36">
        <v>26.791480361345801</v>
      </c>
      <c r="J29" s="36">
        <v>2.2133215667005</v>
      </c>
      <c r="K29" s="36">
        <v>0</v>
      </c>
    </row>
    <row r="30" spans="1:11" x14ac:dyDescent="0.2">
      <c r="A30" s="32" t="s">
        <v>48</v>
      </c>
      <c r="B30" s="36">
        <v>0</v>
      </c>
      <c r="C30" s="36" t="e">
        <v>#N/A</v>
      </c>
      <c r="D30" s="36" t="e">
        <v>#N/A</v>
      </c>
      <c r="E30" s="36">
        <v>21.884281280007148</v>
      </c>
      <c r="F30" s="36">
        <v>0</v>
      </c>
      <c r="G30" s="36">
        <v>18.171539331287356</v>
      </c>
      <c r="H30" s="36" t="e">
        <v>#N/A</v>
      </c>
      <c r="I30" s="36">
        <v>70.123205296456618</v>
      </c>
      <c r="J30" s="36">
        <v>10.727876285321027</v>
      </c>
      <c r="K30" s="36">
        <v>0</v>
      </c>
    </row>
    <row r="31" spans="1:11" x14ac:dyDescent="0.2">
      <c r="A31" s="32" t="s">
        <v>54</v>
      </c>
      <c r="B31" s="36">
        <v>827.91438375642213</v>
      </c>
      <c r="C31" s="36">
        <v>0</v>
      </c>
      <c r="D31" s="36">
        <v>27.54188661923342</v>
      </c>
      <c r="E31" s="36">
        <v>121.03347401799871</v>
      </c>
      <c r="F31" s="36">
        <v>0</v>
      </c>
      <c r="G31" s="36">
        <v>0</v>
      </c>
      <c r="H31" s="36">
        <v>0</v>
      </c>
      <c r="I31" s="36" t="e">
        <v>#N/A</v>
      </c>
      <c r="J31" s="36" t="e">
        <v>#N/A</v>
      </c>
      <c r="K31" s="36" t="e">
        <v>#N/A</v>
      </c>
    </row>
    <row r="32" spans="1:11" x14ac:dyDescent="0.2">
      <c r="A32" s="32" t="s">
        <v>237</v>
      </c>
      <c r="B32" s="36">
        <v>1328.8282896575899</v>
      </c>
      <c r="C32" s="36">
        <v>1525.1881942339301</v>
      </c>
      <c r="D32" s="36">
        <v>449.37689707656199</v>
      </c>
      <c r="E32" s="36">
        <v>0</v>
      </c>
      <c r="F32" s="36">
        <v>0</v>
      </c>
      <c r="G32" s="36">
        <v>855.78284360191799</v>
      </c>
      <c r="H32" s="36">
        <v>578.29781773926197</v>
      </c>
      <c r="I32" s="36">
        <v>0</v>
      </c>
      <c r="J32" s="36">
        <v>1619.6398262073501</v>
      </c>
      <c r="K32" s="36">
        <v>537.703906860046</v>
      </c>
    </row>
    <row r="33" spans="1:11" x14ac:dyDescent="0.2">
      <c r="A33" s="32" t="s">
        <v>238</v>
      </c>
      <c r="B33" s="36">
        <v>0</v>
      </c>
      <c r="C33" s="36">
        <v>0</v>
      </c>
      <c r="D33" s="36">
        <v>0</v>
      </c>
      <c r="E33" s="36">
        <v>0</v>
      </c>
      <c r="F33" s="36">
        <v>41181.111524745793</v>
      </c>
      <c r="G33" s="36">
        <v>53016.431945081902</v>
      </c>
      <c r="H33" s="36">
        <v>13767.980198319099</v>
      </c>
      <c r="I33" s="36">
        <v>87071.149252477713</v>
      </c>
      <c r="J33" s="36">
        <v>62922.305198832299</v>
      </c>
      <c r="K33" s="36">
        <v>108256.56749700701</v>
      </c>
    </row>
    <row r="34" spans="1:11" x14ac:dyDescent="0.2">
      <c r="A34" s="32" t="s">
        <v>239</v>
      </c>
      <c r="B34" s="36">
        <v>0</v>
      </c>
      <c r="C34" s="36">
        <v>0</v>
      </c>
      <c r="D34" s="36">
        <v>0</v>
      </c>
      <c r="E34" s="36">
        <v>498.45306131125301</v>
      </c>
      <c r="F34" s="36">
        <v>341.89693012031898</v>
      </c>
      <c r="G34" s="36">
        <v>758.73851889510411</v>
      </c>
      <c r="H34" s="36">
        <v>0</v>
      </c>
      <c r="I34" s="36">
        <v>538.36984280325794</v>
      </c>
      <c r="J34" s="36">
        <v>0</v>
      </c>
      <c r="K34" s="36">
        <v>139.32136991625802</v>
      </c>
    </row>
    <row r="35" spans="1:11" x14ac:dyDescent="0.2">
      <c r="A35" s="32" t="s">
        <v>60</v>
      </c>
      <c r="B35" s="36">
        <v>0</v>
      </c>
      <c r="C35" s="36">
        <v>0</v>
      </c>
      <c r="D35" s="36">
        <v>0</v>
      </c>
      <c r="E35" s="36">
        <v>14.0998866434246</v>
      </c>
      <c r="F35" s="36">
        <v>8.061959083159941</v>
      </c>
      <c r="G35" s="36">
        <v>0</v>
      </c>
      <c r="H35" s="36">
        <v>0</v>
      </c>
      <c r="I35" s="36">
        <v>0</v>
      </c>
      <c r="J35" s="36">
        <v>4.167004021266834</v>
      </c>
      <c r="K35" s="36" t="e">
        <v>#N/A</v>
      </c>
    </row>
    <row r="36" spans="1:11" x14ac:dyDescent="0.2">
      <c r="A36" s="32" t="s">
        <v>66</v>
      </c>
      <c r="B36" s="36">
        <v>0</v>
      </c>
      <c r="C36" s="36">
        <v>0</v>
      </c>
      <c r="D36" s="36">
        <v>0</v>
      </c>
      <c r="E36" s="36">
        <v>0</v>
      </c>
      <c r="F36" s="36">
        <v>0</v>
      </c>
      <c r="G36" s="36">
        <v>0</v>
      </c>
      <c r="H36" s="36">
        <v>6.9831720956352106</v>
      </c>
      <c r="I36" s="36">
        <v>0</v>
      </c>
      <c r="J36" s="36">
        <v>20.594078324111599</v>
      </c>
      <c r="K36" s="36">
        <v>53.062629484928301</v>
      </c>
    </row>
    <row r="37" spans="1:11" x14ac:dyDescent="0.2">
      <c r="A37" s="32" t="s">
        <v>72</v>
      </c>
      <c r="B37" s="36">
        <v>0</v>
      </c>
      <c r="C37" s="36">
        <v>0</v>
      </c>
      <c r="D37" s="36">
        <v>201.10746521169202</v>
      </c>
      <c r="E37" s="36">
        <v>174.18101426944463</v>
      </c>
      <c r="F37" s="36">
        <v>4.2355831339079604</v>
      </c>
      <c r="G37" s="36">
        <v>0</v>
      </c>
      <c r="H37" s="36">
        <v>0</v>
      </c>
      <c r="I37" s="36">
        <v>0</v>
      </c>
      <c r="J37" s="36">
        <v>0</v>
      </c>
      <c r="K37" s="36">
        <v>0</v>
      </c>
    </row>
    <row r="38" spans="1:11" x14ac:dyDescent="0.2">
      <c r="A38" s="32" t="s">
        <v>240</v>
      </c>
      <c r="B38" s="36">
        <v>313.41392650610999</v>
      </c>
      <c r="C38" s="36">
        <v>0</v>
      </c>
      <c r="D38" s="36">
        <v>0</v>
      </c>
      <c r="E38" s="36">
        <v>418.28684115714003</v>
      </c>
      <c r="F38" s="36">
        <v>0</v>
      </c>
      <c r="G38" s="36">
        <v>481.52838995858997</v>
      </c>
      <c r="H38" s="36">
        <v>629.18554299700111</v>
      </c>
      <c r="I38" s="36">
        <v>0</v>
      </c>
      <c r="J38" s="36">
        <v>663.23897461328397</v>
      </c>
      <c r="K38" s="36">
        <v>363.90588779151602</v>
      </c>
    </row>
    <row r="39" spans="1:11" x14ac:dyDescent="0.2">
      <c r="A39" s="32" t="s">
        <v>241</v>
      </c>
      <c r="B39" s="36">
        <v>57.4697346583552</v>
      </c>
      <c r="C39" s="36">
        <v>10.109116060702899</v>
      </c>
      <c r="D39" s="36">
        <v>0</v>
      </c>
      <c r="E39" s="36">
        <v>106.507571141028</v>
      </c>
      <c r="F39" s="36">
        <v>37.1403809128376</v>
      </c>
      <c r="G39" s="36">
        <v>53.111907541946003</v>
      </c>
      <c r="H39" s="36">
        <v>70.803056799085894</v>
      </c>
      <c r="I39" s="36">
        <v>34.745354541548402</v>
      </c>
      <c r="J39" s="36">
        <v>0</v>
      </c>
      <c r="K39" s="36">
        <v>0</v>
      </c>
    </row>
    <row r="40" spans="1:11" x14ac:dyDescent="0.2">
      <c r="A40" s="32" t="s">
        <v>242</v>
      </c>
      <c r="B40" s="36">
        <v>1333.97679178936</v>
      </c>
      <c r="C40" s="36">
        <v>1459.2129122057099</v>
      </c>
      <c r="D40" s="36">
        <v>1578.60685971161</v>
      </c>
      <c r="E40" s="36">
        <v>1907.7918507602401</v>
      </c>
      <c r="F40" s="36">
        <v>1507.1359876495198</v>
      </c>
      <c r="G40" s="36">
        <v>1050.03526397107</v>
      </c>
      <c r="H40" s="36">
        <v>1554.8104532422801</v>
      </c>
      <c r="I40" s="36">
        <v>455.62640771738398</v>
      </c>
      <c r="J40" s="36">
        <v>1165.94844912387</v>
      </c>
      <c r="K40" s="36">
        <v>728.83894304065393</v>
      </c>
    </row>
    <row r="41" spans="1:11" x14ac:dyDescent="0.2">
      <c r="A41" s="32" t="s">
        <v>243</v>
      </c>
      <c r="B41" s="36">
        <v>45.418735833716099</v>
      </c>
      <c r="C41" s="36">
        <v>52.101154605062199</v>
      </c>
      <c r="D41" s="36">
        <v>80.872394570765309</v>
      </c>
      <c r="E41" s="36">
        <v>0</v>
      </c>
      <c r="F41" s="36">
        <v>27.1387750066678</v>
      </c>
      <c r="G41" s="36">
        <v>124.200234663605</v>
      </c>
      <c r="H41" s="36">
        <v>50.904261665536502</v>
      </c>
      <c r="I41" s="36">
        <v>0</v>
      </c>
      <c r="J41" s="36">
        <v>0</v>
      </c>
      <c r="K41" s="36">
        <v>24.959034325593798</v>
      </c>
    </row>
    <row r="42" spans="1:11" x14ac:dyDescent="0.2">
      <c r="A42" s="32" t="s">
        <v>76</v>
      </c>
      <c r="B42" s="36">
        <v>0</v>
      </c>
      <c r="C42" s="36">
        <v>0</v>
      </c>
      <c r="D42" s="36">
        <v>0</v>
      </c>
      <c r="E42" s="36">
        <v>0</v>
      </c>
      <c r="F42" s="36">
        <v>0</v>
      </c>
      <c r="G42" s="36">
        <v>4.0190964776789997</v>
      </c>
      <c r="H42" s="36">
        <v>13.163066384434801</v>
      </c>
      <c r="I42" s="36">
        <v>0</v>
      </c>
      <c r="J42" s="36">
        <v>0</v>
      </c>
      <c r="K42" s="36">
        <v>2.2000000000000002</v>
      </c>
    </row>
    <row r="43" spans="1:11" x14ac:dyDescent="0.2">
      <c r="A43" s="32" t="s">
        <v>82</v>
      </c>
      <c r="B43" s="36">
        <v>420.04639434706996</v>
      </c>
      <c r="C43" s="36">
        <v>134.18843639724</v>
      </c>
      <c r="D43" s="36">
        <v>0</v>
      </c>
      <c r="E43" s="36">
        <v>0</v>
      </c>
      <c r="F43" s="36">
        <v>159.71904692205598</v>
      </c>
      <c r="G43" s="36">
        <v>1106.9141401120601</v>
      </c>
      <c r="H43" s="36">
        <v>0</v>
      </c>
      <c r="I43" s="36">
        <v>106.8340020542</v>
      </c>
      <c r="J43" s="36">
        <v>311.78776684680099</v>
      </c>
      <c r="K43" s="36">
        <v>1137.22657315273</v>
      </c>
    </row>
    <row r="44" spans="1:11" x14ac:dyDescent="0.2">
      <c r="A44" s="32" t="s">
        <v>244</v>
      </c>
      <c r="B44" s="36">
        <v>0</v>
      </c>
      <c r="C44" s="36">
        <v>0</v>
      </c>
      <c r="D44" s="36">
        <v>0</v>
      </c>
      <c r="E44" s="36">
        <v>177.95895515423501</v>
      </c>
      <c r="F44" s="36">
        <v>779.37514300966802</v>
      </c>
      <c r="G44" s="36">
        <v>104.003247610085</v>
      </c>
      <c r="H44" s="36">
        <v>0</v>
      </c>
      <c r="I44" s="36">
        <v>0</v>
      </c>
      <c r="J44" s="36">
        <v>145.87475913139798</v>
      </c>
      <c r="K44" s="36">
        <v>220.341556484791</v>
      </c>
    </row>
    <row r="45" spans="1:11" x14ac:dyDescent="0.2">
      <c r="A45" s="32" t="s">
        <v>245</v>
      </c>
      <c r="B45" s="36">
        <v>2427.1853383770099</v>
      </c>
      <c r="C45" s="36">
        <v>0</v>
      </c>
      <c r="D45" s="36">
        <v>0</v>
      </c>
      <c r="E45" s="36">
        <v>2927.84060432968</v>
      </c>
      <c r="F45" s="36">
        <v>0</v>
      </c>
      <c r="G45" s="36">
        <v>2145.0553525912101</v>
      </c>
      <c r="H45" s="36">
        <v>2855.1371485640302</v>
      </c>
      <c r="I45" s="36">
        <v>2159.69780552463</v>
      </c>
      <c r="J45" s="36">
        <v>1316.7940198091801</v>
      </c>
      <c r="K45" s="36">
        <v>0</v>
      </c>
    </row>
    <row r="46" spans="1:11" x14ac:dyDescent="0.2">
      <c r="A46" s="32" t="s">
        <v>246</v>
      </c>
      <c r="B46" s="36">
        <v>448.98279726986999</v>
      </c>
      <c r="C46" s="36">
        <v>484.53236001375996</v>
      </c>
      <c r="D46" s="36">
        <v>0</v>
      </c>
      <c r="E46" s="36">
        <v>0</v>
      </c>
      <c r="F46" s="36">
        <v>0</v>
      </c>
      <c r="G46" s="36">
        <v>0</v>
      </c>
      <c r="H46" s="36">
        <v>223.495684881882</v>
      </c>
      <c r="I46" s="36">
        <v>300.95145123137701</v>
      </c>
      <c r="J46" s="36">
        <v>0</v>
      </c>
      <c r="K46" s="36">
        <v>0</v>
      </c>
    </row>
    <row r="47" spans="1:11" x14ac:dyDescent="0.2">
      <c r="A47" s="32" t="s">
        <v>84</v>
      </c>
      <c r="B47" s="36">
        <v>0</v>
      </c>
      <c r="C47" s="36">
        <v>103</v>
      </c>
      <c r="D47" s="36">
        <v>0</v>
      </c>
      <c r="E47" s="36" t="e">
        <v>#N/A</v>
      </c>
      <c r="F47" s="36">
        <v>0</v>
      </c>
      <c r="G47" s="36">
        <v>272</v>
      </c>
      <c r="H47" s="36">
        <v>199</v>
      </c>
      <c r="I47" s="36">
        <v>1337.8253971363094</v>
      </c>
      <c r="J47" s="36">
        <v>1196.2594121933446</v>
      </c>
      <c r="K47" s="36">
        <v>0</v>
      </c>
    </row>
    <row r="48" spans="1:11" x14ac:dyDescent="0.2">
      <c r="A48" s="32" t="s">
        <v>90</v>
      </c>
      <c r="B48" s="36">
        <v>56.8</v>
      </c>
      <c r="C48" s="36">
        <v>36.5</v>
      </c>
      <c r="D48" s="36">
        <v>21.3</v>
      </c>
      <c r="E48" s="36">
        <v>21.2</v>
      </c>
      <c r="F48" s="36" t="e">
        <v>#N/A</v>
      </c>
      <c r="G48" s="36" t="e">
        <v>#N/A</v>
      </c>
      <c r="H48" s="36" t="e">
        <v>#N/A</v>
      </c>
      <c r="I48" s="36" t="e">
        <v>#N/A</v>
      </c>
      <c r="J48" s="36" t="e">
        <v>#N/A</v>
      </c>
      <c r="K48" s="36" t="e">
        <v>#N/A</v>
      </c>
    </row>
    <row r="49" spans="1:11" x14ac:dyDescent="0.2">
      <c r="A49" s="32" t="s">
        <v>96</v>
      </c>
      <c r="B49" s="36">
        <v>0</v>
      </c>
      <c r="C49" s="36">
        <v>0</v>
      </c>
      <c r="D49" s="36">
        <v>156.51785969650302</v>
      </c>
      <c r="E49" s="36">
        <v>0</v>
      </c>
      <c r="F49" s="36">
        <v>793.11972732311597</v>
      </c>
      <c r="G49" s="36">
        <v>2929.88874046723</v>
      </c>
      <c r="H49" s="36">
        <v>1795.7648110202601</v>
      </c>
      <c r="I49" s="36">
        <v>0</v>
      </c>
      <c r="J49" s="36">
        <v>12</v>
      </c>
      <c r="K49" s="36">
        <v>0</v>
      </c>
    </row>
    <row r="50" spans="1:11" x14ac:dyDescent="0.2">
      <c r="A50" s="32" t="s">
        <v>37</v>
      </c>
      <c r="B50" s="36">
        <v>135.12011465401</v>
      </c>
      <c r="C50" s="36">
        <v>182.898479530527</v>
      </c>
      <c r="D50" s="36">
        <v>61.412122111153202</v>
      </c>
      <c r="E50" s="36">
        <v>0</v>
      </c>
      <c r="F50" s="36">
        <v>147.573748880946</v>
      </c>
      <c r="G50" s="36">
        <v>10.0548008908596</v>
      </c>
      <c r="H50" s="36">
        <v>29.016269892706301</v>
      </c>
      <c r="I50" s="36">
        <v>193.24507020305799</v>
      </c>
      <c r="J50" s="36">
        <v>0</v>
      </c>
      <c r="K50" s="36">
        <v>182.28640742105202</v>
      </c>
    </row>
    <row r="51" spans="1:11" x14ac:dyDescent="0.2">
      <c r="A51" s="32" t="s">
        <v>102</v>
      </c>
      <c r="B51" s="36">
        <v>415.07094152881803</v>
      </c>
      <c r="C51" s="36" t="e">
        <v>#N/A</v>
      </c>
      <c r="D51" s="36" t="e">
        <v>#N/A</v>
      </c>
      <c r="E51" s="36">
        <v>5106</v>
      </c>
      <c r="F51" s="36">
        <v>311</v>
      </c>
      <c r="G51" s="36">
        <v>1012</v>
      </c>
      <c r="H51" s="36">
        <v>1011</v>
      </c>
      <c r="I51" s="36">
        <v>1402.4641059291325</v>
      </c>
      <c r="J51" s="36">
        <v>712.49291555339641</v>
      </c>
      <c r="K51" s="36">
        <v>0</v>
      </c>
    </row>
    <row r="52" spans="1:11" x14ac:dyDescent="0.2">
      <c r="A52" s="32" t="s">
        <v>108</v>
      </c>
      <c r="B52" s="36">
        <v>34.087372759109698</v>
      </c>
      <c r="C52" s="36">
        <v>5.08369816227464</v>
      </c>
      <c r="D52" s="36">
        <v>33.653742639378301</v>
      </c>
      <c r="E52" s="36">
        <v>37.424262416379896</v>
      </c>
      <c r="F52" s="36">
        <v>8.48024175150125</v>
      </c>
      <c r="G52" s="36">
        <v>89.7547259896904</v>
      </c>
      <c r="H52" s="36">
        <v>101.861742436535</v>
      </c>
      <c r="I52" s="36">
        <v>25.335016652772399</v>
      </c>
      <c r="J52" s="36">
        <v>23.3</v>
      </c>
      <c r="K52" s="36">
        <v>0</v>
      </c>
    </row>
    <row r="53" spans="1:11" x14ac:dyDescent="0.2">
      <c r="A53" s="32" t="s">
        <v>248</v>
      </c>
      <c r="B53" s="36">
        <v>0</v>
      </c>
      <c r="C53" s="36">
        <v>59.537419707780103</v>
      </c>
      <c r="D53" s="36">
        <v>35.958500408690604</v>
      </c>
      <c r="E53" s="36">
        <v>53.9572577022237</v>
      </c>
      <c r="F53" s="36">
        <v>0</v>
      </c>
      <c r="G53" s="36">
        <v>32.129570005234498</v>
      </c>
      <c r="H53" s="36">
        <v>0</v>
      </c>
      <c r="I53" s="36">
        <v>55.019039436015703</v>
      </c>
      <c r="J53" s="36">
        <v>43.033816231925897</v>
      </c>
      <c r="K53" s="36">
        <v>79.858651937622497</v>
      </c>
    </row>
    <row r="54" spans="1:11" x14ac:dyDescent="0.2">
      <c r="A54" s="32" t="s">
        <v>114</v>
      </c>
      <c r="B54" s="36">
        <v>0</v>
      </c>
      <c r="C54" s="36">
        <v>10.366105058399999</v>
      </c>
      <c r="D54" s="36">
        <v>37.877034488125197</v>
      </c>
      <c r="E54" s="36">
        <v>373.83172186366397</v>
      </c>
      <c r="F54" s="36">
        <v>1793.7511167973</v>
      </c>
      <c r="G54" s="36">
        <v>1175.6945344072499</v>
      </c>
      <c r="H54" s="36">
        <v>487.25283254844703</v>
      </c>
      <c r="I54" s="36">
        <v>0</v>
      </c>
      <c r="J54" s="36">
        <v>1262.0657851410301</v>
      </c>
      <c r="K54" s="36">
        <v>143.465303894865</v>
      </c>
    </row>
    <row r="55" spans="1:11" x14ac:dyDescent="0.2">
      <c r="A55" s="32" t="s">
        <v>100</v>
      </c>
      <c r="B55" s="36">
        <v>2.1829510672370298</v>
      </c>
      <c r="C55" s="36">
        <v>0</v>
      </c>
      <c r="D55" s="36">
        <v>0</v>
      </c>
      <c r="E55" s="36">
        <v>0</v>
      </c>
      <c r="F55" s="36">
        <v>7.6343247270403101</v>
      </c>
      <c r="G55" s="36">
        <v>0</v>
      </c>
      <c r="H55" s="36">
        <v>0</v>
      </c>
      <c r="I55" s="36">
        <v>0</v>
      </c>
      <c r="J55" s="36">
        <v>0</v>
      </c>
      <c r="K55" s="36">
        <v>0</v>
      </c>
    </row>
    <row r="56" spans="1:11" x14ac:dyDescent="0.2">
      <c r="A56" s="32" t="s">
        <v>249</v>
      </c>
      <c r="B56" s="36">
        <v>0</v>
      </c>
      <c r="C56" s="36">
        <v>0</v>
      </c>
      <c r="D56" s="36">
        <v>0</v>
      </c>
      <c r="E56" s="36">
        <v>0</v>
      </c>
      <c r="F56" s="36">
        <v>278.08719940809601</v>
      </c>
      <c r="G56" s="36">
        <v>346.26696172110996</v>
      </c>
      <c r="H56" s="36">
        <v>224.46450745215802</v>
      </c>
      <c r="I56" s="36">
        <v>453.461417776784</v>
      </c>
      <c r="J56" s="36">
        <v>566.65017772410908</v>
      </c>
      <c r="K56" s="36">
        <v>494.65578591732401</v>
      </c>
    </row>
    <row r="57" spans="1:11" x14ac:dyDescent="0.2">
      <c r="A57" s="32" t="s">
        <v>120</v>
      </c>
      <c r="B57" s="36">
        <v>0</v>
      </c>
      <c r="C57" s="36">
        <v>0</v>
      </c>
      <c r="D57" s="36">
        <v>0</v>
      </c>
      <c r="E57" s="36">
        <v>5.9084977409401604</v>
      </c>
      <c r="F57" s="36">
        <v>0</v>
      </c>
      <c r="G57" s="36">
        <v>0</v>
      </c>
      <c r="H57" s="36">
        <v>30.433380941389501</v>
      </c>
      <c r="I57" s="36">
        <v>0</v>
      </c>
      <c r="J57" s="36">
        <v>0</v>
      </c>
      <c r="K57" s="36" t="e">
        <v>#N/A</v>
      </c>
    </row>
    <row r="58" spans="1:11" x14ac:dyDescent="0.2">
      <c r="A58" s="32" t="s">
        <v>126</v>
      </c>
      <c r="B58" s="36">
        <v>4.5658358307075693</v>
      </c>
      <c r="C58" s="36">
        <v>0</v>
      </c>
      <c r="D58" s="36">
        <v>0</v>
      </c>
      <c r="E58" s="36">
        <v>7.5809817176091903</v>
      </c>
      <c r="F58" s="36">
        <v>7.5334987156583599</v>
      </c>
      <c r="G58" s="36">
        <v>2.4879276734091702</v>
      </c>
      <c r="H58" s="36">
        <v>5.9347366630440401</v>
      </c>
      <c r="I58" s="36">
        <v>7.3730667092331998</v>
      </c>
      <c r="J58" s="36">
        <v>0</v>
      </c>
      <c r="K58" s="36" t="e">
        <v>#N/A</v>
      </c>
    </row>
    <row r="59" spans="1:11" x14ac:dyDescent="0.2">
      <c r="A59" s="32" t="s">
        <v>112</v>
      </c>
      <c r="B59" s="36">
        <v>68.184966864680007</v>
      </c>
      <c r="C59" s="36">
        <v>84.127935145280006</v>
      </c>
      <c r="D59" s="36">
        <v>37.403501651969997</v>
      </c>
      <c r="E59" s="36">
        <v>96.073759591080602</v>
      </c>
      <c r="F59" s="36">
        <v>274.77868883711398</v>
      </c>
      <c r="G59" s="36">
        <v>135.880928825468</v>
      </c>
      <c r="H59" s="36">
        <v>32.333623143308301</v>
      </c>
      <c r="I59" s="36">
        <v>135.55547338618902</v>
      </c>
      <c r="J59" s="36">
        <v>0</v>
      </c>
      <c r="K59" s="36">
        <v>0</v>
      </c>
    </row>
    <row r="60" spans="1:11" x14ac:dyDescent="0.2">
      <c r="A60" s="32" t="s">
        <v>118</v>
      </c>
      <c r="B60" s="36">
        <v>0</v>
      </c>
      <c r="C60" s="36">
        <v>0</v>
      </c>
      <c r="D60" s="36">
        <v>0</v>
      </c>
      <c r="E60" s="36">
        <v>14.981412909561099</v>
      </c>
      <c r="F60" s="36">
        <v>138.24022902073301</v>
      </c>
      <c r="G60" s="36">
        <v>0</v>
      </c>
      <c r="H60" s="36">
        <v>74.058474562508593</v>
      </c>
      <c r="I60" s="36">
        <v>0</v>
      </c>
      <c r="J60" s="36">
        <v>966.80399679935306</v>
      </c>
      <c r="K60" s="36">
        <v>0</v>
      </c>
    </row>
    <row r="61" spans="1:11" x14ac:dyDescent="0.2">
      <c r="A61" s="32" t="s">
        <v>250</v>
      </c>
      <c r="B61" s="36">
        <v>177.961404974717</v>
      </c>
      <c r="C61" s="36">
        <v>274.64142530477704</v>
      </c>
      <c r="D61" s="36">
        <v>319.26031402192496</v>
      </c>
      <c r="E61" s="36">
        <v>0</v>
      </c>
      <c r="F61" s="36">
        <v>279.213227727461</v>
      </c>
      <c r="G61" s="36">
        <v>140.266187463828</v>
      </c>
      <c r="H61" s="36">
        <v>0</v>
      </c>
      <c r="I61" s="36">
        <v>182.87474128698301</v>
      </c>
      <c r="J61" s="36">
        <v>284.24796402717402</v>
      </c>
      <c r="K61" s="36">
        <v>0</v>
      </c>
    </row>
    <row r="62" spans="1:11" x14ac:dyDescent="0.2">
      <c r="A62" s="32" t="s">
        <v>251</v>
      </c>
      <c r="B62" s="36">
        <v>2929.41981017631</v>
      </c>
      <c r="C62" s="36">
        <v>2602.71455724111</v>
      </c>
      <c r="D62" s="36">
        <v>0</v>
      </c>
      <c r="E62" s="36">
        <v>3231.4509909636599</v>
      </c>
      <c r="F62" s="36">
        <v>1190.7429892208499</v>
      </c>
      <c r="G62" s="36">
        <v>1331.4727872825899</v>
      </c>
      <c r="H62" s="36">
        <v>3471.79440018886</v>
      </c>
      <c r="I62" s="36">
        <v>0</v>
      </c>
      <c r="J62" s="36">
        <v>1605.91614451592</v>
      </c>
      <c r="K62" s="36">
        <v>1967.7594023579099</v>
      </c>
    </row>
    <row r="63" spans="1:11" x14ac:dyDescent="0.2">
      <c r="A63" s="32" t="s">
        <v>252</v>
      </c>
      <c r="B63" s="36">
        <v>446.314260623103</v>
      </c>
      <c r="C63" s="36">
        <v>0</v>
      </c>
      <c r="D63" s="36">
        <v>0</v>
      </c>
      <c r="E63" s="36">
        <v>0</v>
      </c>
      <c r="F63" s="36">
        <v>0</v>
      </c>
      <c r="G63" s="36">
        <v>1003.52980304934</v>
      </c>
      <c r="H63" s="36">
        <v>1014.9450907648701</v>
      </c>
      <c r="I63" s="36">
        <v>0</v>
      </c>
      <c r="J63" s="36">
        <v>25.581929698503899</v>
      </c>
      <c r="K63" s="36">
        <v>3381.9424437378302</v>
      </c>
    </row>
    <row r="64" spans="1:11" x14ac:dyDescent="0.2">
      <c r="A64" s="32" t="s">
        <v>253</v>
      </c>
      <c r="B64" s="36">
        <v>136.106928734706</v>
      </c>
      <c r="C64" s="36">
        <v>0</v>
      </c>
      <c r="D64" s="36">
        <v>1377.7011450934701</v>
      </c>
      <c r="E64" s="36">
        <v>211.91346430432702</v>
      </c>
      <c r="F64" s="36">
        <v>2975.7311449798299</v>
      </c>
      <c r="G64" s="36">
        <v>1327.7895836329201</v>
      </c>
      <c r="H64" s="36">
        <v>3465.6438325762902</v>
      </c>
      <c r="I64" s="36">
        <v>977.88869011499207</v>
      </c>
      <c r="J64" s="36">
        <v>186.833894102747</v>
      </c>
      <c r="K64" s="36">
        <v>2184.4536166984703</v>
      </c>
    </row>
    <row r="65" spans="1:11" x14ac:dyDescent="0.2">
      <c r="A65" s="32" t="s">
        <v>39</v>
      </c>
      <c r="B65" s="36">
        <v>1383.25</v>
      </c>
      <c r="C65" s="36">
        <v>3003</v>
      </c>
      <c r="D65" s="36">
        <v>5881.25</v>
      </c>
      <c r="E65" s="36">
        <v>14126.5</v>
      </c>
      <c r="F65" s="36">
        <v>9678.25</v>
      </c>
      <c r="G65" s="36">
        <v>5125.75</v>
      </c>
      <c r="H65" s="36">
        <v>7555.5</v>
      </c>
      <c r="I65" s="36">
        <v>15836.75</v>
      </c>
      <c r="J65" s="36">
        <v>1719.75</v>
      </c>
      <c r="K65" s="36" t="e">
        <v>#N/A</v>
      </c>
    </row>
    <row r="66" spans="1:11" x14ac:dyDescent="0.2">
      <c r="A66" s="32" t="s">
        <v>45</v>
      </c>
      <c r="B66" s="36">
        <v>0</v>
      </c>
      <c r="C66" s="36">
        <v>0</v>
      </c>
      <c r="D66" s="36">
        <v>3662.1727880734002</v>
      </c>
      <c r="E66" s="36">
        <v>9244.4746790790014</v>
      </c>
      <c r="F66" s="36">
        <v>7787.4334545642896</v>
      </c>
      <c r="G66" s="36">
        <v>9150.6189995937093</v>
      </c>
      <c r="H66" s="36">
        <v>3738.8316959044</v>
      </c>
      <c r="I66" s="36">
        <v>4116.2094197243296</v>
      </c>
      <c r="J66" s="36">
        <v>7700</v>
      </c>
      <c r="K66" s="36">
        <v>8400</v>
      </c>
    </row>
    <row r="67" spans="1:11" x14ac:dyDescent="0.2">
      <c r="A67" s="32" t="s">
        <v>254</v>
      </c>
      <c r="B67" s="36">
        <v>8.7803919127400114</v>
      </c>
      <c r="C67" s="36">
        <v>0</v>
      </c>
      <c r="D67" s="36">
        <v>0</v>
      </c>
      <c r="E67" s="36">
        <v>380.77737874746003</v>
      </c>
      <c r="F67" s="36">
        <v>227.81197686884801</v>
      </c>
      <c r="G67" s="36">
        <v>0</v>
      </c>
      <c r="H67" s="36">
        <v>0</v>
      </c>
      <c r="I67" s="36">
        <v>0</v>
      </c>
      <c r="J67" s="36">
        <v>0</v>
      </c>
      <c r="K67" s="36">
        <v>245.75734726653599</v>
      </c>
    </row>
    <row r="68" spans="1:11" x14ac:dyDescent="0.2">
      <c r="A68" s="32" t="s">
        <v>255</v>
      </c>
      <c r="B68" s="36">
        <v>0</v>
      </c>
      <c r="C68" s="36">
        <v>213.99171735952899</v>
      </c>
      <c r="D68" s="36">
        <v>0</v>
      </c>
      <c r="E68" s="36">
        <v>0</v>
      </c>
      <c r="F68" s="36">
        <v>0</v>
      </c>
      <c r="G68" s="36">
        <v>0</v>
      </c>
      <c r="H68" s="36">
        <v>283.46147384082298</v>
      </c>
      <c r="I68" s="36">
        <v>650.62564123241907</v>
      </c>
      <c r="J68" s="36">
        <v>0</v>
      </c>
      <c r="K68" s="36">
        <v>0</v>
      </c>
    </row>
    <row r="69" spans="1:11" x14ac:dyDescent="0.2">
      <c r="A69" s="32" t="s">
        <v>256</v>
      </c>
      <c r="B69" s="36">
        <v>0</v>
      </c>
      <c r="C69" s="36">
        <v>0</v>
      </c>
      <c r="D69" s="36">
        <v>0</v>
      </c>
      <c r="E69" s="36">
        <v>2423.6934998598899</v>
      </c>
      <c r="F69" s="36">
        <v>0</v>
      </c>
      <c r="G69" s="36">
        <v>0</v>
      </c>
      <c r="H69" s="36">
        <v>398.89230383951997</v>
      </c>
      <c r="I69" s="36">
        <v>1060.34926101161</v>
      </c>
      <c r="J69" s="36">
        <v>3863.6575556979601</v>
      </c>
      <c r="K69" s="36">
        <v>9001.9542774296697</v>
      </c>
    </row>
    <row r="70" spans="1:11" x14ac:dyDescent="0.2">
      <c r="A70" s="32" t="s">
        <v>132</v>
      </c>
      <c r="B70" s="36">
        <v>245.42833968885799</v>
      </c>
      <c r="C70" s="36">
        <v>0</v>
      </c>
      <c r="D70" s="36">
        <v>249.865637611034</v>
      </c>
      <c r="E70" s="36">
        <v>0</v>
      </c>
      <c r="F70" s="36">
        <v>0</v>
      </c>
      <c r="G70" s="36">
        <v>0</v>
      </c>
      <c r="H70" s="36">
        <v>0</v>
      </c>
      <c r="I70" s="36">
        <v>0</v>
      </c>
      <c r="J70" s="36">
        <v>0</v>
      </c>
      <c r="K70" s="36">
        <v>0</v>
      </c>
    </row>
    <row r="71" spans="1:11" x14ac:dyDescent="0.2">
      <c r="A71" s="32" t="s">
        <v>55</v>
      </c>
      <c r="B71" s="36">
        <v>0</v>
      </c>
      <c r="C71" s="36">
        <v>3.5392795621293898</v>
      </c>
      <c r="D71" s="36">
        <v>11.1453380717474</v>
      </c>
      <c r="E71" s="36">
        <v>2.8680921363642402</v>
      </c>
      <c r="F71" s="36">
        <v>0</v>
      </c>
      <c r="G71" s="36">
        <v>7.5405593896076404</v>
      </c>
      <c r="H71" s="36">
        <v>0</v>
      </c>
      <c r="I71" s="36">
        <v>6.63318516714852</v>
      </c>
      <c r="J71" s="36">
        <v>11.0615638858264</v>
      </c>
      <c r="K71" s="36">
        <v>0</v>
      </c>
    </row>
    <row r="72" spans="1:11" x14ac:dyDescent="0.2">
      <c r="A72" s="32" t="s">
        <v>68</v>
      </c>
      <c r="B72" s="36">
        <v>0</v>
      </c>
      <c r="C72" s="36">
        <v>0</v>
      </c>
      <c r="D72" s="36">
        <v>0</v>
      </c>
      <c r="E72" s="36">
        <v>0</v>
      </c>
      <c r="F72" s="36">
        <v>0</v>
      </c>
      <c r="G72" s="36">
        <v>0</v>
      </c>
      <c r="H72" s="36">
        <v>0</v>
      </c>
      <c r="I72" s="36">
        <v>0</v>
      </c>
      <c r="J72" s="36">
        <v>0</v>
      </c>
      <c r="K72" s="36">
        <v>0</v>
      </c>
    </row>
    <row r="73" spans="1:11" x14ac:dyDescent="0.2">
      <c r="A73" s="32" t="s">
        <v>57</v>
      </c>
      <c r="B73" s="36">
        <v>0</v>
      </c>
      <c r="C73" s="36">
        <v>0</v>
      </c>
      <c r="D73" s="36">
        <v>4736.7258652507098</v>
      </c>
      <c r="E73" s="36">
        <v>10039.9608390465</v>
      </c>
      <c r="F73" s="36">
        <v>0</v>
      </c>
      <c r="G73" s="36">
        <v>0</v>
      </c>
      <c r="H73" s="36">
        <v>5017.5653478062695</v>
      </c>
      <c r="I73" s="36">
        <v>0</v>
      </c>
      <c r="J73" s="36">
        <v>1922.2261041263901</v>
      </c>
      <c r="K73" s="36">
        <v>0</v>
      </c>
    </row>
    <row r="74" spans="1:11" x14ac:dyDescent="0.2">
      <c r="A74" s="32" t="s">
        <v>74</v>
      </c>
      <c r="B74" s="36">
        <v>0</v>
      </c>
      <c r="C74" s="36">
        <v>0</v>
      </c>
      <c r="D74" s="36">
        <v>476.22531773617499</v>
      </c>
      <c r="E74" s="36">
        <v>0</v>
      </c>
      <c r="F74" s="36">
        <v>158.99741638100301</v>
      </c>
      <c r="G74" s="36">
        <v>0</v>
      </c>
      <c r="H74" s="36">
        <v>440.745283275193</v>
      </c>
      <c r="I74" s="36">
        <v>0</v>
      </c>
      <c r="J74" s="36">
        <v>0</v>
      </c>
      <c r="K74" s="36">
        <v>0</v>
      </c>
    </row>
    <row r="75" spans="1:11" x14ac:dyDescent="0.2">
      <c r="A75" s="32" t="s">
        <v>61</v>
      </c>
      <c r="B75" s="36">
        <v>0</v>
      </c>
      <c r="C75" s="36">
        <v>400.71060907466205</v>
      </c>
      <c r="D75" s="36">
        <v>750.15143200552802</v>
      </c>
      <c r="E75" s="36">
        <v>407.77344800807901</v>
      </c>
      <c r="F75" s="36">
        <v>507.89256972555398</v>
      </c>
      <c r="G75" s="36">
        <v>403.246013984657</v>
      </c>
      <c r="H75" s="36">
        <v>322.94668548958998</v>
      </c>
      <c r="I75" s="36">
        <v>408.452925123201</v>
      </c>
      <c r="J75" s="36">
        <v>477.14500672557904</v>
      </c>
      <c r="K75" s="36">
        <v>386.74223458344301</v>
      </c>
    </row>
    <row r="76" spans="1:11" x14ac:dyDescent="0.2">
      <c r="A76" s="32" t="s">
        <v>63</v>
      </c>
      <c r="B76" s="36">
        <v>608.06569112447005</v>
      </c>
      <c r="C76" s="36">
        <v>2814.2247413877003</v>
      </c>
      <c r="D76" s="36">
        <v>6073.8891588974102</v>
      </c>
      <c r="E76" s="36">
        <v>1663.7430042741498</v>
      </c>
      <c r="F76" s="36">
        <v>3042.0636052761001</v>
      </c>
      <c r="G76" s="36">
        <v>0</v>
      </c>
      <c r="H76" s="36">
        <v>1866.1179631851201</v>
      </c>
      <c r="I76" s="36">
        <v>0</v>
      </c>
      <c r="J76" s="36">
        <v>0</v>
      </c>
      <c r="K76" s="36">
        <v>349.02095332556496</v>
      </c>
    </row>
    <row r="77" spans="1:11" x14ac:dyDescent="0.2">
      <c r="A77" s="32" t="s">
        <v>257</v>
      </c>
      <c r="B77" s="36">
        <v>13.485623691499001</v>
      </c>
      <c r="C77" s="36">
        <v>0</v>
      </c>
      <c r="D77" s="36">
        <v>15.814695540280299</v>
      </c>
      <c r="E77" s="36">
        <v>0</v>
      </c>
      <c r="F77" s="36">
        <v>181.90727256976601</v>
      </c>
      <c r="G77" s="36">
        <v>0</v>
      </c>
      <c r="H77" s="36">
        <v>0</v>
      </c>
      <c r="I77" s="36">
        <v>0</v>
      </c>
      <c r="J77" s="36">
        <v>0</v>
      </c>
      <c r="K77" s="36">
        <v>0</v>
      </c>
    </row>
    <row r="78" spans="1:11" x14ac:dyDescent="0.2">
      <c r="A78" s="32" t="s">
        <v>143</v>
      </c>
      <c r="B78" s="36">
        <v>39.190915401055001</v>
      </c>
      <c r="C78" s="36">
        <v>97.687528134139811</v>
      </c>
      <c r="D78" s="36">
        <v>75.238592031473203</v>
      </c>
      <c r="E78" s="36">
        <v>565.28182467894806</v>
      </c>
      <c r="F78" s="36">
        <v>288.64649561918702</v>
      </c>
      <c r="G78" s="36">
        <v>0</v>
      </c>
      <c r="H78" s="36">
        <v>21.8269377528303</v>
      </c>
      <c r="I78" s="36">
        <v>322.50964348613797</v>
      </c>
      <c r="J78" s="36">
        <v>271.96818253144096</v>
      </c>
      <c r="K78" s="36">
        <v>0</v>
      </c>
    </row>
    <row r="79" spans="1:11" x14ac:dyDescent="0.2">
      <c r="A79" s="32" t="s">
        <v>258</v>
      </c>
      <c r="B79" s="36">
        <v>1497.3015831702</v>
      </c>
      <c r="C79" s="36">
        <v>0</v>
      </c>
      <c r="D79" s="36">
        <v>0</v>
      </c>
      <c r="E79" s="36">
        <v>1714.7878594079</v>
      </c>
      <c r="F79" s="36">
        <v>0</v>
      </c>
      <c r="G79" s="36">
        <v>2292.00084189176</v>
      </c>
      <c r="H79" s="36">
        <v>0</v>
      </c>
      <c r="I79" s="36">
        <v>2537.4598069806998</v>
      </c>
      <c r="J79" s="36">
        <v>2694.7729340353699</v>
      </c>
      <c r="K79" s="36" t="e">
        <v>#N/A</v>
      </c>
    </row>
    <row r="80" spans="1:11" x14ac:dyDescent="0.2">
      <c r="A80" s="32" t="s">
        <v>80</v>
      </c>
      <c r="B80" s="36">
        <v>5.7691216454943994</v>
      </c>
      <c r="C80" s="36">
        <v>0</v>
      </c>
      <c r="D80" s="36">
        <v>51.834999080555605</v>
      </c>
      <c r="E80" s="36">
        <v>30.841867758704403</v>
      </c>
      <c r="F80" s="36">
        <v>0</v>
      </c>
      <c r="G80" s="36">
        <v>0</v>
      </c>
      <c r="H80" s="36">
        <v>0</v>
      </c>
      <c r="I80" s="36">
        <v>0</v>
      </c>
      <c r="J80" s="36">
        <v>0</v>
      </c>
      <c r="K80" s="36">
        <v>0</v>
      </c>
    </row>
    <row r="81" spans="1:11" x14ac:dyDescent="0.2">
      <c r="A81" s="32" t="s">
        <v>148</v>
      </c>
      <c r="B81" s="36">
        <v>0</v>
      </c>
      <c r="C81" s="36">
        <v>107.00311481282</v>
      </c>
      <c r="D81" s="36">
        <v>106.22898683846199</v>
      </c>
      <c r="E81" s="36">
        <v>16.885451152162101</v>
      </c>
      <c r="F81" s="36">
        <v>21.478254979992503</v>
      </c>
      <c r="G81" s="36">
        <v>163.42924883838998</v>
      </c>
      <c r="H81" s="36">
        <v>102.33428321283399</v>
      </c>
      <c r="I81" s="36">
        <v>199.88800874454199</v>
      </c>
      <c r="J81" s="36">
        <v>182.73240754251901</v>
      </c>
      <c r="K81" s="36">
        <v>72.762072579787642</v>
      </c>
    </row>
    <row r="82" spans="1:11" x14ac:dyDescent="0.2">
      <c r="A82" s="32" t="s">
        <v>152</v>
      </c>
      <c r="B82" s="36">
        <v>0</v>
      </c>
      <c r="C82" s="36">
        <v>0</v>
      </c>
      <c r="D82" s="36">
        <v>0</v>
      </c>
      <c r="E82" s="36">
        <v>168.965418594558</v>
      </c>
      <c r="F82" s="36">
        <v>176.78277628049099</v>
      </c>
      <c r="G82" s="36">
        <v>0</v>
      </c>
      <c r="H82" s="36">
        <v>83.656114736188201</v>
      </c>
      <c r="I82" s="36">
        <v>0</v>
      </c>
      <c r="J82" s="36">
        <v>128.370201124679</v>
      </c>
      <c r="K82" s="36">
        <v>71.201174309156002</v>
      </c>
    </row>
    <row r="83" spans="1:11" x14ac:dyDescent="0.2">
      <c r="A83" s="32" t="s">
        <v>259</v>
      </c>
      <c r="B83" s="36">
        <v>6554.6258774190301</v>
      </c>
      <c r="C83" s="36">
        <v>7450.8425643329492</v>
      </c>
      <c r="D83" s="36">
        <v>5194.6422693002196</v>
      </c>
      <c r="E83" s="36">
        <v>8577.8009029653294</v>
      </c>
      <c r="F83" s="36">
        <v>5199.43085011516</v>
      </c>
      <c r="G83" s="36">
        <v>19684.880837695498</v>
      </c>
      <c r="H83" s="36">
        <v>9018.8205369784391</v>
      </c>
      <c r="I83" s="36">
        <v>7549.8193155264398</v>
      </c>
      <c r="J83" s="36">
        <v>627.05140836358999</v>
      </c>
      <c r="K83" s="36">
        <v>1860.58197859093</v>
      </c>
    </row>
    <row r="84" spans="1:11" x14ac:dyDescent="0.2">
      <c r="A84" s="32" t="s">
        <v>73</v>
      </c>
      <c r="B84" s="36">
        <v>0</v>
      </c>
      <c r="C84" s="36">
        <v>0</v>
      </c>
      <c r="D84" s="36">
        <v>0</v>
      </c>
      <c r="E84" s="36">
        <v>0</v>
      </c>
      <c r="F84" s="36">
        <v>0</v>
      </c>
      <c r="G84" s="36">
        <v>0</v>
      </c>
      <c r="H84" s="36">
        <v>76.618364820827011</v>
      </c>
      <c r="I84" s="36">
        <v>51.013294606299404</v>
      </c>
      <c r="J84" s="36">
        <v>0</v>
      </c>
      <c r="K84" s="36">
        <v>179.29562915229999</v>
      </c>
    </row>
    <row r="85" spans="1:11" x14ac:dyDescent="0.2">
      <c r="A85" s="32" t="s">
        <v>155</v>
      </c>
      <c r="B85" s="36">
        <v>29.088783672054699</v>
      </c>
      <c r="C85" s="36">
        <v>34.896565561872698</v>
      </c>
      <c r="D85" s="36">
        <v>0</v>
      </c>
      <c r="E85" s="36">
        <v>0</v>
      </c>
      <c r="F85" s="36">
        <v>175.25382849570502</v>
      </c>
      <c r="G85" s="36">
        <v>0</v>
      </c>
      <c r="H85" s="36">
        <v>60.587246888636699</v>
      </c>
      <c r="I85" s="36">
        <v>9.4987779507202088</v>
      </c>
      <c r="J85" s="36">
        <v>33.9908016148107</v>
      </c>
      <c r="K85" s="36">
        <v>174.00338772043401</v>
      </c>
    </row>
    <row r="86" spans="1:11" x14ac:dyDescent="0.2">
      <c r="A86" s="32" t="s">
        <v>260</v>
      </c>
      <c r="B86" s="36">
        <v>0</v>
      </c>
      <c r="C86" s="36">
        <v>0</v>
      </c>
      <c r="D86" s="36">
        <v>0</v>
      </c>
      <c r="E86" s="36">
        <v>0</v>
      </c>
      <c r="F86" s="36">
        <v>0</v>
      </c>
      <c r="G86" s="36">
        <v>0</v>
      </c>
      <c r="H86" s="36">
        <v>21.6</v>
      </c>
      <c r="I86" s="36">
        <v>139.212934628608</v>
      </c>
      <c r="J86" s="36">
        <v>306.71967529319102</v>
      </c>
      <c r="K86" s="36">
        <v>59.025966645961205</v>
      </c>
    </row>
    <row r="87" spans="1:11" x14ac:dyDescent="0.2">
      <c r="A87" s="32" t="s">
        <v>261</v>
      </c>
      <c r="B87" s="36">
        <v>0</v>
      </c>
      <c r="C87" s="36">
        <v>0</v>
      </c>
      <c r="D87" s="36">
        <v>0</v>
      </c>
      <c r="E87" s="36">
        <v>0</v>
      </c>
      <c r="F87" s="36">
        <v>0</v>
      </c>
      <c r="G87" s="36">
        <v>0</v>
      </c>
      <c r="H87" s="36">
        <v>0</v>
      </c>
      <c r="I87" s="36">
        <v>375.76687902066101</v>
      </c>
      <c r="J87" s="36">
        <v>0</v>
      </c>
      <c r="K87" s="36">
        <v>0</v>
      </c>
    </row>
    <row r="88" spans="1:11" x14ac:dyDescent="0.2">
      <c r="A88" s="32" t="s">
        <v>262</v>
      </c>
      <c r="B88" s="36">
        <v>0</v>
      </c>
      <c r="C88" s="36">
        <v>409.64368316763</v>
      </c>
      <c r="D88" s="36">
        <v>0</v>
      </c>
      <c r="E88" s="36">
        <v>4905.6491814042192</v>
      </c>
      <c r="F88" s="36">
        <v>3588.6984690488202</v>
      </c>
      <c r="G88" s="36">
        <v>22720.5347316113</v>
      </c>
      <c r="H88" s="36">
        <v>11200.243162597999</v>
      </c>
      <c r="I88" s="36">
        <v>20658.250865002603</v>
      </c>
      <c r="J88" s="36">
        <v>20139.0695795231</v>
      </c>
      <c r="K88" s="36">
        <v>17173.144411206802</v>
      </c>
    </row>
    <row r="89" spans="1:11" x14ac:dyDescent="0.2">
      <c r="A89" s="32" t="s">
        <v>263</v>
      </c>
      <c r="B89" s="36">
        <v>0</v>
      </c>
      <c r="C89" s="36">
        <v>0</v>
      </c>
      <c r="D89" s="36">
        <v>0</v>
      </c>
      <c r="E89" s="36">
        <v>0</v>
      </c>
      <c r="F89" s="36">
        <v>0</v>
      </c>
      <c r="G89" s="36">
        <v>0</v>
      </c>
      <c r="H89" s="36">
        <v>0</v>
      </c>
      <c r="I89" s="36">
        <v>0</v>
      </c>
      <c r="J89" s="36">
        <v>0</v>
      </c>
      <c r="K89" s="36">
        <v>91.385902023190312</v>
      </c>
    </row>
    <row r="90" spans="1:11" x14ac:dyDescent="0.2">
      <c r="A90" s="32" t="s">
        <v>79</v>
      </c>
      <c r="B90" s="36">
        <v>75.458817052100002</v>
      </c>
      <c r="C90" s="36">
        <v>7.8517378248599998</v>
      </c>
      <c r="D90" s="36">
        <v>158.69141617938001</v>
      </c>
      <c r="E90" s="36">
        <v>773.92814505646595</v>
      </c>
      <c r="F90" s="36">
        <v>0</v>
      </c>
      <c r="G90" s="36">
        <v>0</v>
      </c>
      <c r="H90" s="36">
        <v>76.078552389624591</v>
      </c>
      <c r="I90" s="36">
        <v>0</v>
      </c>
      <c r="J90" s="36">
        <v>124.199304826299</v>
      </c>
      <c r="K90" s="36">
        <v>129.148392733571</v>
      </c>
    </row>
    <row r="91" spans="1:11" x14ac:dyDescent="0.2">
      <c r="A91" s="32" t="s">
        <v>92</v>
      </c>
      <c r="B91" s="36">
        <v>123.1190150478796</v>
      </c>
      <c r="C91" s="36">
        <v>0</v>
      </c>
      <c r="D91" s="36">
        <v>248.54404041001399</v>
      </c>
      <c r="E91" s="36">
        <v>0</v>
      </c>
      <c r="F91" s="36">
        <v>0</v>
      </c>
      <c r="G91" s="36">
        <v>0</v>
      </c>
      <c r="H91" s="36">
        <v>0</v>
      </c>
      <c r="I91" s="36">
        <v>0</v>
      </c>
      <c r="J91" s="36">
        <v>0</v>
      </c>
      <c r="K91" s="36">
        <v>0</v>
      </c>
    </row>
    <row r="92" spans="1:11" x14ac:dyDescent="0.2">
      <c r="A92" s="32" t="s">
        <v>264</v>
      </c>
      <c r="B92" s="36">
        <v>411.59515519810702</v>
      </c>
      <c r="C92" s="36">
        <v>502.40456111000299</v>
      </c>
      <c r="D92" s="36">
        <v>0</v>
      </c>
      <c r="E92" s="36">
        <v>416.448126793136</v>
      </c>
      <c r="F92" s="36">
        <v>523.40043027697595</v>
      </c>
      <c r="G92" s="36">
        <v>166.68995595615701</v>
      </c>
      <c r="H92" s="36">
        <v>370.48729952989402</v>
      </c>
      <c r="I92" s="36">
        <v>409.58655689828402</v>
      </c>
      <c r="J92" s="36">
        <v>0</v>
      </c>
      <c r="K92" s="36">
        <v>0</v>
      </c>
    </row>
    <row r="93" spans="1:11" x14ac:dyDescent="0.2">
      <c r="A93" s="32" t="s">
        <v>161</v>
      </c>
      <c r="B93" s="36">
        <v>0</v>
      </c>
      <c r="C93" s="36">
        <v>0</v>
      </c>
      <c r="D93" s="36">
        <v>0</v>
      </c>
      <c r="E93" s="36">
        <v>66.867029550270601</v>
      </c>
      <c r="F93" s="36">
        <v>217.67085450123</v>
      </c>
      <c r="G93" s="36">
        <v>0</v>
      </c>
      <c r="H93" s="36">
        <v>9.3693953440111599</v>
      </c>
      <c r="I93" s="36">
        <v>0</v>
      </c>
      <c r="J93" s="36">
        <v>0</v>
      </c>
      <c r="K93" s="36">
        <v>23.929487889584003</v>
      </c>
    </row>
    <row r="94" spans="1:11" x14ac:dyDescent="0.2">
      <c r="A94" s="32" t="s">
        <v>85</v>
      </c>
      <c r="B94" s="36">
        <v>604.23594905816697</v>
      </c>
      <c r="C94" s="36">
        <v>625.71337547029395</v>
      </c>
      <c r="D94" s="36">
        <v>335.71298701241102</v>
      </c>
      <c r="E94" s="36">
        <v>1361.8818643475499</v>
      </c>
      <c r="F94" s="36">
        <v>1324.62513032876</v>
      </c>
      <c r="G94" s="36">
        <v>2132.9464638528398</v>
      </c>
      <c r="H94" s="36">
        <v>137.38337511987001</v>
      </c>
      <c r="I94" s="36">
        <v>0</v>
      </c>
      <c r="J94" s="36">
        <v>2513.5226085216</v>
      </c>
      <c r="K94" s="36">
        <v>0</v>
      </c>
    </row>
    <row r="95" spans="1:11" x14ac:dyDescent="0.2">
      <c r="A95" s="32" t="s">
        <v>265</v>
      </c>
      <c r="B95" s="36">
        <v>0</v>
      </c>
      <c r="C95" s="36">
        <v>0</v>
      </c>
      <c r="D95" s="36">
        <v>0</v>
      </c>
      <c r="E95" s="36">
        <v>0</v>
      </c>
      <c r="F95" s="36">
        <v>0</v>
      </c>
      <c r="G95" s="36">
        <v>355.440480217735</v>
      </c>
      <c r="H95" s="36">
        <v>583.51615431404696</v>
      </c>
      <c r="I95" s="36">
        <v>500.40774697227698</v>
      </c>
      <c r="J95" s="36">
        <v>245.86832473749101</v>
      </c>
      <c r="K95" s="36">
        <v>320.73810938384798</v>
      </c>
    </row>
    <row r="96" spans="1:11" x14ac:dyDescent="0.2">
      <c r="A96" s="32" t="s">
        <v>91</v>
      </c>
      <c r="B96" s="36">
        <v>0</v>
      </c>
      <c r="C96" s="36">
        <v>0</v>
      </c>
      <c r="D96" s="36">
        <v>0</v>
      </c>
      <c r="E96" s="36">
        <v>107.46243598864601</v>
      </c>
      <c r="F96" s="36">
        <v>0</v>
      </c>
      <c r="G96" s="36">
        <v>180.054027128375</v>
      </c>
      <c r="H96" s="36">
        <v>0</v>
      </c>
      <c r="I96" s="36">
        <v>0</v>
      </c>
      <c r="J96" s="36">
        <v>0</v>
      </c>
      <c r="K96" s="36">
        <v>0</v>
      </c>
    </row>
    <row r="97" spans="1:11" x14ac:dyDescent="0.2">
      <c r="A97" s="32" t="s">
        <v>266</v>
      </c>
      <c r="B97" s="36">
        <v>64.679997129249998</v>
      </c>
      <c r="C97" s="36">
        <v>107.24727872775</v>
      </c>
      <c r="D97" s="36">
        <v>193.12300790241</v>
      </c>
      <c r="E97" s="36">
        <v>0</v>
      </c>
      <c r="F97" s="36">
        <v>66.540763997950592</v>
      </c>
      <c r="G97" s="36">
        <v>0</v>
      </c>
      <c r="H97" s="36">
        <v>516.01871214009793</v>
      </c>
      <c r="I97" s="36">
        <v>963.78009208563606</v>
      </c>
      <c r="J97" s="36">
        <v>329.42567447576101</v>
      </c>
      <c r="K97" s="36">
        <v>388.17831144700597</v>
      </c>
    </row>
    <row r="98" spans="1:11" x14ac:dyDescent="0.2">
      <c r="A98" s="32" t="s">
        <v>167</v>
      </c>
      <c r="B98" s="36">
        <v>0</v>
      </c>
      <c r="C98" s="36">
        <v>0</v>
      </c>
      <c r="D98" s="36">
        <v>16.337238636678201</v>
      </c>
      <c r="E98" s="36">
        <v>66.362521036687397</v>
      </c>
      <c r="F98" s="36">
        <v>0</v>
      </c>
      <c r="G98" s="36">
        <v>0</v>
      </c>
      <c r="H98" s="36">
        <v>14.404912725948799</v>
      </c>
      <c r="I98" s="36">
        <v>22.479275121568399</v>
      </c>
      <c r="J98" s="36">
        <v>12.3345376516224</v>
      </c>
      <c r="K98" s="36" t="e">
        <v>#N/A</v>
      </c>
    </row>
    <row r="99" spans="1:11" x14ac:dyDescent="0.2">
      <c r="A99" s="32" t="s">
        <v>170</v>
      </c>
      <c r="B99" s="36">
        <v>17344.4770967025</v>
      </c>
      <c r="C99" s="36">
        <v>17151.275176585801</v>
      </c>
      <c r="D99" s="36">
        <v>14398.816149374599</v>
      </c>
      <c r="E99" s="36">
        <v>20782.2404102365</v>
      </c>
      <c r="F99" s="36">
        <v>26377.9546046338</v>
      </c>
      <c r="G99" s="36">
        <v>14913.671929669501</v>
      </c>
      <c r="H99" s="36">
        <v>5264.8775625345897</v>
      </c>
      <c r="I99" s="36">
        <v>4998.4703631559196</v>
      </c>
      <c r="J99" s="36">
        <v>26734.8945861787</v>
      </c>
      <c r="K99" s="36">
        <v>13086.038429141199</v>
      </c>
    </row>
    <row r="100" spans="1:11" x14ac:dyDescent="0.2">
      <c r="A100" s="32" t="s">
        <v>267</v>
      </c>
      <c r="B100" s="36">
        <v>851.49491609484505</v>
      </c>
      <c r="C100" s="36">
        <v>10.7757874878306</v>
      </c>
      <c r="D100" s="36">
        <v>0</v>
      </c>
      <c r="E100" s="36">
        <v>0</v>
      </c>
      <c r="F100" s="36">
        <v>1133.73754721828</v>
      </c>
      <c r="G100" s="36">
        <v>0</v>
      </c>
      <c r="H100" s="36">
        <v>944.97890772921301</v>
      </c>
      <c r="I100" s="36">
        <v>913.71452294629</v>
      </c>
      <c r="J100" s="36">
        <v>0</v>
      </c>
      <c r="K100" s="36">
        <v>1247.1088815079702</v>
      </c>
    </row>
    <row r="101" spans="1:11" x14ac:dyDescent="0.2">
      <c r="A101" s="32" t="s">
        <v>93</v>
      </c>
      <c r="B101" s="36">
        <v>147.15365386842998</v>
      </c>
      <c r="C101" s="36">
        <v>0</v>
      </c>
      <c r="D101" s="36">
        <v>0</v>
      </c>
      <c r="E101" s="36">
        <v>67.164265609067201</v>
      </c>
      <c r="F101" s="36">
        <v>1664.3095058712699</v>
      </c>
      <c r="G101" s="36">
        <v>1188.2127136170002</v>
      </c>
      <c r="H101" s="36">
        <v>0</v>
      </c>
      <c r="I101" s="36">
        <v>403.05196525160596</v>
      </c>
      <c r="J101" s="36">
        <v>517.96236767065193</v>
      </c>
      <c r="K101" s="36">
        <v>23.2586010949734</v>
      </c>
    </row>
    <row r="102" spans="1:11" x14ac:dyDescent="0.2">
      <c r="A102" s="32" t="s">
        <v>268</v>
      </c>
      <c r="B102" s="36">
        <v>239.77619659471</v>
      </c>
      <c r="C102" s="36">
        <v>0</v>
      </c>
      <c r="D102" s="36">
        <v>0</v>
      </c>
      <c r="E102" s="36">
        <v>0</v>
      </c>
      <c r="F102" s="36">
        <v>0</v>
      </c>
      <c r="G102" s="36">
        <v>0</v>
      </c>
      <c r="H102" s="36">
        <v>363.56260569805096</v>
      </c>
      <c r="I102" s="36">
        <v>0</v>
      </c>
      <c r="J102" s="36">
        <v>105.52796651323999</v>
      </c>
      <c r="K102" s="36">
        <v>532.03564865114299</v>
      </c>
    </row>
    <row r="103" spans="1:11" x14ac:dyDescent="0.2">
      <c r="A103" s="32" t="s">
        <v>97</v>
      </c>
      <c r="B103" s="36">
        <v>0</v>
      </c>
      <c r="C103" s="36">
        <v>15.0847743849006</v>
      </c>
      <c r="D103" s="36">
        <v>0</v>
      </c>
      <c r="E103" s="36">
        <v>73.231080959725602</v>
      </c>
      <c r="F103" s="36">
        <v>162.61023798159098</v>
      </c>
      <c r="G103" s="36">
        <v>75.852518734081102</v>
      </c>
      <c r="H103" s="36">
        <v>971.66033226996194</v>
      </c>
      <c r="I103" s="36">
        <v>0</v>
      </c>
      <c r="J103" s="36">
        <v>0</v>
      </c>
      <c r="K103" s="36">
        <v>0</v>
      </c>
    </row>
    <row r="104" spans="1:11" x14ac:dyDescent="0.2">
      <c r="A104" s="32" t="s">
        <v>269</v>
      </c>
      <c r="B104" s="36">
        <v>354.56241142472305</v>
      </c>
      <c r="C104" s="36">
        <v>0</v>
      </c>
      <c r="D104" s="36">
        <v>603.10858844491997</v>
      </c>
      <c r="E104" s="36">
        <v>38.470724559791002</v>
      </c>
      <c r="F104" s="36">
        <v>0</v>
      </c>
      <c r="G104" s="36">
        <v>0</v>
      </c>
      <c r="H104" s="36">
        <v>0</v>
      </c>
      <c r="I104" s="36">
        <v>446.36386265719096</v>
      </c>
      <c r="J104" s="36">
        <v>0</v>
      </c>
      <c r="K104" s="36">
        <v>357.79734977837302</v>
      </c>
    </row>
    <row r="105" spans="1:11" x14ac:dyDescent="0.2">
      <c r="A105" s="32" t="s">
        <v>270</v>
      </c>
      <c r="B105" s="36">
        <v>0</v>
      </c>
      <c r="C105" s="36">
        <v>501.14975994684301</v>
      </c>
      <c r="D105" s="36">
        <v>256.103095983402</v>
      </c>
      <c r="E105" s="36">
        <v>254.64842125188099</v>
      </c>
      <c r="F105" s="36">
        <v>1496.0595339787901</v>
      </c>
      <c r="G105" s="36">
        <v>0</v>
      </c>
      <c r="H105" s="36">
        <v>885.50951390988507</v>
      </c>
      <c r="I105" s="36">
        <v>0</v>
      </c>
      <c r="J105" s="36">
        <v>57.145614171201998</v>
      </c>
      <c r="K105" s="36">
        <v>937.26976036488099</v>
      </c>
    </row>
    <row r="106" spans="1:11" x14ac:dyDescent="0.2">
      <c r="A106" s="32" t="s">
        <v>271</v>
      </c>
      <c r="B106" s="36">
        <v>0</v>
      </c>
      <c r="C106" s="36">
        <v>1609.4873645631699</v>
      </c>
      <c r="D106" s="36">
        <v>0</v>
      </c>
      <c r="E106" s="36">
        <v>0</v>
      </c>
      <c r="F106" s="36">
        <v>3012.91266326291</v>
      </c>
      <c r="G106" s="36">
        <v>3514.8123078180697</v>
      </c>
      <c r="H106" s="36">
        <v>0</v>
      </c>
      <c r="I106" s="36">
        <v>4555.2234178307799</v>
      </c>
      <c r="J106" s="36">
        <v>4202.1042093901196</v>
      </c>
      <c r="K106" s="36">
        <v>4090.7294799992501</v>
      </c>
    </row>
    <row r="107" spans="1:11" x14ac:dyDescent="0.2">
      <c r="A107" s="32" t="s">
        <v>272</v>
      </c>
      <c r="B107" s="36">
        <v>43.189530102070506</v>
      </c>
      <c r="C107" s="36">
        <v>0</v>
      </c>
      <c r="D107" s="36">
        <v>2348.4924366825398</v>
      </c>
      <c r="E107" s="36">
        <v>11367.627070471501</v>
      </c>
      <c r="F107" s="36">
        <v>9239.3963400374905</v>
      </c>
      <c r="G107" s="36">
        <v>13756.6306722183</v>
      </c>
      <c r="H107" s="36">
        <v>10155.139955480101</v>
      </c>
      <c r="I107" s="36">
        <v>3827.2428637715802</v>
      </c>
      <c r="J107" s="36">
        <v>11230.471583328801</v>
      </c>
      <c r="K107" s="36">
        <v>8199.4546035807798</v>
      </c>
    </row>
    <row r="108" spans="1:11" x14ac:dyDescent="0.2">
      <c r="A108" s="32" t="s">
        <v>273</v>
      </c>
      <c r="B108" s="36" t="e">
        <v>#N/A</v>
      </c>
      <c r="C108" s="36" t="e">
        <v>#N/A</v>
      </c>
      <c r="D108" s="36" t="e">
        <v>#N/A</v>
      </c>
      <c r="E108" s="36" t="e">
        <v>#N/A</v>
      </c>
      <c r="F108" s="36" t="e">
        <v>#N/A</v>
      </c>
      <c r="G108" s="36" t="e">
        <v>#N/A</v>
      </c>
      <c r="H108" s="36" t="e">
        <v>#N/A</v>
      </c>
      <c r="I108" s="36" t="e">
        <v>#N/A</v>
      </c>
      <c r="J108" s="36" t="e">
        <v>#N/A</v>
      </c>
      <c r="K108" s="36" t="e">
        <v>#N/A</v>
      </c>
    </row>
    <row r="109" spans="1:11" x14ac:dyDescent="0.2">
      <c r="A109" s="32" t="s">
        <v>274</v>
      </c>
      <c r="B109" s="36">
        <v>0</v>
      </c>
      <c r="C109" s="36">
        <v>0</v>
      </c>
      <c r="D109" s="36">
        <v>195.09877000359202</v>
      </c>
      <c r="E109" s="36">
        <v>1988.1339497295401</v>
      </c>
      <c r="F109" s="36">
        <v>0</v>
      </c>
      <c r="G109" s="36">
        <v>0</v>
      </c>
      <c r="H109" s="36">
        <v>0</v>
      </c>
      <c r="I109" s="36">
        <v>0</v>
      </c>
      <c r="J109" s="36">
        <v>0</v>
      </c>
      <c r="K109" s="36">
        <v>0</v>
      </c>
    </row>
    <row r="110" spans="1:11" x14ac:dyDescent="0.2">
      <c r="A110" s="32" t="s">
        <v>275</v>
      </c>
      <c r="B110" s="36">
        <v>4986.1009043059594</v>
      </c>
      <c r="C110" s="36">
        <v>0</v>
      </c>
      <c r="D110" s="36">
        <v>9732.3030277265498</v>
      </c>
      <c r="E110" s="36">
        <v>3133.3928386698099</v>
      </c>
      <c r="F110" s="36">
        <v>6397.1545735284408</v>
      </c>
      <c r="G110" s="36">
        <v>9133.16950824575</v>
      </c>
      <c r="H110" s="36">
        <v>8647.3713189385198</v>
      </c>
      <c r="I110" s="36">
        <v>10369.98566633</v>
      </c>
      <c r="J110" s="36">
        <v>8898.4852105188002</v>
      </c>
      <c r="K110" s="36">
        <v>0</v>
      </c>
    </row>
    <row r="111" spans="1:11" x14ac:dyDescent="0.2">
      <c r="A111" s="32" t="s">
        <v>173</v>
      </c>
      <c r="B111" s="36">
        <v>0</v>
      </c>
      <c r="C111" s="36">
        <v>0</v>
      </c>
      <c r="D111" s="36">
        <v>0.81021269811790297</v>
      </c>
      <c r="E111" s="36">
        <v>11.099290856979</v>
      </c>
      <c r="F111" s="36">
        <v>93.170103155364103</v>
      </c>
      <c r="G111" s="36">
        <v>15.322677613734101</v>
      </c>
      <c r="H111" s="36">
        <v>0</v>
      </c>
      <c r="I111" s="36">
        <v>0</v>
      </c>
      <c r="J111" s="36">
        <v>0</v>
      </c>
      <c r="K111" s="36">
        <v>0</v>
      </c>
    </row>
    <row r="112" spans="1:11" x14ac:dyDescent="0.2">
      <c r="A112" s="32" t="s">
        <v>109</v>
      </c>
      <c r="B112" s="36">
        <v>0</v>
      </c>
      <c r="C112" s="36">
        <v>0</v>
      </c>
      <c r="D112" s="36">
        <v>2.0511977852501002</v>
      </c>
      <c r="E112" s="36">
        <v>22.691876986474302</v>
      </c>
      <c r="F112" s="36">
        <v>1.20877147421724</v>
      </c>
      <c r="G112" s="36">
        <v>8.9159212709215989</v>
      </c>
      <c r="H112" s="36">
        <v>35.378550368034304</v>
      </c>
      <c r="I112" s="36">
        <v>6.72691235100665</v>
      </c>
      <c r="J112" s="36">
        <v>50.714888931639599</v>
      </c>
      <c r="K112" s="36">
        <v>39.2690451237685</v>
      </c>
    </row>
    <row r="113" spans="1:11" x14ac:dyDescent="0.2">
      <c r="A113" s="32" t="s">
        <v>176</v>
      </c>
      <c r="B113" s="36">
        <v>0</v>
      </c>
      <c r="C113" s="36">
        <v>9.6472144474820496</v>
      </c>
      <c r="D113" s="36">
        <v>12.392867204263199</v>
      </c>
      <c r="E113" s="36">
        <v>33.2230513890213</v>
      </c>
      <c r="F113" s="36">
        <v>10.154332711498201</v>
      </c>
      <c r="G113" s="36">
        <v>15.263624958352201</v>
      </c>
      <c r="H113" s="36">
        <v>6.7106629809097198</v>
      </c>
      <c r="I113" s="36">
        <v>15.723917143965402</v>
      </c>
      <c r="J113" s="36">
        <v>0</v>
      </c>
      <c r="K113" s="36">
        <v>0</v>
      </c>
    </row>
    <row r="114" spans="1:11" x14ac:dyDescent="0.2">
      <c r="A114" s="32" t="s">
        <v>105</v>
      </c>
      <c r="B114" s="36" t="e">
        <v>#N/A</v>
      </c>
      <c r="C114" s="36" t="e">
        <v>#N/A</v>
      </c>
      <c r="D114" s="36" t="e">
        <v>#N/A</v>
      </c>
      <c r="E114" s="36" t="e">
        <v>#N/A</v>
      </c>
      <c r="F114" s="36" t="e">
        <v>#N/A</v>
      </c>
      <c r="G114" s="36" t="e">
        <v>#N/A</v>
      </c>
      <c r="H114" s="36" t="e">
        <v>#N/A</v>
      </c>
      <c r="I114" s="36" t="e">
        <v>#N/A</v>
      </c>
      <c r="J114" s="36" t="e">
        <v>#N/A</v>
      </c>
      <c r="K114" s="36" t="e">
        <v>#N/A</v>
      </c>
    </row>
    <row r="115" spans="1:11" x14ac:dyDescent="0.2">
      <c r="A115" s="32" t="s">
        <v>276</v>
      </c>
      <c r="B115" s="36">
        <v>3.1468520026546698</v>
      </c>
      <c r="C115" s="36">
        <v>0</v>
      </c>
      <c r="D115" s="36">
        <v>0</v>
      </c>
      <c r="E115" s="36">
        <v>13.4699976623289</v>
      </c>
      <c r="F115" s="36">
        <v>171.26799224603502</v>
      </c>
      <c r="G115" s="36">
        <v>18.1955608643357</v>
      </c>
      <c r="H115" s="36">
        <v>7.3028944460563103</v>
      </c>
      <c r="I115" s="36">
        <v>0</v>
      </c>
      <c r="J115" s="36">
        <v>0</v>
      </c>
      <c r="K115" s="36">
        <v>11.996160682487101</v>
      </c>
    </row>
    <row r="116" spans="1:11" x14ac:dyDescent="0.2">
      <c r="A116" s="32" t="s">
        <v>116</v>
      </c>
      <c r="B116" s="36">
        <v>868</v>
      </c>
      <c r="C116" s="36" t="e">
        <v>#N/A</v>
      </c>
      <c r="D116" s="36">
        <v>0</v>
      </c>
      <c r="E116" s="36">
        <v>0</v>
      </c>
      <c r="F116" s="36">
        <v>372.22229768097299</v>
      </c>
      <c r="G116" s="36">
        <v>0</v>
      </c>
      <c r="H116" s="36">
        <v>0</v>
      </c>
      <c r="I116" s="36">
        <v>0</v>
      </c>
      <c r="J116" s="36">
        <v>0</v>
      </c>
      <c r="K116" s="36">
        <v>0</v>
      </c>
    </row>
    <row r="117" spans="1:11" x14ac:dyDescent="0.2">
      <c r="A117" s="32" t="s">
        <v>180</v>
      </c>
      <c r="B117" s="36">
        <v>0.28088239605459797</v>
      </c>
      <c r="C117" s="36">
        <v>0</v>
      </c>
      <c r="D117" s="36">
        <v>0</v>
      </c>
      <c r="E117" s="36">
        <v>0</v>
      </c>
      <c r="F117" s="36">
        <v>0</v>
      </c>
      <c r="G117" s="36">
        <v>0</v>
      </c>
      <c r="H117" s="36">
        <v>0</v>
      </c>
      <c r="I117" s="36">
        <v>109.425977125714</v>
      </c>
      <c r="J117" s="36">
        <v>0</v>
      </c>
      <c r="K117" s="36">
        <v>0</v>
      </c>
    </row>
    <row r="118" spans="1:11" x14ac:dyDescent="0.2">
      <c r="A118" s="32" t="s">
        <v>182</v>
      </c>
      <c r="B118" s="36">
        <v>58.4919059570665</v>
      </c>
      <c r="C118" s="36">
        <v>59.351966239331198</v>
      </c>
      <c r="D118" s="36">
        <v>143.21094792284501</v>
      </c>
      <c r="E118" s="36">
        <v>16.702082051012798</v>
      </c>
      <c r="F118" s="36">
        <v>190.555162391865</v>
      </c>
      <c r="G118" s="36">
        <v>0</v>
      </c>
      <c r="H118" s="36">
        <v>0</v>
      </c>
      <c r="I118" s="36">
        <v>0</v>
      </c>
      <c r="J118" s="36">
        <v>139.56594648126301</v>
      </c>
      <c r="K118" s="36">
        <v>0</v>
      </c>
    </row>
    <row r="119" spans="1:11" x14ac:dyDescent="0.2">
      <c r="A119" s="32" t="s">
        <v>115</v>
      </c>
      <c r="B119" s="36">
        <v>0</v>
      </c>
      <c r="C119" s="36">
        <v>33.107266050010097</v>
      </c>
      <c r="D119" s="36">
        <v>0</v>
      </c>
      <c r="E119" s="36">
        <v>0</v>
      </c>
      <c r="F119" s="36">
        <v>0</v>
      </c>
      <c r="G119" s="36">
        <v>21.9165039740626</v>
      </c>
      <c r="H119" s="36">
        <v>0</v>
      </c>
      <c r="I119" s="36">
        <v>35.805720782783396</v>
      </c>
      <c r="J119" s="36">
        <v>0</v>
      </c>
      <c r="K119" s="36">
        <v>11.689253500681101</v>
      </c>
    </row>
    <row r="120" spans="1:11" x14ac:dyDescent="0.2">
      <c r="A120" s="32" t="s">
        <v>183</v>
      </c>
      <c r="B120" s="36" t="e">
        <v>#N/A</v>
      </c>
      <c r="C120" s="36" t="e">
        <v>#N/A</v>
      </c>
      <c r="D120" s="36" t="e">
        <v>#N/A</v>
      </c>
      <c r="E120" s="36" t="e">
        <v>#N/A</v>
      </c>
      <c r="F120" s="36" t="e">
        <v>#N/A</v>
      </c>
      <c r="G120" s="36" t="e">
        <v>#N/A</v>
      </c>
      <c r="H120" s="36" t="e">
        <v>#N/A</v>
      </c>
      <c r="I120" s="36" t="e">
        <v>#N/A</v>
      </c>
      <c r="J120" s="36">
        <v>0</v>
      </c>
      <c r="K120" s="36">
        <v>0</v>
      </c>
    </row>
    <row r="121" spans="1:11" x14ac:dyDescent="0.2">
      <c r="A121" s="32" t="s">
        <v>184</v>
      </c>
      <c r="B121" s="36">
        <v>0</v>
      </c>
      <c r="C121" s="36">
        <v>386.39673690540701</v>
      </c>
      <c r="D121" s="36">
        <v>0</v>
      </c>
      <c r="E121" s="36">
        <v>0</v>
      </c>
      <c r="F121" s="36">
        <v>6494.9015567695196</v>
      </c>
      <c r="G121" s="36">
        <v>2046.8073766377202</v>
      </c>
      <c r="H121" s="36">
        <v>0</v>
      </c>
      <c r="I121" s="36">
        <v>453.27659574033999</v>
      </c>
      <c r="J121" s="36">
        <v>0</v>
      </c>
      <c r="K121" s="36">
        <v>0</v>
      </c>
    </row>
    <row r="122" spans="1:11" x14ac:dyDescent="0.2">
      <c r="A122" s="32" t="s">
        <v>277</v>
      </c>
      <c r="B122" s="36">
        <v>64.834506375320004</v>
      </c>
      <c r="C122" s="36">
        <v>86.589767281050001</v>
      </c>
      <c r="D122" s="36">
        <v>149.75992583969</v>
      </c>
      <c r="E122" s="36">
        <v>0</v>
      </c>
      <c r="F122" s="36">
        <v>127.584346222367</v>
      </c>
      <c r="G122" s="36">
        <v>852.687254150012</v>
      </c>
      <c r="H122" s="36">
        <v>268.40235758254499</v>
      </c>
      <c r="I122" s="36">
        <v>387.94869965626401</v>
      </c>
      <c r="J122" s="36">
        <v>592.45881860007205</v>
      </c>
      <c r="K122" s="36">
        <v>0</v>
      </c>
    </row>
    <row r="123" spans="1:11" x14ac:dyDescent="0.2">
      <c r="A123" s="32" t="s">
        <v>156</v>
      </c>
      <c r="B123" s="36">
        <v>0</v>
      </c>
      <c r="C123" s="36">
        <v>0</v>
      </c>
      <c r="D123" s="36">
        <v>6.59145536795815</v>
      </c>
      <c r="E123" s="36">
        <v>0</v>
      </c>
      <c r="F123" s="36">
        <v>31.194303155314898</v>
      </c>
      <c r="G123" s="36">
        <v>25.9522178909152</v>
      </c>
      <c r="H123" s="36">
        <v>6.9423084354620901</v>
      </c>
      <c r="I123" s="36">
        <v>0</v>
      </c>
      <c r="J123" s="36">
        <v>0</v>
      </c>
      <c r="K123" s="36">
        <v>0</v>
      </c>
    </row>
    <row r="124" spans="1:11" x14ac:dyDescent="0.2">
      <c r="A124" s="32" t="s">
        <v>159</v>
      </c>
      <c r="B124" s="36">
        <v>13.8261001796741</v>
      </c>
      <c r="C124" s="36">
        <v>0</v>
      </c>
      <c r="D124" s="36">
        <v>0</v>
      </c>
      <c r="E124" s="36">
        <v>8.4033363698414814</v>
      </c>
      <c r="F124" s="36">
        <v>36.697373060631698</v>
      </c>
      <c r="G124" s="36">
        <v>0</v>
      </c>
      <c r="H124" s="36">
        <v>0</v>
      </c>
      <c r="I124" s="36">
        <v>0</v>
      </c>
      <c r="J124" s="36">
        <v>22.670744861001101</v>
      </c>
      <c r="K124" s="36">
        <v>0</v>
      </c>
    </row>
    <row r="125" spans="1:11" x14ac:dyDescent="0.2">
      <c r="A125" s="32" t="s">
        <v>162</v>
      </c>
      <c r="B125" s="36">
        <v>20.376549576171499</v>
      </c>
      <c r="C125" s="36">
        <v>13.7519272731393</v>
      </c>
      <c r="D125" s="36">
        <v>0</v>
      </c>
      <c r="E125" s="36">
        <v>0</v>
      </c>
      <c r="F125" s="36">
        <v>11.751112947252</v>
      </c>
      <c r="G125" s="36">
        <v>0</v>
      </c>
      <c r="H125" s="36">
        <v>0.177333074794081</v>
      </c>
      <c r="I125" s="36">
        <v>5.3637544639484203</v>
      </c>
      <c r="J125" s="36">
        <v>0</v>
      </c>
      <c r="K125" s="36">
        <v>3.333333333333333</v>
      </c>
    </row>
    <row r="126" spans="1:11" x14ac:dyDescent="0.2">
      <c r="A126" s="32" t="s">
        <v>278</v>
      </c>
      <c r="B126" s="36">
        <v>0</v>
      </c>
      <c r="C126" s="36">
        <v>0</v>
      </c>
      <c r="D126" s="36">
        <v>1160.13147698128</v>
      </c>
      <c r="E126" s="36">
        <v>0</v>
      </c>
      <c r="F126" s="36">
        <v>187.69528098369199</v>
      </c>
      <c r="G126" s="36">
        <v>285.22476102549797</v>
      </c>
      <c r="H126" s="36">
        <v>757.63889759680706</v>
      </c>
      <c r="I126" s="36">
        <v>0</v>
      </c>
      <c r="J126" s="36">
        <v>0</v>
      </c>
      <c r="K126" s="36">
        <v>0</v>
      </c>
    </row>
    <row r="127" spans="1:11" x14ac:dyDescent="0.2">
      <c r="A127" s="32" t="s">
        <v>165</v>
      </c>
      <c r="B127" s="36">
        <v>0</v>
      </c>
      <c r="C127" s="36">
        <v>0</v>
      </c>
      <c r="D127" s="36">
        <v>0</v>
      </c>
      <c r="E127" s="36">
        <v>99.955951096450008</v>
      </c>
      <c r="F127" s="36">
        <v>18.9237241852748</v>
      </c>
      <c r="G127" s="36">
        <v>168.076937523711</v>
      </c>
      <c r="H127" s="36">
        <v>257.332155293759</v>
      </c>
      <c r="I127" s="36">
        <v>462.43298101799098</v>
      </c>
      <c r="J127" s="36">
        <v>380.99588985172602</v>
      </c>
      <c r="K127" s="36">
        <v>422.71161754456199</v>
      </c>
    </row>
    <row r="128" spans="1:11" x14ac:dyDescent="0.2">
      <c r="A128" s="32" t="s">
        <v>279</v>
      </c>
      <c r="B128" s="36">
        <v>41.055710329118902</v>
      </c>
      <c r="C128" s="36">
        <v>234.95088097838601</v>
      </c>
      <c r="D128" s="36">
        <v>695.82687842013297</v>
      </c>
      <c r="E128" s="36">
        <v>36.217839705720699</v>
      </c>
      <c r="F128" s="36">
        <v>55.270855337014801</v>
      </c>
      <c r="G128" s="36">
        <v>0</v>
      </c>
      <c r="H128" s="36">
        <v>0</v>
      </c>
      <c r="I128" s="36">
        <v>29.592006094909298</v>
      </c>
      <c r="J128" s="36">
        <v>0</v>
      </c>
      <c r="K128" s="36">
        <v>0</v>
      </c>
    </row>
    <row r="129" spans="1:11" x14ac:dyDescent="0.2">
      <c r="A129" s="32" t="s">
        <v>117</v>
      </c>
      <c r="B129" s="36">
        <v>137.00337768961998</v>
      </c>
      <c r="C129" s="36">
        <v>1487.8023817385199</v>
      </c>
      <c r="D129" s="36">
        <v>631.23997318749707</v>
      </c>
      <c r="E129" s="36">
        <v>1159.38906225387</v>
      </c>
      <c r="F129" s="36">
        <v>549.90519868716399</v>
      </c>
      <c r="G129" s="36">
        <v>0</v>
      </c>
      <c r="H129" s="36" t="e">
        <v>#N/A</v>
      </c>
      <c r="I129" s="36" t="e">
        <v>#N/A</v>
      </c>
      <c r="J129" s="36" t="e">
        <v>#N/A</v>
      </c>
      <c r="K129" s="36" t="e">
        <v>#N/A</v>
      </c>
    </row>
    <row r="130" spans="1:11" x14ac:dyDescent="0.2">
      <c r="A130" s="32" t="s">
        <v>122</v>
      </c>
      <c r="B130" s="36">
        <v>76.339259585319994</v>
      </c>
      <c r="C130" s="36">
        <v>264.20234659368998</v>
      </c>
      <c r="D130" s="36">
        <v>336.94779761467998</v>
      </c>
      <c r="E130" s="36">
        <v>0</v>
      </c>
      <c r="F130" s="36">
        <v>0</v>
      </c>
      <c r="G130" s="36">
        <v>183.684929463911</v>
      </c>
      <c r="H130" s="36">
        <v>0</v>
      </c>
      <c r="I130" s="36">
        <v>0</v>
      </c>
      <c r="J130" s="36">
        <v>0</v>
      </c>
      <c r="K130" s="36">
        <v>249.02631272718901</v>
      </c>
    </row>
    <row r="131" spans="1:11" x14ac:dyDescent="0.2">
      <c r="A131" s="32" t="s">
        <v>186</v>
      </c>
      <c r="B131" s="36">
        <v>839.74430367511206</v>
      </c>
      <c r="C131" s="36">
        <v>0</v>
      </c>
      <c r="D131" s="36">
        <v>0</v>
      </c>
      <c r="E131" s="36">
        <v>428.77446768856504</v>
      </c>
      <c r="F131" s="36">
        <v>241.43044820698699</v>
      </c>
      <c r="G131" s="36">
        <v>1038.75804486639</v>
      </c>
      <c r="H131" s="36">
        <v>0</v>
      </c>
      <c r="I131" s="36">
        <v>597.39247091767299</v>
      </c>
      <c r="J131" s="36">
        <v>222.88582400604</v>
      </c>
      <c r="K131" s="36">
        <v>0</v>
      </c>
    </row>
    <row r="132" spans="1:11" x14ac:dyDescent="0.2">
      <c r="A132" s="32" t="s">
        <v>280</v>
      </c>
      <c r="B132" s="36">
        <v>0</v>
      </c>
      <c r="C132" s="36">
        <v>0</v>
      </c>
      <c r="D132" s="36">
        <v>0</v>
      </c>
      <c r="E132" s="36">
        <v>0</v>
      </c>
      <c r="F132" s="36">
        <v>0</v>
      </c>
      <c r="G132" s="36">
        <v>3979.6188909185498</v>
      </c>
      <c r="H132" s="36">
        <v>0</v>
      </c>
      <c r="I132" s="36">
        <v>6139.61632203912</v>
      </c>
      <c r="J132" s="36">
        <v>0</v>
      </c>
      <c r="K132" s="36">
        <v>206.23818194789601</v>
      </c>
    </row>
    <row r="133" spans="1:11" x14ac:dyDescent="0.2">
      <c r="A133" s="32" t="s">
        <v>133</v>
      </c>
      <c r="B133" s="36">
        <v>334</v>
      </c>
      <c r="C133" s="36">
        <v>2.9483805355500001</v>
      </c>
      <c r="D133" s="36">
        <v>8.9481827768700999</v>
      </c>
      <c r="E133" s="36">
        <v>7.2662241320102199</v>
      </c>
      <c r="F133" s="36">
        <v>0.18862528062200701</v>
      </c>
      <c r="G133" s="36">
        <v>0</v>
      </c>
      <c r="H133" s="36">
        <v>36.938206174130606</v>
      </c>
      <c r="I133" s="36">
        <v>88.363235374126901</v>
      </c>
      <c r="J133" s="36">
        <v>43.2440965340517</v>
      </c>
      <c r="K133" s="36">
        <v>90.07107255799329</v>
      </c>
    </row>
    <row r="134" spans="1:11" x14ac:dyDescent="0.2">
      <c r="A134" s="32" t="s">
        <v>281</v>
      </c>
      <c r="B134" s="36">
        <v>0</v>
      </c>
      <c r="C134" s="36">
        <v>0</v>
      </c>
      <c r="D134" s="36">
        <v>0</v>
      </c>
      <c r="E134" s="36">
        <v>0</v>
      </c>
      <c r="F134" s="36">
        <v>0</v>
      </c>
      <c r="G134" s="36">
        <v>0</v>
      </c>
      <c r="H134" s="36">
        <v>10.302206867670201</v>
      </c>
      <c r="I134" s="36">
        <v>0</v>
      </c>
      <c r="J134" s="36">
        <v>4.1652223111751496</v>
      </c>
      <c r="K134" s="36">
        <v>15.7652530572656</v>
      </c>
    </row>
    <row r="135" spans="1:11" x14ac:dyDescent="0.2">
      <c r="A135" s="32" t="s">
        <v>139</v>
      </c>
      <c r="B135" s="36">
        <v>11.5750917616203</v>
      </c>
      <c r="C135" s="36">
        <v>0</v>
      </c>
      <c r="D135" s="36">
        <v>0</v>
      </c>
      <c r="E135" s="36">
        <v>0</v>
      </c>
      <c r="F135" s="36">
        <v>0</v>
      </c>
      <c r="G135" s="36">
        <v>11.573505170730499</v>
      </c>
      <c r="H135" s="36">
        <v>0</v>
      </c>
      <c r="I135" s="36">
        <v>0</v>
      </c>
      <c r="J135" s="36">
        <v>4.2225765757404101</v>
      </c>
      <c r="K135" s="36" t="e">
        <v>#N/A</v>
      </c>
    </row>
    <row r="136" spans="1:11" x14ac:dyDescent="0.2">
      <c r="A136" s="32" t="s">
        <v>168</v>
      </c>
      <c r="B136" s="36">
        <v>984.63782454374007</v>
      </c>
      <c r="C136" s="36">
        <v>367.29723367396997</v>
      </c>
      <c r="D136" s="36">
        <v>365.47227314681999</v>
      </c>
      <c r="E136" s="36">
        <v>0</v>
      </c>
      <c r="F136" s="36">
        <v>0</v>
      </c>
      <c r="G136" s="36">
        <v>0</v>
      </c>
      <c r="H136" s="36">
        <v>1019.0651864269801</v>
      </c>
      <c r="I136" s="36">
        <v>1029</v>
      </c>
      <c r="J136" s="36">
        <v>1078</v>
      </c>
      <c r="K136" s="36">
        <v>1357</v>
      </c>
    </row>
    <row r="137" spans="1:11" x14ac:dyDescent="0.2">
      <c r="A137" s="32" t="s">
        <v>282</v>
      </c>
      <c r="B137" s="36">
        <v>28.261278572567797</v>
      </c>
      <c r="C137" s="36">
        <v>38.358300165299902</v>
      </c>
      <c r="D137" s="36">
        <v>37.123379202184204</v>
      </c>
      <c r="E137" s="36">
        <v>0</v>
      </c>
      <c r="F137" s="36">
        <v>0</v>
      </c>
      <c r="G137" s="36">
        <v>0</v>
      </c>
      <c r="H137" s="36">
        <v>0</v>
      </c>
      <c r="I137" s="36">
        <v>0</v>
      </c>
      <c r="J137" s="36">
        <v>0</v>
      </c>
      <c r="K137" s="36">
        <v>0</v>
      </c>
    </row>
    <row r="138" spans="1:11" x14ac:dyDescent="0.2">
      <c r="A138" s="32" t="s">
        <v>283</v>
      </c>
      <c r="B138" s="36">
        <v>0</v>
      </c>
      <c r="C138" s="36">
        <v>899.56680458639005</v>
      </c>
      <c r="D138" s="36">
        <v>278.012345689271</v>
      </c>
      <c r="E138" s="36">
        <v>0</v>
      </c>
      <c r="F138" s="36">
        <v>0</v>
      </c>
      <c r="G138" s="36">
        <v>461.47465746434699</v>
      </c>
      <c r="H138" s="36">
        <v>0</v>
      </c>
      <c r="I138" s="36">
        <v>916.59073278015194</v>
      </c>
      <c r="J138" s="36">
        <v>0</v>
      </c>
      <c r="K138" s="36">
        <v>0</v>
      </c>
    </row>
    <row r="139" spans="1:11" x14ac:dyDescent="0.2">
      <c r="A139" s="32" t="s">
        <v>134</v>
      </c>
      <c r="B139" s="36">
        <v>0</v>
      </c>
      <c r="C139" s="36">
        <v>0</v>
      </c>
      <c r="D139" s="36">
        <v>0</v>
      </c>
      <c r="E139" s="36">
        <v>178</v>
      </c>
      <c r="F139" s="36">
        <v>0</v>
      </c>
      <c r="G139" s="36" t="e">
        <v>#N/A</v>
      </c>
      <c r="H139" s="36" t="e">
        <v>#N/A</v>
      </c>
      <c r="I139" s="36" t="e">
        <v>#N/A</v>
      </c>
      <c r="J139" s="36" t="e">
        <v>#N/A</v>
      </c>
      <c r="K139" s="36" t="e">
        <v>#N/A</v>
      </c>
    </row>
    <row r="140" spans="1:11" x14ac:dyDescent="0.2">
      <c r="A140" s="32" t="s">
        <v>188</v>
      </c>
      <c r="B140" s="36">
        <v>450.44834421010898</v>
      </c>
      <c r="C140" s="36">
        <v>11.804101790851099</v>
      </c>
      <c r="D140" s="36">
        <v>22.3354183038714</v>
      </c>
      <c r="E140" s="36">
        <v>0</v>
      </c>
      <c r="F140" s="36">
        <v>258.10751655598199</v>
      </c>
      <c r="G140" s="36">
        <v>0</v>
      </c>
      <c r="H140" s="36">
        <v>0</v>
      </c>
      <c r="I140" s="36">
        <v>0</v>
      </c>
      <c r="J140" s="36">
        <v>0</v>
      </c>
      <c r="K140" s="36">
        <v>0</v>
      </c>
    </row>
    <row r="141" spans="1:11" x14ac:dyDescent="0.2">
      <c r="A141" s="32" t="s">
        <v>284</v>
      </c>
      <c r="B141" s="36">
        <v>0</v>
      </c>
      <c r="C141" s="36">
        <v>0</v>
      </c>
      <c r="D141" s="36">
        <v>494.56512598618002</v>
      </c>
      <c r="E141" s="36">
        <v>0</v>
      </c>
      <c r="F141" s="36">
        <v>0</v>
      </c>
      <c r="G141" s="36">
        <v>0</v>
      </c>
      <c r="H141" s="36">
        <v>0</v>
      </c>
      <c r="I141" s="36">
        <v>0</v>
      </c>
      <c r="J141" s="36">
        <v>658.22718853354797</v>
      </c>
      <c r="K141" s="36">
        <v>0</v>
      </c>
    </row>
    <row r="142" spans="1:11" x14ac:dyDescent="0.2">
      <c r="A142" s="32" t="s">
        <v>129</v>
      </c>
      <c r="B142" s="36" t="e">
        <v>#N/A</v>
      </c>
      <c r="C142" s="36" t="e">
        <v>#N/A</v>
      </c>
      <c r="D142" s="36" t="e">
        <v>#N/A</v>
      </c>
      <c r="E142" s="36" t="e">
        <v>#N/A</v>
      </c>
      <c r="F142" s="36" t="e">
        <v>#N/A</v>
      </c>
      <c r="G142" s="36" t="e">
        <v>#N/A</v>
      </c>
      <c r="H142" s="36" t="e">
        <v>#N/A</v>
      </c>
      <c r="I142" s="36" t="e">
        <v>#N/A</v>
      </c>
      <c r="J142" s="36" t="e">
        <v>#N/A</v>
      </c>
      <c r="K142" s="36" t="e">
        <v>#N/A</v>
      </c>
    </row>
    <row r="143" spans="1:11" x14ac:dyDescent="0.2">
      <c r="A143" s="32" t="s">
        <v>171</v>
      </c>
      <c r="B143" s="36">
        <v>173.39343678217</v>
      </c>
      <c r="C143" s="36">
        <v>182.81200658877302</v>
      </c>
      <c r="D143" s="36">
        <v>284.06723400050998</v>
      </c>
      <c r="E143" s="36">
        <v>0</v>
      </c>
      <c r="F143" s="36">
        <v>0</v>
      </c>
      <c r="G143" s="36">
        <v>687.4341060030431</v>
      </c>
      <c r="H143" s="36">
        <v>311.34100066003003</v>
      </c>
      <c r="I143" s="36">
        <v>406.09364820614098</v>
      </c>
      <c r="J143" s="36">
        <v>0</v>
      </c>
      <c r="K143" s="36">
        <v>95.139378189596201</v>
      </c>
    </row>
    <row r="144" spans="1:11" x14ac:dyDescent="0.2">
      <c r="A144" s="32" t="s">
        <v>145</v>
      </c>
      <c r="B144" s="36" t="e">
        <v>#N/A</v>
      </c>
      <c r="C144" s="36" t="e">
        <v>#N/A</v>
      </c>
      <c r="D144" s="36" t="e">
        <v>#N/A</v>
      </c>
      <c r="E144" s="36" t="e">
        <v>#N/A</v>
      </c>
      <c r="F144" s="36" t="e">
        <v>#N/A</v>
      </c>
      <c r="G144" s="36" t="e">
        <v>#N/A</v>
      </c>
      <c r="H144" s="36" t="e">
        <v>#N/A</v>
      </c>
      <c r="I144" s="36" t="e">
        <v>#N/A</v>
      </c>
      <c r="J144" s="36" t="e">
        <v>#N/A</v>
      </c>
      <c r="K144" s="36" t="e">
        <v>#N/A</v>
      </c>
    </row>
    <row r="145" spans="1:11" x14ac:dyDescent="0.2">
      <c r="A145" s="32" t="s">
        <v>144</v>
      </c>
      <c r="B145" s="36">
        <v>16.646654251964801</v>
      </c>
      <c r="C145" s="36">
        <v>3.9446961519574404</v>
      </c>
      <c r="D145" s="36">
        <v>4.3103974422604203</v>
      </c>
      <c r="E145" s="36">
        <v>0</v>
      </c>
      <c r="F145" s="36">
        <v>60.809150609165101</v>
      </c>
      <c r="G145" s="36">
        <v>127.960121532511</v>
      </c>
      <c r="H145" s="36">
        <v>63.2435627721175</v>
      </c>
      <c r="I145" s="36">
        <v>17.210040035348602</v>
      </c>
      <c r="J145" s="36">
        <v>136.67630919713602</v>
      </c>
      <c r="K145" s="36">
        <v>39.318130765589295</v>
      </c>
    </row>
    <row r="146" spans="1:11" x14ac:dyDescent="0.2">
      <c r="A146" s="32" t="s">
        <v>285</v>
      </c>
      <c r="B146" s="36">
        <v>3592.1859711256798</v>
      </c>
      <c r="C146" s="36">
        <v>2211.8850930856602</v>
      </c>
      <c r="D146" s="36">
        <v>789.67201864263996</v>
      </c>
      <c r="E146" s="36">
        <v>1911.7490564739498</v>
      </c>
      <c r="F146" s="36">
        <v>2805.61120384695</v>
      </c>
      <c r="G146" s="36">
        <v>3730.3146261469997</v>
      </c>
      <c r="H146" s="36">
        <v>1481.50363666361</v>
      </c>
      <c r="I146" s="36">
        <v>2122.1784235882801</v>
      </c>
      <c r="J146" s="36">
        <v>3418.0192592281401</v>
      </c>
      <c r="K146" s="36">
        <v>3566.1033554966798</v>
      </c>
    </row>
    <row r="147" spans="1:11" x14ac:dyDescent="0.2">
      <c r="A147" s="32" t="s">
        <v>286</v>
      </c>
      <c r="B147" s="36">
        <v>396.65576155927999</v>
      </c>
      <c r="C147" s="36">
        <v>0</v>
      </c>
      <c r="D147" s="36">
        <v>565.32735771455998</v>
      </c>
      <c r="E147" s="36">
        <v>1044.4340634616801</v>
      </c>
      <c r="F147" s="36">
        <v>9029.0350062518701</v>
      </c>
      <c r="G147" s="36">
        <v>3689.8474818651098</v>
      </c>
      <c r="H147" s="36">
        <v>5474.9846215706993</v>
      </c>
      <c r="I147" s="36">
        <v>5539.3165721989299</v>
      </c>
      <c r="J147" s="36">
        <v>6907.87518816383</v>
      </c>
      <c r="K147" s="36">
        <v>6555.3703963347098</v>
      </c>
    </row>
    <row r="148" spans="1:11" x14ac:dyDescent="0.2">
      <c r="A148" s="32" t="s">
        <v>135</v>
      </c>
      <c r="B148" s="36">
        <v>0</v>
      </c>
      <c r="C148" s="36">
        <v>0</v>
      </c>
      <c r="D148" s="36">
        <v>0</v>
      </c>
      <c r="E148" s="36">
        <v>0</v>
      </c>
      <c r="F148" s="36">
        <v>0</v>
      </c>
      <c r="G148" s="36">
        <v>0</v>
      </c>
      <c r="H148" s="36">
        <v>344.96145089168601</v>
      </c>
      <c r="I148" s="36">
        <v>0</v>
      </c>
      <c r="J148" s="36">
        <v>0</v>
      </c>
      <c r="K148" s="36">
        <v>0</v>
      </c>
    </row>
    <row r="149" spans="1:11" x14ac:dyDescent="0.2">
      <c r="A149" s="32" t="s">
        <v>189</v>
      </c>
      <c r="B149" s="36">
        <v>122.081190161726</v>
      </c>
      <c r="C149" s="36">
        <v>213.31377856118701</v>
      </c>
      <c r="D149" s="36">
        <v>69.820369144980504</v>
      </c>
      <c r="E149" s="36">
        <v>8.0346890176460093</v>
      </c>
      <c r="F149" s="36">
        <v>10.856529710753598</v>
      </c>
      <c r="G149" s="36">
        <v>28.6199599971408</v>
      </c>
      <c r="H149" s="36">
        <v>34.002927929712499</v>
      </c>
      <c r="I149" s="36">
        <v>37.268074811905201</v>
      </c>
      <c r="J149" s="36">
        <v>44.862254247914095</v>
      </c>
      <c r="K149" s="36">
        <v>47.183600277725304</v>
      </c>
    </row>
    <row r="150" spans="1:11" x14ac:dyDescent="0.2">
      <c r="A150" s="32" t="s">
        <v>190</v>
      </c>
      <c r="B150" s="36">
        <v>0</v>
      </c>
      <c r="C150" s="36" t="e">
        <v>#N/A</v>
      </c>
      <c r="D150" s="36">
        <v>158</v>
      </c>
      <c r="E150" s="36">
        <v>222</v>
      </c>
      <c r="F150" s="36">
        <v>710.36228549988198</v>
      </c>
      <c r="G150" s="36">
        <v>0</v>
      </c>
      <c r="H150" s="36">
        <v>0</v>
      </c>
      <c r="I150" s="36">
        <v>0</v>
      </c>
      <c r="J150" s="36">
        <v>0</v>
      </c>
      <c r="K150" s="36">
        <v>84.612617995368794</v>
      </c>
    </row>
    <row r="152" spans="1:11" x14ac:dyDescent="0.2">
      <c r="A152" s="35" t="s">
        <v>290</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9" tint="0.39997558519241921"/>
  </sheetPr>
  <dimension ref="A1:K152"/>
  <sheetViews>
    <sheetView workbookViewId="0"/>
  </sheetViews>
  <sheetFormatPr baseColWidth="10" defaultColWidth="8.83203125" defaultRowHeight="17" x14ac:dyDescent="0.2"/>
  <cols>
    <col min="1" max="1" width="45.5" style="34" customWidth="1"/>
    <col min="2" max="16384" width="8.83203125" style="34"/>
  </cols>
  <sheetData>
    <row r="1" spans="1:11" x14ac:dyDescent="0.2">
      <c r="A1" s="37" t="s">
        <v>289</v>
      </c>
      <c r="B1" s="37">
        <v>2005</v>
      </c>
      <c r="C1" s="37">
        <v>2006</v>
      </c>
      <c r="D1" s="37">
        <v>2007</v>
      </c>
      <c r="E1" s="37">
        <v>2008</v>
      </c>
      <c r="F1" s="37">
        <v>2009</v>
      </c>
      <c r="G1" s="37">
        <v>2010</v>
      </c>
      <c r="H1" s="37">
        <v>2011</v>
      </c>
      <c r="I1" s="37">
        <v>2012</v>
      </c>
      <c r="J1" s="37">
        <v>2013</v>
      </c>
      <c r="K1" s="37">
        <v>2014</v>
      </c>
    </row>
    <row r="2" spans="1:11" x14ac:dyDescent="0.2">
      <c r="A2" s="32" t="s">
        <v>226</v>
      </c>
      <c r="B2" s="36">
        <v>107.175</v>
      </c>
      <c r="C2" s="36">
        <v>490.92500000000001</v>
      </c>
      <c r="D2" s="36">
        <v>497.5</v>
      </c>
      <c r="E2" s="36">
        <v>2793.9055333520801</v>
      </c>
      <c r="F2" s="36">
        <v>0</v>
      </c>
      <c r="G2" s="36">
        <v>1191.6992213119599</v>
      </c>
      <c r="H2" s="36">
        <v>2257.6404170687802</v>
      </c>
      <c r="I2" s="36">
        <v>4312.3340916753996</v>
      </c>
      <c r="J2" s="36">
        <v>2984.3700278924598</v>
      </c>
      <c r="K2" s="36">
        <v>2916.6934330058398</v>
      </c>
    </row>
    <row r="3" spans="1:11" x14ac:dyDescent="0.2">
      <c r="A3" s="32" t="s">
        <v>8</v>
      </c>
      <c r="B3" s="36">
        <v>203.75168001270802</v>
      </c>
      <c r="C3" s="36">
        <v>236.981000844172</v>
      </c>
      <c r="D3" s="36">
        <v>188.998422381376</v>
      </c>
      <c r="E3" s="36">
        <v>0</v>
      </c>
      <c r="F3" s="36">
        <v>417.630338539219</v>
      </c>
      <c r="G3" s="36">
        <v>442.27748401670004</v>
      </c>
      <c r="H3" s="36">
        <v>307.29398039307802</v>
      </c>
      <c r="I3" s="36">
        <v>346.19292909534403</v>
      </c>
      <c r="J3" s="36">
        <v>257.82185961376803</v>
      </c>
      <c r="K3" s="36">
        <v>349.97054785313395</v>
      </c>
    </row>
    <row r="4" spans="1:11" x14ac:dyDescent="0.2">
      <c r="A4" s="32" t="s">
        <v>227</v>
      </c>
      <c r="B4" s="36">
        <v>0</v>
      </c>
      <c r="C4" s="36">
        <v>0</v>
      </c>
      <c r="D4" s="36">
        <v>0</v>
      </c>
      <c r="E4" s="36">
        <v>0</v>
      </c>
      <c r="F4" s="36">
        <v>0</v>
      </c>
      <c r="G4" s="36">
        <v>0</v>
      </c>
      <c r="H4" s="36">
        <v>0</v>
      </c>
      <c r="I4" s="36">
        <v>0</v>
      </c>
      <c r="J4" s="36">
        <v>0</v>
      </c>
      <c r="K4" s="36">
        <v>0</v>
      </c>
    </row>
    <row r="5" spans="1:11" x14ac:dyDescent="0.2">
      <c r="A5" s="32" t="s">
        <v>6</v>
      </c>
      <c r="B5" s="36">
        <v>0</v>
      </c>
      <c r="C5" s="36">
        <v>266.52121844139901</v>
      </c>
      <c r="D5" s="36">
        <v>0</v>
      </c>
      <c r="E5" s="36">
        <v>0</v>
      </c>
      <c r="F5" s="36">
        <v>454.72266342934</v>
      </c>
      <c r="G5" s="36">
        <v>0</v>
      </c>
      <c r="H5" s="36">
        <v>0</v>
      </c>
      <c r="I5" s="36">
        <v>0</v>
      </c>
      <c r="J5" s="36">
        <v>192.37403910586801</v>
      </c>
      <c r="K5" s="36">
        <v>302.82357524034398</v>
      </c>
    </row>
    <row r="6" spans="1:11" x14ac:dyDescent="0.2">
      <c r="A6" s="32" t="s">
        <v>10</v>
      </c>
      <c r="B6" s="36">
        <v>0</v>
      </c>
      <c r="C6" s="36">
        <v>0</v>
      </c>
      <c r="D6" s="36">
        <v>0</v>
      </c>
      <c r="E6" s="36">
        <v>10.399974941454099</v>
      </c>
      <c r="F6" s="36">
        <v>0</v>
      </c>
      <c r="G6" s="36">
        <v>0</v>
      </c>
      <c r="H6" s="36">
        <v>0</v>
      </c>
      <c r="I6" s="36">
        <v>5.9479420911669099</v>
      </c>
      <c r="J6" s="36">
        <v>4.0885608371149997</v>
      </c>
      <c r="K6" s="36" t="e">
        <v>#N/A</v>
      </c>
    </row>
    <row r="7" spans="1:11" x14ac:dyDescent="0.2">
      <c r="A7" s="32" t="s">
        <v>228</v>
      </c>
      <c r="B7" s="36">
        <v>336.29381043788999</v>
      </c>
      <c r="C7" s="36">
        <v>1192.2085523789101</v>
      </c>
      <c r="D7" s="36">
        <v>39.403631912019002</v>
      </c>
      <c r="E7" s="36">
        <v>1076.9093392734301</v>
      </c>
      <c r="F7" s="36">
        <v>0</v>
      </c>
      <c r="G7" s="36">
        <v>0</v>
      </c>
      <c r="H7" s="36">
        <v>343.520086936018</v>
      </c>
      <c r="I7" s="36">
        <v>0</v>
      </c>
      <c r="J7" s="36">
        <v>0</v>
      </c>
      <c r="K7" s="36">
        <v>0</v>
      </c>
    </row>
    <row r="8" spans="1:11" x14ac:dyDescent="0.2">
      <c r="A8" s="32" t="s">
        <v>229</v>
      </c>
      <c r="B8" s="36">
        <v>0</v>
      </c>
      <c r="C8" s="36">
        <v>0</v>
      </c>
      <c r="D8" s="36">
        <v>28.328583437261202</v>
      </c>
      <c r="E8" s="36">
        <v>0</v>
      </c>
      <c r="F8" s="36">
        <v>0</v>
      </c>
      <c r="G8" s="36">
        <v>0</v>
      </c>
      <c r="H8" s="36">
        <v>0</v>
      </c>
      <c r="I8" s="36">
        <v>190.56815752134298</v>
      </c>
      <c r="J8" s="36">
        <v>0</v>
      </c>
      <c r="K8" s="36">
        <v>0</v>
      </c>
    </row>
    <row r="9" spans="1:11" x14ac:dyDescent="0.2">
      <c r="A9" s="32" t="s">
        <v>230</v>
      </c>
      <c r="B9" s="36">
        <v>26.711321224620001</v>
      </c>
      <c r="C9" s="36">
        <v>3.50111462294237</v>
      </c>
      <c r="D9" s="36">
        <v>4.4692737430167595</v>
      </c>
      <c r="E9" s="36">
        <v>0</v>
      </c>
      <c r="F9" s="36">
        <v>0</v>
      </c>
      <c r="G9" s="36">
        <v>10.9497206703911</v>
      </c>
      <c r="H9" s="36">
        <v>0</v>
      </c>
      <c r="I9" s="36">
        <v>12.4022346368715</v>
      </c>
      <c r="J9" s="36">
        <v>0</v>
      </c>
      <c r="K9" s="36">
        <v>0</v>
      </c>
    </row>
    <row r="10" spans="1:11" x14ac:dyDescent="0.2">
      <c r="A10" s="32" t="s">
        <v>231</v>
      </c>
      <c r="B10" s="36">
        <v>0</v>
      </c>
      <c r="C10" s="36">
        <v>0</v>
      </c>
      <c r="D10" s="36">
        <v>0</v>
      </c>
      <c r="E10" s="36">
        <v>0</v>
      </c>
      <c r="F10" s="36">
        <v>0</v>
      </c>
      <c r="G10" s="36">
        <v>0</v>
      </c>
      <c r="H10" s="36">
        <v>586.79022344733801</v>
      </c>
      <c r="I10" s="36">
        <v>0</v>
      </c>
      <c r="J10" s="36">
        <v>0</v>
      </c>
      <c r="K10" s="36">
        <v>0</v>
      </c>
    </row>
    <row r="11" spans="1:11" x14ac:dyDescent="0.2">
      <c r="A11" s="32" t="s">
        <v>28</v>
      </c>
      <c r="B11" s="36">
        <v>0</v>
      </c>
      <c r="C11" s="36">
        <v>44.018710029099999</v>
      </c>
      <c r="D11" s="36">
        <v>238.19839727713</v>
      </c>
      <c r="E11" s="36">
        <v>107.846701615301</v>
      </c>
      <c r="F11" s="36">
        <v>0</v>
      </c>
      <c r="G11" s="36">
        <v>0</v>
      </c>
      <c r="H11" s="36">
        <v>236.239815548221</v>
      </c>
      <c r="I11" s="36">
        <v>116.143566518573</v>
      </c>
      <c r="J11" s="36">
        <v>444.41947795622099</v>
      </c>
      <c r="K11" s="36">
        <v>470.45498293554505</v>
      </c>
    </row>
    <row r="12" spans="1:11" x14ac:dyDescent="0.2">
      <c r="A12" s="32" t="s">
        <v>21</v>
      </c>
      <c r="B12" s="36">
        <v>149.926974597948</v>
      </c>
      <c r="C12" s="36">
        <v>10.8985268672544</v>
      </c>
      <c r="D12" s="36">
        <v>10.348474344021801</v>
      </c>
      <c r="E12" s="36">
        <v>0</v>
      </c>
      <c r="F12" s="36">
        <v>0</v>
      </c>
      <c r="G12" s="36">
        <v>107.111727401366</v>
      </c>
      <c r="H12" s="36">
        <v>71.4984005005375</v>
      </c>
      <c r="I12" s="36">
        <v>117.50050788409901</v>
      </c>
      <c r="J12" s="36">
        <v>0</v>
      </c>
      <c r="K12" s="36">
        <v>0</v>
      </c>
    </row>
    <row r="13" spans="1:11" x14ac:dyDescent="0.2">
      <c r="A13" s="32" t="s">
        <v>232</v>
      </c>
      <c r="B13" s="36">
        <v>0</v>
      </c>
      <c r="C13" s="36">
        <v>0</v>
      </c>
      <c r="D13" s="36">
        <v>0</v>
      </c>
      <c r="E13" s="36">
        <v>0</v>
      </c>
      <c r="F13" s="36">
        <v>0</v>
      </c>
      <c r="G13" s="36">
        <v>0</v>
      </c>
      <c r="H13" s="36">
        <v>0</v>
      </c>
      <c r="I13" s="36">
        <v>0</v>
      </c>
      <c r="J13" s="36">
        <v>0</v>
      </c>
      <c r="K13" s="36">
        <v>0</v>
      </c>
    </row>
    <row r="14" spans="1:11" x14ac:dyDescent="0.2">
      <c r="A14" s="32" t="s">
        <v>34</v>
      </c>
      <c r="B14" s="36">
        <v>70.614412814131001</v>
      </c>
      <c r="C14" s="36">
        <v>131.12686087429501</v>
      </c>
      <c r="D14" s="36">
        <v>75.235066115190506</v>
      </c>
      <c r="E14" s="36">
        <v>0</v>
      </c>
      <c r="F14" s="36">
        <v>0</v>
      </c>
      <c r="G14" s="36">
        <v>0</v>
      </c>
      <c r="H14" s="36">
        <v>0</v>
      </c>
      <c r="I14" s="36">
        <v>0</v>
      </c>
      <c r="J14" s="36">
        <v>52.594311182522297</v>
      </c>
      <c r="K14" s="36">
        <v>23</v>
      </c>
    </row>
    <row r="15" spans="1:11" x14ac:dyDescent="0.2">
      <c r="A15" s="32" t="s">
        <v>233</v>
      </c>
      <c r="B15" s="36">
        <v>126.58391275954901</v>
      </c>
      <c r="C15" s="36">
        <v>0</v>
      </c>
      <c r="D15" s="36">
        <v>529.40163660854796</v>
      </c>
      <c r="E15" s="36">
        <v>0</v>
      </c>
      <c r="F15" s="36">
        <v>414.71017844453797</v>
      </c>
      <c r="G15" s="36">
        <v>701.64311879616503</v>
      </c>
      <c r="H15" s="36">
        <v>1034.2691105174499</v>
      </c>
      <c r="I15" s="36">
        <v>896.96030262792397</v>
      </c>
      <c r="J15" s="36">
        <v>0</v>
      </c>
      <c r="K15" s="36">
        <v>0</v>
      </c>
    </row>
    <row r="16" spans="1:11" x14ac:dyDescent="0.2">
      <c r="A16" s="32" t="s">
        <v>40</v>
      </c>
      <c r="B16" s="36">
        <v>0</v>
      </c>
      <c r="C16" s="36">
        <v>0</v>
      </c>
      <c r="D16" s="36">
        <v>0</v>
      </c>
      <c r="E16" s="36">
        <v>0</v>
      </c>
      <c r="F16" s="36">
        <v>0</v>
      </c>
      <c r="G16" s="36">
        <v>18.354204028440599</v>
      </c>
      <c r="H16" s="36">
        <v>0</v>
      </c>
      <c r="I16" s="36">
        <v>0</v>
      </c>
      <c r="J16" s="36">
        <v>15.854229430611699</v>
      </c>
      <c r="K16" s="36">
        <v>22.518805098316403</v>
      </c>
    </row>
    <row r="17" spans="1:11" x14ac:dyDescent="0.2">
      <c r="A17" s="32" t="s">
        <v>12</v>
      </c>
      <c r="B17" s="36">
        <v>28.346407889897598</v>
      </c>
      <c r="C17" s="36">
        <v>50.445109208551507</v>
      </c>
      <c r="D17" s="36">
        <v>105.98813025350701</v>
      </c>
      <c r="E17" s="36">
        <v>31.668731727275599</v>
      </c>
      <c r="F17" s="36">
        <v>13.498354175830499</v>
      </c>
      <c r="G17" s="36">
        <v>33.0562362344766</v>
      </c>
      <c r="H17" s="36">
        <v>13.752041199300701</v>
      </c>
      <c r="I17" s="36">
        <v>26.104546213703401</v>
      </c>
      <c r="J17" s="36">
        <v>19.248437118235902</v>
      </c>
      <c r="K17" s="36">
        <v>5.5337776778455003</v>
      </c>
    </row>
    <row r="18" spans="1:11" x14ac:dyDescent="0.2">
      <c r="A18" s="32" t="s">
        <v>13</v>
      </c>
      <c r="B18" s="36">
        <v>0</v>
      </c>
      <c r="C18" s="36">
        <v>23.6808026595467</v>
      </c>
      <c r="D18" s="36">
        <v>0</v>
      </c>
      <c r="E18" s="36">
        <v>23.538235365542402</v>
      </c>
      <c r="F18" s="36">
        <v>49.6870415874698</v>
      </c>
      <c r="G18" s="36">
        <v>68.287535392344296</v>
      </c>
      <c r="H18" s="36">
        <v>0</v>
      </c>
      <c r="I18" s="36">
        <v>0</v>
      </c>
      <c r="J18" s="36">
        <v>21.184210829873098</v>
      </c>
      <c r="K18" s="36">
        <v>49.449925591345</v>
      </c>
    </row>
    <row r="19" spans="1:11" x14ac:dyDescent="0.2">
      <c r="A19" s="32" t="s">
        <v>46</v>
      </c>
      <c r="B19" s="36">
        <v>0</v>
      </c>
      <c r="C19" s="36">
        <v>0</v>
      </c>
      <c r="D19" s="36">
        <v>0</v>
      </c>
      <c r="E19" s="36">
        <v>11.217035637444301</v>
      </c>
      <c r="F19" s="36">
        <v>0</v>
      </c>
      <c r="G19" s="36">
        <v>0</v>
      </c>
      <c r="H19" s="36">
        <v>100.717113230892</v>
      </c>
      <c r="I19" s="36">
        <v>0</v>
      </c>
      <c r="J19" s="36">
        <v>0</v>
      </c>
      <c r="K19" s="36">
        <v>1911.67766024245</v>
      </c>
    </row>
    <row r="20" spans="1:11" x14ac:dyDescent="0.2">
      <c r="A20" s="32" t="s">
        <v>32</v>
      </c>
      <c r="B20" s="36">
        <v>231.48701260308201</v>
      </c>
      <c r="C20" s="36">
        <v>173.14853027542202</v>
      </c>
      <c r="D20" s="36">
        <v>0</v>
      </c>
      <c r="E20" s="36">
        <v>0</v>
      </c>
      <c r="F20" s="36">
        <v>99.086496031839701</v>
      </c>
      <c r="G20" s="36">
        <v>120.36279630151699</v>
      </c>
      <c r="H20" s="36">
        <v>65.225359551272106</v>
      </c>
      <c r="I20" s="36">
        <v>87.754896122910907</v>
      </c>
      <c r="J20" s="36">
        <v>151.38415785395699</v>
      </c>
      <c r="K20" s="36">
        <v>102.403557497531</v>
      </c>
    </row>
    <row r="21" spans="1:11" x14ac:dyDescent="0.2">
      <c r="A21" s="32" t="s">
        <v>234</v>
      </c>
      <c r="B21" s="36">
        <v>783.64249107583998</v>
      </c>
      <c r="C21" s="36">
        <v>451.17954675573702</v>
      </c>
      <c r="D21" s="36">
        <v>97.265752751227097</v>
      </c>
      <c r="E21" s="36">
        <v>857.17417145331797</v>
      </c>
      <c r="F21" s="36">
        <v>0</v>
      </c>
      <c r="G21" s="36">
        <v>0</v>
      </c>
      <c r="H21" s="36">
        <v>0</v>
      </c>
      <c r="I21" s="36">
        <v>0</v>
      </c>
      <c r="J21" s="36">
        <v>83.563583300846901</v>
      </c>
      <c r="K21" s="36">
        <v>0</v>
      </c>
    </row>
    <row r="22" spans="1:11" x14ac:dyDescent="0.2">
      <c r="A22" s="32" t="s">
        <v>235</v>
      </c>
      <c r="B22" s="36">
        <v>386.35241264454299</v>
      </c>
      <c r="C22" s="36">
        <v>1771.5187953811201</v>
      </c>
      <c r="D22" s="36">
        <v>0</v>
      </c>
      <c r="E22" s="36">
        <v>2878.20734542846</v>
      </c>
      <c r="F22" s="36">
        <v>1664.87522789732</v>
      </c>
      <c r="G22" s="36">
        <v>0</v>
      </c>
      <c r="H22" s="36">
        <v>0</v>
      </c>
      <c r="I22" s="36">
        <v>0</v>
      </c>
      <c r="J22" s="36">
        <v>2045.6887865416199</v>
      </c>
      <c r="K22" s="36">
        <v>3351.5817378960901</v>
      </c>
    </row>
    <row r="23" spans="1:11" x14ac:dyDescent="0.2">
      <c r="A23" s="32" t="s">
        <v>19</v>
      </c>
      <c r="B23" s="36">
        <v>0</v>
      </c>
      <c r="C23" s="36">
        <v>0</v>
      </c>
      <c r="D23" s="36">
        <v>0</v>
      </c>
      <c r="E23" s="36">
        <v>0</v>
      </c>
      <c r="F23" s="36">
        <v>0</v>
      </c>
      <c r="G23" s="36">
        <v>0</v>
      </c>
      <c r="H23" s="36">
        <v>0</v>
      </c>
      <c r="I23" s="36">
        <v>0</v>
      </c>
      <c r="J23" s="36">
        <v>0</v>
      </c>
      <c r="K23" s="36">
        <v>0</v>
      </c>
    </row>
    <row r="24" spans="1:11" x14ac:dyDescent="0.2">
      <c r="A24" s="32" t="s">
        <v>236</v>
      </c>
      <c r="B24" s="36">
        <v>0</v>
      </c>
      <c r="C24" s="36">
        <v>0</v>
      </c>
      <c r="D24" s="36">
        <v>0</v>
      </c>
      <c r="E24" s="36">
        <v>0</v>
      </c>
      <c r="F24" s="36">
        <v>1118.01579841176</v>
      </c>
      <c r="G24" s="36">
        <v>1428.30738740943</v>
      </c>
      <c r="H24" s="36">
        <v>1008.6955058377</v>
      </c>
      <c r="I24" s="36">
        <v>1037.6948932069699</v>
      </c>
      <c r="J24" s="36">
        <v>0</v>
      </c>
      <c r="K24" s="36">
        <v>0</v>
      </c>
    </row>
    <row r="25" spans="1:11" x14ac:dyDescent="0.2">
      <c r="A25" s="32" t="s">
        <v>24</v>
      </c>
      <c r="B25" s="36">
        <v>0</v>
      </c>
      <c r="C25" s="36">
        <v>0</v>
      </c>
      <c r="D25" s="36">
        <v>5.4905915449916094</v>
      </c>
      <c r="E25" s="36">
        <v>0</v>
      </c>
      <c r="F25" s="36">
        <v>0</v>
      </c>
      <c r="G25" s="36">
        <v>0</v>
      </c>
      <c r="H25" s="36">
        <v>0</v>
      </c>
      <c r="I25" s="36">
        <v>10.008367161796802</v>
      </c>
      <c r="J25" s="36">
        <v>0</v>
      </c>
      <c r="K25" s="36">
        <v>0</v>
      </c>
    </row>
    <row r="26" spans="1:11" x14ac:dyDescent="0.2">
      <c r="A26" s="32" t="s">
        <v>30</v>
      </c>
      <c r="B26" s="36">
        <v>0</v>
      </c>
      <c r="C26" s="36">
        <v>3.8420459605069102</v>
      </c>
      <c r="D26" s="36">
        <v>0</v>
      </c>
      <c r="E26" s="36">
        <v>57.302646464514595</v>
      </c>
      <c r="F26" s="36">
        <v>0</v>
      </c>
      <c r="G26" s="36">
        <v>0</v>
      </c>
      <c r="H26" s="36">
        <v>4.5337407438672797</v>
      </c>
      <c r="I26" s="36">
        <v>9.1927763927748796</v>
      </c>
      <c r="J26" s="36">
        <v>0</v>
      </c>
      <c r="K26" s="36">
        <v>0</v>
      </c>
    </row>
    <row r="27" spans="1:11" x14ac:dyDescent="0.2">
      <c r="A27" s="32" t="s">
        <v>36</v>
      </c>
      <c r="B27" s="36">
        <v>2.2225961656999997</v>
      </c>
      <c r="C27" s="36">
        <v>0</v>
      </c>
      <c r="D27" s="36">
        <v>0</v>
      </c>
      <c r="E27" s="36">
        <v>0</v>
      </c>
      <c r="F27" s="36">
        <v>0</v>
      </c>
      <c r="G27" s="36">
        <v>0</v>
      </c>
      <c r="H27" s="36">
        <v>0</v>
      </c>
      <c r="I27" s="36">
        <v>0</v>
      </c>
      <c r="J27" s="36">
        <v>0</v>
      </c>
      <c r="K27" s="36">
        <v>0</v>
      </c>
    </row>
    <row r="28" spans="1:11" x14ac:dyDescent="0.2">
      <c r="A28" s="32" t="s">
        <v>25</v>
      </c>
      <c r="B28" s="36">
        <v>0</v>
      </c>
      <c r="C28" s="36">
        <v>169.968462536327</v>
      </c>
      <c r="D28" s="36">
        <v>179.934524542453</v>
      </c>
      <c r="E28" s="36">
        <v>204.672294457096</v>
      </c>
      <c r="F28" s="36">
        <v>160.24181948585201</v>
      </c>
      <c r="G28" s="36">
        <v>188.787621210406</v>
      </c>
      <c r="H28" s="36">
        <v>0</v>
      </c>
      <c r="I28" s="36">
        <v>0</v>
      </c>
      <c r="J28" s="36">
        <v>0</v>
      </c>
      <c r="K28" s="36">
        <v>0</v>
      </c>
    </row>
    <row r="29" spans="1:11" x14ac:dyDescent="0.2">
      <c r="A29" s="32" t="s">
        <v>42</v>
      </c>
      <c r="B29" s="36">
        <v>1.7329872682645</v>
      </c>
      <c r="C29" s="36">
        <v>0</v>
      </c>
      <c r="D29" s="36">
        <v>0</v>
      </c>
      <c r="E29" s="36">
        <v>0</v>
      </c>
      <c r="F29" s="36">
        <v>0</v>
      </c>
      <c r="G29" s="36">
        <v>0</v>
      </c>
      <c r="H29" s="36">
        <v>0</v>
      </c>
      <c r="I29" s="36">
        <v>0</v>
      </c>
      <c r="J29" s="36">
        <v>0</v>
      </c>
      <c r="K29" s="36">
        <v>28.8986645168943</v>
      </c>
    </row>
    <row r="30" spans="1:11" x14ac:dyDescent="0.2">
      <c r="A30" s="32" t="s">
        <v>48</v>
      </c>
      <c r="B30" s="36">
        <v>0</v>
      </c>
      <c r="C30" s="36" t="e">
        <v>#N/A</v>
      </c>
      <c r="D30" s="36" t="e">
        <v>#N/A</v>
      </c>
      <c r="E30" s="36">
        <v>0</v>
      </c>
      <c r="F30" s="36">
        <v>8.2593871111205246</v>
      </c>
      <c r="G30" s="36">
        <v>0</v>
      </c>
      <c r="H30" s="36" t="e">
        <v>#N/A</v>
      </c>
      <c r="I30" s="36">
        <v>0</v>
      </c>
      <c r="J30" s="36">
        <v>0</v>
      </c>
      <c r="K30" s="36">
        <v>110.83918205537914</v>
      </c>
    </row>
    <row r="31" spans="1:11" x14ac:dyDescent="0.2">
      <c r="A31" s="32" t="s">
        <v>54</v>
      </c>
      <c r="B31" s="36">
        <v>0</v>
      </c>
      <c r="C31" s="36">
        <v>143.24236455086157</v>
      </c>
      <c r="D31" s="36">
        <v>0</v>
      </c>
      <c r="E31" s="36">
        <v>0</v>
      </c>
      <c r="F31" s="36">
        <v>313.43315190918912</v>
      </c>
      <c r="G31" s="36">
        <v>1025.6824422548862</v>
      </c>
      <c r="H31" s="36">
        <v>735.37203043211059</v>
      </c>
      <c r="I31" s="36" t="e">
        <v>#N/A</v>
      </c>
      <c r="J31" s="36" t="e">
        <v>#N/A</v>
      </c>
      <c r="K31" s="36" t="e">
        <v>#N/A</v>
      </c>
    </row>
    <row r="32" spans="1:11" x14ac:dyDescent="0.2">
      <c r="A32" s="32" t="s">
        <v>237</v>
      </c>
      <c r="B32" s="36">
        <v>0</v>
      </c>
      <c r="C32" s="36">
        <v>0</v>
      </c>
      <c r="D32" s="36">
        <v>0</v>
      </c>
      <c r="E32" s="36">
        <v>1166.85369025463</v>
      </c>
      <c r="F32" s="36">
        <v>644.33003499113499</v>
      </c>
      <c r="G32" s="36">
        <v>0</v>
      </c>
      <c r="H32" s="36">
        <v>0</v>
      </c>
      <c r="I32" s="36">
        <v>292.27873399183795</v>
      </c>
      <c r="J32" s="36">
        <v>0</v>
      </c>
      <c r="K32" s="36">
        <v>0</v>
      </c>
    </row>
    <row r="33" spans="1:11" x14ac:dyDescent="0.2">
      <c r="A33" s="32" t="s">
        <v>238</v>
      </c>
      <c r="B33" s="36">
        <v>23246.997445871799</v>
      </c>
      <c r="C33" s="36">
        <v>3502.3270725611601</v>
      </c>
      <c r="D33" s="36">
        <v>13236.799008661899</v>
      </c>
      <c r="E33" s="36">
        <v>18858.570635592499</v>
      </c>
      <c r="F33" s="36">
        <v>0</v>
      </c>
      <c r="G33" s="36">
        <v>0</v>
      </c>
      <c r="H33" s="36">
        <v>0</v>
      </c>
      <c r="I33" s="36">
        <v>0</v>
      </c>
      <c r="J33" s="36">
        <v>0</v>
      </c>
      <c r="K33" s="36">
        <v>0</v>
      </c>
    </row>
    <row r="34" spans="1:11" x14ac:dyDescent="0.2">
      <c r="A34" s="32" t="s">
        <v>239</v>
      </c>
      <c r="B34" s="36">
        <v>384.68907143835099</v>
      </c>
      <c r="C34" s="36">
        <v>46.5985334082214</v>
      </c>
      <c r="D34" s="36">
        <v>370.43966623505401</v>
      </c>
      <c r="E34" s="36">
        <v>0</v>
      </c>
      <c r="F34" s="36">
        <v>0</v>
      </c>
      <c r="G34" s="36">
        <v>0</v>
      </c>
      <c r="H34" s="36">
        <v>796.021605454888</v>
      </c>
      <c r="I34" s="36">
        <v>0</v>
      </c>
      <c r="J34" s="36">
        <v>277.154120960299</v>
      </c>
      <c r="K34" s="36">
        <v>0</v>
      </c>
    </row>
    <row r="35" spans="1:11" x14ac:dyDescent="0.2">
      <c r="A35" s="32" t="s">
        <v>60</v>
      </c>
      <c r="B35" s="36">
        <v>6.7094210706280002</v>
      </c>
      <c r="C35" s="36">
        <v>1.7467569497292601</v>
      </c>
      <c r="D35" s="36">
        <v>0.61922867791535707</v>
      </c>
      <c r="E35" s="36">
        <v>0</v>
      </c>
      <c r="F35" s="36">
        <v>0</v>
      </c>
      <c r="G35" s="36">
        <v>2.9034007722937898</v>
      </c>
      <c r="H35" s="36">
        <v>10.843079314845401</v>
      </c>
      <c r="I35" s="36">
        <v>6.2332692591446301</v>
      </c>
      <c r="J35" s="36">
        <v>0</v>
      </c>
      <c r="K35" s="36" t="e">
        <v>#N/A</v>
      </c>
    </row>
    <row r="36" spans="1:11" x14ac:dyDescent="0.2">
      <c r="A36" s="32" t="s">
        <v>66</v>
      </c>
      <c r="B36" s="36">
        <v>104.80214809962</v>
      </c>
      <c r="C36" s="36">
        <v>169.03191094239</v>
      </c>
      <c r="D36" s="36">
        <v>25.665167662069997</v>
      </c>
      <c r="E36" s="36">
        <v>180.41523634505998</v>
      </c>
      <c r="F36" s="36">
        <v>1386.77032823579</v>
      </c>
      <c r="G36" s="36">
        <v>1148.3592025808698</v>
      </c>
      <c r="H36" s="36">
        <v>0</v>
      </c>
      <c r="I36" s="36">
        <v>29.365566609246002</v>
      </c>
      <c r="J36" s="36">
        <v>0</v>
      </c>
      <c r="K36" s="36">
        <v>0</v>
      </c>
    </row>
    <row r="37" spans="1:11" x14ac:dyDescent="0.2">
      <c r="A37" s="32" t="s">
        <v>72</v>
      </c>
      <c r="B37" s="36">
        <v>30.460171705117201</v>
      </c>
      <c r="C37" s="36">
        <v>142.50959077857101</v>
      </c>
      <c r="D37" s="36">
        <v>0</v>
      </c>
      <c r="E37" s="36">
        <v>0</v>
      </c>
      <c r="F37" s="36">
        <v>0</v>
      </c>
      <c r="G37" s="36">
        <v>0</v>
      </c>
      <c r="H37" s="36">
        <v>0</v>
      </c>
      <c r="I37" s="36">
        <v>0</v>
      </c>
      <c r="J37" s="36">
        <v>0</v>
      </c>
      <c r="K37" s="36">
        <v>0</v>
      </c>
    </row>
    <row r="38" spans="1:11" x14ac:dyDescent="0.2">
      <c r="A38" s="32" t="s">
        <v>240</v>
      </c>
      <c r="B38" s="36">
        <v>0</v>
      </c>
      <c r="C38" s="36">
        <v>333.16600209169104</v>
      </c>
      <c r="D38" s="36">
        <v>242.793984202611</v>
      </c>
      <c r="E38" s="36">
        <v>0</v>
      </c>
      <c r="F38" s="36">
        <v>129.841855497236</v>
      </c>
      <c r="G38" s="36">
        <v>0</v>
      </c>
      <c r="H38" s="36">
        <v>0</v>
      </c>
      <c r="I38" s="36">
        <v>330.702028743124</v>
      </c>
      <c r="J38" s="36">
        <v>0</v>
      </c>
      <c r="K38" s="36">
        <v>0</v>
      </c>
    </row>
    <row r="39" spans="1:11" x14ac:dyDescent="0.2">
      <c r="A39" s="32" t="s">
        <v>241</v>
      </c>
      <c r="B39" s="36">
        <v>0</v>
      </c>
      <c r="C39" s="36">
        <v>0</v>
      </c>
      <c r="D39" s="36">
        <v>39.908481220564198</v>
      </c>
      <c r="E39" s="36">
        <v>0</v>
      </c>
      <c r="F39" s="36">
        <v>0</v>
      </c>
      <c r="G39" s="36">
        <v>0</v>
      </c>
      <c r="H39" s="36">
        <v>0</v>
      </c>
      <c r="I39" s="36">
        <v>0</v>
      </c>
      <c r="J39" s="36">
        <v>299.64256533404</v>
      </c>
      <c r="K39" s="36">
        <v>0</v>
      </c>
    </row>
    <row r="40" spans="1:11" x14ac:dyDescent="0.2">
      <c r="A40" s="32" t="s">
        <v>242</v>
      </c>
      <c r="B40" s="36">
        <v>0</v>
      </c>
      <c r="C40" s="36">
        <v>0</v>
      </c>
      <c r="D40" s="36">
        <v>0</v>
      </c>
      <c r="E40" s="36">
        <v>0</v>
      </c>
      <c r="F40" s="36">
        <v>0</v>
      </c>
      <c r="G40" s="36">
        <v>0</v>
      </c>
      <c r="H40" s="36">
        <v>0</v>
      </c>
      <c r="I40" s="36">
        <v>0</v>
      </c>
      <c r="J40" s="36">
        <v>0</v>
      </c>
      <c r="K40" s="36">
        <v>0</v>
      </c>
    </row>
    <row r="41" spans="1:11" x14ac:dyDescent="0.2">
      <c r="A41" s="32" t="s">
        <v>243</v>
      </c>
      <c r="B41" s="36">
        <v>0</v>
      </c>
      <c r="C41" s="36">
        <v>0</v>
      </c>
      <c r="D41" s="36">
        <v>0</v>
      </c>
      <c r="E41" s="36">
        <v>35.528742478482002</v>
      </c>
      <c r="F41" s="36">
        <v>0</v>
      </c>
      <c r="G41" s="36">
        <v>0</v>
      </c>
      <c r="H41" s="36">
        <v>0</v>
      </c>
      <c r="I41" s="36">
        <v>73.210000658994502</v>
      </c>
      <c r="J41" s="36">
        <v>160.935898773502</v>
      </c>
      <c r="K41" s="36">
        <v>0</v>
      </c>
    </row>
    <row r="42" spans="1:11" x14ac:dyDescent="0.2">
      <c r="A42" s="32" t="s">
        <v>76</v>
      </c>
      <c r="B42" s="36">
        <v>14.745631840228901</v>
      </c>
      <c r="C42" s="36">
        <v>10.9575279639707</v>
      </c>
      <c r="D42" s="36">
        <v>5.9735575062251902</v>
      </c>
      <c r="E42" s="36">
        <v>20.286855288359998</v>
      </c>
      <c r="F42" s="36">
        <v>11.263450020052201</v>
      </c>
      <c r="G42" s="36">
        <v>0</v>
      </c>
      <c r="H42" s="36">
        <v>0</v>
      </c>
      <c r="I42" s="36">
        <v>4.9188455589310793</v>
      </c>
      <c r="J42" s="36">
        <v>19.3463180736677</v>
      </c>
      <c r="K42" s="36">
        <v>0</v>
      </c>
    </row>
    <row r="43" spans="1:11" x14ac:dyDescent="0.2">
      <c r="A43" s="32" t="s">
        <v>82</v>
      </c>
      <c r="B43" s="36">
        <v>0</v>
      </c>
      <c r="C43" s="36">
        <v>0</v>
      </c>
      <c r="D43" s="36">
        <v>403.6726987916</v>
      </c>
      <c r="E43" s="36">
        <v>30.412004306159801</v>
      </c>
      <c r="F43" s="36">
        <v>0</v>
      </c>
      <c r="G43" s="36">
        <v>0</v>
      </c>
      <c r="H43" s="36">
        <v>574.07120267569894</v>
      </c>
      <c r="I43" s="36">
        <v>0</v>
      </c>
      <c r="J43" s="36">
        <v>0</v>
      </c>
      <c r="K43" s="36">
        <v>0</v>
      </c>
    </row>
    <row r="44" spans="1:11" x14ac:dyDescent="0.2">
      <c r="A44" s="32" t="s">
        <v>244</v>
      </c>
      <c r="B44" s="36">
        <v>621.25216215524301</v>
      </c>
      <c r="C44" s="36">
        <v>374.81188541637698</v>
      </c>
      <c r="D44" s="36">
        <v>78.357382754345295</v>
      </c>
      <c r="E44" s="36">
        <v>0</v>
      </c>
      <c r="F44" s="36">
        <v>0</v>
      </c>
      <c r="G44" s="36">
        <v>0</v>
      </c>
      <c r="H44" s="36">
        <v>220.351758419107</v>
      </c>
      <c r="I44" s="36">
        <v>85.295064470351804</v>
      </c>
      <c r="J44" s="36">
        <v>0</v>
      </c>
      <c r="K44" s="36">
        <v>0</v>
      </c>
    </row>
    <row r="45" spans="1:11" x14ac:dyDescent="0.2">
      <c r="A45" s="32" t="s">
        <v>245</v>
      </c>
      <c r="B45" s="36">
        <v>0</v>
      </c>
      <c r="C45" s="36">
        <v>634.03287488362002</v>
      </c>
      <c r="D45" s="36">
        <v>250.64265368189999</v>
      </c>
      <c r="E45" s="36">
        <v>0</v>
      </c>
      <c r="F45" s="36">
        <v>398.06065033762002</v>
      </c>
      <c r="G45" s="36">
        <v>0</v>
      </c>
      <c r="H45" s="36">
        <v>0</v>
      </c>
      <c r="I45" s="36">
        <v>0</v>
      </c>
      <c r="J45" s="36">
        <v>0</v>
      </c>
      <c r="K45" s="36">
        <v>1667.3282952780901</v>
      </c>
    </row>
    <row r="46" spans="1:11" x14ac:dyDescent="0.2">
      <c r="A46" s="32" t="s">
        <v>246</v>
      </c>
      <c r="B46" s="36">
        <v>0</v>
      </c>
      <c r="C46" s="36">
        <v>0</v>
      </c>
      <c r="D46" s="36">
        <v>783.10767924042</v>
      </c>
      <c r="E46" s="36">
        <v>164.05961029489899</v>
      </c>
      <c r="F46" s="36">
        <v>693.24765484585498</v>
      </c>
      <c r="G46" s="36">
        <v>36.874892495544394</v>
      </c>
      <c r="H46" s="36">
        <v>0</v>
      </c>
      <c r="I46" s="36">
        <v>0</v>
      </c>
      <c r="J46" s="36">
        <v>137.869242625618</v>
      </c>
      <c r="K46" s="36">
        <v>513.39332519896902</v>
      </c>
    </row>
    <row r="47" spans="1:11" x14ac:dyDescent="0.2">
      <c r="A47" s="32" t="s">
        <v>84</v>
      </c>
      <c r="B47" s="36">
        <v>50</v>
      </c>
      <c r="C47" s="36">
        <v>0</v>
      </c>
      <c r="D47" s="36">
        <v>269</v>
      </c>
      <c r="E47" s="36" t="e">
        <v>#N/A</v>
      </c>
      <c r="F47" s="36">
        <v>200</v>
      </c>
      <c r="G47" s="36">
        <v>0</v>
      </c>
      <c r="H47" s="36">
        <v>0</v>
      </c>
      <c r="I47" s="36">
        <v>0</v>
      </c>
      <c r="J47" s="36">
        <v>0</v>
      </c>
      <c r="K47" s="36">
        <v>811.06773730304803</v>
      </c>
    </row>
    <row r="48" spans="1:11" x14ac:dyDescent="0.2">
      <c r="A48" s="32" t="s">
        <v>90</v>
      </c>
      <c r="B48" s="36">
        <v>0</v>
      </c>
      <c r="C48" s="36">
        <v>0</v>
      </c>
      <c r="D48" s="36">
        <v>0</v>
      </c>
      <c r="E48" s="36">
        <v>0</v>
      </c>
      <c r="F48" s="36" t="e">
        <v>#N/A</v>
      </c>
      <c r="G48" s="36" t="e">
        <v>#N/A</v>
      </c>
      <c r="H48" s="36" t="e">
        <v>#N/A</v>
      </c>
      <c r="I48" s="36" t="e">
        <v>#N/A</v>
      </c>
      <c r="J48" s="36" t="e">
        <v>#N/A</v>
      </c>
      <c r="K48" s="36" t="e">
        <v>#N/A</v>
      </c>
    </row>
    <row r="49" spans="1:11" x14ac:dyDescent="0.2">
      <c r="A49" s="32" t="s">
        <v>96</v>
      </c>
      <c r="B49" s="36">
        <v>486.32129368231398</v>
      </c>
      <c r="C49" s="36">
        <v>1161.3314210291201</v>
      </c>
      <c r="D49" s="36">
        <v>0</v>
      </c>
      <c r="E49" s="36">
        <v>1450.69405630086</v>
      </c>
      <c r="F49" s="36">
        <v>0</v>
      </c>
      <c r="G49" s="36">
        <v>0</v>
      </c>
      <c r="H49" s="36">
        <v>0</v>
      </c>
      <c r="I49" s="36">
        <v>2648.5848194003902</v>
      </c>
      <c r="J49" s="36">
        <v>0</v>
      </c>
      <c r="K49" s="36">
        <v>379.5</v>
      </c>
    </row>
    <row r="50" spans="1:11" x14ac:dyDescent="0.2">
      <c r="A50" s="32" t="s">
        <v>37</v>
      </c>
      <c r="B50" s="36">
        <v>0</v>
      </c>
      <c r="C50" s="36">
        <v>0</v>
      </c>
      <c r="D50" s="36">
        <v>0</v>
      </c>
      <c r="E50" s="36">
        <v>112.07494340976601</v>
      </c>
      <c r="F50" s="36">
        <v>0</v>
      </c>
      <c r="G50" s="36">
        <v>0</v>
      </c>
      <c r="H50" s="36">
        <v>0</v>
      </c>
      <c r="I50" s="36">
        <v>0</v>
      </c>
      <c r="J50" s="36">
        <v>69.017735278831495</v>
      </c>
      <c r="K50" s="36">
        <v>0</v>
      </c>
    </row>
    <row r="51" spans="1:11" x14ac:dyDescent="0.2">
      <c r="A51" s="32" t="s">
        <v>102</v>
      </c>
      <c r="B51" s="36">
        <v>0</v>
      </c>
      <c r="C51" s="36" t="e">
        <v>#N/A</v>
      </c>
      <c r="D51" s="36" t="e">
        <v>#N/A</v>
      </c>
      <c r="E51" s="36">
        <v>0</v>
      </c>
      <c r="F51" s="36">
        <v>0</v>
      </c>
      <c r="G51" s="36">
        <v>0</v>
      </c>
      <c r="H51" s="36">
        <v>0</v>
      </c>
      <c r="I51" s="36">
        <v>0</v>
      </c>
      <c r="J51" s="36">
        <v>0</v>
      </c>
      <c r="K51" s="36">
        <v>0</v>
      </c>
    </row>
    <row r="52" spans="1:11" x14ac:dyDescent="0.2">
      <c r="A52" s="32" t="s">
        <v>108</v>
      </c>
      <c r="B52" s="36">
        <v>0</v>
      </c>
      <c r="C52" s="36">
        <v>0</v>
      </c>
      <c r="D52" s="36">
        <v>0</v>
      </c>
      <c r="E52" s="36">
        <v>0</v>
      </c>
      <c r="F52" s="36">
        <v>0</v>
      </c>
      <c r="G52" s="36">
        <v>0</v>
      </c>
      <c r="H52" s="36">
        <v>0</v>
      </c>
      <c r="I52" s="36">
        <v>0</v>
      </c>
      <c r="J52" s="36">
        <v>0</v>
      </c>
      <c r="K52" s="36">
        <v>0</v>
      </c>
    </row>
    <row r="53" spans="1:11" x14ac:dyDescent="0.2">
      <c r="A53" s="32" t="s">
        <v>248</v>
      </c>
      <c r="B53" s="36">
        <v>26.3390755789999</v>
      </c>
      <c r="C53" s="36">
        <v>0</v>
      </c>
      <c r="D53" s="36">
        <v>0</v>
      </c>
      <c r="E53" s="36">
        <v>0</v>
      </c>
      <c r="F53" s="36">
        <v>32.4708979947806</v>
      </c>
      <c r="G53" s="36">
        <v>0</v>
      </c>
      <c r="H53" s="36">
        <v>14.940056813414701</v>
      </c>
      <c r="I53" s="36">
        <v>0</v>
      </c>
      <c r="J53" s="36">
        <v>0</v>
      </c>
      <c r="K53" s="36">
        <v>0</v>
      </c>
    </row>
    <row r="54" spans="1:11" x14ac:dyDescent="0.2">
      <c r="A54" s="32" t="s">
        <v>114</v>
      </c>
      <c r="B54" s="36">
        <v>63.563777866769904</v>
      </c>
      <c r="C54" s="36">
        <v>0</v>
      </c>
      <c r="D54" s="36">
        <v>0</v>
      </c>
      <c r="E54" s="36">
        <v>0</v>
      </c>
      <c r="F54" s="36">
        <v>0</v>
      </c>
      <c r="G54" s="36">
        <v>0</v>
      </c>
      <c r="H54" s="36">
        <v>0</v>
      </c>
      <c r="I54" s="36">
        <v>25.5220736316857</v>
      </c>
      <c r="J54" s="36">
        <v>0</v>
      </c>
      <c r="K54" s="36">
        <v>0</v>
      </c>
    </row>
    <row r="55" spans="1:11" x14ac:dyDescent="0.2">
      <c r="A55" s="32" t="s">
        <v>100</v>
      </c>
      <c r="B55" s="36">
        <v>0</v>
      </c>
      <c r="C55" s="36">
        <v>27.6078284535159</v>
      </c>
      <c r="D55" s="36">
        <v>12.869455846496999</v>
      </c>
      <c r="E55" s="36">
        <v>18.642252699507001</v>
      </c>
      <c r="F55" s="36">
        <v>0</v>
      </c>
      <c r="G55" s="36">
        <v>26.359284853975698</v>
      </c>
      <c r="H55" s="36">
        <v>23.405752307216801</v>
      </c>
      <c r="I55" s="36">
        <v>40.998101170697502</v>
      </c>
      <c r="J55" s="36">
        <v>53.028325748122903</v>
      </c>
      <c r="K55" s="36">
        <v>56.1</v>
      </c>
    </row>
    <row r="56" spans="1:11" x14ac:dyDescent="0.2">
      <c r="A56" s="32" t="s">
        <v>249</v>
      </c>
      <c r="B56" s="36">
        <v>798.27111155227999</v>
      </c>
      <c r="C56" s="36">
        <v>479.78468950909001</v>
      </c>
      <c r="D56" s="36">
        <v>405.85814176920002</v>
      </c>
      <c r="E56" s="36">
        <v>280.41509306958903</v>
      </c>
      <c r="F56" s="36">
        <v>0</v>
      </c>
      <c r="G56" s="36">
        <v>0</v>
      </c>
      <c r="H56" s="36">
        <v>0</v>
      </c>
      <c r="I56" s="36">
        <v>0</v>
      </c>
      <c r="J56" s="36">
        <v>0</v>
      </c>
      <c r="K56" s="36">
        <v>0</v>
      </c>
    </row>
    <row r="57" spans="1:11" x14ac:dyDescent="0.2">
      <c r="A57" s="32" t="s">
        <v>120</v>
      </c>
      <c r="B57" s="36">
        <v>120.20066441807001</v>
      </c>
      <c r="C57" s="36">
        <v>61.737169438079995</v>
      </c>
      <c r="D57" s="36">
        <v>143.52810908870001</v>
      </c>
      <c r="E57" s="36">
        <v>0</v>
      </c>
      <c r="F57" s="36">
        <v>60.210655612042395</v>
      </c>
      <c r="G57" s="36">
        <v>50.450443665128702</v>
      </c>
      <c r="H57" s="36">
        <v>0</v>
      </c>
      <c r="I57" s="36">
        <v>257.905918720378</v>
      </c>
      <c r="J57" s="36">
        <v>360.30087267911603</v>
      </c>
      <c r="K57" s="36" t="e">
        <v>#N/A</v>
      </c>
    </row>
    <row r="58" spans="1:11" x14ac:dyDescent="0.2">
      <c r="A58" s="32" t="s">
        <v>126</v>
      </c>
      <c r="B58" s="36">
        <v>0</v>
      </c>
      <c r="C58" s="36">
        <v>1.2013329644541999</v>
      </c>
      <c r="D58" s="36">
        <v>5.6958684983109196</v>
      </c>
      <c r="E58" s="36">
        <v>0</v>
      </c>
      <c r="F58" s="36">
        <v>0</v>
      </c>
      <c r="G58" s="36">
        <v>0</v>
      </c>
      <c r="H58" s="36">
        <v>0</v>
      </c>
      <c r="I58" s="36">
        <v>0</v>
      </c>
      <c r="J58" s="36">
        <v>7.8662511144196001</v>
      </c>
      <c r="K58" s="36" t="e">
        <v>#N/A</v>
      </c>
    </row>
    <row r="59" spans="1:11" x14ac:dyDescent="0.2">
      <c r="A59" s="32" t="s">
        <v>112</v>
      </c>
      <c r="B59" s="36">
        <v>0</v>
      </c>
      <c r="C59" s="36">
        <v>0</v>
      </c>
      <c r="D59" s="36">
        <v>0</v>
      </c>
      <c r="E59" s="36">
        <v>0</v>
      </c>
      <c r="F59" s="36">
        <v>0</v>
      </c>
      <c r="G59" s="36">
        <v>0</v>
      </c>
      <c r="H59" s="36">
        <v>0</v>
      </c>
      <c r="I59" s="36">
        <v>0</v>
      </c>
      <c r="J59" s="36">
        <v>208.40176984582902</v>
      </c>
      <c r="K59" s="36">
        <v>20.751279929701298</v>
      </c>
    </row>
    <row r="60" spans="1:11" x14ac:dyDescent="0.2">
      <c r="A60" s="32" t="s">
        <v>118</v>
      </c>
      <c r="B60" s="36">
        <v>10.801352512569999</v>
      </c>
      <c r="C60" s="36">
        <v>40.876609451629996</v>
      </c>
      <c r="D60" s="36">
        <v>143.95969811623002</v>
      </c>
      <c r="E60" s="36">
        <v>0</v>
      </c>
      <c r="F60" s="36">
        <v>0</v>
      </c>
      <c r="G60" s="36">
        <v>365.80258871435097</v>
      </c>
      <c r="H60" s="36">
        <v>0</v>
      </c>
      <c r="I60" s="36">
        <v>7.5606612276695104</v>
      </c>
      <c r="J60" s="36">
        <v>0</v>
      </c>
      <c r="K60" s="36">
        <v>66.442147964913005</v>
      </c>
    </row>
    <row r="61" spans="1:11" x14ac:dyDescent="0.2">
      <c r="A61" s="32" t="s">
        <v>250</v>
      </c>
      <c r="B61" s="36">
        <v>0</v>
      </c>
      <c r="C61" s="36">
        <v>0</v>
      </c>
      <c r="D61" s="36">
        <v>0</v>
      </c>
      <c r="E61" s="36">
        <v>482.68009676398202</v>
      </c>
      <c r="F61" s="36">
        <v>0</v>
      </c>
      <c r="G61" s="36">
        <v>0</v>
      </c>
      <c r="H61" s="36">
        <v>228.45154819702802</v>
      </c>
      <c r="I61" s="36">
        <v>0</v>
      </c>
      <c r="J61" s="36">
        <v>0</v>
      </c>
      <c r="K61" s="36">
        <v>210.27064841662602</v>
      </c>
    </row>
    <row r="62" spans="1:11" x14ac:dyDescent="0.2">
      <c r="A62" s="32" t="s">
        <v>251</v>
      </c>
      <c r="B62" s="36">
        <v>0</v>
      </c>
      <c r="C62" s="36">
        <v>0</v>
      </c>
      <c r="D62" s="36">
        <v>163.243142893298</v>
      </c>
      <c r="E62" s="36">
        <v>0</v>
      </c>
      <c r="F62" s="36">
        <v>0</v>
      </c>
      <c r="G62" s="36">
        <v>0</v>
      </c>
      <c r="H62" s="36">
        <v>0</v>
      </c>
      <c r="I62" s="36">
        <v>500.53009199893199</v>
      </c>
      <c r="J62" s="36">
        <v>0</v>
      </c>
      <c r="K62" s="36">
        <v>0</v>
      </c>
    </row>
    <row r="63" spans="1:11" x14ac:dyDescent="0.2">
      <c r="A63" s="32" t="s">
        <v>252</v>
      </c>
      <c r="B63" s="36">
        <v>0</v>
      </c>
      <c r="C63" s="36">
        <v>694.27788690201203</v>
      </c>
      <c r="D63" s="36">
        <v>1200.4400524405601</v>
      </c>
      <c r="E63" s="36">
        <v>21907.938564837397</v>
      </c>
      <c r="F63" s="36">
        <v>8.6372838854218994</v>
      </c>
      <c r="G63" s="36">
        <v>0</v>
      </c>
      <c r="H63" s="36">
        <v>0</v>
      </c>
      <c r="I63" s="36">
        <v>2400.03803989792</v>
      </c>
      <c r="J63" s="36">
        <v>0</v>
      </c>
      <c r="K63" s="36">
        <v>0</v>
      </c>
    </row>
    <row r="64" spans="1:11" x14ac:dyDescent="0.2">
      <c r="A64" s="32" t="s">
        <v>253</v>
      </c>
      <c r="B64" s="36">
        <v>0</v>
      </c>
      <c r="C64" s="36">
        <v>1073.5027155094599</v>
      </c>
      <c r="D64" s="36">
        <v>0</v>
      </c>
      <c r="E64" s="36">
        <v>0</v>
      </c>
      <c r="F64" s="36">
        <v>0</v>
      </c>
      <c r="G64" s="36">
        <v>0</v>
      </c>
      <c r="H64" s="36">
        <v>0</v>
      </c>
      <c r="I64" s="36">
        <v>0</v>
      </c>
      <c r="J64" s="36">
        <v>0</v>
      </c>
      <c r="K64" s="36">
        <v>0</v>
      </c>
    </row>
    <row r="65" spans="1:11" x14ac:dyDescent="0.2">
      <c r="A65" s="32" t="s">
        <v>39</v>
      </c>
      <c r="B65" s="36">
        <v>0</v>
      </c>
      <c r="C65" s="36">
        <v>0</v>
      </c>
      <c r="D65" s="36">
        <v>0</v>
      </c>
      <c r="E65" s="36">
        <v>0</v>
      </c>
      <c r="F65" s="36">
        <v>0</v>
      </c>
      <c r="G65" s="36">
        <v>0</v>
      </c>
      <c r="H65" s="36">
        <v>0</v>
      </c>
      <c r="I65" s="36">
        <v>0</v>
      </c>
      <c r="J65" s="36">
        <v>0</v>
      </c>
      <c r="K65" s="36" t="e">
        <v>#N/A</v>
      </c>
    </row>
    <row r="66" spans="1:11" x14ac:dyDescent="0.2">
      <c r="A66" s="32" t="s">
        <v>45</v>
      </c>
      <c r="B66" s="36">
        <v>450.92492834622004</v>
      </c>
      <c r="C66" s="36">
        <v>579.12359779744997</v>
      </c>
      <c r="D66" s="36">
        <v>0</v>
      </c>
      <c r="E66" s="36">
        <v>0</v>
      </c>
      <c r="F66" s="36">
        <v>0</v>
      </c>
      <c r="G66" s="36">
        <v>0</v>
      </c>
      <c r="H66" s="36">
        <v>0</v>
      </c>
      <c r="I66" s="36">
        <v>0</v>
      </c>
      <c r="J66" s="36">
        <v>0</v>
      </c>
      <c r="K66" s="36">
        <v>0</v>
      </c>
    </row>
    <row r="67" spans="1:11" x14ac:dyDescent="0.2">
      <c r="A67" s="32" t="s">
        <v>254</v>
      </c>
      <c r="B67" s="36">
        <v>0</v>
      </c>
      <c r="C67" s="36">
        <v>70.985267764149995</v>
      </c>
      <c r="D67" s="36">
        <v>303.31568407726996</v>
      </c>
      <c r="E67" s="36">
        <v>0</v>
      </c>
      <c r="F67" s="36">
        <v>0</v>
      </c>
      <c r="G67" s="36">
        <v>144.66414152347599</v>
      </c>
      <c r="H67" s="36">
        <v>494.87912785902103</v>
      </c>
      <c r="I67" s="36">
        <v>857.02698363741695</v>
      </c>
      <c r="J67" s="36">
        <v>240.815564640779</v>
      </c>
      <c r="K67" s="36">
        <v>0</v>
      </c>
    </row>
    <row r="68" spans="1:11" x14ac:dyDescent="0.2">
      <c r="A68" s="32" t="s">
        <v>255</v>
      </c>
      <c r="B68" s="36">
        <v>674.87178106798001</v>
      </c>
      <c r="C68" s="36">
        <v>0</v>
      </c>
      <c r="D68" s="36">
        <v>531.70459583214904</v>
      </c>
      <c r="E68" s="36">
        <v>220.41704038571501</v>
      </c>
      <c r="F68" s="36">
        <v>392.176022479994</v>
      </c>
      <c r="G68" s="36">
        <v>764.17588258791602</v>
      </c>
      <c r="H68" s="36">
        <v>0</v>
      </c>
      <c r="I68" s="36">
        <v>0</v>
      </c>
      <c r="J68" s="36">
        <v>951.19557704019996</v>
      </c>
      <c r="K68" s="36">
        <v>1339.86180088131</v>
      </c>
    </row>
    <row r="69" spans="1:11" x14ac:dyDescent="0.2">
      <c r="A69" s="32" t="s">
        <v>256</v>
      </c>
      <c r="B69" s="36">
        <v>1381.54380788772</v>
      </c>
      <c r="C69" s="36">
        <v>1240.3020536118399</v>
      </c>
      <c r="D69" s="36">
        <v>3314.1942965793601</v>
      </c>
      <c r="E69" s="36">
        <v>0</v>
      </c>
      <c r="F69" s="36">
        <v>2638.1899929009101</v>
      </c>
      <c r="G69" s="36">
        <v>6054.4323972304101</v>
      </c>
      <c r="H69" s="36">
        <v>0</v>
      </c>
      <c r="I69" s="36">
        <v>0</v>
      </c>
      <c r="J69" s="36">
        <v>0</v>
      </c>
      <c r="K69" s="36">
        <v>0</v>
      </c>
    </row>
    <row r="70" spans="1:11" x14ac:dyDescent="0.2">
      <c r="A70" s="32" t="s">
        <v>132</v>
      </c>
      <c r="B70" s="36">
        <v>0</v>
      </c>
      <c r="C70" s="36">
        <v>249.70022068722798</v>
      </c>
      <c r="D70" s="36">
        <v>0</v>
      </c>
      <c r="E70" s="36">
        <v>297.40728262904003</v>
      </c>
      <c r="F70" s="36">
        <v>79.780898173436995</v>
      </c>
      <c r="G70" s="36">
        <v>141.88051580049199</v>
      </c>
      <c r="H70" s="36">
        <v>16.425586870930999</v>
      </c>
      <c r="I70" s="36">
        <v>522.63786156839296</v>
      </c>
      <c r="J70" s="36">
        <v>243.76241175593199</v>
      </c>
      <c r="K70" s="36">
        <v>860.73684713790703</v>
      </c>
    </row>
    <row r="71" spans="1:11" x14ac:dyDescent="0.2">
      <c r="A71" s="32" t="s">
        <v>55</v>
      </c>
      <c r="B71" s="36">
        <v>17.5</v>
      </c>
      <c r="C71" s="36">
        <v>0</v>
      </c>
      <c r="D71" s="36">
        <v>0</v>
      </c>
      <c r="E71" s="36">
        <v>0</v>
      </c>
      <c r="F71" s="36">
        <v>10.47812391996</v>
      </c>
      <c r="G71" s="36">
        <v>0</v>
      </c>
      <c r="H71" s="36">
        <v>9.4831885848001392</v>
      </c>
      <c r="I71" s="36">
        <v>0</v>
      </c>
      <c r="J71" s="36">
        <v>0</v>
      </c>
      <c r="K71" s="36">
        <v>21.857952029867398</v>
      </c>
    </row>
    <row r="72" spans="1:11" x14ac:dyDescent="0.2">
      <c r="A72" s="32" t="s">
        <v>68</v>
      </c>
      <c r="B72" s="36">
        <v>221.24048603442299</v>
      </c>
      <c r="C72" s="36">
        <v>304.93321743857501</v>
      </c>
      <c r="D72" s="36">
        <v>360.44833923799399</v>
      </c>
      <c r="E72" s="36">
        <v>240.58291632292602</v>
      </c>
      <c r="F72" s="36">
        <v>228.32651101430301</v>
      </c>
      <c r="G72" s="36">
        <v>344.90030167637997</v>
      </c>
      <c r="H72" s="36">
        <v>348.03345101404</v>
      </c>
      <c r="I72" s="36">
        <v>281.93807189336098</v>
      </c>
      <c r="J72" s="36">
        <v>218.97649956785398</v>
      </c>
      <c r="K72" s="36">
        <v>348.10735710849099</v>
      </c>
    </row>
    <row r="73" spans="1:11" x14ac:dyDescent="0.2">
      <c r="A73" s="32" t="s">
        <v>57</v>
      </c>
      <c r="B73" s="36">
        <v>2600.8394689412298</v>
      </c>
      <c r="C73" s="36">
        <v>7087.0034874646399</v>
      </c>
      <c r="D73" s="36">
        <v>0</v>
      </c>
      <c r="E73" s="36">
        <v>0</v>
      </c>
      <c r="F73" s="36">
        <v>306.32296712271301</v>
      </c>
      <c r="G73" s="36">
        <v>7101.9165733303298</v>
      </c>
      <c r="H73" s="36">
        <v>0</v>
      </c>
      <c r="I73" s="36">
        <v>710.06515051347606</v>
      </c>
      <c r="J73" s="36">
        <v>0</v>
      </c>
      <c r="K73" s="36">
        <v>299.21447400898199</v>
      </c>
    </row>
    <row r="74" spans="1:11" x14ac:dyDescent="0.2">
      <c r="A74" s="32" t="s">
        <v>74</v>
      </c>
      <c r="B74" s="36">
        <v>2.1159361775249002</v>
      </c>
      <c r="C74" s="36">
        <v>110.78457577669499</v>
      </c>
      <c r="D74" s="36">
        <v>0</v>
      </c>
      <c r="E74" s="36">
        <v>334.43286506224899</v>
      </c>
      <c r="F74" s="36">
        <v>0</v>
      </c>
      <c r="G74" s="36">
        <v>100.14489258123299</v>
      </c>
      <c r="H74" s="36">
        <v>0</v>
      </c>
      <c r="I74" s="36">
        <v>370.94024959995596</v>
      </c>
      <c r="J74" s="36">
        <v>296.90766160645001</v>
      </c>
      <c r="K74" s="36">
        <v>443.59756015326701</v>
      </c>
    </row>
    <row r="75" spans="1:11" x14ac:dyDescent="0.2">
      <c r="A75" s="32" t="s">
        <v>61</v>
      </c>
      <c r="B75" s="36">
        <v>5.9468441151929001</v>
      </c>
      <c r="C75" s="36">
        <v>0</v>
      </c>
      <c r="D75" s="36">
        <v>0</v>
      </c>
      <c r="E75" s="36">
        <v>0</v>
      </c>
      <c r="F75" s="36">
        <v>0</v>
      </c>
      <c r="G75" s="36">
        <v>0</v>
      </c>
      <c r="H75" s="36">
        <v>0</v>
      </c>
      <c r="I75" s="36">
        <v>0</v>
      </c>
      <c r="J75" s="36">
        <v>0</v>
      </c>
      <c r="K75" s="36">
        <v>0</v>
      </c>
    </row>
    <row r="76" spans="1:11" x14ac:dyDescent="0.2">
      <c r="A76" s="32" t="s">
        <v>63</v>
      </c>
      <c r="B76" s="36">
        <v>0</v>
      </c>
      <c r="C76" s="36">
        <v>0</v>
      </c>
      <c r="D76" s="36">
        <v>0</v>
      </c>
      <c r="E76" s="36">
        <v>0</v>
      </c>
      <c r="F76" s="36">
        <v>0</v>
      </c>
      <c r="G76" s="36">
        <v>7056.3767496035807</v>
      </c>
      <c r="H76" s="36">
        <v>0</v>
      </c>
      <c r="I76" s="36">
        <v>47.2517899269941</v>
      </c>
      <c r="J76" s="36">
        <v>2767.57902654907</v>
      </c>
      <c r="K76" s="36">
        <v>0</v>
      </c>
    </row>
    <row r="77" spans="1:11" x14ac:dyDescent="0.2">
      <c r="A77" s="32" t="s">
        <v>257</v>
      </c>
      <c r="B77" s="36">
        <v>0</v>
      </c>
      <c r="C77" s="36">
        <v>169.62239653856199</v>
      </c>
      <c r="D77" s="36">
        <v>0</v>
      </c>
      <c r="E77" s="36">
        <v>32.7659302485607</v>
      </c>
      <c r="F77" s="36">
        <v>0</v>
      </c>
      <c r="G77" s="36">
        <v>41.906280297049904</v>
      </c>
      <c r="H77" s="36">
        <v>42.822844215799897</v>
      </c>
      <c r="I77" s="36">
        <v>52.557048200448101</v>
      </c>
      <c r="J77" s="36">
        <v>109.902824444592</v>
      </c>
      <c r="K77" s="36">
        <v>10.554253359001899</v>
      </c>
    </row>
    <row r="78" spans="1:11" x14ac:dyDescent="0.2">
      <c r="A78" s="32" t="s">
        <v>143</v>
      </c>
      <c r="B78" s="36">
        <v>0</v>
      </c>
      <c r="C78" s="36">
        <v>0</v>
      </c>
      <c r="D78" s="36">
        <v>0</v>
      </c>
      <c r="E78" s="36">
        <v>0</v>
      </c>
      <c r="F78" s="36">
        <v>0</v>
      </c>
      <c r="G78" s="36">
        <v>698.26133882573401</v>
      </c>
      <c r="H78" s="36">
        <v>0</v>
      </c>
      <c r="I78" s="36">
        <v>0</v>
      </c>
      <c r="J78" s="36">
        <v>0</v>
      </c>
      <c r="K78" s="36">
        <v>532.69325529013304</v>
      </c>
    </row>
    <row r="79" spans="1:11" x14ac:dyDescent="0.2">
      <c r="A79" s="32" t="s">
        <v>258</v>
      </c>
      <c r="B79" s="36">
        <v>0</v>
      </c>
      <c r="C79" s="36">
        <v>2007.7113040192</v>
      </c>
      <c r="D79" s="36">
        <v>1076.4031011280999</v>
      </c>
      <c r="E79" s="36">
        <v>0</v>
      </c>
      <c r="F79" s="36">
        <v>1332.53475258655</v>
      </c>
      <c r="G79" s="36">
        <v>0</v>
      </c>
      <c r="H79" s="36">
        <v>2549.7483600954397</v>
      </c>
      <c r="I79" s="36">
        <v>0</v>
      </c>
      <c r="J79" s="36">
        <v>0</v>
      </c>
      <c r="K79" s="36" t="e">
        <v>#N/A</v>
      </c>
    </row>
    <row r="80" spans="1:11" x14ac:dyDescent="0.2">
      <c r="A80" s="32" t="s">
        <v>80</v>
      </c>
      <c r="B80" s="36">
        <v>0</v>
      </c>
      <c r="C80" s="36">
        <v>3.8385014176619001</v>
      </c>
      <c r="D80" s="36">
        <v>0</v>
      </c>
      <c r="E80" s="36">
        <v>0</v>
      </c>
      <c r="F80" s="36">
        <v>40.211899475656701</v>
      </c>
      <c r="G80" s="36">
        <v>0.41955928893579097</v>
      </c>
      <c r="H80" s="36">
        <v>15.450624082785302</v>
      </c>
      <c r="I80" s="36">
        <v>22.2076871945779</v>
      </c>
      <c r="J80" s="36">
        <v>19.982581456708402</v>
      </c>
      <c r="K80" s="36">
        <v>17.317556727210498</v>
      </c>
    </row>
    <row r="81" spans="1:11" x14ac:dyDescent="0.2">
      <c r="A81" s="32" t="s">
        <v>148</v>
      </c>
      <c r="B81" s="36">
        <v>86.891727696664802</v>
      </c>
      <c r="C81" s="36">
        <v>0</v>
      </c>
      <c r="D81" s="36">
        <v>0</v>
      </c>
      <c r="E81" s="36">
        <v>0</v>
      </c>
      <c r="F81" s="36">
        <v>0</v>
      </c>
      <c r="G81" s="36">
        <v>0</v>
      </c>
      <c r="H81" s="36">
        <v>0</v>
      </c>
      <c r="I81" s="36">
        <v>0</v>
      </c>
      <c r="J81" s="36">
        <v>0</v>
      </c>
      <c r="K81" s="36">
        <v>0</v>
      </c>
    </row>
    <row r="82" spans="1:11" x14ac:dyDescent="0.2">
      <c r="A82" s="32" t="s">
        <v>152</v>
      </c>
      <c r="B82" s="36">
        <v>34.765007878827106</v>
      </c>
      <c r="C82" s="36">
        <v>23.6648658234061</v>
      </c>
      <c r="D82" s="36">
        <v>81.918875499022306</v>
      </c>
      <c r="E82" s="36">
        <v>0</v>
      </c>
      <c r="F82" s="36">
        <v>0</v>
      </c>
      <c r="G82" s="36">
        <v>252.94897276870901</v>
      </c>
      <c r="H82" s="36">
        <v>0</v>
      </c>
      <c r="I82" s="36">
        <v>255.96488445811201</v>
      </c>
      <c r="J82" s="36">
        <v>0</v>
      </c>
      <c r="K82" s="36">
        <v>0</v>
      </c>
    </row>
    <row r="83" spans="1:11" x14ac:dyDescent="0.2">
      <c r="A83" s="32" t="s">
        <v>259</v>
      </c>
      <c r="B83" s="36">
        <v>0</v>
      </c>
      <c r="C83" s="36">
        <v>0</v>
      </c>
      <c r="D83" s="36">
        <v>0</v>
      </c>
      <c r="E83" s="36">
        <v>0</v>
      </c>
      <c r="F83" s="36">
        <v>0</v>
      </c>
      <c r="G83" s="36">
        <v>0</v>
      </c>
      <c r="H83" s="36">
        <v>0</v>
      </c>
      <c r="I83" s="36">
        <v>0</v>
      </c>
      <c r="J83" s="36">
        <v>0</v>
      </c>
      <c r="K83" s="36">
        <v>0</v>
      </c>
    </row>
    <row r="84" spans="1:11" x14ac:dyDescent="0.2">
      <c r="A84" s="32" t="s">
        <v>73</v>
      </c>
      <c r="B84" s="36">
        <v>27.105782879067498</v>
      </c>
      <c r="C84" s="36">
        <v>108.09407772325399</v>
      </c>
      <c r="D84" s="36">
        <v>79.31932132787</v>
      </c>
      <c r="E84" s="36">
        <v>313.982780444973</v>
      </c>
      <c r="F84" s="36">
        <v>33.766353076520694</v>
      </c>
      <c r="G84" s="36">
        <v>115.718160690633</v>
      </c>
      <c r="H84" s="36">
        <v>0</v>
      </c>
      <c r="I84" s="36">
        <v>0</v>
      </c>
      <c r="J84" s="36">
        <v>121.37857156190201</v>
      </c>
      <c r="K84" s="36">
        <v>0</v>
      </c>
    </row>
    <row r="85" spans="1:11" x14ac:dyDescent="0.2">
      <c r="A85" s="32" t="s">
        <v>155</v>
      </c>
      <c r="B85" s="36">
        <v>0</v>
      </c>
      <c r="C85" s="36">
        <v>0</v>
      </c>
      <c r="D85" s="36">
        <v>30.248659491981801</v>
      </c>
      <c r="E85" s="36">
        <v>31.084803441114197</v>
      </c>
      <c r="F85" s="36">
        <v>0</v>
      </c>
      <c r="G85" s="36">
        <v>31.126022781159502</v>
      </c>
      <c r="H85" s="36">
        <v>0</v>
      </c>
      <c r="I85" s="36">
        <v>0</v>
      </c>
      <c r="J85" s="36">
        <v>0</v>
      </c>
      <c r="K85" s="36">
        <v>0</v>
      </c>
    </row>
    <row r="86" spans="1:11" x14ac:dyDescent="0.2">
      <c r="A86" s="32" t="s">
        <v>260</v>
      </c>
      <c r="B86" s="36">
        <v>47.1</v>
      </c>
      <c r="C86" s="36">
        <v>60.2</v>
      </c>
      <c r="D86" s="36">
        <v>118.8</v>
      </c>
      <c r="E86" s="36">
        <v>103.3</v>
      </c>
      <c r="F86" s="36">
        <v>108.8</v>
      </c>
      <c r="G86" s="36">
        <v>99.2</v>
      </c>
      <c r="H86" s="36">
        <v>0</v>
      </c>
      <c r="I86" s="36">
        <v>0</v>
      </c>
      <c r="J86" s="36">
        <v>0</v>
      </c>
      <c r="K86" s="36">
        <v>0</v>
      </c>
    </row>
    <row r="87" spans="1:11" x14ac:dyDescent="0.2">
      <c r="A87" s="32" t="s">
        <v>261</v>
      </c>
      <c r="B87" s="36">
        <v>16.9315093144155</v>
      </c>
      <c r="C87" s="36">
        <v>291.51325899244699</v>
      </c>
      <c r="D87" s="36">
        <v>375.022673152491</v>
      </c>
      <c r="E87" s="36">
        <v>210.484615394098</v>
      </c>
      <c r="F87" s="36">
        <v>285.89516644447701</v>
      </c>
      <c r="G87" s="36">
        <v>149.81904641332099</v>
      </c>
      <c r="H87" s="36">
        <v>197.98951154085799</v>
      </c>
      <c r="I87" s="36">
        <v>0</v>
      </c>
      <c r="J87" s="36">
        <v>230.02814672761698</v>
      </c>
      <c r="K87" s="36">
        <v>103.15283771826</v>
      </c>
    </row>
    <row r="88" spans="1:11" x14ac:dyDescent="0.2">
      <c r="A88" s="32" t="s">
        <v>262</v>
      </c>
      <c r="B88" s="36">
        <v>3832.3868453189302</v>
      </c>
      <c r="C88" s="36">
        <v>0</v>
      </c>
      <c r="D88" s="36">
        <v>479.35225613325002</v>
      </c>
      <c r="E88" s="36">
        <v>0</v>
      </c>
      <c r="F88" s="36">
        <v>0</v>
      </c>
      <c r="G88" s="36">
        <v>0</v>
      </c>
      <c r="H88" s="36">
        <v>0</v>
      </c>
      <c r="I88" s="36">
        <v>0</v>
      </c>
      <c r="J88" s="36">
        <v>0</v>
      </c>
      <c r="K88" s="36">
        <v>0</v>
      </c>
    </row>
    <row r="89" spans="1:11" x14ac:dyDescent="0.2">
      <c r="A89" s="32" t="s">
        <v>263</v>
      </c>
      <c r="B89" s="36">
        <v>161.46157871492002</v>
      </c>
      <c r="C89" s="36">
        <v>58.962223461680004</v>
      </c>
      <c r="D89" s="36">
        <v>100.00130623257</v>
      </c>
      <c r="E89" s="36">
        <v>48.088103004890002</v>
      </c>
      <c r="F89" s="36">
        <v>85.4874262269349</v>
      </c>
      <c r="G89" s="36">
        <v>74.226612748487298</v>
      </c>
      <c r="H89" s="36">
        <v>72.368670835620108</v>
      </c>
      <c r="I89" s="36">
        <v>127.711990522083</v>
      </c>
      <c r="J89" s="36">
        <v>95.242175560695799</v>
      </c>
      <c r="K89" s="36">
        <v>0</v>
      </c>
    </row>
    <row r="90" spans="1:11" x14ac:dyDescent="0.2">
      <c r="A90" s="32" t="s">
        <v>79</v>
      </c>
      <c r="B90" s="36">
        <v>0</v>
      </c>
      <c r="C90" s="36">
        <v>0</v>
      </c>
      <c r="D90" s="36">
        <v>0</v>
      </c>
      <c r="E90" s="36">
        <v>0</v>
      </c>
      <c r="F90" s="36">
        <v>128.36360833537501</v>
      </c>
      <c r="G90" s="36">
        <v>27.599807152594902</v>
      </c>
      <c r="H90" s="36">
        <v>0</v>
      </c>
      <c r="I90" s="36">
        <v>137.22329851232698</v>
      </c>
      <c r="J90" s="36">
        <v>0</v>
      </c>
      <c r="K90" s="36">
        <v>0</v>
      </c>
    </row>
    <row r="91" spans="1:11" x14ac:dyDescent="0.2">
      <c r="A91" s="32" t="s">
        <v>92</v>
      </c>
      <c r="B91" s="36">
        <v>0</v>
      </c>
      <c r="C91" s="36">
        <v>23.836406975285406</v>
      </c>
      <c r="D91" s="36">
        <v>0</v>
      </c>
      <c r="E91" s="36">
        <v>123.401016761137</v>
      </c>
      <c r="F91" s="36">
        <v>257.30460967478899</v>
      </c>
      <c r="G91" s="36">
        <v>256.90110565587202</v>
      </c>
      <c r="H91" s="36">
        <v>241.161783197419</v>
      </c>
      <c r="I91" s="36">
        <v>316.18579435017801</v>
      </c>
      <c r="J91" s="36">
        <v>330.46970605011097</v>
      </c>
      <c r="K91" s="36">
        <v>539.72935769359401</v>
      </c>
    </row>
    <row r="92" spans="1:11" x14ac:dyDescent="0.2">
      <c r="A92" s="32" t="s">
        <v>264</v>
      </c>
      <c r="B92" s="36">
        <v>0</v>
      </c>
      <c r="C92" s="36">
        <v>0</v>
      </c>
      <c r="D92" s="36">
        <v>101.833080320728</v>
      </c>
      <c r="E92" s="36">
        <v>0</v>
      </c>
      <c r="F92" s="36">
        <v>0</v>
      </c>
      <c r="G92" s="36">
        <v>0</v>
      </c>
      <c r="H92" s="36">
        <v>0</v>
      </c>
      <c r="I92" s="36">
        <v>0</v>
      </c>
      <c r="J92" s="36">
        <v>378.543459400183</v>
      </c>
      <c r="K92" s="36">
        <v>1158.16682513047</v>
      </c>
    </row>
    <row r="93" spans="1:11" x14ac:dyDescent="0.2">
      <c r="A93" s="32" t="s">
        <v>161</v>
      </c>
      <c r="B93" s="36">
        <v>24.4412785854337</v>
      </c>
      <c r="C93" s="36">
        <v>3.3874219570970103</v>
      </c>
      <c r="D93" s="36">
        <v>28.308570666461602</v>
      </c>
      <c r="E93" s="36">
        <v>0</v>
      </c>
      <c r="F93" s="36">
        <v>0</v>
      </c>
      <c r="G93" s="36">
        <v>54.837415417428701</v>
      </c>
      <c r="H93" s="36">
        <v>0</v>
      </c>
      <c r="I93" s="36">
        <v>32.118113269809903</v>
      </c>
      <c r="J93" s="36">
        <v>22.386939753162501</v>
      </c>
      <c r="K93" s="36">
        <v>0</v>
      </c>
    </row>
    <row r="94" spans="1:11" x14ac:dyDescent="0.2">
      <c r="A94" s="32" t="s">
        <v>85</v>
      </c>
      <c r="B94" s="36">
        <v>0</v>
      </c>
      <c r="C94" s="36">
        <v>0</v>
      </c>
      <c r="D94" s="36">
        <v>0</v>
      </c>
      <c r="E94" s="36">
        <v>0</v>
      </c>
      <c r="F94" s="36">
        <v>0</v>
      </c>
      <c r="G94" s="36">
        <v>0</v>
      </c>
      <c r="H94" s="36">
        <v>0</v>
      </c>
      <c r="I94" s="36">
        <v>5864.2869078752601</v>
      </c>
      <c r="J94" s="36">
        <v>0</v>
      </c>
      <c r="K94" s="36">
        <v>2089.8084345226698</v>
      </c>
    </row>
    <row r="95" spans="1:11" x14ac:dyDescent="0.2">
      <c r="A95" s="32" t="s">
        <v>265</v>
      </c>
      <c r="B95" s="36">
        <v>127.85150889960001</v>
      </c>
      <c r="C95" s="36">
        <v>121.98013472666</v>
      </c>
      <c r="D95" s="36">
        <v>484.45637804829403</v>
      </c>
      <c r="E95" s="36">
        <v>900.23419917214005</v>
      </c>
      <c r="F95" s="36">
        <v>362.06646193899502</v>
      </c>
      <c r="G95" s="36">
        <v>0</v>
      </c>
      <c r="H95" s="36">
        <v>0</v>
      </c>
      <c r="I95" s="36">
        <v>0</v>
      </c>
      <c r="J95" s="36">
        <v>0</v>
      </c>
      <c r="K95" s="36">
        <v>0</v>
      </c>
    </row>
    <row r="96" spans="1:11" x14ac:dyDescent="0.2">
      <c r="A96" s="32" t="s">
        <v>91</v>
      </c>
      <c r="B96" s="36">
        <v>139.036638662255</v>
      </c>
      <c r="C96" s="36">
        <v>108.51990834849001</v>
      </c>
      <c r="D96" s="36">
        <v>19.0586627398304</v>
      </c>
      <c r="E96" s="36">
        <v>0</v>
      </c>
      <c r="F96" s="36">
        <v>7.2087744334857504</v>
      </c>
      <c r="G96" s="36">
        <v>0</v>
      </c>
      <c r="H96" s="36">
        <v>278.642814779145</v>
      </c>
      <c r="I96" s="36">
        <v>56.462657661606201</v>
      </c>
      <c r="J96" s="36">
        <v>63.109381169999196</v>
      </c>
      <c r="K96" s="36">
        <v>173.61276177236599</v>
      </c>
    </row>
    <row r="97" spans="1:11" x14ac:dyDescent="0.2">
      <c r="A97" s="32" t="s">
        <v>266</v>
      </c>
      <c r="B97" s="36">
        <v>0</v>
      </c>
      <c r="C97" s="36">
        <v>0</v>
      </c>
      <c r="D97" s="36">
        <v>0</v>
      </c>
      <c r="E97" s="36">
        <v>62.3077597936499</v>
      </c>
      <c r="F97" s="36">
        <v>0</v>
      </c>
      <c r="G97" s="36">
        <v>178.046359385697</v>
      </c>
      <c r="H97" s="36">
        <v>0</v>
      </c>
      <c r="I97" s="36">
        <v>0</v>
      </c>
      <c r="J97" s="36">
        <v>0</v>
      </c>
      <c r="K97" s="36">
        <v>0</v>
      </c>
    </row>
    <row r="98" spans="1:11" x14ac:dyDescent="0.2">
      <c r="A98" s="32" t="s">
        <v>167</v>
      </c>
      <c r="B98" s="36">
        <v>120.89983868547999</v>
      </c>
      <c r="C98" s="36">
        <v>1501.0745605060201</v>
      </c>
      <c r="D98" s="36">
        <v>0</v>
      </c>
      <c r="E98" s="36">
        <v>0</v>
      </c>
      <c r="F98" s="36">
        <v>323.65576698354602</v>
      </c>
      <c r="G98" s="36">
        <v>14.903325337174701</v>
      </c>
      <c r="H98" s="36">
        <v>0</v>
      </c>
      <c r="I98" s="36">
        <v>0</v>
      </c>
      <c r="J98" s="36">
        <v>0</v>
      </c>
      <c r="K98" s="36" t="e">
        <v>#N/A</v>
      </c>
    </row>
    <row r="99" spans="1:11" x14ac:dyDescent="0.2">
      <c r="A99" s="32" t="s">
        <v>170</v>
      </c>
      <c r="B99" s="36">
        <v>0</v>
      </c>
      <c r="C99" s="36">
        <v>0</v>
      </c>
      <c r="D99" s="36">
        <v>0</v>
      </c>
      <c r="E99" s="36">
        <v>0</v>
      </c>
      <c r="F99" s="36">
        <v>0</v>
      </c>
      <c r="G99" s="36">
        <v>0</v>
      </c>
      <c r="H99" s="36">
        <v>0</v>
      </c>
      <c r="I99" s="36">
        <v>0</v>
      </c>
      <c r="J99" s="36">
        <v>0</v>
      </c>
      <c r="K99" s="36">
        <v>0</v>
      </c>
    </row>
    <row r="100" spans="1:11" x14ac:dyDescent="0.2">
      <c r="A100" s="32" t="s">
        <v>267</v>
      </c>
      <c r="B100" s="36">
        <v>0</v>
      </c>
      <c r="C100" s="36">
        <v>0</v>
      </c>
      <c r="D100" s="36">
        <v>208.62273899934101</v>
      </c>
      <c r="E100" s="36">
        <v>622.84293109247403</v>
      </c>
      <c r="F100" s="36">
        <v>0</v>
      </c>
      <c r="G100" s="36">
        <v>907.11588622809597</v>
      </c>
      <c r="H100" s="36">
        <v>0</v>
      </c>
      <c r="I100" s="36">
        <v>0</v>
      </c>
      <c r="J100" s="36">
        <v>744.64375758929805</v>
      </c>
      <c r="K100" s="36">
        <v>0</v>
      </c>
    </row>
    <row r="101" spans="1:11" x14ac:dyDescent="0.2">
      <c r="A101" s="32" t="s">
        <v>93</v>
      </c>
      <c r="B101" s="36">
        <v>0</v>
      </c>
      <c r="C101" s="36">
        <v>549.62282144686992</v>
      </c>
      <c r="D101" s="36">
        <v>30.822608161620099</v>
      </c>
      <c r="E101" s="36">
        <v>0</v>
      </c>
      <c r="F101" s="36">
        <v>0</v>
      </c>
      <c r="G101" s="36">
        <v>0</v>
      </c>
      <c r="H101" s="36">
        <v>317.16111239990596</v>
      </c>
      <c r="I101" s="36">
        <v>0</v>
      </c>
      <c r="J101" s="36">
        <v>0</v>
      </c>
      <c r="K101" s="36">
        <v>0</v>
      </c>
    </row>
    <row r="102" spans="1:11" x14ac:dyDescent="0.2">
      <c r="A102" s="32" t="s">
        <v>268</v>
      </c>
      <c r="B102" s="36">
        <v>0</v>
      </c>
      <c r="C102" s="36">
        <v>300.21582683712001</v>
      </c>
      <c r="D102" s="36">
        <v>42.317088322949999</v>
      </c>
      <c r="E102" s="36">
        <v>759.91155006924998</v>
      </c>
      <c r="F102" s="36">
        <v>440.50543782037505</v>
      </c>
      <c r="G102" s="36">
        <v>266.90206586011999</v>
      </c>
      <c r="H102" s="36">
        <v>0</v>
      </c>
      <c r="I102" s="36">
        <v>467.15186463363602</v>
      </c>
      <c r="J102" s="36">
        <v>0</v>
      </c>
      <c r="K102" s="36">
        <v>0</v>
      </c>
    </row>
    <row r="103" spans="1:11" x14ac:dyDescent="0.2">
      <c r="A103" s="32" t="s">
        <v>97</v>
      </c>
      <c r="B103" s="36">
        <v>3.4599247705072003</v>
      </c>
      <c r="C103" s="36">
        <v>0</v>
      </c>
      <c r="D103" s="36">
        <v>9.6685302203650494</v>
      </c>
      <c r="E103" s="36">
        <v>0</v>
      </c>
      <c r="F103" s="36">
        <v>0</v>
      </c>
      <c r="G103" s="36">
        <v>0</v>
      </c>
      <c r="H103" s="36">
        <v>0</v>
      </c>
      <c r="I103" s="36">
        <v>799.19097170963596</v>
      </c>
      <c r="J103" s="36">
        <v>1386.5407953894801</v>
      </c>
      <c r="K103" s="36">
        <v>715.42421578447397</v>
      </c>
    </row>
    <row r="104" spans="1:11" x14ac:dyDescent="0.2">
      <c r="A104" s="32" t="s">
        <v>269</v>
      </c>
      <c r="B104" s="36">
        <v>0</v>
      </c>
      <c r="C104" s="36">
        <v>4.4309443240191095</v>
      </c>
      <c r="D104" s="36">
        <v>0</v>
      </c>
      <c r="E104" s="36">
        <v>0</v>
      </c>
      <c r="F104" s="36">
        <v>371.67767256644998</v>
      </c>
      <c r="G104" s="36">
        <v>181.7022396083</v>
      </c>
      <c r="H104" s="36">
        <v>206.38042963139799</v>
      </c>
      <c r="I104" s="36">
        <v>0</v>
      </c>
      <c r="J104" s="36">
        <v>468.53239060217101</v>
      </c>
      <c r="K104" s="36">
        <v>0</v>
      </c>
    </row>
    <row r="105" spans="1:11" x14ac:dyDescent="0.2">
      <c r="A105" s="32" t="s">
        <v>270</v>
      </c>
      <c r="B105" s="36">
        <v>233.62675994674501</v>
      </c>
      <c r="C105" s="36">
        <v>0</v>
      </c>
      <c r="D105" s="36">
        <v>0</v>
      </c>
      <c r="E105" s="36">
        <v>0</v>
      </c>
      <c r="F105" s="36">
        <v>0</v>
      </c>
      <c r="G105" s="36">
        <v>1353.9246989221001</v>
      </c>
      <c r="H105" s="36">
        <v>0</v>
      </c>
      <c r="I105" s="36">
        <v>180.60510939546799</v>
      </c>
      <c r="J105" s="36">
        <v>0</v>
      </c>
      <c r="K105" s="36">
        <v>0</v>
      </c>
    </row>
    <row r="106" spans="1:11" x14ac:dyDescent="0.2">
      <c r="A106" s="32" t="s">
        <v>271</v>
      </c>
      <c r="B106" s="36">
        <v>2174.5981386928001</v>
      </c>
      <c r="C106" s="36">
        <v>0</v>
      </c>
      <c r="D106" s="36">
        <v>277.47710212925705</v>
      </c>
      <c r="E106" s="36">
        <v>1204.42146792364</v>
      </c>
      <c r="F106" s="36">
        <v>0</v>
      </c>
      <c r="G106" s="36">
        <v>0</v>
      </c>
      <c r="H106" s="36">
        <v>280.99991522066404</v>
      </c>
      <c r="I106" s="36">
        <v>0</v>
      </c>
      <c r="J106" s="36">
        <v>0</v>
      </c>
      <c r="K106" s="36">
        <v>0</v>
      </c>
    </row>
    <row r="107" spans="1:11" x14ac:dyDescent="0.2">
      <c r="A107" s="32" t="s">
        <v>272</v>
      </c>
      <c r="B107" s="36">
        <v>0</v>
      </c>
      <c r="C107" s="36">
        <v>1104.7757914687299</v>
      </c>
      <c r="D107" s="36">
        <v>0</v>
      </c>
      <c r="E107" s="36">
        <v>0</v>
      </c>
      <c r="F107" s="36">
        <v>0</v>
      </c>
      <c r="G107" s="36">
        <v>0</v>
      </c>
      <c r="H107" s="36">
        <v>0</v>
      </c>
      <c r="I107" s="36">
        <v>0</v>
      </c>
      <c r="J107" s="36">
        <v>0</v>
      </c>
      <c r="K107" s="36">
        <v>0</v>
      </c>
    </row>
    <row r="108" spans="1:11" x14ac:dyDescent="0.2">
      <c r="A108" s="32" t="s">
        <v>273</v>
      </c>
      <c r="B108" s="36" t="e">
        <v>#N/A</v>
      </c>
      <c r="C108" s="36" t="e">
        <v>#N/A</v>
      </c>
      <c r="D108" s="36" t="e">
        <v>#N/A</v>
      </c>
      <c r="E108" s="36" t="e">
        <v>#N/A</v>
      </c>
      <c r="F108" s="36" t="e">
        <v>#N/A</v>
      </c>
      <c r="G108" s="36" t="e">
        <v>#N/A</v>
      </c>
      <c r="H108" s="36" t="e">
        <v>#N/A</v>
      </c>
      <c r="I108" s="36" t="e">
        <v>#N/A</v>
      </c>
      <c r="J108" s="36" t="e">
        <v>#N/A</v>
      </c>
      <c r="K108" s="36" t="e">
        <v>#N/A</v>
      </c>
    </row>
    <row r="109" spans="1:11" x14ac:dyDescent="0.2">
      <c r="A109" s="32" t="s">
        <v>274</v>
      </c>
      <c r="B109" s="36">
        <v>468.65835349401601</v>
      </c>
      <c r="C109" s="36">
        <v>1081.97137367912</v>
      </c>
      <c r="D109" s="36">
        <v>0</v>
      </c>
      <c r="E109" s="36">
        <v>0</v>
      </c>
      <c r="F109" s="36">
        <v>952.17327006735604</v>
      </c>
      <c r="G109" s="36">
        <v>672.74556165264801</v>
      </c>
      <c r="H109" s="36">
        <v>1706.2863091675001</v>
      </c>
      <c r="I109" s="36">
        <v>1529.25674331597</v>
      </c>
      <c r="J109" s="36">
        <v>99.760161106941695</v>
      </c>
      <c r="K109" s="36">
        <v>139.05096935192</v>
      </c>
    </row>
    <row r="110" spans="1:11" x14ac:dyDescent="0.2">
      <c r="A110" s="32" t="s">
        <v>275</v>
      </c>
      <c r="B110" s="36">
        <v>0</v>
      </c>
      <c r="C110" s="36">
        <v>11247.6483002927</v>
      </c>
      <c r="D110" s="36">
        <v>0</v>
      </c>
      <c r="E110" s="36">
        <v>0</v>
      </c>
      <c r="F110" s="36">
        <v>0</v>
      </c>
      <c r="G110" s="36">
        <v>0</v>
      </c>
      <c r="H110" s="36">
        <v>0</v>
      </c>
      <c r="I110" s="36">
        <v>0</v>
      </c>
      <c r="J110" s="36">
        <v>0</v>
      </c>
      <c r="K110" s="36">
        <v>7994.8887303342399</v>
      </c>
    </row>
    <row r="111" spans="1:11" x14ac:dyDescent="0.2">
      <c r="A111" s="32" t="s">
        <v>173</v>
      </c>
      <c r="B111" s="36">
        <v>9.2595728011956098</v>
      </c>
      <c r="C111" s="36">
        <v>76.473573669917002</v>
      </c>
      <c r="D111" s="36">
        <v>0</v>
      </c>
      <c r="E111" s="36">
        <v>0</v>
      </c>
      <c r="F111" s="36">
        <v>0</v>
      </c>
      <c r="G111" s="36">
        <v>0</v>
      </c>
      <c r="H111" s="36">
        <v>11.728720849889999</v>
      </c>
      <c r="I111" s="36">
        <v>25.931633863726198</v>
      </c>
      <c r="J111" s="36">
        <v>57.5626425032466</v>
      </c>
      <c r="K111" s="36">
        <v>27.805092681863698</v>
      </c>
    </row>
    <row r="112" spans="1:11" x14ac:dyDescent="0.2">
      <c r="A112" s="32" t="s">
        <v>109</v>
      </c>
      <c r="B112" s="36">
        <v>3.86054045516634</v>
      </c>
      <c r="C112" s="36">
        <v>6.1978696696312401</v>
      </c>
      <c r="D112" s="36">
        <v>0</v>
      </c>
      <c r="E112" s="36">
        <v>0</v>
      </c>
      <c r="F112" s="36">
        <v>0</v>
      </c>
      <c r="G112" s="36">
        <v>0</v>
      </c>
      <c r="H112" s="36">
        <v>0</v>
      </c>
      <c r="I112" s="36">
        <v>0</v>
      </c>
      <c r="J112" s="36">
        <v>0</v>
      </c>
      <c r="K112" s="36">
        <v>0</v>
      </c>
    </row>
    <row r="113" spans="1:11" x14ac:dyDescent="0.2">
      <c r="A113" s="32" t="s">
        <v>176</v>
      </c>
      <c r="B113" s="36">
        <v>5.4005006628126102</v>
      </c>
      <c r="C113" s="36">
        <v>0</v>
      </c>
      <c r="D113" s="36">
        <v>0</v>
      </c>
      <c r="E113" s="36">
        <v>0</v>
      </c>
      <c r="F113" s="36">
        <v>0</v>
      </c>
      <c r="G113" s="36">
        <v>0</v>
      </c>
      <c r="H113" s="36">
        <v>0</v>
      </c>
      <c r="I113" s="36">
        <v>0</v>
      </c>
      <c r="J113" s="36">
        <v>43.385091219421106</v>
      </c>
      <c r="K113" s="36">
        <v>90.403358836123601</v>
      </c>
    </row>
    <row r="114" spans="1:11" x14ac:dyDescent="0.2">
      <c r="A114" s="32" t="s">
        <v>105</v>
      </c>
      <c r="B114" s="36" t="e">
        <v>#N/A</v>
      </c>
      <c r="C114" s="36" t="e">
        <v>#N/A</v>
      </c>
      <c r="D114" s="36" t="e">
        <v>#N/A</v>
      </c>
      <c r="E114" s="36" t="e">
        <v>#N/A</v>
      </c>
      <c r="F114" s="36" t="e">
        <v>#N/A</v>
      </c>
      <c r="G114" s="36" t="e">
        <v>#N/A</v>
      </c>
      <c r="H114" s="36" t="e">
        <v>#N/A</v>
      </c>
      <c r="I114" s="36" t="e">
        <v>#N/A</v>
      </c>
      <c r="J114" s="36" t="e">
        <v>#N/A</v>
      </c>
      <c r="K114" s="36" t="e">
        <v>#N/A</v>
      </c>
    </row>
    <row r="115" spans="1:11" x14ac:dyDescent="0.2">
      <c r="A115" s="32" t="s">
        <v>276</v>
      </c>
      <c r="B115" s="36">
        <v>0</v>
      </c>
      <c r="C115" s="36">
        <v>28.3163452119609</v>
      </c>
      <c r="D115" s="36">
        <v>11.9217525910751</v>
      </c>
      <c r="E115" s="36">
        <v>0</v>
      </c>
      <c r="F115" s="36">
        <v>0</v>
      </c>
      <c r="G115" s="36">
        <v>0</v>
      </c>
      <c r="H115" s="36">
        <v>0</v>
      </c>
      <c r="I115" s="36">
        <v>29.449290783470602</v>
      </c>
      <c r="J115" s="36">
        <v>18.156423363520801</v>
      </c>
      <c r="K115" s="36">
        <v>0</v>
      </c>
    </row>
    <row r="116" spans="1:11" x14ac:dyDescent="0.2">
      <c r="A116" s="32" t="s">
        <v>116</v>
      </c>
      <c r="B116" s="36">
        <v>0</v>
      </c>
      <c r="C116" s="36" t="e">
        <v>#N/A</v>
      </c>
      <c r="D116" s="36">
        <v>592.30962091463005</v>
      </c>
      <c r="E116" s="36">
        <v>791.34719230190797</v>
      </c>
      <c r="F116" s="36">
        <v>0</v>
      </c>
      <c r="G116" s="36">
        <v>614.39752481260803</v>
      </c>
      <c r="H116" s="36">
        <v>442.66770145782203</v>
      </c>
      <c r="I116" s="36">
        <v>425.81694700532501</v>
      </c>
      <c r="J116" s="36">
        <v>605.38638874223193</v>
      </c>
      <c r="K116" s="36">
        <v>360.20283527252195</v>
      </c>
    </row>
    <row r="117" spans="1:11" x14ac:dyDescent="0.2">
      <c r="A117" s="32" t="s">
        <v>180</v>
      </c>
      <c r="B117" s="36">
        <v>0</v>
      </c>
      <c r="C117" s="36">
        <v>1.6037980376027698</v>
      </c>
      <c r="D117" s="36">
        <v>29.349418435048499</v>
      </c>
      <c r="E117" s="36">
        <v>78.941551329065803</v>
      </c>
      <c r="F117" s="36">
        <v>141.158883838256</v>
      </c>
      <c r="G117" s="36">
        <v>77.619321040811599</v>
      </c>
      <c r="H117" s="36">
        <v>89.80255455001921</v>
      </c>
      <c r="I117" s="36">
        <v>0</v>
      </c>
      <c r="J117" s="36">
        <v>48.872219943855299</v>
      </c>
      <c r="K117" s="36">
        <v>76.304640903298605</v>
      </c>
    </row>
    <row r="118" spans="1:11" x14ac:dyDescent="0.2">
      <c r="A118" s="32" t="s">
        <v>182</v>
      </c>
      <c r="B118" s="36">
        <v>0</v>
      </c>
      <c r="C118" s="36">
        <v>0</v>
      </c>
      <c r="D118" s="36">
        <v>0</v>
      </c>
      <c r="E118" s="36">
        <v>0</v>
      </c>
      <c r="F118" s="36">
        <v>0</v>
      </c>
      <c r="G118" s="36">
        <v>23.027210453142199</v>
      </c>
      <c r="H118" s="36">
        <v>49.176429534108806</v>
      </c>
      <c r="I118" s="36">
        <v>9.6994395230850596</v>
      </c>
      <c r="J118" s="36">
        <v>0</v>
      </c>
      <c r="K118" s="36">
        <v>26.062886420110598</v>
      </c>
    </row>
    <row r="119" spans="1:11" x14ac:dyDescent="0.2">
      <c r="A119" s="32" t="s">
        <v>115</v>
      </c>
      <c r="B119" s="36">
        <v>53.407952318778598</v>
      </c>
      <c r="C119" s="36">
        <v>0</v>
      </c>
      <c r="D119" s="36">
        <v>14.498336426292299</v>
      </c>
      <c r="E119" s="36">
        <v>2.81861419973038</v>
      </c>
      <c r="F119" s="36">
        <v>8.1783192426051787</v>
      </c>
      <c r="G119" s="36">
        <v>0</v>
      </c>
      <c r="H119" s="36">
        <v>2.5653763173616997</v>
      </c>
      <c r="I119" s="36">
        <v>0</v>
      </c>
      <c r="J119" s="36">
        <v>1.1162123777086901</v>
      </c>
      <c r="K119" s="36">
        <v>0</v>
      </c>
    </row>
    <row r="120" spans="1:11" x14ac:dyDescent="0.2">
      <c r="A120" s="32" t="s">
        <v>183</v>
      </c>
      <c r="B120" s="36" t="e">
        <v>#N/A</v>
      </c>
      <c r="C120" s="36" t="e">
        <v>#N/A</v>
      </c>
      <c r="D120" s="36" t="e">
        <v>#N/A</v>
      </c>
      <c r="E120" s="36" t="e">
        <v>#N/A</v>
      </c>
      <c r="F120" s="36" t="e">
        <v>#N/A</v>
      </c>
      <c r="G120" s="36" t="e">
        <v>#N/A</v>
      </c>
      <c r="H120" s="36" t="e">
        <v>#N/A</v>
      </c>
      <c r="I120" s="36" t="e">
        <v>#N/A</v>
      </c>
      <c r="J120" s="36">
        <v>0</v>
      </c>
      <c r="K120" s="36">
        <v>0</v>
      </c>
    </row>
    <row r="121" spans="1:11" x14ac:dyDescent="0.2">
      <c r="A121" s="32" t="s">
        <v>184</v>
      </c>
      <c r="B121" s="36">
        <v>1138.7935246111902</v>
      </c>
      <c r="C121" s="36">
        <v>0</v>
      </c>
      <c r="D121" s="36">
        <v>320.48258031755103</v>
      </c>
      <c r="E121" s="36">
        <v>6615.4986670045791</v>
      </c>
      <c r="F121" s="36">
        <v>0</v>
      </c>
      <c r="G121" s="36">
        <v>0</v>
      </c>
      <c r="H121" s="36">
        <v>233.57912470256599</v>
      </c>
      <c r="I121" s="36">
        <v>0</v>
      </c>
      <c r="J121" s="36">
        <v>8142.3342313939302</v>
      </c>
      <c r="K121" s="36">
        <v>4597.3550628004996</v>
      </c>
    </row>
    <row r="122" spans="1:11" x14ac:dyDescent="0.2">
      <c r="A122" s="32" t="s">
        <v>277</v>
      </c>
      <c r="B122" s="36">
        <v>0</v>
      </c>
      <c r="C122" s="36">
        <v>0</v>
      </c>
      <c r="D122" s="36">
        <v>0</v>
      </c>
      <c r="E122" s="36">
        <v>734.42098037891401</v>
      </c>
      <c r="F122" s="36">
        <v>0</v>
      </c>
      <c r="G122" s="36">
        <v>0</v>
      </c>
      <c r="H122" s="36">
        <v>0</v>
      </c>
      <c r="I122" s="36">
        <v>0</v>
      </c>
      <c r="J122" s="36">
        <v>0</v>
      </c>
      <c r="K122" s="36">
        <v>393.18555416309999</v>
      </c>
    </row>
    <row r="123" spans="1:11" x14ac:dyDescent="0.2">
      <c r="A123" s="32" t="s">
        <v>156</v>
      </c>
      <c r="B123" s="36">
        <v>17.419031964196702</v>
      </c>
      <c r="C123" s="36">
        <v>2.6769354188511101</v>
      </c>
      <c r="D123" s="36">
        <v>0</v>
      </c>
      <c r="E123" s="36">
        <v>0.84521891209370303</v>
      </c>
      <c r="F123" s="36">
        <v>0</v>
      </c>
      <c r="G123" s="36">
        <v>0</v>
      </c>
      <c r="H123" s="36">
        <v>0</v>
      </c>
      <c r="I123" s="36">
        <v>17.4331829225173</v>
      </c>
      <c r="J123" s="36">
        <v>30.192125189252803</v>
      </c>
      <c r="K123" s="36">
        <v>0</v>
      </c>
    </row>
    <row r="124" spans="1:11" x14ac:dyDescent="0.2">
      <c r="A124" s="32" t="s">
        <v>159</v>
      </c>
      <c r="B124" s="36">
        <v>0</v>
      </c>
      <c r="C124" s="36">
        <v>3.00407488518259</v>
      </c>
      <c r="D124" s="36">
        <v>9.82014471981488E-2</v>
      </c>
      <c r="E124" s="36">
        <v>0</v>
      </c>
      <c r="F124" s="36">
        <v>0</v>
      </c>
      <c r="G124" s="36">
        <v>24.453884931967199</v>
      </c>
      <c r="H124" s="36">
        <v>7.8174317664697499</v>
      </c>
      <c r="I124" s="36">
        <v>8.1469024989786103</v>
      </c>
      <c r="J124" s="36">
        <v>0</v>
      </c>
      <c r="K124" s="36">
        <v>18.100000000000001</v>
      </c>
    </row>
    <row r="125" spans="1:11" x14ac:dyDescent="0.2">
      <c r="A125" s="32" t="s">
        <v>162</v>
      </c>
      <c r="B125" s="36">
        <v>0</v>
      </c>
      <c r="C125" s="36">
        <v>0</v>
      </c>
      <c r="D125" s="36">
        <v>2.0504097579548102</v>
      </c>
      <c r="E125" s="36">
        <v>18.103363836283698</v>
      </c>
      <c r="F125" s="36">
        <v>0</v>
      </c>
      <c r="G125" s="36">
        <v>7.6750409736504599</v>
      </c>
      <c r="H125" s="36">
        <v>0</v>
      </c>
      <c r="I125" s="36">
        <v>0</v>
      </c>
      <c r="J125" s="36">
        <v>12.636418997751299</v>
      </c>
      <c r="K125" s="36">
        <v>0</v>
      </c>
    </row>
    <row r="126" spans="1:11" x14ac:dyDescent="0.2">
      <c r="A126" s="32" t="s">
        <v>278</v>
      </c>
      <c r="B126" s="36">
        <v>859.04228577966398</v>
      </c>
      <c r="C126" s="36">
        <v>239.15688545952298</v>
      </c>
      <c r="D126" s="36">
        <v>0</v>
      </c>
      <c r="E126" s="36">
        <v>991.37759487738595</v>
      </c>
      <c r="F126" s="36">
        <v>0</v>
      </c>
      <c r="G126" s="36">
        <v>0</v>
      </c>
      <c r="H126" s="36">
        <v>0</v>
      </c>
      <c r="I126" s="36">
        <v>2322.3253123162799</v>
      </c>
      <c r="J126" s="36">
        <v>1386.1700148367399</v>
      </c>
      <c r="K126" s="36">
        <v>1438.2860283287698</v>
      </c>
    </row>
    <row r="127" spans="1:11" x14ac:dyDescent="0.2">
      <c r="A127" s="32" t="s">
        <v>165</v>
      </c>
      <c r="B127" s="36">
        <v>169.37516290543999</v>
      </c>
      <c r="C127" s="36">
        <v>79.510849451129999</v>
      </c>
      <c r="D127" s="36">
        <v>179.79425939289999</v>
      </c>
      <c r="E127" s="36">
        <v>0</v>
      </c>
      <c r="F127" s="36">
        <v>0</v>
      </c>
      <c r="G127" s="36">
        <v>0</v>
      </c>
      <c r="H127" s="36">
        <v>0</v>
      </c>
      <c r="I127" s="36">
        <v>0</v>
      </c>
      <c r="J127" s="36">
        <v>0</v>
      </c>
      <c r="K127" s="36">
        <v>0</v>
      </c>
    </row>
    <row r="128" spans="1:11" x14ac:dyDescent="0.2">
      <c r="A128" s="32" t="s">
        <v>279</v>
      </c>
      <c r="B128" s="36">
        <v>0</v>
      </c>
      <c r="C128" s="36">
        <v>0</v>
      </c>
      <c r="D128" s="36">
        <v>0</v>
      </c>
      <c r="E128" s="36">
        <v>0</v>
      </c>
      <c r="F128" s="36">
        <v>0</v>
      </c>
      <c r="G128" s="36">
        <v>55.470736686730099</v>
      </c>
      <c r="H128" s="36">
        <v>108.30011390866301</v>
      </c>
      <c r="I128" s="36">
        <v>0</v>
      </c>
      <c r="J128" s="36">
        <v>103.60217670641599</v>
      </c>
      <c r="K128" s="36">
        <v>75.427006634496408</v>
      </c>
    </row>
    <row r="129" spans="1:11" x14ac:dyDescent="0.2">
      <c r="A129" s="32" t="s">
        <v>117</v>
      </c>
      <c r="B129" s="36">
        <v>0</v>
      </c>
      <c r="C129" s="36">
        <v>0</v>
      </c>
      <c r="D129" s="36">
        <v>0</v>
      </c>
      <c r="E129" s="36">
        <v>0</v>
      </c>
      <c r="F129" s="36">
        <v>0</v>
      </c>
      <c r="G129" s="36">
        <v>1141.6868349818201</v>
      </c>
      <c r="H129" s="36" t="e">
        <v>#N/A</v>
      </c>
      <c r="I129" s="36" t="e">
        <v>#N/A</v>
      </c>
      <c r="J129" s="36" t="e">
        <v>#N/A</v>
      </c>
      <c r="K129" s="36" t="e">
        <v>#N/A</v>
      </c>
    </row>
    <row r="130" spans="1:11" x14ac:dyDescent="0.2">
      <c r="A130" s="32" t="s">
        <v>122</v>
      </c>
      <c r="B130" s="36">
        <v>0</v>
      </c>
      <c r="C130" s="36">
        <v>0</v>
      </c>
      <c r="D130" s="36">
        <v>0</v>
      </c>
      <c r="E130" s="36">
        <v>26.117162233432598</v>
      </c>
      <c r="F130" s="36">
        <v>161.18712315078801</v>
      </c>
      <c r="G130" s="36">
        <v>0</v>
      </c>
      <c r="H130" s="36">
        <v>22.808754806274102</v>
      </c>
      <c r="I130" s="36">
        <v>285.56729188749</v>
      </c>
      <c r="J130" s="36">
        <v>345.39546042043696</v>
      </c>
      <c r="K130" s="36">
        <v>0</v>
      </c>
    </row>
    <row r="131" spans="1:11" x14ac:dyDescent="0.2">
      <c r="A131" s="32" t="s">
        <v>186</v>
      </c>
      <c r="B131" s="36">
        <v>0</v>
      </c>
      <c r="C131" s="36">
        <v>376.96640971514501</v>
      </c>
      <c r="D131" s="36">
        <v>322.70674116134398</v>
      </c>
      <c r="E131" s="36">
        <v>0</v>
      </c>
      <c r="F131" s="36">
        <v>0</v>
      </c>
      <c r="G131" s="36">
        <v>0</v>
      </c>
      <c r="H131" s="36">
        <v>686.78847433935402</v>
      </c>
      <c r="I131" s="36">
        <v>0</v>
      </c>
      <c r="J131" s="36">
        <v>0</v>
      </c>
      <c r="K131" s="36">
        <v>327.47678002010298</v>
      </c>
    </row>
    <row r="132" spans="1:11" x14ac:dyDescent="0.2">
      <c r="A132" s="32" t="s">
        <v>280</v>
      </c>
      <c r="B132" s="36">
        <v>5206.9014268831697</v>
      </c>
      <c r="C132" s="36">
        <v>3037.8225243372103</v>
      </c>
      <c r="D132" s="36">
        <v>1702.59842716498</v>
      </c>
      <c r="E132" s="36">
        <v>6481.7320600454796</v>
      </c>
      <c r="F132" s="36">
        <v>483.52491420415402</v>
      </c>
      <c r="G132" s="36">
        <v>0</v>
      </c>
      <c r="H132" s="36">
        <v>96.993217413079307</v>
      </c>
      <c r="I132" s="36">
        <v>0</v>
      </c>
      <c r="J132" s="36">
        <v>2003.0066049361501</v>
      </c>
      <c r="K132" s="36">
        <v>0</v>
      </c>
    </row>
    <row r="133" spans="1:11" x14ac:dyDescent="0.2">
      <c r="A133" s="32" t="s">
        <v>133</v>
      </c>
      <c r="B133" s="36">
        <v>0</v>
      </c>
      <c r="C133" s="36">
        <v>0</v>
      </c>
      <c r="D133" s="36">
        <v>0</v>
      </c>
      <c r="E133" s="36">
        <v>0</v>
      </c>
      <c r="F133" s="36">
        <v>0</v>
      </c>
      <c r="G133" s="36">
        <v>0.51308207612492496</v>
      </c>
      <c r="H133" s="36">
        <v>0</v>
      </c>
      <c r="I133" s="36">
        <v>0</v>
      </c>
      <c r="J133" s="36">
        <v>0</v>
      </c>
      <c r="K133" s="36">
        <v>0</v>
      </c>
    </row>
    <row r="134" spans="1:11" x14ac:dyDescent="0.2">
      <c r="A134" s="32" t="s">
        <v>281</v>
      </c>
      <c r="B134" s="36">
        <v>12.0356949243765</v>
      </c>
      <c r="C134" s="36">
        <v>19.972709422049501</v>
      </c>
      <c r="D134" s="36">
        <v>16.479782179981299</v>
      </c>
      <c r="E134" s="36">
        <v>8.0293013599435206</v>
      </c>
      <c r="F134" s="36">
        <v>14.052633251064099</v>
      </c>
      <c r="G134" s="36">
        <v>2.5220832880310997</v>
      </c>
      <c r="H134" s="36">
        <v>0</v>
      </c>
      <c r="I134" s="36">
        <v>15.3653428765739</v>
      </c>
      <c r="J134" s="36">
        <v>0</v>
      </c>
      <c r="K134" s="36">
        <v>0</v>
      </c>
    </row>
    <row r="135" spans="1:11" x14ac:dyDescent="0.2">
      <c r="A135" s="32" t="s">
        <v>139</v>
      </c>
      <c r="B135" s="36">
        <v>0</v>
      </c>
      <c r="C135" s="36">
        <v>175.64656295752098</v>
      </c>
      <c r="D135" s="36">
        <v>202.405542568676</v>
      </c>
      <c r="E135" s="36">
        <v>251.63437973459301</v>
      </c>
      <c r="F135" s="36">
        <v>290.44528518317298</v>
      </c>
      <c r="G135" s="36">
        <v>0</v>
      </c>
      <c r="H135" s="36">
        <v>29.407897039341201</v>
      </c>
      <c r="I135" s="36">
        <v>9.4628734773866103</v>
      </c>
      <c r="J135" s="36">
        <v>0</v>
      </c>
      <c r="K135" s="36" t="e">
        <v>#N/A</v>
      </c>
    </row>
    <row r="136" spans="1:11" x14ac:dyDescent="0.2">
      <c r="A136" s="32" t="s">
        <v>168</v>
      </c>
      <c r="B136" s="36">
        <v>0</v>
      </c>
      <c r="C136" s="36">
        <v>0</v>
      </c>
      <c r="D136" s="36">
        <v>0</v>
      </c>
      <c r="E136" s="36">
        <v>123.08377028331</v>
      </c>
      <c r="F136" s="36">
        <v>37.790448149760998</v>
      </c>
      <c r="G136" s="36">
        <v>26.344177424595799</v>
      </c>
      <c r="H136" s="36">
        <v>0</v>
      </c>
      <c r="I136" s="36">
        <v>0</v>
      </c>
      <c r="J136" s="36">
        <v>0</v>
      </c>
      <c r="K136" s="36">
        <v>0</v>
      </c>
    </row>
    <row r="137" spans="1:11" x14ac:dyDescent="0.2">
      <c r="A137" s="32" t="s">
        <v>282</v>
      </c>
      <c r="B137" s="36">
        <v>0</v>
      </c>
      <c r="C137" s="36">
        <v>0</v>
      </c>
      <c r="D137" s="36">
        <v>0</v>
      </c>
      <c r="E137" s="36">
        <v>113.566146575028</v>
      </c>
      <c r="F137" s="36">
        <v>67.440190646519795</v>
      </c>
      <c r="G137" s="36">
        <v>95.193741405861999</v>
      </c>
      <c r="H137" s="36">
        <v>88.609721239085005</v>
      </c>
      <c r="I137" s="36">
        <v>74.56198426376919</v>
      </c>
      <c r="J137" s="36">
        <v>101.48687899637801</v>
      </c>
      <c r="K137" s="36">
        <v>14.6009164277681</v>
      </c>
    </row>
    <row r="138" spans="1:11" x14ac:dyDescent="0.2">
      <c r="A138" s="32" t="s">
        <v>283</v>
      </c>
      <c r="B138" s="36">
        <v>1471.2118707909601</v>
      </c>
      <c r="C138" s="36">
        <v>0</v>
      </c>
      <c r="D138" s="36">
        <v>0</v>
      </c>
      <c r="E138" s="36">
        <v>1959.4575238701798</v>
      </c>
      <c r="F138" s="36">
        <v>2441.3559916090999</v>
      </c>
      <c r="G138" s="36">
        <v>0</v>
      </c>
      <c r="H138" s="36">
        <v>8288.6383183641792</v>
      </c>
      <c r="I138" s="36">
        <v>0</v>
      </c>
      <c r="J138" s="36">
        <v>1419.1084883513502</v>
      </c>
      <c r="K138" s="36">
        <v>1543.51652207956</v>
      </c>
    </row>
    <row r="139" spans="1:11" x14ac:dyDescent="0.2">
      <c r="A139" s="32" t="s">
        <v>134</v>
      </c>
      <c r="B139" s="36">
        <v>93</v>
      </c>
      <c r="C139" s="36">
        <v>112</v>
      </c>
      <c r="D139" s="36">
        <v>367</v>
      </c>
      <c r="E139" s="36">
        <v>0</v>
      </c>
      <c r="F139" s="36">
        <v>80</v>
      </c>
      <c r="G139" s="36" t="e">
        <v>#N/A</v>
      </c>
      <c r="H139" s="36" t="e">
        <v>#N/A</v>
      </c>
      <c r="I139" s="36" t="e">
        <v>#N/A</v>
      </c>
      <c r="J139" s="36" t="e">
        <v>#N/A</v>
      </c>
      <c r="K139" s="36" t="e">
        <v>#N/A</v>
      </c>
    </row>
    <row r="140" spans="1:11" x14ac:dyDescent="0.2">
      <c r="A140" s="32" t="s">
        <v>188</v>
      </c>
      <c r="B140" s="36">
        <v>0</v>
      </c>
      <c r="C140" s="36">
        <v>0</v>
      </c>
      <c r="D140" s="36">
        <v>0</v>
      </c>
      <c r="E140" s="36">
        <v>90.640539723933003</v>
      </c>
      <c r="F140" s="36">
        <v>0</v>
      </c>
      <c r="G140" s="36">
        <v>497.56831763263398</v>
      </c>
      <c r="H140" s="36">
        <v>460.954387497612</v>
      </c>
      <c r="I140" s="36">
        <v>554.54844095591295</v>
      </c>
      <c r="J140" s="36">
        <v>579.95264577276191</v>
      </c>
      <c r="K140" s="36">
        <v>510.97368961526797</v>
      </c>
    </row>
    <row r="141" spans="1:11" x14ac:dyDescent="0.2">
      <c r="A141" s="32" t="s">
        <v>284</v>
      </c>
      <c r="B141" s="36">
        <v>107.507635206239</v>
      </c>
      <c r="C141" s="36">
        <v>77.280197647870409</v>
      </c>
      <c r="D141" s="36">
        <v>0</v>
      </c>
      <c r="E141" s="36">
        <v>563.78024164484793</v>
      </c>
      <c r="F141" s="36">
        <v>305.85897528052999</v>
      </c>
      <c r="G141" s="36">
        <v>1364.90281307195</v>
      </c>
      <c r="H141" s="36">
        <v>972.00551623241404</v>
      </c>
      <c r="I141" s="36">
        <v>1393.7556437534499</v>
      </c>
      <c r="J141" s="36">
        <v>0</v>
      </c>
      <c r="K141" s="36">
        <v>532.10547362675004</v>
      </c>
    </row>
    <row r="142" spans="1:11" x14ac:dyDescent="0.2">
      <c r="A142" s="32" t="s">
        <v>129</v>
      </c>
      <c r="B142" s="36" t="e">
        <v>#N/A</v>
      </c>
      <c r="C142" s="36" t="e">
        <v>#N/A</v>
      </c>
      <c r="D142" s="36" t="e">
        <v>#N/A</v>
      </c>
      <c r="E142" s="36" t="e">
        <v>#N/A</v>
      </c>
      <c r="F142" s="36" t="e">
        <v>#N/A</v>
      </c>
      <c r="G142" s="36" t="e">
        <v>#N/A</v>
      </c>
      <c r="H142" s="36" t="e">
        <v>#N/A</v>
      </c>
      <c r="I142" s="36" t="e">
        <v>#N/A</v>
      </c>
      <c r="J142" s="36" t="e">
        <v>#N/A</v>
      </c>
      <c r="K142" s="36" t="e">
        <v>#N/A</v>
      </c>
    </row>
    <row r="143" spans="1:11" x14ac:dyDescent="0.2">
      <c r="A143" s="32" t="s">
        <v>171</v>
      </c>
      <c r="B143" s="36">
        <v>0</v>
      </c>
      <c r="C143" s="36">
        <v>0</v>
      </c>
      <c r="D143" s="36">
        <v>0</v>
      </c>
      <c r="E143" s="36">
        <v>863.47318794980004</v>
      </c>
      <c r="F143" s="36">
        <v>785.3718072652299</v>
      </c>
      <c r="G143" s="36">
        <v>0</v>
      </c>
      <c r="H143" s="36">
        <v>0</v>
      </c>
      <c r="I143" s="36">
        <v>0</v>
      </c>
      <c r="J143" s="36">
        <v>1063.6254612377099</v>
      </c>
      <c r="K143" s="36">
        <v>0</v>
      </c>
    </row>
    <row r="144" spans="1:11" x14ac:dyDescent="0.2">
      <c r="A144" s="32" t="s">
        <v>145</v>
      </c>
      <c r="B144" s="36" t="e">
        <v>#N/A</v>
      </c>
      <c r="C144" s="36" t="e">
        <v>#N/A</v>
      </c>
      <c r="D144" s="36" t="e">
        <v>#N/A</v>
      </c>
      <c r="E144" s="36" t="e">
        <v>#N/A</v>
      </c>
      <c r="F144" s="36" t="e">
        <v>#N/A</v>
      </c>
      <c r="G144" s="36" t="e">
        <v>#N/A</v>
      </c>
      <c r="H144" s="36" t="e">
        <v>#N/A</v>
      </c>
      <c r="I144" s="36" t="e">
        <v>#N/A</v>
      </c>
      <c r="J144" s="36" t="e">
        <v>#N/A</v>
      </c>
      <c r="K144" s="36" t="e">
        <v>#N/A</v>
      </c>
    </row>
    <row r="145" spans="1:11" x14ac:dyDescent="0.2">
      <c r="A145" s="32" t="s">
        <v>144</v>
      </c>
      <c r="B145" s="36">
        <v>0</v>
      </c>
      <c r="C145" s="36">
        <v>0</v>
      </c>
      <c r="D145" s="36">
        <v>0</v>
      </c>
      <c r="E145" s="36">
        <v>101.245421545101</v>
      </c>
      <c r="F145" s="36">
        <v>0</v>
      </c>
      <c r="G145" s="36">
        <v>0</v>
      </c>
      <c r="H145" s="36">
        <v>0</v>
      </c>
      <c r="I145" s="36">
        <v>0</v>
      </c>
      <c r="J145" s="36">
        <v>0</v>
      </c>
      <c r="K145" s="36">
        <v>0</v>
      </c>
    </row>
    <row r="146" spans="1:11" x14ac:dyDescent="0.2">
      <c r="A146" s="32" t="s">
        <v>285</v>
      </c>
      <c r="B146" s="36">
        <v>0</v>
      </c>
      <c r="C146" s="36">
        <v>0</v>
      </c>
      <c r="D146" s="36">
        <v>0</v>
      </c>
      <c r="E146" s="36">
        <v>0</v>
      </c>
      <c r="F146" s="36">
        <v>0</v>
      </c>
      <c r="G146" s="36">
        <v>0</v>
      </c>
      <c r="H146" s="36">
        <v>0</v>
      </c>
      <c r="I146" s="36">
        <v>0</v>
      </c>
      <c r="J146" s="36">
        <v>0</v>
      </c>
      <c r="K146" s="36">
        <v>0</v>
      </c>
    </row>
    <row r="147" spans="1:11" x14ac:dyDescent="0.2">
      <c r="A147" s="32" t="s">
        <v>286</v>
      </c>
      <c r="B147" s="36">
        <v>0</v>
      </c>
      <c r="C147" s="36">
        <v>1400.19771886238</v>
      </c>
      <c r="D147" s="36">
        <v>0</v>
      </c>
      <c r="E147" s="36">
        <v>0</v>
      </c>
      <c r="F147" s="36">
        <v>0</v>
      </c>
      <c r="G147" s="36">
        <v>0</v>
      </c>
      <c r="H147" s="36">
        <v>0</v>
      </c>
      <c r="I147" s="36">
        <v>0</v>
      </c>
      <c r="J147" s="36">
        <v>0</v>
      </c>
      <c r="K147" s="36">
        <v>0</v>
      </c>
    </row>
    <row r="148" spans="1:11" x14ac:dyDescent="0.2">
      <c r="A148" s="32" t="s">
        <v>135</v>
      </c>
      <c r="B148" s="36">
        <v>213.269313582866</v>
      </c>
      <c r="C148" s="36">
        <v>179.80163126475</v>
      </c>
      <c r="D148" s="36">
        <v>465.38692370192996</v>
      </c>
      <c r="E148" s="36">
        <v>55.859246491889003</v>
      </c>
      <c r="F148" s="36">
        <v>1589.62906650733</v>
      </c>
      <c r="G148" s="36">
        <v>65.668097450810905</v>
      </c>
      <c r="H148" s="36">
        <v>0</v>
      </c>
      <c r="I148" s="36">
        <v>880.80074512712304</v>
      </c>
      <c r="J148" s="36">
        <v>716.78284640507991</v>
      </c>
      <c r="K148" s="36">
        <v>385.07846304756805</v>
      </c>
    </row>
    <row r="149" spans="1:11" x14ac:dyDescent="0.2">
      <c r="A149" s="32" t="s">
        <v>189</v>
      </c>
      <c r="B149" s="36">
        <v>0</v>
      </c>
      <c r="C149" s="36">
        <v>0</v>
      </c>
      <c r="D149" s="36">
        <v>0</v>
      </c>
      <c r="E149" s="36">
        <v>0</v>
      </c>
      <c r="F149" s="36">
        <v>0</v>
      </c>
      <c r="G149" s="36">
        <v>0</v>
      </c>
      <c r="H149" s="36">
        <v>0</v>
      </c>
      <c r="I149" s="36">
        <v>0</v>
      </c>
      <c r="J149" s="36">
        <v>0</v>
      </c>
      <c r="K149" s="36">
        <v>0</v>
      </c>
    </row>
    <row r="150" spans="1:11" x14ac:dyDescent="0.2">
      <c r="A150" s="32" t="s">
        <v>190</v>
      </c>
      <c r="B150" s="36">
        <v>502</v>
      </c>
      <c r="C150" s="36" t="e">
        <v>#N/A</v>
      </c>
      <c r="D150" s="36">
        <v>0</v>
      </c>
      <c r="E150" s="36">
        <v>0</v>
      </c>
      <c r="F150" s="36">
        <v>0</v>
      </c>
      <c r="G150" s="36">
        <v>801.43774353175104</v>
      </c>
      <c r="H150" s="36">
        <v>1450.4974937593199</v>
      </c>
      <c r="I150" s="36">
        <v>114.035390817878</v>
      </c>
      <c r="J150" s="36">
        <v>1144.9798166079599</v>
      </c>
      <c r="K150" s="36">
        <v>0</v>
      </c>
    </row>
    <row r="152" spans="1:11" x14ac:dyDescent="0.2">
      <c r="A152" s="35" t="s">
        <v>290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A1:W159"/>
  <sheetViews>
    <sheetView tabSelected="1" topLeftCell="B78" workbookViewId="0">
      <selection activeCell="B101" sqref="A101:XFD101"/>
    </sheetView>
  </sheetViews>
  <sheetFormatPr baseColWidth="10" defaultColWidth="9.1640625" defaultRowHeight="15" x14ac:dyDescent="0.2"/>
  <cols>
    <col min="1" max="1" width="3.6640625" style="21" customWidth="1"/>
    <col min="2" max="2" width="34" style="21" bestFit="1" customWidth="1"/>
    <col min="3" max="4" width="9.1640625" style="21"/>
    <col min="5" max="5" width="3.6640625" style="21" customWidth="1"/>
    <col min="6" max="7" width="9.1640625" style="21"/>
    <col min="8" max="8" width="3.6640625" style="21" customWidth="1"/>
    <col min="9" max="10" width="9.1640625" style="21"/>
    <col min="11" max="11" width="3.6640625" style="21" customWidth="1"/>
    <col min="12" max="13" width="9.1640625" style="21"/>
    <col min="14" max="14" width="3.6640625" style="21" customWidth="1"/>
    <col min="15" max="16" width="9.1640625" style="21"/>
    <col min="17" max="17" width="7.5" style="21" bestFit="1" customWidth="1"/>
    <col min="18" max="18" width="15.1640625" style="21" customWidth="1"/>
    <col min="19" max="20" width="10.1640625" style="21" bestFit="1" customWidth="1"/>
    <col min="21" max="21" width="9.1640625" style="21"/>
    <col min="22" max="23" width="10.1640625" style="21" bestFit="1" customWidth="1"/>
    <col min="24" max="16384" width="9.1640625" style="21"/>
  </cols>
  <sheetData>
    <row r="1" spans="1:18" x14ac:dyDescent="0.2">
      <c r="A1" s="20"/>
      <c r="B1" s="20" t="s">
        <v>197</v>
      </c>
      <c r="C1" s="20" t="s">
        <v>198</v>
      </c>
    </row>
    <row r="2" spans="1:18" x14ac:dyDescent="0.2">
      <c r="A2" s="22"/>
      <c r="B2" s="22"/>
      <c r="C2" s="22" t="s">
        <v>199</v>
      </c>
      <c r="D2" s="22"/>
      <c r="E2" s="22"/>
      <c r="F2" s="22"/>
      <c r="G2" s="22"/>
      <c r="H2" s="22"/>
      <c r="I2" s="22"/>
      <c r="J2" s="22"/>
      <c r="K2" s="22"/>
      <c r="L2" s="22"/>
      <c r="M2" s="22"/>
      <c r="N2" s="22"/>
      <c r="O2" s="22"/>
      <c r="P2" s="22"/>
      <c r="Q2" s="22"/>
      <c r="R2" s="22"/>
    </row>
    <row r="4" spans="1:18" ht="16" x14ac:dyDescent="0.2">
      <c r="C4" s="45" t="s">
        <v>200</v>
      </c>
      <c r="D4" s="45"/>
      <c r="E4" s="45"/>
      <c r="F4" s="45"/>
      <c r="G4" s="45"/>
      <c r="I4" s="45" t="s">
        <v>201</v>
      </c>
      <c r="J4" s="45"/>
      <c r="K4" s="45"/>
      <c r="L4" s="45"/>
      <c r="M4" s="45"/>
      <c r="R4" s="23" t="s">
        <v>202</v>
      </c>
    </row>
    <row r="5" spans="1:18" x14ac:dyDescent="0.2">
      <c r="C5" s="47" t="s">
        <v>203</v>
      </c>
      <c r="D5" s="47"/>
      <c r="F5" s="47" t="s">
        <v>204</v>
      </c>
      <c r="G5" s="47"/>
      <c r="I5" s="45" t="s">
        <v>203</v>
      </c>
      <c r="J5" s="45"/>
      <c r="L5" s="45" t="s">
        <v>204</v>
      </c>
      <c r="M5" s="45"/>
      <c r="O5" s="45" t="s">
        <v>205</v>
      </c>
      <c r="P5" s="45"/>
      <c r="R5" s="24" t="s">
        <v>206</v>
      </c>
    </row>
    <row r="6" spans="1:18" x14ac:dyDescent="0.2">
      <c r="C6" s="25" t="s">
        <v>207</v>
      </c>
      <c r="D6" s="25" t="s">
        <v>208</v>
      </c>
      <c r="F6" s="25" t="s">
        <v>207</v>
      </c>
      <c r="G6" s="25" t="s">
        <v>208</v>
      </c>
      <c r="I6" s="25" t="s">
        <v>207</v>
      </c>
      <c r="J6" s="25" t="s">
        <v>208</v>
      </c>
      <c r="L6" s="25" t="s">
        <v>207</v>
      </c>
      <c r="M6" s="25" t="s">
        <v>208</v>
      </c>
      <c r="O6" s="25" t="s">
        <v>203</v>
      </c>
      <c r="P6" s="25" t="s">
        <v>204</v>
      </c>
    </row>
    <row r="7" spans="1:18" x14ac:dyDescent="0.2">
      <c r="A7" s="21" t="s">
        <v>247</v>
      </c>
      <c r="B7" s="21" t="s">
        <v>226</v>
      </c>
      <c r="C7" s="26">
        <v>4.9163308240270265E-2</v>
      </c>
      <c r="D7" s="26">
        <v>0.23813088488198939</v>
      </c>
      <c r="E7" s="26"/>
      <c r="F7" s="26">
        <v>0.35328915983336012</v>
      </c>
      <c r="G7" s="26">
        <v>0.36096262132434376</v>
      </c>
      <c r="H7" s="26"/>
      <c r="I7" s="26">
        <v>4.9163308240270265E-2</v>
      </c>
      <c r="J7" s="26">
        <v>0.23813088488198939</v>
      </c>
      <c r="K7" s="26"/>
      <c r="L7" s="26">
        <v>1.8677428166111222E-3</v>
      </c>
      <c r="M7" s="26">
        <v>9.5412043075947753E-3</v>
      </c>
      <c r="N7" s="26"/>
      <c r="O7" s="26">
        <v>0</v>
      </c>
      <c r="P7" s="26">
        <v>0.351421417016749</v>
      </c>
      <c r="Q7" s="41" t="b">
        <f>(D7-J7) = O7</f>
        <v>1</v>
      </c>
      <c r="R7" s="27">
        <v>8299.703125</v>
      </c>
    </row>
    <row r="8" spans="1:18" x14ac:dyDescent="0.2">
      <c r="A8" s="21" t="s">
        <v>247</v>
      </c>
      <c r="B8" s="21" t="s">
        <v>8</v>
      </c>
      <c r="C8" s="26">
        <v>0</v>
      </c>
      <c r="D8" s="26">
        <v>0</v>
      </c>
      <c r="E8" s="26"/>
      <c r="F8" s="26">
        <v>5.7054603949005772E-2</v>
      </c>
      <c r="G8" s="26">
        <v>6.2808539287431644E-2</v>
      </c>
      <c r="H8" s="26"/>
      <c r="I8" s="26">
        <v>0</v>
      </c>
      <c r="J8" s="26">
        <v>0</v>
      </c>
      <c r="K8" s="26"/>
      <c r="L8" s="26">
        <v>1.1369883096183673E-2</v>
      </c>
      <c r="M8" s="26">
        <v>1.7123818434609549E-2</v>
      </c>
      <c r="N8" s="26"/>
      <c r="O8" s="26">
        <v>0</v>
      </c>
      <c r="P8" s="26">
        <v>4.5684720852822096E-2</v>
      </c>
      <c r="Q8" s="41" t="b">
        <f t="shared" ref="Q8:Q71" si="0">(D8-J8) = O8</f>
        <v>1</v>
      </c>
      <c r="R8" s="27">
        <v>7660.56005859375</v>
      </c>
    </row>
    <row r="9" spans="1:18" x14ac:dyDescent="0.2">
      <c r="A9" s="21" t="s">
        <v>287</v>
      </c>
      <c r="B9" s="21" t="s">
        <v>227</v>
      </c>
      <c r="C9" s="26">
        <v>6.5523264911636014E-2</v>
      </c>
      <c r="D9" s="26">
        <v>8.9770057514391807E-2</v>
      </c>
      <c r="E9" s="26"/>
      <c r="F9" s="26">
        <v>0.129671367016091</v>
      </c>
      <c r="G9" s="26">
        <v>0.18217355087797782</v>
      </c>
      <c r="H9" s="26"/>
      <c r="I9" s="26">
        <v>6.415367939278499E-2</v>
      </c>
      <c r="J9" s="26">
        <v>8.8400471995540783E-2</v>
      </c>
      <c r="K9" s="26"/>
      <c r="L9" s="26">
        <v>0.129671367016091</v>
      </c>
      <c r="M9" s="26">
        <v>0.18217355087797782</v>
      </c>
      <c r="N9" s="26"/>
      <c r="O9" s="26">
        <v>1.3695855188510279E-3</v>
      </c>
      <c r="P9" s="26">
        <v>0</v>
      </c>
      <c r="Q9" s="41" t="b">
        <f t="shared" si="0"/>
        <v>0</v>
      </c>
      <c r="R9" s="27">
        <v>121335.7265625</v>
      </c>
    </row>
    <row r="10" spans="1:18" x14ac:dyDescent="0.2">
      <c r="A10" s="21" t="s">
        <v>247</v>
      </c>
      <c r="B10" s="21" t="s">
        <v>6</v>
      </c>
      <c r="C10" s="26">
        <v>0</v>
      </c>
      <c r="D10" s="26">
        <v>0</v>
      </c>
      <c r="E10" s="26"/>
      <c r="F10" s="26">
        <v>6.1843887438297052E-3</v>
      </c>
      <c r="G10" s="26">
        <v>1.1265337457979819E-2</v>
      </c>
      <c r="H10" s="26"/>
      <c r="I10" s="26">
        <v>0</v>
      </c>
      <c r="J10" s="26">
        <v>0</v>
      </c>
      <c r="K10" s="26"/>
      <c r="L10" s="26">
        <v>2.8341367122074537E-3</v>
      </c>
      <c r="M10" s="26">
        <v>7.9150854263575678E-3</v>
      </c>
      <c r="N10" s="26"/>
      <c r="O10" s="26">
        <v>0</v>
      </c>
      <c r="P10" s="26">
        <v>3.3502520316222519E-3</v>
      </c>
      <c r="Q10" s="41" t="b">
        <f t="shared" si="0"/>
        <v>1</v>
      </c>
      <c r="R10" s="27">
        <v>90388.296875</v>
      </c>
    </row>
    <row r="11" spans="1:18" x14ac:dyDescent="0.2">
      <c r="A11" s="21" t="s">
        <v>247</v>
      </c>
      <c r="B11" s="21" t="s">
        <v>10</v>
      </c>
      <c r="C11" s="26" t="s">
        <v>288</v>
      </c>
      <c r="D11" s="26" t="s">
        <v>288</v>
      </c>
      <c r="E11" s="26"/>
      <c r="F11" s="26" t="s">
        <v>288</v>
      </c>
      <c r="G11" s="26" t="s">
        <v>288</v>
      </c>
      <c r="H11" s="26"/>
      <c r="I11" s="26" t="s">
        <v>288</v>
      </c>
      <c r="J11" s="26" t="s">
        <v>288</v>
      </c>
      <c r="K11" s="26"/>
      <c r="L11" s="26" t="s">
        <v>288</v>
      </c>
      <c r="M11" s="26" t="s">
        <v>288</v>
      </c>
      <c r="N11" s="26"/>
      <c r="O11" s="26" t="s">
        <v>288</v>
      </c>
      <c r="P11" s="26" t="s">
        <v>288</v>
      </c>
      <c r="Q11" s="41" t="e">
        <f t="shared" si="0"/>
        <v>#VALUE!</v>
      </c>
      <c r="R11" s="27">
        <v>577.731201171875</v>
      </c>
    </row>
    <row r="12" spans="1:18" x14ac:dyDescent="0.2">
      <c r="A12" s="21" t="s">
        <v>287</v>
      </c>
      <c r="B12" s="21" t="s">
        <v>228</v>
      </c>
      <c r="C12" s="26">
        <v>1.6050504684205588E-2</v>
      </c>
      <c r="D12" s="26">
        <v>4.8600631615127843E-2</v>
      </c>
      <c r="E12" s="26"/>
      <c r="F12" s="26">
        <v>4.2250061939964091E-2</v>
      </c>
      <c r="G12" s="26">
        <v>0.11969879291044666</v>
      </c>
      <c r="H12" s="26"/>
      <c r="I12" s="26">
        <v>1.5621085508359649E-2</v>
      </c>
      <c r="J12" s="26">
        <v>4.8171212439281907E-2</v>
      </c>
      <c r="K12" s="26"/>
      <c r="L12" s="26">
        <v>4.2250061939964091E-2</v>
      </c>
      <c r="M12" s="26">
        <v>0.11969879291044666</v>
      </c>
      <c r="N12" s="26"/>
      <c r="O12" s="26">
        <v>4.2941917584593704E-4</v>
      </c>
      <c r="P12" s="26">
        <v>0</v>
      </c>
      <c r="Q12" s="41" t="b">
        <f t="shared" si="0"/>
        <v>0</v>
      </c>
      <c r="R12" s="27">
        <v>132673.203125</v>
      </c>
    </row>
    <row r="13" spans="1:18" x14ac:dyDescent="0.2">
      <c r="A13" s="21" t="s">
        <v>287</v>
      </c>
      <c r="B13" s="21" t="s">
        <v>229</v>
      </c>
      <c r="C13" s="26">
        <v>8.0985871640414001E-2</v>
      </c>
      <c r="D13" s="26">
        <v>0.21892256032943169</v>
      </c>
      <c r="E13" s="26"/>
      <c r="F13" s="26">
        <v>3.0578938037647444E-2</v>
      </c>
      <c r="G13" s="26">
        <v>8.5735768815640073E-2</v>
      </c>
      <c r="H13" s="26"/>
      <c r="I13" s="26">
        <v>7.5400651641360658E-2</v>
      </c>
      <c r="J13" s="26">
        <v>0.21333734033037835</v>
      </c>
      <c r="K13" s="26"/>
      <c r="L13" s="26">
        <v>3.0578938037647444E-2</v>
      </c>
      <c r="M13" s="26">
        <v>8.5735768815640073E-2</v>
      </c>
      <c r="N13" s="26"/>
      <c r="O13" s="26">
        <v>5.585219999053339E-3</v>
      </c>
      <c r="P13" s="26">
        <v>0</v>
      </c>
      <c r="Q13" s="41" t="b">
        <f t="shared" si="0"/>
        <v>1</v>
      </c>
      <c r="R13" s="27">
        <v>5920.88671875</v>
      </c>
    </row>
    <row r="14" spans="1:18" x14ac:dyDescent="0.2">
      <c r="A14" s="21" t="s">
        <v>287</v>
      </c>
      <c r="B14" s="21" t="s">
        <v>230</v>
      </c>
      <c r="C14" s="26">
        <v>0.25269656438038335</v>
      </c>
      <c r="D14" s="26">
        <v>0.91834354306245114</v>
      </c>
      <c r="E14" s="26"/>
      <c r="F14" s="26">
        <v>0.67083093392486548</v>
      </c>
      <c r="G14" s="26">
        <v>0.83748849531650549</v>
      </c>
      <c r="H14" s="26"/>
      <c r="I14" s="26">
        <v>0.22681365476726983</v>
      </c>
      <c r="J14" s="26">
        <v>0.89246063344933768</v>
      </c>
      <c r="K14" s="26"/>
      <c r="L14" s="26">
        <v>0.67083093392486548</v>
      </c>
      <c r="M14" s="26">
        <v>0.83748849531650549</v>
      </c>
      <c r="N14" s="26"/>
      <c r="O14" s="26">
        <v>2.5882909613113517E-2</v>
      </c>
      <c r="P14" s="26">
        <v>0</v>
      </c>
      <c r="Q14" s="41" t="b">
        <f t="shared" si="0"/>
        <v>1</v>
      </c>
      <c r="R14" s="27">
        <v>1372.74853515625</v>
      </c>
    </row>
    <row r="15" spans="1:18" x14ac:dyDescent="0.2">
      <c r="A15" s="21" t="s">
        <v>287</v>
      </c>
      <c r="B15" s="21" t="s">
        <v>231</v>
      </c>
      <c r="C15" s="26">
        <v>0.26993732416974764</v>
      </c>
      <c r="D15" s="26">
        <v>0.36562535091598669</v>
      </c>
      <c r="E15" s="26"/>
      <c r="F15" s="26">
        <v>0.15323865844982329</v>
      </c>
      <c r="G15" s="26">
        <v>0.2959932054028746</v>
      </c>
      <c r="H15" s="26"/>
      <c r="I15" s="26">
        <v>0.17929746773293395</v>
      </c>
      <c r="J15" s="26">
        <v>0.27498549447917298</v>
      </c>
      <c r="K15" s="26"/>
      <c r="L15" s="26">
        <v>0.15323865844982329</v>
      </c>
      <c r="M15" s="26">
        <v>0.2959932054028746</v>
      </c>
      <c r="N15" s="26"/>
      <c r="O15" s="26">
        <v>9.0639856436813687E-2</v>
      </c>
      <c r="P15" s="26">
        <v>0</v>
      </c>
      <c r="Q15" s="41" t="b">
        <f t="shared" si="0"/>
        <v>1</v>
      </c>
      <c r="R15" s="27">
        <v>30961.23828125</v>
      </c>
    </row>
    <row r="16" spans="1:18" x14ac:dyDescent="0.2">
      <c r="A16" s="21" t="s">
        <v>247</v>
      </c>
      <c r="B16" s="21" t="s">
        <v>28</v>
      </c>
      <c r="C16" s="26">
        <v>0.16552303521853673</v>
      </c>
      <c r="D16" s="26">
        <v>0.66452667904164076</v>
      </c>
      <c r="E16" s="26"/>
      <c r="F16" s="26">
        <v>1.2089691463177543</v>
      </c>
      <c r="G16" s="26">
        <v>1.8192121804899046</v>
      </c>
      <c r="H16" s="26"/>
      <c r="I16" s="26">
        <v>0.16552303521853673</v>
      </c>
      <c r="J16" s="26">
        <v>0.66452667904164076</v>
      </c>
      <c r="K16" s="26"/>
      <c r="L16" s="26">
        <v>1.1039498911649006</v>
      </c>
      <c r="M16" s="26">
        <v>1.7141929253370509</v>
      </c>
      <c r="N16" s="26"/>
      <c r="O16" s="26">
        <v>0</v>
      </c>
      <c r="P16" s="26">
        <v>0.10501925515285378</v>
      </c>
      <c r="Q16" s="41" t="b">
        <f t="shared" si="0"/>
        <v>1</v>
      </c>
      <c r="R16" s="27">
        <v>4479.7021484375</v>
      </c>
    </row>
    <row r="17" spans="1:23" x14ac:dyDescent="0.2">
      <c r="A17" s="21" t="s">
        <v>247</v>
      </c>
      <c r="B17" s="21" t="s">
        <v>21</v>
      </c>
      <c r="C17" s="26">
        <v>0.12705102008460473</v>
      </c>
      <c r="D17" s="26">
        <v>0.12705102008460473</v>
      </c>
      <c r="E17" s="26"/>
      <c r="F17" s="26">
        <v>6.6933970987329366E-2</v>
      </c>
      <c r="G17" s="26">
        <v>0.39771383542014593</v>
      </c>
      <c r="H17" s="26"/>
      <c r="I17" s="26">
        <v>0</v>
      </c>
      <c r="J17" s="26">
        <v>0</v>
      </c>
      <c r="K17" s="26"/>
      <c r="L17" s="26">
        <v>6.6933970987329366E-2</v>
      </c>
      <c r="M17" s="26">
        <v>0.39771383542014593</v>
      </c>
      <c r="N17" s="26"/>
      <c r="O17" s="26">
        <v>0.12705102008460473</v>
      </c>
      <c r="P17" s="26">
        <v>0</v>
      </c>
      <c r="Q17" s="41" t="b">
        <f t="shared" si="0"/>
        <v>1</v>
      </c>
      <c r="R17" s="27">
        <v>34430</v>
      </c>
    </row>
    <row r="18" spans="1:23" x14ac:dyDescent="0.2">
      <c r="A18" s="21" t="s">
        <v>287</v>
      </c>
      <c r="B18" s="21" t="s">
        <v>232</v>
      </c>
      <c r="C18" s="26">
        <v>8.6441766935607053E-2</v>
      </c>
      <c r="D18" s="26">
        <v>0.12804576055937381</v>
      </c>
      <c r="E18" s="26"/>
      <c r="F18" s="26">
        <v>5.7978180350824533E-2</v>
      </c>
      <c r="G18" s="26">
        <v>0.1794722802814285</v>
      </c>
      <c r="H18" s="26"/>
      <c r="I18" s="26">
        <v>7.0822482859077024E-2</v>
      </c>
      <c r="J18" s="26">
        <v>0.11242647648284378</v>
      </c>
      <c r="K18" s="26"/>
      <c r="L18" s="26">
        <v>5.7978180350824533E-2</v>
      </c>
      <c r="M18" s="26">
        <v>0.1794722802814285</v>
      </c>
      <c r="N18" s="26"/>
      <c r="O18" s="26">
        <v>1.561928407653004E-2</v>
      </c>
      <c r="P18" s="26">
        <v>0</v>
      </c>
      <c r="Q18" s="41" t="b">
        <f t="shared" si="0"/>
        <v>1</v>
      </c>
      <c r="R18" s="27">
        <v>70068.859375</v>
      </c>
      <c r="S18" s="39">
        <f>$R18*C18</f>
        <v>6056.8760115375753</v>
      </c>
      <c r="T18" s="39">
        <f>$R18*D18</f>
        <v>8972.0203901996847</v>
      </c>
      <c r="U18" s="39"/>
      <c r="V18" s="39">
        <f t="shared" ref="V18" si="1">$R18*F18</f>
        <v>4062.4649658203125</v>
      </c>
      <c r="W18" s="39">
        <f t="shared" ref="W18" si="2">$R18*G18</f>
        <v>12575.41796875</v>
      </c>
    </row>
    <row r="19" spans="1:23" x14ac:dyDescent="0.2">
      <c r="A19" s="21" t="s">
        <v>247</v>
      </c>
      <c r="B19" s="21" t="s">
        <v>34</v>
      </c>
      <c r="C19" s="26">
        <v>4.6957927999470581E-3</v>
      </c>
      <c r="D19" s="26">
        <v>2.6927974309553748E-2</v>
      </c>
      <c r="E19" s="26"/>
      <c r="F19" s="26">
        <v>9.7210648148148143E-2</v>
      </c>
      <c r="G19" s="26">
        <v>0.18429496724240618</v>
      </c>
      <c r="H19" s="26"/>
      <c r="I19" s="26">
        <v>4.6957927999470581E-3</v>
      </c>
      <c r="J19" s="26">
        <v>2.6927974309553748E-2</v>
      </c>
      <c r="K19" s="26"/>
      <c r="L19" s="26">
        <v>8.6819983510908166E-2</v>
      </c>
      <c r="M19" s="26">
        <v>0.17390430260516621</v>
      </c>
      <c r="N19" s="26"/>
      <c r="O19" s="26">
        <v>0</v>
      </c>
      <c r="P19" s="26">
        <v>1.039066463723998E-2</v>
      </c>
      <c r="Q19" s="41" t="b">
        <f t="shared" si="0"/>
        <v>1</v>
      </c>
      <c r="R19" s="27">
        <v>2213.525390625</v>
      </c>
    </row>
    <row r="20" spans="1:23" x14ac:dyDescent="0.2">
      <c r="A20" s="21" t="s">
        <v>287</v>
      </c>
      <c r="B20" s="21" t="s">
        <v>233</v>
      </c>
      <c r="C20" s="26">
        <v>4.0036802602954835E-2</v>
      </c>
      <c r="D20" s="26">
        <v>0.14531727415296428</v>
      </c>
      <c r="E20" s="26"/>
      <c r="F20" s="26">
        <v>0.1091331404823133</v>
      </c>
      <c r="G20" s="26">
        <v>0.40347000690022095</v>
      </c>
      <c r="H20" s="26"/>
      <c r="I20" s="26">
        <v>3.4163848892535466E-2</v>
      </c>
      <c r="J20" s="26">
        <v>0.13944432044254493</v>
      </c>
      <c r="K20" s="26"/>
      <c r="L20" s="26">
        <v>0.1091331404823133</v>
      </c>
      <c r="M20" s="26">
        <v>0.40347000690022095</v>
      </c>
      <c r="N20" s="26"/>
      <c r="O20" s="26">
        <v>5.8729537104193685E-3</v>
      </c>
      <c r="P20" s="26">
        <v>0</v>
      </c>
      <c r="Q20" s="41" t="b">
        <f t="shared" si="0"/>
        <v>0</v>
      </c>
      <c r="R20" s="27">
        <v>76548.7265625</v>
      </c>
    </row>
    <row r="21" spans="1:23" x14ac:dyDescent="0.2">
      <c r="A21" s="21" t="s">
        <v>247</v>
      </c>
      <c r="B21" s="21" t="s">
        <v>40</v>
      </c>
      <c r="C21" s="26">
        <v>5.3202185629133758E-2</v>
      </c>
      <c r="D21" s="26">
        <v>8.8629992710213726E-2</v>
      </c>
      <c r="E21" s="26"/>
      <c r="F21" s="26">
        <v>8.3807794551739562E-2</v>
      </c>
      <c r="G21" s="26">
        <v>0.1753601188361551</v>
      </c>
      <c r="H21" s="26"/>
      <c r="I21" s="26">
        <v>5.3202185629133758E-2</v>
      </c>
      <c r="J21" s="26">
        <v>8.8629992710213726E-2</v>
      </c>
      <c r="K21" s="26"/>
      <c r="L21" s="26">
        <v>6.6589146572307023E-2</v>
      </c>
      <c r="M21" s="26">
        <v>0.15814147085672256</v>
      </c>
      <c r="N21" s="26"/>
      <c r="O21" s="26">
        <v>0</v>
      </c>
      <c r="P21" s="26">
        <v>1.7218647979432532E-2</v>
      </c>
      <c r="Q21" s="41" t="b">
        <f t="shared" si="0"/>
        <v>1</v>
      </c>
      <c r="R21" s="27">
        <v>1307.81494140625</v>
      </c>
    </row>
    <row r="22" spans="1:23" x14ac:dyDescent="0.2">
      <c r="A22" s="21" t="s">
        <v>247</v>
      </c>
      <c r="B22" s="21" t="s">
        <v>12</v>
      </c>
      <c r="C22" s="26">
        <v>5.8841887561278073E-3</v>
      </c>
      <c r="D22" s="26">
        <v>3.5147904477511038E-2</v>
      </c>
      <c r="E22" s="26"/>
      <c r="F22" s="26">
        <v>0.44108759150744609</v>
      </c>
      <c r="G22" s="26">
        <v>1.1448617449167831</v>
      </c>
      <c r="H22" s="26"/>
      <c r="I22" s="26">
        <v>5.8841887561278073E-3</v>
      </c>
      <c r="J22" s="26">
        <v>3.5147904477511038E-2</v>
      </c>
      <c r="K22" s="26"/>
      <c r="L22" s="26">
        <v>0.43989047848916618</v>
      </c>
      <c r="M22" s="26">
        <v>1.1436646318985031</v>
      </c>
      <c r="N22" s="26"/>
      <c r="O22" s="26">
        <v>0</v>
      </c>
      <c r="P22" s="26">
        <v>1.1971130182799133E-3</v>
      </c>
      <c r="Q22" s="41" t="b">
        <f t="shared" si="0"/>
        <v>1</v>
      </c>
      <c r="R22" s="27">
        <v>4622.6025390625</v>
      </c>
    </row>
    <row r="23" spans="1:23" x14ac:dyDescent="0.2">
      <c r="A23" s="21" t="s">
        <v>247</v>
      </c>
      <c r="B23" s="21" t="s">
        <v>13</v>
      </c>
      <c r="C23" s="26">
        <v>0</v>
      </c>
      <c r="D23" s="26">
        <v>0</v>
      </c>
      <c r="E23" s="26"/>
      <c r="F23" s="26">
        <v>3.6227051715271061E-2</v>
      </c>
      <c r="G23" s="26">
        <v>3.6227051715271061E-2</v>
      </c>
      <c r="H23" s="26"/>
      <c r="I23" s="26" t="s">
        <v>288</v>
      </c>
      <c r="J23" s="26" t="s">
        <v>288</v>
      </c>
      <c r="K23" s="26"/>
      <c r="L23" s="26" t="s">
        <v>288</v>
      </c>
      <c r="M23" s="26" t="s">
        <v>288</v>
      </c>
      <c r="N23" s="26"/>
      <c r="O23" s="26">
        <v>0</v>
      </c>
      <c r="P23" s="26">
        <v>3.6227051715271061E-2</v>
      </c>
      <c r="Q23" s="41" t="e">
        <f t="shared" si="0"/>
        <v>#VALUE!</v>
      </c>
      <c r="R23" s="27">
        <v>1365</v>
      </c>
    </row>
    <row r="24" spans="1:23" x14ac:dyDescent="0.2">
      <c r="A24" s="21" t="s">
        <v>247</v>
      </c>
      <c r="B24" s="21" t="s">
        <v>46</v>
      </c>
      <c r="C24" s="26">
        <v>1.4238996362146629E-2</v>
      </c>
      <c r="D24" s="26">
        <v>4.1507163768306848E-2</v>
      </c>
      <c r="E24" s="26"/>
      <c r="F24" s="26">
        <v>0.10276732629892822</v>
      </c>
      <c r="G24" s="26">
        <v>0.14449871843980852</v>
      </c>
      <c r="H24" s="26"/>
      <c r="I24" s="26">
        <v>1.4238996362146629E-2</v>
      </c>
      <c r="J24" s="26">
        <v>4.1507163768306848E-2</v>
      </c>
      <c r="K24" s="26"/>
      <c r="L24" s="26">
        <v>2.1216908382035094E-2</v>
      </c>
      <c r="M24" s="26">
        <v>6.294830052291539E-2</v>
      </c>
      <c r="N24" s="26"/>
      <c r="O24" s="26">
        <v>0</v>
      </c>
      <c r="P24" s="26">
        <v>8.1550417916893131E-2</v>
      </c>
      <c r="Q24" s="41" t="b">
        <f t="shared" si="0"/>
        <v>1</v>
      </c>
      <c r="R24" s="27">
        <v>23441.666015625</v>
      </c>
    </row>
    <row r="25" spans="1:23" x14ac:dyDescent="0.2">
      <c r="A25" s="21" t="s">
        <v>247</v>
      </c>
      <c r="B25" s="21" t="s">
        <v>32</v>
      </c>
      <c r="C25" s="26">
        <v>0</v>
      </c>
      <c r="D25" s="26">
        <v>0</v>
      </c>
      <c r="E25" s="26"/>
      <c r="F25" s="26">
        <v>6.6459147203156883E-3</v>
      </c>
      <c r="G25" s="26">
        <v>6.6459147203156883E-3</v>
      </c>
      <c r="H25" s="26"/>
      <c r="I25" s="26" t="s">
        <v>288</v>
      </c>
      <c r="J25" s="26" t="s">
        <v>288</v>
      </c>
      <c r="K25" s="26"/>
      <c r="L25" s="26" t="s">
        <v>288</v>
      </c>
      <c r="M25" s="26" t="s">
        <v>288</v>
      </c>
      <c r="N25" s="26"/>
      <c r="O25" s="26">
        <v>0</v>
      </c>
      <c r="P25" s="26">
        <v>6.6459147203156883E-3</v>
      </c>
      <c r="Q25" s="41" t="e">
        <f t="shared" si="0"/>
        <v>#VALUE!</v>
      </c>
      <c r="R25" s="27">
        <v>15408.4970703125</v>
      </c>
    </row>
    <row r="26" spans="1:23" x14ac:dyDescent="0.2">
      <c r="A26" s="21" t="s">
        <v>247</v>
      </c>
      <c r="B26" s="21" t="s">
        <v>234</v>
      </c>
      <c r="C26" s="26">
        <v>0.14331752646355125</v>
      </c>
      <c r="D26" s="26">
        <v>0.20981633227402094</v>
      </c>
      <c r="E26" s="26"/>
      <c r="F26" s="26">
        <v>2.3470348111891354E-3</v>
      </c>
      <c r="G26" s="26">
        <v>5.2579645323772026E-3</v>
      </c>
      <c r="H26" s="26"/>
      <c r="I26" s="26">
        <v>4.7976412919254141E-2</v>
      </c>
      <c r="J26" s="26">
        <v>0.11447521872972383</v>
      </c>
      <c r="K26" s="26"/>
      <c r="L26" s="26">
        <v>2.3470348111891354E-3</v>
      </c>
      <c r="M26" s="26">
        <v>5.2579645323772026E-3</v>
      </c>
      <c r="N26" s="26"/>
      <c r="O26" s="26">
        <v>9.5341113544297112E-2</v>
      </c>
      <c r="P26" s="26">
        <v>0</v>
      </c>
      <c r="Q26" s="41" t="b">
        <f t="shared" si="0"/>
        <v>1</v>
      </c>
      <c r="R26" s="27">
        <v>15877.2529296875</v>
      </c>
    </row>
    <row r="27" spans="1:23" x14ac:dyDescent="0.2">
      <c r="A27" s="21" t="s">
        <v>287</v>
      </c>
      <c r="B27" s="21" t="s">
        <v>235</v>
      </c>
      <c r="C27" s="26">
        <v>2.0302098583626468E-2</v>
      </c>
      <c r="D27" s="26">
        <v>4.6487740811340161E-2</v>
      </c>
      <c r="E27" s="26"/>
      <c r="F27" s="26">
        <v>5.4308199007125253E-2</v>
      </c>
      <c r="G27" s="26">
        <v>0.11259733924267985</v>
      </c>
      <c r="H27" s="26"/>
      <c r="I27" s="26">
        <v>2.0302098583626468E-2</v>
      </c>
      <c r="J27" s="26">
        <v>4.6487740811340161E-2</v>
      </c>
      <c r="K27" s="26"/>
      <c r="L27" s="26">
        <v>4.7282788744342039E-2</v>
      </c>
      <c r="M27" s="26">
        <v>0.10557192897989663</v>
      </c>
      <c r="N27" s="26"/>
      <c r="O27" s="26">
        <v>0</v>
      </c>
      <c r="P27" s="26">
        <v>7.0254102627832181E-3</v>
      </c>
      <c r="Q27" s="41" t="b">
        <f t="shared" si="0"/>
        <v>1</v>
      </c>
      <c r="R27" s="27">
        <v>477065.625</v>
      </c>
    </row>
    <row r="28" spans="1:23" x14ac:dyDescent="0.2">
      <c r="A28" s="21" t="s">
        <v>247</v>
      </c>
      <c r="B28" s="21" t="s">
        <v>19</v>
      </c>
      <c r="C28" s="26">
        <v>5.5944444070763349E-2</v>
      </c>
      <c r="D28" s="26">
        <v>5.5944444070763349E-2</v>
      </c>
      <c r="E28" s="26"/>
      <c r="F28" s="26">
        <v>0</v>
      </c>
      <c r="G28" s="26">
        <v>0</v>
      </c>
      <c r="H28" s="26"/>
      <c r="I28" s="26" t="s">
        <v>288</v>
      </c>
      <c r="J28" s="26" t="s">
        <v>288</v>
      </c>
      <c r="K28" s="26"/>
      <c r="L28" s="26" t="s">
        <v>288</v>
      </c>
      <c r="M28" s="26" t="s">
        <v>288</v>
      </c>
      <c r="N28" s="26"/>
      <c r="O28" s="26">
        <v>5.5944444070763349E-2</v>
      </c>
      <c r="P28" s="26">
        <v>0</v>
      </c>
      <c r="Q28" s="41" t="e">
        <f t="shared" si="0"/>
        <v>#VALUE!</v>
      </c>
      <c r="R28" s="27">
        <v>16834.8203125</v>
      </c>
    </row>
    <row r="29" spans="1:23" x14ac:dyDescent="0.2">
      <c r="A29" s="21" t="s">
        <v>287</v>
      </c>
      <c r="B29" s="21" t="s">
        <v>236</v>
      </c>
      <c r="C29" s="26">
        <v>3.8723757975707616E-2</v>
      </c>
      <c r="D29" s="26">
        <v>4.8208802080084767E-2</v>
      </c>
      <c r="E29" s="26"/>
      <c r="F29" s="26">
        <v>6.9727549974873487E-2</v>
      </c>
      <c r="G29" s="26">
        <v>0.12924961041668451</v>
      </c>
      <c r="H29" s="26"/>
      <c r="I29" s="26">
        <v>1.1789677203705764E-2</v>
      </c>
      <c r="J29" s="26">
        <v>2.1274721308082913E-2</v>
      </c>
      <c r="K29" s="26"/>
      <c r="L29" s="26">
        <v>6.9727549974873487E-2</v>
      </c>
      <c r="M29" s="26">
        <v>0.12924961041668451</v>
      </c>
      <c r="N29" s="26"/>
      <c r="O29" s="26">
        <v>2.6934080772001854E-2</v>
      </c>
      <c r="P29" s="26">
        <v>0</v>
      </c>
      <c r="Q29" s="41" t="b">
        <f t="shared" si="0"/>
        <v>1</v>
      </c>
      <c r="R29" s="27">
        <v>63895.390625</v>
      </c>
    </row>
    <row r="30" spans="1:23" x14ac:dyDescent="0.2">
      <c r="A30" s="21" t="s">
        <v>247</v>
      </c>
      <c r="B30" s="21" t="s">
        <v>24</v>
      </c>
      <c r="C30" s="26">
        <v>0.13307145934466857</v>
      </c>
      <c r="D30" s="26">
        <v>0.2416816090395221</v>
      </c>
      <c r="E30" s="26"/>
      <c r="F30" s="26">
        <v>0</v>
      </c>
      <c r="G30" s="26">
        <v>0</v>
      </c>
      <c r="H30" s="26"/>
      <c r="I30" s="26">
        <v>0.13048346048955606</v>
      </c>
      <c r="J30" s="26">
        <v>0.23909361018440956</v>
      </c>
      <c r="K30" s="26"/>
      <c r="L30" s="26">
        <v>0</v>
      </c>
      <c r="M30" s="26">
        <v>0</v>
      </c>
      <c r="N30" s="26"/>
      <c r="O30" s="26">
        <v>2.5879988551125322E-3</v>
      </c>
      <c r="P30" s="26">
        <v>0</v>
      </c>
      <c r="Q30" s="41" t="b">
        <f t="shared" si="0"/>
        <v>0</v>
      </c>
      <c r="R30" s="27">
        <v>5837.2001953125</v>
      </c>
    </row>
    <row r="31" spans="1:23" x14ac:dyDescent="0.2">
      <c r="A31" s="21" t="s">
        <v>247</v>
      </c>
      <c r="B31" s="21" t="s">
        <v>30</v>
      </c>
      <c r="C31" s="26">
        <v>0.10531390028292581</v>
      </c>
      <c r="D31" s="26">
        <v>0.21155926808143416</v>
      </c>
      <c r="E31" s="26"/>
      <c r="F31" s="26">
        <v>2.1405830147960964E-2</v>
      </c>
      <c r="G31" s="26">
        <v>6.1138570503645642E-2</v>
      </c>
      <c r="H31" s="26"/>
      <c r="I31" s="26">
        <v>3.8781029423251415E-2</v>
      </c>
      <c r="J31" s="26">
        <v>0.14502639722175978</v>
      </c>
      <c r="K31" s="26"/>
      <c r="L31" s="26">
        <v>2.1405830147960964E-2</v>
      </c>
      <c r="M31" s="26">
        <v>6.1138570503645642E-2</v>
      </c>
      <c r="N31" s="26"/>
      <c r="O31" s="26">
        <v>6.6532870859674381E-2</v>
      </c>
      <c r="P31" s="26">
        <v>0</v>
      </c>
      <c r="Q31" s="41" t="b">
        <f t="shared" si="0"/>
        <v>1</v>
      </c>
      <c r="R31" s="27">
        <v>892.3631591796875</v>
      </c>
    </row>
    <row r="32" spans="1:23" x14ac:dyDescent="0.2">
      <c r="A32" s="21" t="s">
        <v>247</v>
      </c>
      <c r="B32" s="21" t="s">
        <v>36</v>
      </c>
      <c r="C32" s="26">
        <v>5.7706777100384216E-2</v>
      </c>
      <c r="D32" s="26">
        <v>6.5099722408598265E-2</v>
      </c>
      <c r="E32" s="26"/>
      <c r="F32" s="26">
        <v>0.18157613726989191</v>
      </c>
      <c r="G32" s="26">
        <v>0.22164659041267068</v>
      </c>
      <c r="H32" s="26"/>
      <c r="I32" s="26">
        <v>1.6741929965769516E-2</v>
      </c>
      <c r="J32" s="26">
        <v>2.4134875273983562E-2</v>
      </c>
      <c r="K32" s="26"/>
      <c r="L32" s="26">
        <v>0.18157613726989191</v>
      </c>
      <c r="M32" s="26">
        <v>0.22164659041267068</v>
      </c>
      <c r="N32" s="26"/>
      <c r="O32" s="26">
        <v>4.0964847134614693E-2</v>
      </c>
      <c r="P32" s="26">
        <v>0</v>
      </c>
      <c r="Q32" s="41" t="b">
        <f t="shared" si="0"/>
        <v>1</v>
      </c>
      <c r="R32" s="27">
        <v>769</v>
      </c>
    </row>
    <row r="33" spans="1:18" x14ac:dyDescent="0.2">
      <c r="A33" s="21" t="s">
        <v>247</v>
      </c>
      <c r="B33" s="21" t="s">
        <v>25</v>
      </c>
      <c r="C33" s="26">
        <v>1.9144071875835211E-3</v>
      </c>
      <c r="D33" s="26">
        <v>1.9144071875835211E-3</v>
      </c>
      <c r="E33" s="26"/>
      <c r="F33" s="26">
        <v>4.4224667647247945E-2</v>
      </c>
      <c r="G33" s="26">
        <v>0.15244721024124711</v>
      </c>
      <c r="H33" s="26"/>
      <c r="I33" s="26">
        <v>0</v>
      </c>
      <c r="J33" s="26">
        <v>0</v>
      </c>
      <c r="K33" s="26"/>
      <c r="L33" s="26">
        <v>4.4224667647247945E-2</v>
      </c>
      <c r="M33" s="26">
        <v>0.15244721024124711</v>
      </c>
      <c r="N33" s="26"/>
      <c r="O33" s="26">
        <v>1.9144071875835211E-3</v>
      </c>
      <c r="P33" s="26">
        <v>0</v>
      </c>
      <c r="Q33" s="41" t="b">
        <f t="shared" si="0"/>
        <v>1</v>
      </c>
      <c r="R33" s="27">
        <v>24300</v>
      </c>
    </row>
    <row r="34" spans="1:18" x14ac:dyDescent="0.2">
      <c r="A34" s="21" t="s">
        <v>247</v>
      </c>
      <c r="B34" s="21" t="s">
        <v>42</v>
      </c>
      <c r="C34" s="26">
        <v>1.8531407997124081E-3</v>
      </c>
      <c r="D34" s="26">
        <v>3.078648409744492E-3</v>
      </c>
      <c r="E34" s="26"/>
      <c r="F34" s="26">
        <v>1.0186119838955867E-2</v>
      </c>
      <c r="G34" s="26">
        <v>2.3510144932758641E-2</v>
      </c>
      <c r="H34" s="26"/>
      <c r="I34" s="26">
        <v>1.8531407997124081E-3</v>
      </c>
      <c r="J34" s="26">
        <v>3.078648409744492E-3</v>
      </c>
      <c r="K34" s="26"/>
      <c r="L34" s="26">
        <v>7.9200407769652644E-3</v>
      </c>
      <c r="M34" s="26">
        <v>2.124406587076804E-2</v>
      </c>
      <c r="N34" s="26"/>
      <c r="O34" s="26">
        <v>0</v>
      </c>
      <c r="P34" s="26">
        <v>2.2660790619906026E-3</v>
      </c>
      <c r="Q34" s="41" t="b">
        <f t="shared" si="0"/>
        <v>1</v>
      </c>
      <c r="R34" s="27">
        <v>12752.716796875</v>
      </c>
    </row>
    <row r="35" spans="1:18" x14ac:dyDescent="0.2">
      <c r="A35" s="21" t="s">
        <v>247</v>
      </c>
      <c r="B35" s="21" t="s">
        <v>48</v>
      </c>
      <c r="C35" s="26">
        <v>0</v>
      </c>
      <c r="D35" s="26">
        <v>0</v>
      </c>
      <c r="E35" s="26"/>
      <c r="F35" s="26">
        <v>0.28147641753638492</v>
      </c>
      <c r="G35" s="26">
        <v>0.28147641753638492</v>
      </c>
      <c r="H35" s="26"/>
      <c r="I35" s="26" t="s">
        <v>288</v>
      </c>
      <c r="J35" s="26" t="s">
        <v>288</v>
      </c>
      <c r="K35" s="26"/>
      <c r="L35" s="26" t="s">
        <v>288</v>
      </c>
      <c r="M35" s="26" t="s">
        <v>288</v>
      </c>
      <c r="N35" s="26"/>
      <c r="O35" s="26">
        <v>0</v>
      </c>
      <c r="P35" s="26">
        <v>0.28147641753638492</v>
      </c>
      <c r="Q35" s="41" t="e">
        <f t="shared" si="0"/>
        <v>#VALUE!</v>
      </c>
      <c r="R35" s="27">
        <v>393.77786254882812</v>
      </c>
    </row>
    <row r="36" spans="1:18" x14ac:dyDescent="0.2">
      <c r="A36" s="21" t="s">
        <v>247</v>
      </c>
      <c r="B36" s="21" t="s">
        <v>54</v>
      </c>
      <c r="C36" s="26">
        <v>0.12500255237926136</v>
      </c>
      <c r="D36" s="26">
        <v>0.24102795885754871</v>
      </c>
      <c r="E36" s="26"/>
      <c r="F36" s="26">
        <v>0.17597667347301135</v>
      </c>
      <c r="G36" s="26">
        <v>0.18899452110389611</v>
      </c>
      <c r="H36" s="26"/>
      <c r="I36" s="26">
        <v>0.12500255237926136</v>
      </c>
      <c r="J36" s="26">
        <v>0.24102795885754871</v>
      </c>
      <c r="K36" s="26"/>
      <c r="L36" s="26">
        <v>0.17597667347301135</v>
      </c>
      <c r="M36" s="26">
        <v>0.18899452110389611</v>
      </c>
      <c r="N36" s="26"/>
      <c r="O36" s="26" t="s">
        <v>288</v>
      </c>
      <c r="P36" s="26" t="s">
        <v>288</v>
      </c>
      <c r="Q36" s="41" t="b">
        <f t="shared" si="0"/>
        <v>0</v>
      </c>
      <c r="R36" s="27">
        <v>7700</v>
      </c>
    </row>
    <row r="37" spans="1:18" x14ac:dyDescent="0.2">
      <c r="A37" s="21" t="s">
        <v>287</v>
      </c>
      <c r="B37" s="21" t="s">
        <v>237</v>
      </c>
      <c r="C37" s="26">
        <v>2.7731684492367955E-2</v>
      </c>
      <c r="D37" s="26">
        <v>5.512727773282957E-2</v>
      </c>
      <c r="E37" s="26"/>
      <c r="F37" s="26">
        <v>4.6614827149258249E-2</v>
      </c>
      <c r="G37" s="26">
        <v>0.10156976986719883</v>
      </c>
      <c r="H37" s="26"/>
      <c r="I37" s="26">
        <v>2.4092727347781142E-2</v>
      </c>
      <c r="J37" s="26">
        <v>5.1488320588242757E-2</v>
      </c>
      <c r="K37" s="26"/>
      <c r="L37" s="26">
        <v>4.6614827149258249E-2</v>
      </c>
      <c r="M37" s="26">
        <v>0.10156976986719883</v>
      </c>
      <c r="N37" s="26"/>
      <c r="O37" s="26">
        <v>3.6389571445868138E-3</v>
      </c>
      <c r="P37" s="26">
        <v>0</v>
      </c>
      <c r="Q37" s="41" t="b">
        <f t="shared" si="0"/>
        <v>1</v>
      </c>
      <c r="R37" s="27">
        <v>147763.1875</v>
      </c>
    </row>
    <row r="38" spans="1:18" x14ac:dyDescent="0.2">
      <c r="A38" s="21" t="s">
        <v>287</v>
      </c>
      <c r="B38" s="21" t="s">
        <v>238</v>
      </c>
      <c r="C38" s="26">
        <v>4.4671967653692968E-2</v>
      </c>
      <c r="D38" s="26">
        <v>5.7359540359231284E-2</v>
      </c>
      <c r="E38" s="26"/>
      <c r="F38" s="26">
        <v>0.11896554191438363</v>
      </c>
      <c r="G38" s="26">
        <v>0.19811918123476949</v>
      </c>
      <c r="H38" s="26"/>
      <c r="I38" s="26">
        <v>1.9533005230270538E-2</v>
      </c>
      <c r="J38" s="26">
        <v>3.2220577935808854E-2</v>
      </c>
      <c r="K38" s="26"/>
      <c r="L38" s="26">
        <v>0.11896554191438363</v>
      </c>
      <c r="M38" s="26">
        <v>0.19811918123476949</v>
      </c>
      <c r="N38" s="26"/>
      <c r="O38" s="26">
        <v>2.5138962423422426E-2</v>
      </c>
      <c r="P38" s="26">
        <v>0</v>
      </c>
      <c r="Q38" s="41" t="b">
        <f t="shared" si="0"/>
        <v>1</v>
      </c>
      <c r="R38" s="27">
        <v>4306326</v>
      </c>
    </row>
    <row r="39" spans="1:18" x14ac:dyDescent="0.2">
      <c r="A39" s="21" t="s">
        <v>287</v>
      </c>
      <c r="B39" s="21" t="s">
        <v>239</v>
      </c>
      <c r="C39" s="26">
        <v>4.4584186952336013E-2</v>
      </c>
      <c r="D39" s="26">
        <v>8.9190249045462591E-2</v>
      </c>
      <c r="E39" s="26"/>
      <c r="F39" s="26">
        <v>5.2449547703270122E-2</v>
      </c>
      <c r="G39" s="26">
        <v>0.10322934789333643</v>
      </c>
      <c r="H39" s="26"/>
      <c r="I39" s="26">
        <v>4.3411681702514936E-2</v>
      </c>
      <c r="J39" s="26">
        <v>8.8017743795641507E-2</v>
      </c>
      <c r="K39" s="26"/>
      <c r="L39" s="26">
        <v>5.2449547703270122E-2</v>
      </c>
      <c r="M39" s="26">
        <v>0.10322934789333643</v>
      </c>
      <c r="N39" s="26"/>
      <c r="O39" s="26">
        <v>1.1725052498210832E-3</v>
      </c>
      <c r="P39" s="26">
        <v>0</v>
      </c>
      <c r="Q39" s="41" t="b">
        <f t="shared" si="0"/>
        <v>1</v>
      </c>
      <c r="R39" s="27">
        <v>118823.6640625</v>
      </c>
    </row>
    <row r="40" spans="1:18" x14ac:dyDescent="0.2">
      <c r="A40" s="21" t="s">
        <v>247</v>
      </c>
      <c r="B40" s="21" t="s">
        <v>60</v>
      </c>
      <c r="C40" s="26" t="s">
        <v>288</v>
      </c>
      <c r="D40" s="26" t="s">
        <v>288</v>
      </c>
      <c r="E40" s="26"/>
      <c r="F40" s="26" t="s">
        <v>288</v>
      </c>
      <c r="G40" s="26" t="s">
        <v>288</v>
      </c>
      <c r="H40" s="26"/>
      <c r="I40" s="26" t="s">
        <v>288</v>
      </c>
      <c r="J40" s="26" t="s">
        <v>288</v>
      </c>
      <c r="K40" s="26"/>
      <c r="L40" s="26" t="s">
        <v>288</v>
      </c>
      <c r="M40" s="26" t="s">
        <v>288</v>
      </c>
      <c r="N40" s="26"/>
      <c r="O40" s="26" t="s">
        <v>288</v>
      </c>
      <c r="P40" s="26" t="s">
        <v>288</v>
      </c>
      <c r="Q40" s="41" t="e">
        <f t="shared" si="0"/>
        <v>#VALUE!</v>
      </c>
      <c r="R40" s="27">
        <v>241.78514099121094</v>
      </c>
    </row>
    <row r="41" spans="1:18" x14ac:dyDescent="0.2">
      <c r="A41" s="21" t="s">
        <v>247</v>
      </c>
      <c r="B41" s="21" t="s">
        <v>66</v>
      </c>
      <c r="C41" s="26">
        <v>4.0505824034296417E-3</v>
      </c>
      <c r="D41" s="26">
        <v>4.0505824034296417E-3</v>
      </c>
      <c r="E41" s="26"/>
      <c r="F41" s="26">
        <v>2.2103673920376609E-2</v>
      </c>
      <c r="G41" s="26">
        <v>8.6622691846075864E-2</v>
      </c>
      <c r="H41" s="26"/>
      <c r="I41" s="26">
        <v>0</v>
      </c>
      <c r="J41" s="26">
        <v>0</v>
      </c>
      <c r="K41" s="26"/>
      <c r="L41" s="26">
        <v>2.2103673920376609E-2</v>
      </c>
      <c r="M41" s="26">
        <v>8.6622691846075864E-2</v>
      </c>
      <c r="N41" s="26"/>
      <c r="O41" s="26">
        <v>4.0505824034296417E-3</v>
      </c>
      <c r="P41" s="26">
        <v>0</v>
      </c>
      <c r="Q41" s="41" t="b">
        <f t="shared" si="0"/>
        <v>1</v>
      </c>
      <c r="R41" s="27">
        <v>13100</v>
      </c>
    </row>
    <row r="42" spans="1:18" x14ac:dyDescent="0.2">
      <c r="A42" s="21" t="s">
        <v>247</v>
      </c>
      <c r="B42" s="21" t="s">
        <v>72</v>
      </c>
      <c r="C42" s="26">
        <v>4.7535221248692118E-2</v>
      </c>
      <c r="D42" s="26">
        <v>0.11184317041734171</v>
      </c>
      <c r="E42" s="26"/>
      <c r="F42" s="26">
        <v>0</v>
      </c>
      <c r="G42" s="26">
        <v>0</v>
      </c>
      <c r="H42" s="26"/>
      <c r="I42" s="26">
        <v>4.7535221248692118E-2</v>
      </c>
      <c r="J42" s="26">
        <v>0.11184317041734171</v>
      </c>
      <c r="K42" s="26"/>
      <c r="L42" s="26">
        <v>0</v>
      </c>
      <c r="M42" s="26">
        <v>0</v>
      </c>
      <c r="N42" s="26"/>
      <c r="O42" s="26">
        <v>0</v>
      </c>
      <c r="P42" s="26">
        <v>0</v>
      </c>
      <c r="Q42" s="41" t="b">
        <f t="shared" si="0"/>
        <v>1</v>
      </c>
      <c r="R42" s="27">
        <v>14814</v>
      </c>
    </row>
    <row r="43" spans="1:18" x14ac:dyDescent="0.2">
      <c r="A43" s="21" t="s">
        <v>287</v>
      </c>
      <c r="B43" s="21" t="s">
        <v>240</v>
      </c>
      <c r="C43" s="26">
        <v>0.35445791326051884</v>
      </c>
      <c r="D43" s="26">
        <v>0.55384748923088511</v>
      </c>
      <c r="E43" s="26"/>
      <c r="F43" s="26">
        <v>2.1595275220283719E-2</v>
      </c>
      <c r="G43" s="26">
        <v>3.4339747049346919E-2</v>
      </c>
      <c r="H43" s="26"/>
      <c r="I43" s="26">
        <v>0.34166040088254296</v>
      </c>
      <c r="J43" s="26">
        <v>0.54104997685290912</v>
      </c>
      <c r="K43" s="26"/>
      <c r="L43" s="26">
        <v>2.1595275220283719E-2</v>
      </c>
      <c r="M43" s="26">
        <v>3.4339747049346919E-2</v>
      </c>
      <c r="N43" s="26"/>
      <c r="O43" s="26">
        <v>1.2797512377975934E-2</v>
      </c>
      <c r="P43" s="26">
        <v>0</v>
      </c>
      <c r="Q43" s="41" t="b">
        <f t="shared" si="0"/>
        <v>0</v>
      </c>
      <c r="R43" s="27">
        <v>28435.673828125</v>
      </c>
    </row>
    <row r="44" spans="1:18" x14ac:dyDescent="0.2">
      <c r="A44" s="21" t="s">
        <v>287</v>
      </c>
      <c r="B44" s="21" t="s">
        <v>241</v>
      </c>
      <c r="C44" s="26">
        <v>2.9304968790408087E-2</v>
      </c>
      <c r="D44" s="26">
        <v>7.3679963473890872E-2</v>
      </c>
      <c r="E44" s="26"/>
      <c r="F44" s="26">
        <v>5.8110067385628836E-2</v>
      </c>
      <c r="G44" s="26">
        <v>0.14052723103759848</v>
      </c>
      <c r="H44" s="26"/>
      <c r="I44" s="26">
        <v>2.9304968790408087E-2</v>
      </c>
      <c r="J44" s="26">
        <v>7.3679963473890872E-2</v>
      </c>
      <c r="K44" s="26"/>
      <c r="L44" s="26">
        <v>5.8110067385628836E-2</v>
      </c>
      <c r="M44" s="26">
        <v>0.14052723103759848</v>
      </c>
      <c r="N44" s="26"/>
      <c r="O44" s="26">
        <v>0</v>
      </c>
      <c r="P44" s="26">
        <v>0</v>
      </c>
      <c r="Q44" s="41" t="b">
        <f t="shared" si="0"/>
        <v>1</v>
      </c>
      <c r="R44" s="27">
        <v>23879.001953125</v>
      </c>
    </row>
    <row r="45" spans="1:18" x14ac:dyDescent="0.2">
      <c r="A45" s="21" t="s">
        <v>287</v>
      </c>
      <c r="B45" s="21" t="s">
        <v>242</v>
      </c>
      <c r="C45" s="26">
        <v>4.0139902497444473E-2</v>
      </c>
      <c r="D45" s="26">
        <v>5.0042608902742848E-2</v>
      </c>
      <c r="E45" s="26"/>
      <c r="F45" s="26">
        <v>8.2003016192660774E-2</v>
      </c>
      <c r="G45" s="26">
        <v>0.12719463797863964</v>
      </c>
      <c r="H45" s="26"/>
      <c r="I45" s="26">
        <v>2.0004133286064943E-2</v>
      </c>
      <c r="J45" s="26">
        <v>2.9906839691363322E-2</v>
      </c>
      <c r="K45" s="26"/>
      <c r="L45" s="26">
        <v>8.2003016192660774E-2</v>
      </c>
      <c r="M45" s="26">
        <v>0.12719463797863964</v>
      </c>
      <c r="N45" s="26"/>
      <c r="O45" s="26">
        <v>2.013576921137953E-2</v>
      </c>
      <c r="P45" s="26">
        <v>0</v>
      </c>
      <c r="Q45" s="41" t="b">
        <f t="shared" si="0"/>
        <v>1</v>
      </c>
      <c r="R45" s="27">
        <v>36196.23046875</v>
      </c>
    </row>
    <row r="46" spans="1:18" x14ac:dyDescent="0.2">
      <c r="A46" s="21" t="s">
        <v>247</v>
      </c>
      <c r="B46" s="21" t="s">
        <v>243</v>
      </c>
      <c r="C46" s="26">
        <v>5.0141801669053986E-2</v>
      </c>
      <c r="D46" s="26">
        <v>0.4770930571755797</v>
      </c>
      <c r="E46" s="26"/>
      <c r="F46" s="26">
        <v>0.43429546622861748</v>
      </c>
      <c r="G46" s="26">
        <v>3.0925322871521024</v>
      </c>
      <c r="H46" s="26"/>
      <c r="I46" s="26">
        <v>2.3366408963761874E-2</v>
      </c>
      <c r="J46" s="26">
        <v>0.45031766447028759</v>
      </c>
      <c r="K46" s="26"/>
      <c r="L46" s="26">
        <v>0.43429546622861748</v>
      </c>
      <c r="M46" s="26">
        <v>3.0925322871521024</v>
      </c>
      <c r="N46" s="26"/>
      <c r="O46" s="26">
        <v>2.6775392705292111E-2</v>
      </c>
      <c r="P46" s="26">
        <v>0</v>
      </c>
      <c r="Q46" s="41" t="b">
        <f t="shared" si="0"/>
        <v>1</v>
      </c>
      <c r="R46" s="27">
        <v>932.16314697265625</v>
      </c>
    </row>
    <row r="47" spans="1:18" x14ac:dyDescent="0.2">
      <c r="A47" s="21" t="s">
        <v>247</v>
      </c>
      <c r="B47" s="21" t="s">
        <v>76</v>
      </c>
      <c r="C47" s="26">
        <v>0.23953558155150617</v>
      </c>
      <c r="D47" s="26">
        <v>0.56944356611682911</v>
      </c>
      <c r="E47" s="26"/>
      <c r="F47" s="26">
        <v>0.73246044058899684</v>
      </c>
      <c r="G47" s="26">
        <v>1.2139938046290966</v>
      </c>
      <c r="H47" s="26"/>
      <c r="I47" s="26">
        <v>0.23127368118010252</v>
      </c>
      <c r="J47" s="26">
        <v>0.5611816657454255</v>
      </c>
      <c r="K47" s="26"/>
      <c r="L47" s="26">
        <v>0.73246044058899684</v>
      </c>
      <c r="M47" s="26">
        <v>1.2139938046290966</v>
      </c>
      <c r="N47" s="26"/>
      <c r="O47" s="26">
        <v>8.26190037140365E-3</v>
      </c>
      <c r="P47" s="26">
        <v>0</v>
      </c>
      <c r="Q47" s="41" t="b">
        <f t="shared" si="0"/>
        <v>0</v>
      </c>
      <c r="R47" s="27">
        <v>266.28256225585938</v>
      </c>
    </row>
    <row r="48" spans="1:18" x14ac:dyDescent="0.2">
      <c r="A48" s="21" t="s">
        <v>247</v>
      </c>
      <c r="B48" s="21" t="s">
        <v>82</v>
      </c>
      <c r="C48" s="26">
        <v>0.16921869377498544</v>
      </c>
      <c r="D48" s="26">
        <v>0.23208121355103326</v>
      </c>
      <c r="E48" s="26"/>
      <c r="F48" s="26">
        <v>0</v>
      </c>
      <c r="G48" s="26">
        <v>0</v>
      </c>
      <c r="H48" s="26"/>
      <c r="I48" s="26">
        <v>0.12819330240376126</v>
      </c>
      <c r="J48" s="26">
        <v>0.1910558221798091</v>
      </c>
      <c r="K48" s="26"/>
      <c r="L48" s="26">
        <v>0</v>
      </c>
      <c r="M48" s="26">
        <v>0</v>
      </c>
      <c r="N48" s="26"/>
      <c r="O48" s="26">
        <v>4.1025391371224178E-2</v>
      </c>
      <c r="P48" s="26">
        <v>0</v>
      </c>
      <c r="Q48" s="41" t="b">
        <f t="shared" si="0"/>
        <v>1</v>
      </c>
      <c r="R48" s="27">
        <v>27720.06640625</v>
      </c>
    </row>
    <row r="49" spans="1:23" x14ac:dyDescent="0.2">
      <c r="A49" s="21" t="s">
        <v>287</v>
      </c>
      <c r="B49" s="21" t="s">
        <v>244</v>
      </c>
      <c r="C49" s="26">
        <v>3.9163337828262347E-2</v>
      </c>
      <c r="D49" s="26">
        <v>6.5893269813779687E-2</v>
      </c>
      <c r="E49" s="26"/>
      <c r="F49" s="26">
        <v>4.3050641375580893E-2</v>
      </c>
      <c r="G49" s="26">
        <v>7.7079357353206077E-2</v>
      </c>
      <c r="H49" s="26"/>
      <c r="I49" s="26">
        <v>3.5024470850700158E-2</v>
      </c>
      <c r="J49" s="26">
        <v>6.1754402836217498E-2</v>
      </c>
      <c r="K49" s="26"/>
      <c r="L49" s="26">
        <v>4.3050641375580893E-2</v>
      </c>
      <c r="M49" s="26">
        <v>7.7079357353206077E-2</v>
      </c>
      <c r="N49" s="26"/>
      <c r="O49" s="26">
        <v>4.1388669775621906E-3</v>
      </c>
      <c r="P49" s="26">
        <v>0</v>
      </c>
      <c r="Q49" s="41" t="b">
        <f t="shared" si="0"/>
        <v>1</v>
      </c>
      <c r="R49" s="27">
        <v>53237.16796875</v>
      </c>
    </row>
    <row r="50" spans="1:23" x14ac:dyDescent="0.2">
      <c r="A50" s="21" t="s">
        <v>287</v>
      </c>
      <c r="B50" s="21" t="s">
        <v>245</v>
      </c>
      <c r="C50" s="26">
        <v>6.052962734652486E-2</v>
      </c>
      <c r="D50" s="26">
        <v>0.14893247651993022</v>
      </c>
      <c r="E50" s="26"/>
      <c r="F50" s="26">
        <v>0.11062763546476108</v>
      </c>
      <c r="G50" s="26">
        <v>0.22056682967682836</v>
      </c>
      <c r="H50" s="26"/>
      <c r="I50" s="26">
        <v>6.052962734652486E-2</v>
      </c>
      <c r="J50" s="26">
        <v>0.14893247651993022</v>
      </c>
      <c r="K50" s="26"/>
      <c r="L50" s="26">
        <v>9.3054799014069267E-2</v>
      </c>
      <c r="M50" s="26">
        <v>0.20299399322613657</v>
      </c>
      <c r="N50" s="26"/>
      <c r="O50" s="26">
        <v>0</v>
      </c>
      <c r="P50" s="26">
        <v>1.7572836450691815E-2</v>
      </c>
      <c r="Q50" s="41" t="b">
        <f t="shared" si="0"/>
        <v>1</v>
      </c>
      <c r="R50" s="28">
        <v>94881</v>
      </c>
    </row>
    <row r="51" spans="1:23" x14ac:dyDescent="0.2">
      <c r="A51" s="21" t="s">
        <v>287</v>
      </c>
      <c r="B51" s="21" t="s">
        <v>246</v>
      </c>
      <c r="C51" s="26">
        <v>6.2373093605162175E-2</v>
      </c>
      <c r="D51" s="26">
        <v>0.11564126658001986</v>
      </c>
      <c r="E51" s="26"/>
      <c r="F51" s="26">
        <v>6.4768170306693462E-2</v>
      </c>
      <c r="G51" s="26">
        <v>9.2617234001380722E-2</v>
      </c>
      <c r="H51" s="26"/>
      <c r="I51" s="26">
        <v>6.2373093605162175E-2</v>
      </c>
      <c r="J51" s="26">
        <v>0.11564126658001986</v>
      </c>
      <c r="K51" s="26"/>
      <c r="L51" s="26">
        <v>3.2239124082419864E-2</v>
      </c>
      <c r="M51" s="26">
        <v>6.0088187777107109E-2</v>
      </c>
      <c r="N51" s="26"/>
      <c r="O51" s="26">
        <v>0</v>
      </c>
      <c r="P51" s="26">
        <v>3.2529046224273606E-2</v>
      </c>
      <c r="Q51" s="41" t="b">
        <f t="shared" si="0"/>
        <v>1</v>
      </c>
      <c r="R51" s="28">
        <v>15782.6123046875</v>
      </c>
    </row>
    <row r="52" spans="1:23" x14ac:dyDescent="0.2">
      <c r="A52" s="21" t="s">
        <v>247</v>
      </c>
      <c r="B52" s="21" t="s">
        <v>84</v>
      </c>
      <c r="C52" s="26">
        <v>0.12769969813731494</v>
      </c>
      <c r="D52" s="26">
        <v>0.19288864304347592</v>
      </c>
      <c r="E52" s="26"/>
      <c r="F52" s="26">
        <v>4.4810372226687739E-2</v>
      </c>
      <c r="G52" s="26">
        <v>4.4810372226687739E-2</v>
      </c>
      <c r="H52" s="26"/>
      <c r="I52" s="26">
        <v>0.12769969813731494</v>
      </c>
      <c r="J52" s="26">
        <v>0.19288864304347592</v>
      </c>
      <c r="K52" s="26"/>
      <c r="L52" s="26">
        <v>0</v>
      </c>
      <c r="M52" s="26">
        <v>0</v>
      </c>
      <c r="N52" s="26"/>
      <c r="O52" s="26">
        <v>0</v>
      </c>
      <c r="P52" s="26">
        <v>4.4810372226687739E-2</v>
      </c>
      <c r="Q52" s="41" t="b">
        <f t="shared" si="0"/>
        <v>1</v>
      </c>
      <c r="R52" s="28">
        <v>18100</v>
      </c>
    </row>
    <row r="53" spans="1:23" x14ac:dyDescent="0.2">
      <c r="A53" s="21" t="s">
        <v>247</v>
      </c>
      <c r="B53" s="21" t="s">
        <v>90</v>
      </c>
      <c r="C53" s="26" t="s">
        <v>288</v>
      </c>
      <c r="D53" s="26" t="s">
        <v>288</v>
      </c>
      <c r="E53" s="26"/>
      <c r="F53" s="26" t="s">
        <v>288</v>
      </c>
      <c r="G53" s="26" t="s">
        <v>288</v>
      </c>
      <c r="H53" s="26"/>
      <c r="I53" s="26" t="s">
        <v>288</v>
      </c>
      <c r="J53" s="26" t="s">
        <v>288</v>
      </c>
      <c r="K53" s="26"/>
      <c r="L53" s="26" t="s">
        <v>288</v>
      </c>
      <c r="M53" s="26" t="s">
        <v>288</v>
      </c>
      <c r="N53" s="26"/>
      <c r="O53" s="26" t="s">
        <v>288</v>
      </c>
      <c r="P53" s="26" t="s">
        <v>288</v>
      </c>
      <c r="Q53" s="41" t="e">
        <f t="shared" si="0"/>
        <v>#VALUE!</v>
      </c>
      <c r="R53" s="28">
        <v>1066.5912789214406</v>
      </c>
    </row>
    <row r="54" spans="1:23" x14ac:dyDescent="0.2">
      <c r="A54" s="21" t="s">
        <v>247</v>
      </c>
      <c r="B54" s="21" t="s">
        <v>96</v>
      </c>
      <c r="C54" s="26">
        <v>7.8283807730668745E-2</v>
      </c>
      <c r="D54" s="26">
        <v>0.31160443262972282</v>
      </c>
      <c r="E54" s="26"/>
      <c r="F54" s="26">
        <v>5.3717654112183613E-2</v>
      </c>
      <c r="G54" s="26">
        <v>9.0242300426761957E-2</v>
      </c>
      <c r="H54" s="26"/>
      <c r="I54" s="26">
        <v>7.8283807730668745E-2</v>
      </c>
      <c r="J54" s="26">
        <v>0.31160443262972282</v>
      </c>
      <c r="K54" s="26"/>
      <c r="L54" s="26">
        <v>3.754099497726323E-2</v>
      </c>
      <c r="M54" s="26">
        <v>7.4065641291841566E-2</v>
      </c>
      <c r="N54" s="26"/>
      <c r="O54" s="26">
        <v>0</v>
      </c>
      <c r="P54" s="26">
        <v>1.6176659134920383E-2</v>
      </c>
      <c r="Q54" s="41" t="b">
        <f t="shared" si="0"/>
        <v>1</v>
      </c>
      <c r="R54" s="28">
        <v>23459.7265625</v>
      </c>
    </row>
    <row r="55" spans="1:23" x14ac:dyDescent="0.2">
      <c r="A55" s="21" t="s">
        <v>247</v>
      </c>
      <c r="B55" s="21" t="s">
        <v>37</v>
      </c>
      <c r="C55" s="26">
        <v>0.13640046241938356</v>
      </c>
      <c r="D55" s="26">
        <v>0.16775096937021075</v>
      </c>
      <c r="E55" s="26"/>
      <c r="F55" s="26">
        <v>1.9427251479204963E-2</v>
      </c>
      <c r="G55" s="26">
        <v>4.9369528377757356E-2</v>
      </c>
      <c r="H55" s="26"/>
      <c r="I55" s="26">
        <v>9.3509543026194852E-2</v>
      </c>
      <c r="J55" s="26">
        <v>0.12486004997702206</v>
      </c>
      <c r="K55" s="26"/>
      <c r="L55" s="26">
        <v>1.9427251479204963E-2</v>
      </c>
      <c r="M55" s="26">
        <v>4.9369528377757356E-2</v>
      </c>
      <c r="N55" s="26"/>
      <c r="O55" s="26">
        <v>4.289091939318871E-2</v>
      </c>
      <c r="P55" s="26">
        <v>0</v>
      </c>
      <c r="Q55" s="41" t="b">
        <f t="shared" si="0"/>
        <v>1</v>
      </c>
      <c r="R55" s="28">
        <v>4250</v>
      </c>
    </row>
    <row r="56" spans="1:23" x14ac:dyDescent="0.2">
      <c r="A56" s="21" t="s">
        <v>247</v>
      </c>
      <c r="B56" s="21" t="s">
        <v>102</v>
      </c>
      <c r="C56" s="26">
        <v>0</v>
      </c>
      <c r="D56" s="26">
        <v>0</v>
      </c>
      <c r="E56" s="26"/>
      <c r="F56" s="26">
        <v>8.1379593144532872E-2</v>
      </c>
      <c r="G56" s="26">
        <v>0.1392808562926513</v>
      </c>
      <c r="H56" s="26"/>
      <c r="I56" s="26">
        <v>0</v>
      </c>
      <c r="J56" s="26">
        <v>0</v>
      </c>
      <c r="K56" s="26"/>
      <c r="L56" s="26">
        <v>8.1379593144532872E-2</v>
      </c>
      <c r="M56" s="26">
        <v>0.1392808562926513</v>
      </c>
      <c r="N56" s="26"/>
      <c r="O56" s="26">
        <v>0</v>
      </c>
      <c r="P56" s="26">
        <v>0</v>
      </c>
      <c r="Q56" s="41" t="b">
        <f t="shared" si="0"/>
        <v>1</v>
      </c>
      <c r="R56" s="28">
        <v>12071</v>
      </c>
    </row>
    <row r="57" spans="1:23" x14ac:dyDescent="0.2">
      <c r="A57" s="21" t="s">
        <v>247</v>
      </c>
      <c r="B57" s="21" t="s">
        <v>108</v>
      </c>
      <c r="C57" s="26">
        <v>0</v>
      </c>
      <c r="D57" s="26">
        <v>0</v>
      </c>
      <c r="E57" s="26"/>
      <c r="F57" s="26">
        <v>0</v>
      </c>
      <c r="G57" s="26">
        <v>0</v>
      </c>
      <c r="H57" s="26"/>
      <c r="I57" s="26" t="s">
        <v>288</v>
      </c>
      <c r="J57" s="26" t="s">
        <v>288</v>
      </c>
      <c r="K57" s="26"/>
      <c r="L57" s="26" t="s">
        <v>288</v>
      </c>
      <c r="M57" s="26" t="s">
        <v>288</v>
      </c>
      <c r="N57" s="26"/>
      <c r="O57" s="26">
        <v>0</v>
      </c>
      <c r="P57" s="26">
        <v>0</v>
      </c>
      <c r="Q57" s="41" t="e">
        <f t="shared" si="0"/>
        <v>#VALUE!</v>
      </c>
      <c r="R57" s="28">
        <v>1218.6837158203125</v>
      </c>
    </row>
    <row r="58" spans="1:23" x14ac:dyDescent="0.2">
      <c r="A58" s="21" t="s">
        <v>287</v>
      </c>
      <c r="B58" s="21" t="s">
        <v>248</v>
      </c>
      <c r="C58" s="26">
        <v>3.9172071673341941E-2</v>
      </c>
      <c r="D58" s="26">
        <v>0.12982041369008643</v>
      </c>
      <c r="E58" s="26"/>
      <c r="F58" s="26">
        <v>8.4635526582926307E-2</v>
      </c>
      <c r="G58" s="26">
        <v>0.28113478910744311</v>
      </c>
      <c r="H58" s="26"/>
      <c r="I58" s="26">
        <v>3.2199228491245242E-2</v>
      </c>
      <c r="J58" s="26">
        <v>0.12284757050798974</v>
      </c>
      <c r="K58" s="26"/>
      <c r="L58" s="26">
        <v>8.4635526582926307E-2</v>
      </c>
      <c r="M58" s="26">
        <v>0.28113478910744311</v>
      </c>
      <c r="N58" s="26"/>
      <c r="O58" s="26">
        <v>6.9728431820966982E-3</v>
      </c>
      <c r="P58" s="26">
        <v>0</v>
      </c>
      <c r="Q58" s="41" t="b">
        <f t="shared" si="0"/>
        <v>0</v>
      </c>
      <c r="R58" s="28">
        <v>11452.810546875</v>
      </c>
      <c r="S58" s="39">
        <f>$R58*C58</f>
        <v>448.63031560339402</v>
      </c>
      <c r="T58" s="39">
        <f>$R58*D58</f>
        <v>1486.8086031094974</v>
      </c>
      <c r="U58" s="39"/>
      <c r="V58" s="39">
        <f t="shared" ref="V58" si="3">$R58*F58</f>
        <v>969.31465148925781</v>
      </c>
      <c r="W58" s="39">
        <f t="shared" ref="W58" si="4">$R58*G58</f>
        <v>3219.7834777832031</v>
      </c>
    </row>
    <row r="59" spans="1:23" x14ac:dyDescent="0.2">
      <c r="A59" s="21" t="s">
        <v>247</v>
      </c>
      <c r="B59" s="21" t="s">
        <v>114</v>
      </c>
      <c r="C59" s="26">
        <v>5.2685780253052808E-3</v>
      </c>
      <c r="D59" s="26">
        <v>5.2685780253052808E-3</v>
      </c>
      <c r="E59" s="26"/>
      <c r="F59" s="26">
        <v>4.3746641654497757E-2</v>
      </c>
      <c r="G59" s="26">
        <v>0.10750387616234662</v>
      </c>
      <c r="H59" s="26"/>
      <c r="I59" s="26">
        <v>0</v>
      </c>
      <c r="J59" s="26">
        <v>0</v>
      </c>
      <c r="K59" s="26"/>
      <c r="L59" s="26">
        <v>4.3746641654497757E-2</v>
      </c>
      <c r="M59" s="26">
        <v>0.10750387616234662</v>
      </c>
      <c r="N59" s="26"/>
      <c r="O59" s="26">
        <v>5.2685780253052808E-3</v>
      </c>
      <c r="P59" s="26">
        <v>0</v>
      </c>
      <c r="Q59" s="41" t="b">
        <f t="shared" si="0"/>
        <v>1</v>
      </c>
      <c r="R59" s="28">
        <v>27230.365234375</v>
      </c>
    </row>
    <row r="60" spans="1:23" x14ac:dyDescent="0.2">
      <c r="A60" s="21" t="s">
        <v>247</v>
      </c>
      <c r="B60" s="21" t="s">
        <v>100</v>
      </c>
      <c r="C60" s="26">
        <v>2.4506907634423619E-2</v>
      </c>
      <c r="D60" s="26">
        <v>0.18918670852130479</v>
      </c>
      <c r="E60" s="26"/>
      <c r="F60" s="26">
        <v>0.26103573430805255</v>
      </c>
      <c r="G60" s="26">
        <v>0.60179370196988002</v>
      </c>
      <c r="H60" s="26"/>
      <c r="I60" s="26">
        <v>2.4506907634423619E-2</v>
      </c>
      <c r="J60" s="26">
        <v>0.18918670852130479</v>
      </c>
      <c r="K60" s="26"/>
      <c r="L60" s="26">
        <v>0.11221417714550558</v>
      </c>
      <c r="M60" s="26">
        <v>0.45297214480733305</v>
      </c>
      <c r="N60" s="26"/>
      <c r="O60" s="26">
        <v>0</v>
      </c>
      <c r="P60" s="26">
        <v>0.148821557162547</v>
      </c>
      <c r="Q60" s="41" t="b">
        <f t="shared" si="0"/>
        <v>1</v>
      </c>
      <c r="R60" s="28">
        <v>376.96151733398438</v>
      </c>
    </row>
    <row r="61" spans="1:23" x14ac:dyDescent="0.2">
      <c r="A61" s="21" t="s">
        <v>287</v>
      </c>
      <c r="B61" s="21" t="s">
        <v>249</v>
      </c>
      <c r="C61" s="26">
        <v>6.716891656537255E-2</v>
      </c>
      <c r="D61" s="26">
        <v>0.11076333410469169</v>
      </c>
      <c r="E61" s="26"/>
      <c r="F61" s="26">
        <v>1.1337911044566404E-2</v>
      </c>
      <c r="G61" s="26">
        <v>2.137079252981753E-2</v>
      </c>
      <c r="H61" s="26"/>
      <c r="I61" s="26">
        <v>5.0071825188651845E-2</v>
      </c>
      <c r="J61" s="26">
        <v>9.3666242727971E-2</v>
      </c>
      <c r="K61" s="26"/>
      <c r="L61" s="26">
        <v>1.1337911044566404E-2</v>
      </c>
      <c r="M61" s="26">
        <v>2.137079252981753E-2</v>
      </c>
      <c r="N61" s="26"/>
      <c r="O61" s="26">
        <v>1.7097091376720698E-2</v>
      </c>
      <c r="P61" s="26">
        <v>0</v>
      </c>
      <c r="Q61" s="41" t="b">
        <f t="shared" si="0"/>
        <v>1</v>
      </c>
      <c r="R61" s="28">
        <v>28932.16015625</v>
      </c>
    </row>
    <row r="62" spans="1:23" x14ac:dyDescent="0.2">
      <c r="A62" s="21" t="s">
        <v>247</v>
      </c>
      <c r="B62" s="21" t="s">
        <v>120</v>
      </c>
      <c r="C62" s="26">
        <v>0.1085517486337066</v>
      </c>
      <c r="D62" s="26">
        <v>0.19841807523869745</v>
      </c>
      <c r="E62" s="26"/>
      <c r="F62" s="26">
        <v>0.10772041716265406</v>
      </c>
      <c r="G62" s="26">
        <v>0.4700972482052479</v>
      </c>
      <c r="H62" s="26"/>
      <c r="I62" s="26">
        <v>0.1085517486337066</v>
      </c>
      <c r="J62" s="26">
        <v>0.19841807523869745</v>
      </c>
      <c r="K62" s="26"/>
      <c r="L62" s="26">
        <v>0.10772041716265406</v>
      </c>
      <c r="M62" s="26">
        <v>0.4700972482052479</v>
      </c>
      <c r="N62" s="26"/>
      <c r="O62" s="26" t="s">
        <v>288</v>
      </c>
      <c r="P62" s="26" t="s">
        <v>288</v>
      </c>
      <c r="Q62" s="41" t="b">
        <f t="shared" si="0"/>
        <v>0</v>
      </c>
      <c r="R62" s="28">
        <v>3543.65673828125</v>
      </c>
    </row>
    <row r="63" spans="1:23" x14ac:dyDescent="0.2">
      <c r="A63" s="21" t="s">
        <v>247</v>
      </c>
      <c r="B63" s="21" t="s">
        <v>126</v>
      </c>
      <c r="C63" s="26" t="s">
        <v>288</v>
      </c>
      <c r="D63" s="26" t="s">
        <v>288</v>
      </c>
      <c r="E63" s="26"/>
      <c r="F63" s="26" t="s">
        <v>288</v>
      </c>
      <c r="G63" s="26" t="s">
        <v>288</v>
      </c>
      <c r="H63" s="26"/>
      <c r="I63" s="26" t="s">
        <v>288</v>
      </c>
      <c r="J63" s="26" t="s">
        <v>288</v>
      </c>
      <c r="K63" s="26"/>
      <c r="L63" s="26" t="s">
        <v>288</v>
      </c>
      <c r="M63" s="26" t="s">
        <v>288</v>
      </c>
      <c r="N63" s="26"/>
      <c r="O63" s="26" t="s">
        <v>288</v>
      </c>
      <c r="P63" s="26" t="s">
        <v>288</v>
      </c>
      <c r="Q63" s="41" t="e">
        <f t="shared" si="0"/>
        <v>#VALUE!</v>
      </c>
      <c r="R63" s="28">
        <v>689.780517578125</v>
      </c>
    </row>
    <row r="64" spans="1:23" x14ac:dyDescent="0.2">
      <c r="A64" s="21" t="s">
        <v>247</v>
      </c>
      <c r="B64" s="21" t="s">
        <v>112</v>
      </c>
      <c r="C64" s="26">
        <v>8.8226276838860543E-2</v>
      </c>
      <c r="D64" s="26">
        <v>0.1547170626062925</v>
      </c>
      <c r="E64" s="26"/>
      <c r="F64" s="26">
        <v>7.058258479490237E-3</v>
      </c>
      <c r="G64" s="26">
        <v>7.058258479490237E-3</v>
      </c>
      <c r="H64" s="26"/>
      <c r="I64" s="26">
        <v>8.8226276838860543E-2</v>
      </c>
      <c r="J64" s="26">
        <v>0.1547170626062925</v>
      </c>
      <c r="K64" s="26"/>
      <c r="L64" s="26">
        <v>0</v>
      </c>
      <c r="M64" s="26">
        <v>0</v>
      </c>
      <c r="N64" s="26"/>
      <c r="O64" s="26">
        <v>0</v>
      </c>
      <c r="P64" s="26">
        <v>7.058258479490237E-3</v>
      </c>
      <c r="Q64" s="41" t="b">
        <f t="shared" si="0"/>
        <v>1</v>
      </c>
      <c r="R64" s="28">
        <v>2940</v>
      </c>
    </row>
    <row r="65" spans="1:23" x14ac:dyDescent="0.2">
      <c r="A65" s="21" t="s">
        <v>247</v>
      </c>
      <c r="B65" s="21" t="s">
        <v>118</v>
      </c>
      <c r="C65" s="26">
        <v>7.7005150073393026E-3</v>
      </c>
      <c r="D65" s="26">
        <v>8.3464771515790945E-3</v>
      </c>
      <c r="E65" s="26"/>
      <c r="F65" s="26">
        <v>0.11648883306723042</v>
      </c>
      <c r="G65" s="26">
        <v>0.29776207493126844</v>
      </c>
      <c r="H65" s="26"/>
      <c r="I65" s="26">
        <v>7.7005150073393026E-3</v>
      </c>
      <c r="J65" s="26">
        <v>8.3464771515790945E-3</v>
      </c>
      <c r="K65" s="26"/>
      <c r="L65" s="26">
        <v>0.10230397739029798</v>
      </c>
      <c r="M65" s="26">
        <v>0.28357721925433599</v>
      </c>
      <c r="N65" s="26"/>
      <c r="O65" s="26">
        <v>0</v>
      </c>
      <c r="P65" s="26">
        <v>1.418485567693243E-2</v>
      </c>
      <c r="Q65" s="41" t="b">
        <f t="shared" si="0"/>
        <v>1</v>
      </c>
      <c r="R65" s="28">
        <v>4684.02001953125</v>
      </c>
    </row>
    <row r="66" spans="1:23" x14ac:dyDescent="0.2">
      <c r="A66" s="21" t="s">
        <v>287</v>
      </c>
      <c r="B66" s="21" t="s">
        <v>250</v>
      </c>
      <c r="C66" s="26">
        <v>0.24101983774685426</v>
      </c>
      <c r="D66" s="26">
        <v>0.39015401146811662</v>
      </c>
      <c r="E66" s="26"/>
      <c r="F66" s="26">
        <v>0.19920623540910642</v>
      </c>
      <c r="G66" s="26">
        <v>0.35549495093968736</v>
      </c>
      <c r="H66" s="26"/>
      <c r="I66" s="26">
        <v>0.24101983774685426</v>
      </c>
      <c r="J66" s="26">
        <v>0.39015401146811662</v>
      </c>
      <c r="K66" s="26"/>
      <c r="L66" s="26">
        <v>0.1834867342537366</v>
      </c>
      <c r="M66" s="26">
        <v>0.33977544978431756</v>
      </c>
      <c r="N66" s="26"/>
      <c r="O66" s="26">
        <v>0</v>
      </c>
      <c r="P66" s="26">
        <v>1.5719501155369825E-2</v>
      </c>
      <c r="Q66" s="41" t="b">
        <f t="shared" si="0"/>
        <v>1</v>
      </c>
      <c r="R66" s="28">
        <v>13376.419921875</v>
      </c>
    </row>
    <row r="67" spans="1:23" x14ac:dyDescent="0.2">
      <c r="A67" s="21" t="s">
        <v>287</v>
      </c>
      <c r="B67" s="21" t="s">
        <v>251</v>
      </c>
      <c r="C67" s="26">
        <v>2.9805403472654372E-2</v>
      </c>
      <c r="D67" s="26">
        <v>3.7322335103907964E-2</v>
      </c>
      <c r="E67" s="26"/>
      <c r="F67" s="26">
        <v>9.9953587536348018E-2</v>
      </c>
      <c r="G67" s="26">
        <v>0.13669190599840694</v>
      </c>
      <c r="H67" s="26"/>
      <c r="I67" s="26">
        <v>2.0674509014482072E-2</v>
      </c>
      <c r="J67" s="26">
        <v>2.8191440645735661E-2</v>
      </c>
      <c r="K67" s="26"/>
      <c r="L67" s="26">
        <v>9.9953587536348018E-2</v>
      </c>
      <c r="M67" s="26">
        <v>0.13669190599840694</v>
      </c>
      <c r="N67" s="26"/>
      <c r="O67" s="26">
        <v>9.130894458172301E-3</v>
      </c>
      <c r="P67" s="26">
        <v>0</v>
      </c>
      <c r="Q67" s="41" t="b">
        <f t="shared" si="0"/>
        <v>1</v>
      </c>
      <c r="R67" s="28">
        <v>215505.65625</v>
      </c>
    </row>
    <row r="68" spans="1:23" x14ac:dyDescent="0.2">
      <c r="A68" s="21" t="s">
        <v>287</v>
      </c>
      <c r="B68" s="21" t="s">
        <v>252</v>
      </c>
      <c r="C68" s="26">
        <v>1.2377705826443526E-2</v>
      </c>
      <c r="D68" s="26">
        <v>2.711699992662223E-2</v>
      </c>
      <c r="E68" s="26"/>
      <c r="F68" s="26">
        <v>4.6941107985446109E-2</v>
      </c>
      <c r="G68" s="26">
        <v>0.12998629107877913</v>
      </c>
      <c r="H68" s="26"/>
      <c r="I68" s="26">
        <v>8.0321073697382454E-3</v>
      </c>
      <c r="J68" s="26">
        <v>2.2771401469916949E-2</v>
      </c>
      <c r="K68" s="26"/>
      <c r="L68" s="26">
        <v>4.6941107985446109E-2</v>
      </c>
      <c r="M68" s="26">
        <v>0.12998629107877913</v>
      </c>
      <c r="N68" s="26"/>
      <c r="O68" s="26">
        <v>4.3455984567052812E-3</v>
      </c>
      <c r="P68" s="26">
        <v>0</v>
      </c>
      <c r="Q68" s="41" t="b">
        <f t="shared" si="0"/>
        <v>1</v>
      </c>
      <c r="R68" s="28">
        <v>778245.5</v>
      </c>
      <c r="S68" s="39">
        <f>$R68*C68</f>
        <v>9632.8938597534543</v>
      </c>
      <c r="T68" s="39">
        <f>$R68*D68</f>
        <v>21103.683166394079</v>
      </c>
      <c r="U68" s="39"/>
      <c r="V68" s="39">
        <f t="shared" ref="V68" si="5">$R68*F68</f>
        <v>36531.7060546875</v>
      </c>
      <c r="W68" s="39">
        <f t="shared" ref="W68" si="6">$R68*G68</f>
        <v>101161.24609375</v>
      </c>
    </row>
    <row r="69" spans="1:23" x14ac:dyDescent="0.2">
      <c r="A69" s="21" t="s">
        <v>287</v>
      </c>
      <c r="B69" s="21" t="s">
        <v>253</v>
      </c>
      <c r="C69" s="26">
        <v>2.4190964905120453E-2</v>
      </c>
      <c r="D69" s="26">
        <v>3.9276728699574416E-2</v>
      </c>
      <c r="E69" s="26"/>
      <c r="F69" s="26">
        <v>5.9526622925878431E-2</v>
      </c>
      <c r="G69" s="26">
        <v>0.11787274101862329</v>
      </c>
      <c r="H69" s="26"/>
      <c r="I69" s="26">
        <v>1.8028382097018836E-2</v>
      </c>
      <c r="J69" s="26">
        <v>3.3114145891472803E-2</v>
      </c>
      <c r="K69" s="26"/>
      <c r="L69" s="26">
        <v>5.9526622925878431E-2</v>
      </c>
      <c r="M69" s="26">
        <v>0.11787274101862329</v>
      </c>
      <c r="N69" s="26"/>
      <c r="O69" s="26">
        <v>6.1625828081016141E-3</v>
      </c>
      <c r="P69" s="26">
        <v>0</v>
      </c>
      <c r="Q69" s="41" t="b">
        <f t="shared" si="0"/>
        <v>1</v>
      </c>
      <c r="R69" s="28">
        <v>354470.46875</v>
      </c>
      <c r="S69" s="39">
        <f>$R69*C69</f>
        <v>8574.9826694328458</v>
      </c>
      <c r="T69" s="39">
        <f>$R69*D69</f>
        <v>13922.440433104721</v>
      </c>
      <c r="U69" s="39"/>
      <c r="V69" s="39">
        <f t="shared" ref="V69" si="7">$R69*F69</f>
        <v>21100.429931640625</v>
      </c>
      <c r="W69" s="39">
        <f t="shared" ref="W69" si="8">$R69*G69</f>
        <v>41782.40576171875</v>
      </c>
    </row>
    <row r="70" spans="1:23" x14ac:dyDescent="0.2">
      <c r="A70" s="21" t="s">
        <v>247</v>
      </c>
      <c r="B70" s="21" t="s">
        <v>39</v>
      </c>
      <c r="C70" s="26">
        <v>0</v>
      </c>
      <c r="D70" s="26">
        <v>0</v>
      </c>
      <c r="E70" s="26"/>
      <c r="F70" s="26">
        <v>7.1054806235798351E-2</v>
      </c>
      <c r="G70" s="26">
        <v>0.44722226002500542</v>
      </c>
      <c r="H70" s="26"/>
      <c r="I70" s="26">
        <v>0</v>
      </c>
      <c r="J70" s="26">
        <v>0</v>
      </c>
      <c r="K70" s="26"/>
      <c r="L70" s="26">
        <v>7.1054806235798351E-2</v>
      </c>
      <c r="M70" s="26">
        <v>0.44722226002500542</v>
      </c>
      <c r="N70" s="26"/>
      <c r="O70" s="26" t="s">
        <v>288</v>
      </c>
      <c r="P70" s="26" t="s">
        <v>288</v>
      </c>
      <c r="Q70" s="41" t="b">
        <f t="shared" si="0"/>
        <v>0</v>
      </c>
      <c r="R70" s="28">
        <v>142369</v>
      </c>
    </row>
    <row r="71" spans="1:23" x14ac:dyDescent="0.2">
      <c r="A71" s="21" t="s">
        <v>247</v>
      </c>
      <c r="B71" s="21" t="s">
        <v>45</v>
      </c>
      <c r="C71" s="26">
        <v>6.9568554206641736E-2</v>
      </c>
      <c r="D71" s="26">
        <v>0.10807445896051358</v>
      </c>
      <c r="E71" s="26"/>
      <c r="F71" s="26">
        <v>3.3108880286252376E-2</v>
      </c>
      <c r="G71" s="26">
        <v>6.4706053559860047E-2</v>
      </c>
      <c r="H71" s="26"/>
      <c r="I71" s="26">
        <v>1.2799600995093434E-2</v>
      </c>
      <c r="J71" s="26">
        <v>5.130550574896528E-2</v>
      </c>
      <c r="K71" s="26"/>
      <c r="L71" s="26">
        <v>3.3108880286252376E-2</v>
      </c>
      <c r="M71" s="26">
        <v>6.4706053559860047E-2</v>
      </c>
      <c r="N71" s="26"/>
      <c r="O71" s="26">
        <v>5.6768953211548304E-2</v>
      </c>
      <c r="P71" s="26">
        <v>0</v>
      </c>
      <c r="Q71" s="41" t="b">
        <f t="shared" si="0"/>
        <v>1</v>
      </c>
      <c r="R71" s="28">
        <v>147968.203125</v>
      </c>
    </row>
    <row r="72" spans="1:23" x14ac:dyDescent="0.2">
      <c r="A72" s="21" t="s">
        <v>287</v>
      </c>
      <c r="B72" s="21" t="s">
        <v>254</v>
      </c>
      <c r="C72" s="26">
        <v>5.6569503021431024E-2</v>
      </c>
      <c r="D72" s="26">
        <v>7.0701711460138261E-2</v>
      </c>
      <c r="E72" s="26"/>
      <c r="F72" s="26">
        <v>6.7844714049415861E-2</v>
      </c>
      <c r="G72" s="26">
        <v>9.8319703969444172E-2</v>
      </c>
      <c r="H72" s="26"/>
      <c r="I72" s="26">
        <v>2.2775257505088665E-2</v>
      </c>
      <c r="J72" s="26">
        <v>3.6907465943795889E-2</v>
      </c>
      <c r="K72" s="26"/>
      <c r="L72" s="26">
        <v>6.7844714049415861E-2</v>
      </c>
      <c r="M72" s="26">
        <v>9.8319703969444172E-2</v>
      </c>
      <c r="N72" s="26"/>
      <c r="O72" s="26">
        <v>3.3794245516342358E-2</v>
      </c>
      <c r="P72" s="26">
        <v>0</v>
      </c>
      <c r="Q72" s="41" t="b">
        <f t="shared" ref="Q72:Q135" si="9">(D72-J72) = O72</f>
        <v>1</v>
      </c>
      <c r="R72" s="28">
        <v>7272.16552734375</v>
      </c>
    </row>
    <row r="73" spans="1:23" x14ac:dyDescent="0.2">
      <c r="A73" s="21" t="s">
        <v>287</v>
      </c>
      <c r="B73" s="21" t="s">
        <v>255</v>
      </c>
      <c r="C73" s="26">
        <v>1.6316921366037462E-2</v>
      </c>
      <c r="D73" s="26">
        <v>6.3644613887567134E-2</v>
      </c>
      <c r="E73" s="26"/>
      <c r="F73" s="26">
        <v>0.13858194501156706</v>
      </c>
      <c r="G73" s="26">
        <v>0.31456736916344386</v>
      </c>
      <c r="H73" s="26"/>
      <c r="I73" s="26">
        <v>1.6316921366037462E-2</v>
      </c>
      <c r="J73" s="26">
        <v>6.3644613887567134E-2</v>
      </c>
      <c r="K73" s="26"/>
      <c r="L73" s="26">
        <v>9.4188594809555423E-2</v>
      </c>
      <c r="M73" s="26">
        <v>0.27017401896143223</v>
      </c>
      <c r="N73" s="26"/>
      <c r="O73" s="26">
        <v>0</v>
      </c>
      <c r="P73" s="26">
        <v>4.4393350202011662E-2</v>
      </c>
      <c r="Q73" s="41" t="b">
        <f t="shared" si="9"/>
        <v>1</v>
      </c>
      <c r="R73" s="28">
        <v>30181.587890625</v>
      </c>
    </row>
    <row r="74" spans="1:23" x14ac:dyDescent="0.2">
      <c r="A74" s="21" t="s">
        <v>287</v>
      </c>
      <c r="B74" s="21" t="s">
        <v>256</v>
      </c>
      <c r="C74" s="26">
        <v>0.18885221684277065</v>
      </c>
      <c r="D74" s="26">
        <v>0.24641029134093503</v>
      </c>
      <c r="E74" s="26"/>
      <c r="F74" s="26">
        <v>0.30921946406617512</v>
      </c>
      <c r="G74" s="26">
        <v>0.46550367339759202</v>
      </c>
      <c r="H74" s="26"/>
      <c r="I74" s="26">
        <v>9.8732070414386808E-2</v>
      </c>
      <c r="J74" s="26">
        <v>0.15629014491255119</v>
      </c>
      <c r="K74" s="26"/>
      <c r="L74" s="26">
        <v>0.30921946406617512</v>
      </c>
      <c r="M74" s="26">
        <v>0.46550367339759202</v>
      </c>
      <c r="N74" s="26"/>
      <c r="O74" s="26">
        <v>9.0120146428383827E-2</v>
      </c>
      <c r="P74" s="26">
        <v>0</v>
      </c>
      <c r="Q74" s="41" t="b">
        <f t="shared" si="9"/>
        <v>1</v>
      </c>
      <c r="R74" s="28">
        <v>99888.3671875</v>
      </c>
    </row>
    <row r="75" spans="1:23" x14ac:dyDescent="0.2">
      <c r="A75" s="21" t="s">
        <v>247</v>
      </c>
      <c r="B75" s="21" t="s">
        <v>132</v>
      </c>
      <c r="C75" s="26">
        <v>7.7743403389345239E-3</v>
      </c>
      <c r="D75" s="26">
        <v>2.2469336401371106E-2</v>
      </c>
      <c r="E75" s="26"/>
      <c r="F75" s="26">
        <v>0.10547116616084709</v>
      </c>
      <c r="G75" s="26">
        <v>0.23398598836665035</v>
      </c>
      <c r="H75" s="26"/>
      <c r="I75" s="26">
        <v>7.7743403389345239E-3</v>
      </c>
      <c r="J75" s="26">
        <v>2.2469336401371106E-2</v>
      </c>
      <c r="K75" s="26"/>
      <c r="L75" s="26">
        <v>6.9400419772130018E-2</v>
      </c>
      <c r="M75" s="26">
        <v>0.19791524197793328</v>
      </c>
      <c r="N75" s="26"/>
      <c r="O75" s="26">
        <v>0</v>
      </c>
      <c r="P75" s="26">
        <v>3.607074638871708E-2</v>
      </c>
      <c r="Q75" s="41" t="b">
        <f t="shared" si="9"/>
        <v>1</v>
      </c>
      <c r="R75" s="28">
        <v>23862.462890625</v>
      </c>
    </row>
    <row r="76" spans="1:23" x14ac:dyDescent="0.2">
      <c r="A76" s="21" t="s">
        <v>247</v>
      </c>
      <c r="B76" s="21" t="s">
        <v>55</v>
      </c>
      <c r="C76" s="26">
        <v>0</v>
      </c>
      <c r="D76" s="26">
        <v>0</v>
      </c>
      <c r="E76" s="26"/>
      <c r="F76" s="26">
        <v>0.21857952029867397</v>
      </c>
      <c r="G76" s="26">
        <v>0.21857952029867397</v>
      </c>
      <c r="H76" s="26"/>
      <c r="I76" s="26" t="s">
        <v>288</v>
      </c>
      <c r="J76" s="26" t="s">
        <v>288</v>
      </c>
      <c r="K76" s="26"/>
      <c r="L76" s="26" t="s">
        <v>288</v>
      </c>
      <c r="M76" s="26" t="s">
        <v>288</v>
      </c>
      <c r="N76" s="26"/>
      <c r="O76" s="26">
        <v>0</v>
      </c>
      <c r="P76" s="26">
        <v>0.21857952029867397</v>
      </c>
      <c r="Q76" s="41" t="e">
        <f t="shared" si="9"/>
        <v>#VALUE!</v>
      </c>
      <c r="R76" s="28">
        <v>100</v>
      </c>
    </row>
    <row r="77" spans="1:23" x14ac:dyDescent="0.2">
      <c r="A77" s="21" t="s">
        <v>247</v>
      </c>
      <c r="B77" s="21" t="s">
        <v>68</v>
      </c>
      <c r="C77" s="26">
        <v>0</v>
      </c>
      <c r="D77" s="26">
        <v>0</v>
      </c>
      <c r="E77" s="26"/>
      <c r="F77" s="26">
        <v>0.14083672487451929</v>
      </c>
      <c r="G77" s="26">
        <v>0.14083672487451929</v>
      </c>
      <c r="H77" s="26"/>
      <c r="I77" s="26" t="s">
        <v>288</v>
      </c>
      <c r="J77" s="26" t="s">
        <v>288</v>
      </c>
      <c r="K77" s="26"/>
      <c r="L77" s="26" t="s">
        <v>288</v>
      </c>
      <c r="M77" s="26" t="s">
        <v>288</v>
      </c>
      <c r="N77" s="26"/>
      <c r="O77" s="26">
        <v>0</v>
      </c>
      <c r="P77" s="26">
        <v>0.14083672487451929</v>
      </c>
      <c r="Q77" s="41" t="e">
        <f t="shared" si="9"/>
        <v>#VALUE!</v>
      </c>
      <c r="R77" s="28">
        <v>2471.7086925916715</v>
      </c>
    </row>
    <row r="78" spans="1:23" x14ac:dyDescent="0.2">
      <c r="A78" s="21" t="s">
        <v>247</v>
      </c>
      <c r="B78" s="21" t="s">
        <v>57</v>
      </c>
      <c r="C78" s="26">
        <v>0</v>
      </c>
      <c r="D78" s="26">
        <v>0</v>
      </c>
      <c r="E78" s="26"/>
      <c r="F78" s="26">
        <v>5.4677719745249168E-2</v>
      </c>
      <c r="G78" s="26">
        <v>9.4084039996938762E-2</v>
      </c>
      <c r="H78" s="26"/>
      <c r="I78" s="26">
        <v>0</v>
      </c>
      <c r="J78" s="26">
        <v>0</v>
      </c>
      <c r="K78" s="26"/>
      <c r="L78" s="26">
        <v>5.2407768773740739E-2</v>
      </c>
      <c r="M78" s="26">
        <v>9.181408902543034E-2</v>
      </c>
      <c r="N78" s="26"/>
      <c r="O78" s="26">
        <v>0</v>
      </c>
      <c r="P78" s="26">
        <v>2.2699509715084303E-3</v>
      </c>
      <c r="Q78" s="41" t="b">
        <f t="shared" si="9"/>
        <v>1</v>
      </c>
      <c r="R78" s="28">
        <v>131815.390625</v>
      </c>
    </row>
    <row r="79" spans="1:23" x14ac:dyDescent="0.2">
      <c r="A79" s="21" t="s">
        <v>247</v>
      </c>
      <c r="B79" s="21" t="s">
        <v>74</v>
      </c>
      <c r="C79" s="26">
        <v>0</v>
      </c>
      <c r="D79" s="26">
        <v>0</v>
      </c>
      <c r="E79" s="26"/>
      <c r="F79" s="26">
        <v>0.11232938994341783</v>
      </c>
      <c r="G79" s="26">
        <v>0.64063302492468099</v>
      </c>
      <c r="H79" s="26"/>
      <c r="I79" s="26">
        <v>0</v>
      </c>
      <c r="J79" s="26">
        <v>0</v>
      </c>
      <c r="K79" s="26"/>
      <c r="L79" s="26">
        <v>5.4182400753405642E-2</v>
      </c>
      <c r="M79" s="26">
        <v>0.58248603573466873</v>
      </c>
      <c r="N79" s="26"/>
      <c r="O79" s="26">
        <v>0</v>
      </c>
      <c r="P79" s="26">
        <v>5.8146989190012183E-2</v>
      </c>
      <c r="Q79" s="41" t="b">
        <f t="shared" si="9"/>
        <v>1</v>
      </c>
      <c r="R79" s="28">
        <v>7628.89990234375</v>
      </c>
      <c r="S79" s="39">
        <f>$R79*C79</f>
        <v>0</v>
      </c>
      <c r="T79" s="39">
        <f>$R79*D79</f>
        <v>0</v>
      </c>
    </row>
    <row r="80" spans="1:23" x14ac:dyDescent="0.2">
      <c r="A80" s="21" t="s">
        <v>247</v>
      </c>
      <c r="B80" s="21" t="s">
        <v>61</v>
      </c>
      <c r="C80" s="26">
        <v>8.9363516378093089E-2</v>
      </c>
      <c r="D80" s="26">
        <v>0.30432591307993789</v>
      </c>
      <c r="E80" s="26"/>
      <c r="F80" s="26">
        <v>7.6030817112001048E-2</v>
      </c>
      <c r="G80" s="26">
        <v>0.71227424172794118</v>
      </c>
      <c r="H80" s="26"/>
      <c r="I80" s="26">
        <v>2.4364821490119485E-2</v>
      </c>
      <c r="J80" s="26">
        <v>0.23932721819196429</v>
      </c>
      <c r="K80" s="26"/>
      <c r="L80" s="26">
        <v>7.6030817112001048E-2</v>
      </c>
      <c r="M80" s="26">
        <v>0.71227424172794118</v>
      </c>
      <c r="N80" s="26"/>
      <c r="O80" s="26">
        <v>6.4998694887973621E-2</v>
      </c>
      <c r="P80" s="26">
        <v>0</v>
      </c>
      <c r="Q80" s="41" t="b">
        <f t="shared" si="9"/>
        <v>1</v>
      </c>
      <c r="R80" s="28">
        <v>5950</v>
      </c>
    </row>
    <row r="81" spans="1:23" x14ac:dyDescent="0.2">
      <c r="A81" s="21" t="s">
        <v>247</v>
      </c>
      <c r="B81" s="21" t="s">
        <v>63</v>
      </c>
      <c r="C81" s="26">
        <v>1.4660692639606291E-2</v>
      </c>
      <c r="D81" s="26">
        <v>1.4660692639606291E-2</v>
      </c>
      <c r="E81" s="26"/>
      <c r="F81" s="26">
        <v>2.8619721924004606E-2</v>
      </c>
      <c r="G81" s="26">
        <v>5.5420960992540159E-2</v>
      </c>
      <c r="H81" s="26"/>
      <c r="I81" s="26">
        <v>0</v>
      </c>
      <c r="J81" s="26">
        <v>0</v>
      </c>
      <c r="K81" s="26"/>
      <c r="L81" s="26">
        <v>2.8619721924004606E-2</v>
      </c>
      <c r="M81" s="26">
        <v>5.5420960992540159E-2</v>
      </c>
      <c r="N81" s="26"/>
      <c r="O81" s="26">
        <v>1.4660692639606291E-2</v>
      </c>
      <c r="P81" s="26">
        <v>0</v>
      </c>
      <c r="Q81" s="41" t="b">
        <f t="shared" si="9"/>
        <v>1</v>
      </c>
      <c r="R81" s="28">
        <v>23806.580078125</v>
      </c>
    </row>
    <row r="82" spans="1:23" x14ac:dyDescent="0.2">
      <c r="A82" s="21" t="s">
        <v>247</v>
      </c>
      <c r="B82" s="21" t="s">
        <v>257</v>
      </c>
      <c r="C82" s="26">
        <v>2.882768112853451E-2</v>
      </c>
      <c r="D82" s="26">
        <v>6.8784944795453509E-2</v>
      </c>
      <c r="E82" s="26"/>
      <c r="F82" s="26">
        <v>6.6201570162874174E-3</v>
      </c>
      <c r="G82" s="26">
        <v>1.0653040809051511E-2</v>
      </c>
      <c r="H82" s="26"/>
      <c r="I82" s="26">
        <v>2.882768112853451E-2</v>
      </c>
      <c r="J82" s="26">
        <v>6.8784944795453509E-2</v>
      </c>
      <c r="K82" s="26"/>
      <c r="L82" s="26">
        <v>3.2516474896823852E-3</v>
      </c>
      <c r="M82" s="26">
        <v>7.2845312824464771E-3</v>
      </c>
      <c r="N82" s="26"/>
      <c r="O82" s="26">
        <v>0</v>
      </c>
      <c r="P82" s="26">
        <v>3.3685095266050326E-3</v>
      </c>
      <c r="Q82" s="41" t="b">
        <f t="shared" si="9"/>
        <v>1</v>
      </c>
      <c r="R82" s="28">
        <v>3133.211669921875</v>
      </c>
    </row>
    <row r="83" spans="1:23" x14ac:dyDescent="0.2">
      <c r="A83" s="21" t="s">
        <v>247</v>
      </c>
      <c r="B83" s="21" t="s">
        <v>143</v>
      </c>
      <c r="C83" s="26">
        <v>0.1161436910914716</v>
      </c>
      <c r="D83" s="26">
        <v>0.24553252635144859</v>
      </c>
      <c r="E83" s="26"/>
      <c r="F83" s="26">
        <v>5.4077284951896436</v>
      </c>
      <c r="G83" s="26">
        <v>6.9289457582364591</v>
      </c>
      <c r="H83" s="26"/>
      <c r="I83" s="26">
        <v>0.1161436910914716</v>
      </c>
      <c r="J83" s="26">
        <v>0.24553252635144859</v>
      </c>
      <c r="K83" s="26"/>
      <c r="L83" s="26">
        <v>5.0806720069071369</v>
      </c>
      <c r="M83" s="26">
        <v>6.6018892699539524</v>
      </c>
      <c r="N83" s="26"/>
      <c r="O83" s="26">
        <v>0</v>
      </c>
      <c r="P83" s="26">
        <v>0.32705648828250683</v>
      </c>
      <c r="Q83" s="41" t="b">
        <f t="shared" si="9"/>
        <v>1</v>
      </c>
      <c r="R83" s="28">
        <v>1628.75</v>
      </c>
    </row>
    <row r="84" spans="1:23" x14ac:dyDescent="0.2">
      <c r="A84" s="21" t="s">
        <v>247</v>
      </c>
      <c r="B84" s="21" t="s">
        <v>258</v>
      </c>
      <c r="C84" s="26">
        <v>0</v>
      </c>
      <c r="D84" s="26">
        <v>0</v>
      </c>
      <c r="E84" s="26"/>
      <c r="F84" s="26">
        <v>3.9689893341064451E-2</v>
      </c>
      <c r="G84" s="26">
        <v>5.3187779235839845E-2</v>
      </c>
      <c r="H84" s="26"/>
      <c r="I84" s="26">
        <v>0</v>
      </c>
      <c r="J84" s="26">
        <v>0</v>
      </c>
      <c r="K84" s="26"/>
      <c r="L84" s="26">
        <v>3.9689893341064451E-2</v>
      </c>
      <c r="M84" s="26">
        <v>5.3187779235839845E-2</v>
      </c>
      <c r="N84" s="26"/>
      <c r="O84" s="26" t="s">
        <v>288</v>
      </c>
      <c r="P84" s="26" t="s">
        <v>288</v>
      </c>
      <c r="Q84" s="41" t="b">
        <f t="shared" si="9"/>
        <v>0</v>
      </c>
      <c r="R84" s="28">
        <v>40000</v>
      </c>
    </row>
    <row r="85" spans="1:23" x14ac:dyDescent="0.2">
      <c r="A85" s="21" t="s">
        <v>247</v>
      </c>
      <c r="B85" s="21" t="s">
        <v>80</v>
      </c>
      <c r="C85" s="26">
        <v>5.2923895618535678E-3</v>
      </c>
      <c r="D85" s="26">
        <v>8.363436346234869E-3</v>
      </c>
      <c r="E85" s="26"/>
      <c r="F85" s="26">
        <v>1.4277865239485975E-2</v>
      </c>
      <c r="G85" s="26">
        <v>2.2090860095858863E-2</v>
      </c>
      <c r="H85" s="26"/>
      <c r="I85" s="26">
        <v>5.2923895618535678E-3</v>
      </c>
      <c r="J85" s="26">
        <v>8.363436346234869E-3</v>
      </c>
      <c r="K85" s="26"/>
      <c r="L85" s="26">
        <v>1.2859622623129863E-2</v>
      </c>
      <c r="M85" s="26">
        <v>2.0672617479502751E-2</v>
      </c>
      <c r="N85" s="26"/>
      <c r="O85" s="26">
        <v>0</v>
      </c>
      <c r="P85" s="26">
        <v>1.4182426163561127E-3</v>
      </c>
      <c r="Q85" s="41" t="b">
        <f t="shared" si="9"/>
        <v>1</v>
      </c>
      <c r="R85" s="28">
        <v>12210.57421875</v>
      </c>
    </row>
    <row r="86" spans="1:23" x14ac:dyDescent="0.2">
      <c r="A86" s="21" t="s">
        <v>247</v>
      </c>
      <c r="B86" s="21" t="s">
        <v>148</v>
      </c>
      <c r="C86" s="26">
        <v>1.3480747730549653E-2</v>
      </c>
      <c r="D86" s="26">
        <v>1.3480747730549653E-2</v>
      </c>
      <c r="E86" s="26"/>
      <c r="F86" s="26">
        <v>1.2602580920075376E-2</v>
      </c>
      <c r="G86" s="26">
        <v>2.4833226274059077E-2</v>
      </c>
      <c r="H86" s="26"/>
      <c r="I86" s="26">
        <v>0</v>
      </c>
      <c r="J86" s="26">
        <v>0</v>
      </c>
      <c r="K86" s="26"/>
      <c r="L86" s="26">
        <v>1.2602580920075376E-2</v>
      </c>
      <c r="M86" s="26">
        <v>2.4833226274059077E-2</v>
      </c>
      <c r="N86" s="26"/>
      <c r="O86" s="26">
        <v>1.3480747730549653E-2</v>
      </c>
      <c r="P86" s="26">
        <v>0</v>
      </c>
      <c r="Q86" s="41" t="b">
        <f t="shared" si="9"/>
        <v>1</v>
      </c>
      <c r="R86" s="28">
        <v>5397.48046875</v>
      </c>
    </row>
    <row r="87" spans="1:23" x14ac:dyDescent="0.2">
      <c r="A87" s="21" t="s">
        <v>247</v>
      </c>
      <c r="B87" s="21" t="s">
        <v>152</v>
      </c>
      <c r="C87" s="26">
        <v>6.7638929334061293E-2</v>
      </c>
      <c r="D87" s="26">
        <v>0.2456992278733573</v>
      </c>
      <c r="E87" s="26"/>
      <c r="F87" s="26">
        <v>4.0633507818934336E-2</v>
      </c>
      <c r="G87" s="26">
        <v>8.2326024277491888E-2</v>
      </c>
      <c r="H87" s="26"/>
      <c r="I87" s="26">
        <v>5.0341414462653111E-2</v>
      </c>
      <c r="J87" s="26">
        <v>0.22840171300194909</v>
      </c>
      <c r="K87" s="26"/>
      <c r="L87" s="26">
        <v>4.0633507818934336E-2</v>
      </c>
      <c r="M87" s="26">
        <v>8.2326024277491888E-2</v>
      </c>
      <c r="N87" s="26"/>
      <c r="O87" s="26">
        <v>1.7297514871408189E-2</v>
      </c>
      <c r="P87" s="26">
        <v>0</v>
      </c>
      <c r="Q87" s="41" t="b">
        <f t="shared" si="9"/>
        <v>1</v>
      </c>
      <c r="R87" s="28">
        <v>4116.26611328125</v>
      </c>
    </row>
    <row r="88" spans="1:23" x14ac:dyDescent="0.2">
      <c r="A88" s="21" t="s">
        <v>287</v>
      </c>
      <c r="B88" s="21" t="s">
        <v>259</v>
      </c>
      <c r="C88" s="26">
        <v>5.7985989242955172E-2</v>
      </c>
      <c r="D88" s="26">
        <v>9.5962230734886841E-2</v>
      </c>
      <c r="E88" s="26"/>
      <c r="F88" s="26">
        <v>6.8987434611422038E-2</v>
      </c>
      <c r="G88" s="26">
        <v>0.12504668480147735</v>
      </c>
      <c r="H88" s="26"/>
      <c r="I88" s="26">
        <v>5.3788018155410879E-2</v>
      </c>
      <c r="J88" s="26">
        <v>9.1764259647342528E-2</v>
      </c>
      <c r="K88" s="26"/>
      <c r="L88" s="26">
        <v>6.8987434611422038E-2</v>
      </c>
      <c r="M88" s="26">
        <v>0.12504668480147735</v>
      </c>
      <c r="N88" s="26"/>
      <c r="O88" s="26">
        <v>4.1979710875442991E-3</v>
      </c>
      <c r="P88" s="26">
        <v>0</v>
      </c>
      <c r="Q88" s="41" t="b">
        <f t="shared" si="9"/>
        <v>0</v>
      </c>
      <c r="R88" s="28">
        <v>443209.8125</v>
      </c>
    </row>
    <row r="89" spans="1:23" x14ac:dyDescent="0.2">
      <c r="A89" s="21" t="s">
        <v>247</v>
      </c>
      <c r="B89" s="21" t="s">
        <v>73</v>
      </c>
      <c r="C89" s="26">
        <v>0.14610576915258433</v>
      </c>
      <c r="D89" s="26">
        <v>0.22855536521633188</v>
      </c>
      <c r="E89" s="26"/>
      <c r="F89" s="26">
        <v>0</v>
      </c>
      <c r="G89" s="26">
        <v>0</v>
      </c>
      <c r="H89" s="26"/>
      <c r="I89" s="26">
        <v>6.2220202812242033E-2</v>
      </c>
      <c r="J89" s="26">
        <v>0.14466979887598957</v>
      </c>
      <c r="K89" s="26"/>
      <c r="L89" s="26">
        <v>0</v>
      </c>
      <c r="M89" s="26">
        <v>0</v>
      </c>
      <c r="N89" s="26"/>
      <c r="O89" s="26">
        <v>8.3885566340342319E-2</v>
      </c>
      <c r="P89" s="26">
        <v>0</v>
      </c>
      <c r="Q89" s="41" t="b">
        <f t="shared" si="9"/>
        <v>1</v>
      </c>
      <c r="R89" s="28">
        <v>2137.383544921875</v>
      </c>
      <c r="S89" s="39">
        <f>$R89*C89</f>
        <v>312.28406680488786</v>
      </c>
      <c r="T89" s="39">
        <f>$R89*D89</f>
        <v>488.51047671699723</v>
      </c>
      <c r="U89" s="39"/>
      <c r="V89" s="39">
        <f t="shared" ref="V89" si="10">$R89*F89</f>
        <v>0</v>
      </c>
      <c r="W89" s="39">
        <f t="shared" ref="W89" si="11">$R89*G89</f>
        <v>0</v>
      </c>
    </row>
    <row r="90" spans="1:23" x14ac:dyDescent="0.2">
      <c r="A90" s="21" t="s">
        <v>247</v>
      </c>
      <c r="B90" s="21" t="s">
        <v>155</v>
      </c>
      <c r="C90" s="26">
        <v>6.8211699626276226E-2</v>
      </c>
      <c r="D90" s="26">
        <v>0.15267435820011852</v>
      </c>
      <c r="E90" s="26"/>
      <c r="F90" s="26">
        <v>9.0143749024881994E-2</v>
      </c>
      <c r="G90" s="26">
        <v>0.19203352269268434</v>
      </c>
      <c r="H90" s="26"/>
      <c r="I90" s="26">
        <v>3.9478509406890391E-2</v>
      </c>
      <c r="J90" s="26">
        <v>0.12394116798073268</v>
      </c>
      <c r="K90" s="26"/>
      <c r="L90" s="26">
        <v>9.0143749024881994E-2</v>
      </c>
      <c r="M90" s="26">
        <v>0.19203352269268434</v>
      </c>
      <c r="N90" s="26"/>
      <c r="O90" s="26">
        <v>2.8733190219385838E-2</v>
      </c>
      <c r="P90" s="26">
        <v>0</v>
      </c>
      <c r="Q90" s="41" t="b">
        <f t="shared" si="9"/>
        <v>1</v>
      </c>
      <c r="R90" s="28">
        <v>6055.83251953125</v>
      </c>
    </row>
    <row r="91" spans="1:23" x14ac:dyDescent="0.2">
      <c r="A91" s="21" t="s">
        <v>247</v>
      </c>
      <c r="B91" s="21" t="s">
        <v>260</v>
      </c>
      <c r="C91" s="26">
        <v>9.0594385285524617E-3</v>
      </c>
      <c r="D91" s="26">
        <v>9.0594385285524617E-3</v>
      </c>
      <c r="E91" s="26"/>
      <c r="F91" s="26">
        <v>0</v>
      </c>
      <c r="G91" s="26">
        <v>0</v>
      </c>
      <c r="H91" s="26"/>
      <c r="I91" s="26" t="s">
        <v>288</v>
      </c>
      <c r="J91" s="26" t="s">
        <v>288</v>
      </c>
      <c r="K91" s="26"/>
      <c r="L91" s="26" t="s">
        <v>288</v>
      </c>
      <c r="M91" s="26" t="s">
        <v>288</v>
      </c>
      <c r="N91" s="26"/>
      <c r="O91" s="26">
        <v>9.0594385285524617E-3</v>
      </c>
      <c r="P91" s="26">
        <v>0</v>
      </c>
      <c r="Q91" s="41" t="e">
        <f t="shared" si="9"/>
        <v>#VALUE!</v>
      </c>
      <c r="R91" s="28">
        <v>6515.4111328125</v>
      </c>
    </row>
    <row r="92" spans="1:23" x14ac:dyDescent="0.2">
      <c r="A92" s="21" t="s">
        <v>287</v>
      </c>
      <c r="B92" s="21" t="s">
        <v>261</v>
      </c>
      <c r="C92" s="26">
        <v>4.1781972406907862E-2</v>
      </c>
      <c r="D92" s="26">
        <v>9.3659023786271361E-2</v>
      </c>
      <c r="E92" s="26"/>
      <c r="F92" s="26">
        <v>7.4210799009300957E-2</v>
      </c>
      <c r="G92" s="26">
        <v>0.1566371581098947</v>
      </c>
      <c r="H92" s="26"/>
      <c r="I92" s="26">
        <v>4.1781972406907862E-2</v>
      </c>
      <c r="J92" s="26">
        <v>9.3659023786271361E-2</v>
      </c>
      <c r="K92" s="26"/>
      <c r="L92" s="26">
        <v>6.1263562737466651E-2</v>
      </c>
      <c r="M92" s="26">
        <v>0.14368992183806042</v>
      </c>
      <c r="N92" s="26"/>
      <c r="O92" s="26">
        <v>0</v>
      </c>
      <c r="P92" s="26">
        <v>1.2947236271834306E-2</v>
      </c>
      <c r="Q92" s="41" t="b">
        <f t="shared" si="9"/>
        <v>1</v>
      </c>
      <c r="R92" s="28">
        <v>7967.17041015625</v>
      </c>
    </row>
    <row r="93" spans="1:23" x14ac:dyDescent="0.2">
      <c r="A93" s="21" t="s">
        <v>287</v>
      </c>
      <c r="B93" s="21" t="s">
        <v>262</v>
      </c>
      <c r="C93" s="26">
        <v>7.5185351586897348E-2</v>
      </c>
      <c r="D93" s="26">
        <v>8.839985538149206E-2</v>
      </c>
      <c r="E93" s="26"/>
      <c r="F93" s="26">
        <v>0.12247983784413771</v>
      </c>
      <c r="G93" s="26">
        <v>0.15331180647675238</v>
      </c>
      <c r="H93" s="26"/>
      <c r="I93" s="26">
        <v>5.4670393604972861E-2</v>
      </c>
      <c r="J93" s="26">
        <v>6.7884897399567573E-2</v>
      </c>
      <c r="K93" s="26"/>
      <c r="L93" s="26">
        <v>0.12247983784413771</v>
      </c>
      <c r="M93" s="26">
        <v>0.15331180647675238</v>
      </c>
      <c r="N93" s="26"/>
      <c r="O93" s="26">
        <v>2.051495798192449E-2</v>
      </c>
      <c r="P93" s="26">
        <v>0</v>
      </c>
      <c r="Q93" s="41" t="b">
        <f t="shared" si="9"/>
        <v>1</v>
      </c>
      <c r="R93" s="28">
        <v>837103.5625</v>
      </c>
    </row>
    <row r="94" spans="1:23" x14ac:dyDescent="0.2">
      <c r="A94" s="21" t="s">
        <v>287</v>
      </c>
      <c r="B94" s="21" t="s">
        <v>263</v>
      </c>
      <c r="C94" s="26">
        <v>5.6033440597460335E-2</v>
      </c>
      <c r="D94" s="26">
        <v>0.14245820922171593</v>
      </c>
      <c r="E94" s="26"/>
      <c r="F94" s="26">
        <v>4.9517674887795786E-2</v>
      </c>
      <c r="G94" s="26">
        <v>0.14929871043721779</v>
      </c>
      <c r="H94" s="26"/>
      <c r="I94" s="26">
        <v>4.4017847449780552E-2</v>
      </c>
      <c r="J94" s="26">
        <v>0.13044261607403612</v>
      </c>
      <c r="K94" s="26"/>
      <c r="L94" s="26">
        <v>4.9517674887795786E-2</v>
      </c>
      <c r="M94" s="26">
        <v>0.14929871043721779</v>
      </c>
      <c r="N94" s="26"/>
      <c r="O94" s="26">
        <v>1.2015593147679788E-2</v>
      </c>
      <c r="P94" s="26">
        <v>0</v>
      </c>
      <c r="Q94" s="41" t="b">
        <f t="shared" si="9"/>
        <v>1</v>
      </c>
      <c r="R94" s="28">
        <v>7605.60888671875</v>
      </c>
    </row>
    <row r="95" spans="1:23" x14ac:dyDescent="0.2">
      <c r="A95" s="21" t="s">
        <v>247</v>
      </c>
      <c r="B95" s="21" t="s">
        <v>79</v>
      </c>
      <c r="C95" s="26">
        <v>1.1728820695545055E-2</v>
      </c>
      <c r="D95" s="26">
        <v>1.1728820695545055E-2</v>
      </c>
      <c r="E95" s="26"/>
      <c r="F95" s="26">
        <v>1.4736867250821229E-2</v>
      </c>
      <c r="G95" s="26">
        <v>6.8394369560148674E-2</v>
      </c>
      <c r="H95" s="26"/>
      <c r="I95" s="26">
        <v>0</v>
      </c>
      <c r="J95" s="26">
        <v>0</v>
      </c>
      <c r="K95" s="26"/>
      <c r="L95" s="26">
        <v>1.4736867250821229E-2</v>
      </c>
      <c r="M95" s="26">
        <v>6.8394369560148674E-2</v>
      </c>
      <c r="N95" s="26"/>
      <c r="O95" s="26">
        <v>1.1728820695545055E-2</v>
      </c>
      <c r="P95" s="26">
        <v>0</v>
      </c>
      <c r="Q95" s="41" t="b">
        <f t="shared" si="9"/>
        <v>1</v>
      </c>
      <c r="R95" s="28">
        <v>11011.2001953125</v>
      </c>
      <c r="S95" s="39">
        <f>$R95*C95</f>
        <v>129.148392733571</v>
      </c>
      <c r="T95" s="39">
        <f>$R95*D95</f>
        <v>129.148392733571</v>
      </c>
      <c r="U95" s="39"/>
      <c r="V95" s="39">
        <f t="shared" ref="V95" si="12">$R95*F95</f>
        <v>162.27059555053711</v>
      </c>
      <c r="W95" s="39">
        <f t="shared" ref="W95" si="13">$R95*G95</f>
        <v>753.10409545898438</v>
      </c>
    </row>
    <row r="96" spans="1:23" x14ac:dyDescent="0.2">
      <c r="A96" s="21" t="s">
        <v>247</v>
      </c>
      <c r="B96" s="21" t="s">
        <v>92</v>
      </c>
      <c r="C96" s="26">
        <v>6.6311281527820301E-3</v>
      </c>
      <c r="D96" s="26">
        <v>2.775708100236134E-2</v>
      </c>
      <c r="E96" s="26"/>
      <c r="F96" s="26">
        <v>0.23008620420457224</v>
      </c>
      <c r="G96" s="26">
        <v>0.28859637881203593</v>
      </c>
      <c r="H96" s="26"/>
      <c r="I96" s="26">
        <v>6.6311281527820301E-3</v>
      </c>
      <c r="J96" s="26">
        <v>2.775708100236134E-2</v>
      </c>
      <c r="K96" s="26"/>
      <c r="L96" s="26">
        <v>3.7944774313297756E-2</v>
      </c>
      <c r="M96" s="26">
        <v>9.6454948920761452E-2</v>
      </c>
      <c r="N96" s="26"/>
      <c r="O96" s="26">
        <v>0</v>
      </c>
      <c r="P96" s="26">
        <v>0.19214142989127447</v>
      </c>
      <c r="Q96" s="41" t="b">
        <f t="shared" si="9"/>
        <v>1</v>
      </c>
      <c r="R96" s="28">
        <v>2809.021240234375</v>
      </c>
    </row>
    <row r="97" spans="1:23" x14ac:dyDescent="0.2">
      <c r="A97" s="21" t="s">
        <v>287</v>
      </c>
      <c r="B97" s="21" t="s">
        <v>264</v>
      </c>
      <c r="C97" s="26">
        <v>3.9645010953308663E-2</v>
      </c>
      <c r="D97" s="26">
        <v>6.1712413464797868E-2</v>
      </c>
      <c r="E97" s="26"/>
      <c r="F97" s="26">
        <v>0.10429255364837685</v>
      </c>
      <c r="G97" s="26">
        <v>0.15474609763945391</v>
      </c>
      <c r="H97" s="26"/>
      <c r="I97" s="26">
        <v>3.9645010953308663E-2</v>
      </c>
      <c r="J97" s="26">
        <v>6.1712413464797868E-2</v>
      </c>
      <c r="K97" s="26"/>
      <c r="L97" s="26">
        <v>8.7558621394571171E-2</v>
      </c>
      <c r="M97" s="26">
        <v>0.13801216538564823</v>
      </c>
      <c r="N97" s="26"/>
      <c r="O97" s="26">
        <v>0</v>
      </c>
      <c r="P97" s="26">
        <v>1.6733932253805681E-2</v>
      </c>
      <c r="Q97" s="41" t="b">
        <f t="shared" si="9"/>
        <v>1</v>
      </c>
      <c r="R97" s="28">
        <v>69210.6796875</v>
      </c>
    </row>
    <row r="98" spans="1:23" x14ac:dyDescent="0.2">
      <c r="A98" s="21" t="s">
        <v>247</v>
      </c>
      <c r="B98" s="21" t="s">
        <v>161</v>
      </c>
      <c r="C98" s="26">
        <v>4.7381188233745044E-3</v>
      </c>
      <c r="D98" s="26">
        <v>1.1625598583447654E-2</v>
      </c>
      <c r="E98" s="26"/>
      <c r="F98" s="26">
        <v>0</v>
      </c>
      <c r="G98" s="26">
        <v>0</v>
      </c>
      <c r="H98" s="26"/>
      <c r="I98" s="26">
        <v>3.3037965346646289E-3</v>
      </c>
      <c r="J98" s="26">
        <v>1.0191276294737777E-2</v>
      </c>
      <c r="K98" s="26"/>
      <c r="L98" s="26">
        <v>0</v>
      </c>
      <c r="M98" s="26">
        <v>0</v>
      </c>
      <c r="N98" s="26"/>
      <c r="O98" s="26">
        <v>1.4343222887098753E-3</v>
      </c>
      <c r="P98" s="26">
        <v>0</v>
      </c>
      <c r="Q98" s="41" t="b">
        <f t="shared" si="9"/>
        <v>1</v>
      </c>
      <c r="R98" s="28">
        <v>16683.48046875</v>
      </c>
    </row>
    <row r="99" spans="1:23" x14ac:dyDescent="0.2">
      <c r="A99" s="21" t="s">
        <v>247</v>
      </c>
      <c r="B99" s="21" t="s">
        <v>85</v>
      </c>
      <c r="C99" s="26">
        <v>3.8089729552301631E-2</v>
      </c>
      <c r="D99" s="26">
        <v>0.38598635901229672</v>
      </c>
      <c r="E99" s="26"/>
      <c r="F99" s="26">
        <v>0.14504481386356266</v>
      </c>
      <c r="G99" s="26">
        <v>0.34584445491186228</v>
      </c>
      <c r="H99" s="26"/>
      <c r="I99" s="26">
        <v>3.8089729552301631E-2</v>
      </c>
      <c r="J99" s="26">
        <v>0.38598635901229672</v>
      </c>
      <c r="K99" s="26"/>
      <c r="L99" s="26">
        <v>6.9123285235404355E-2</v>
      </c>
      <c r="M99" s="26">
        <v>0.26992292628370396</v>
      </c>
      <c r="N99" s="26"/>
      <c r="O99" s="26">
        <v>0</v>
      </c>
      <c r="P99" s="26">
        <v>7.5921528628158305E-2</v>
      </c>
      <c r="Q99" s="41" t="b">
        <f t="shared" si="9"/>
        <v>1</v>
      </c>
      <c r="R99" s="28">
        <v>27525.900390625</v>
      </c>
    </row>
    <row r="100" spans="1:23" x14ac:dyDescent="0.2">
      <c r="A100" s="21" t="s">
        <v>247</v>
      </c>
      <c r="B100" s="21" t="s">
        <v>265</v>
      </c>
      <c r="C100" s="26">
        <v>6.3968397401666266E-2</v>
      </c>
      <c r="D100" s="26">
        <v>0.12121157335321885</v>
      </c>
      <c r="E100" s="26"/>
      <c r="F100" s="26">
        <v>2.6624936783689402E-3</v>
      </c>
      <c r="G100" s="26">
        <v>5.9646744935482263E-3</v>
      </c>
      <c r="H100" s="26"/>
      <c r="I100" s="26">
        <v>4.1298817969742309E-2</v>
      </c>
      <c r="J100" s="26">
        <v>9.8541993921294896E-2</v>
      </c>
      <c r="K100" s="26"/>
      <c r="L100" s="26">
        <v>2.6624936783689402E-3</v>
      </c>
      <c r="M100" s="26">
        <v>5.9646744935482263E-3</v>
      </c>
      <c r="N100" s="26"/>
      <c r="O100" s="26">
        <v>2.266957943192395E-2</v>
      </c>
      <c r="P100" s="26">
        <v>0</v>
      </c>
      <c r="Q100" s="41" t="b">
        <f t="shared" si="9"/>
        <v>1</v>
      </c>
      <c r="R100" s="28">
        <v>14148.392578125</v>
      </c>
    </row>
    <row r="101" spans="1:23" x14ac:dyDescent="0.2">
      <c r="A101" s="21" t="s">
        <v>247</v>
      </c>
      <c r="B101" s="21" t="s">
        <v>91</v>
      </c>
      <c r="C101" s="26">
        <v>0</v>
      </c>
      <c r="D101" s="26">
        <v>0</v>
      </c>
      <c r="E101" s="26"/>
      <c r="F101" s="26">
        <v>3.4602944618850655E-2</v>
      </c>
      <c r="G101" s="26">
        <v>0.15926165247113849</v>
      </c>
      <c r="H101" s="26"/>
      <c r="I101" s="26">
        <v>0</v>
      </c>
      <c r="J101" s="26">
        <v>0</v>
      </c>
      <c r="K101" s="26"/>
      <c r="L101" s="26">
        <v>1.3599042019346735E-2</v>
      </c>
      <c r="M101" s="26">
        <v>0.13825774987163456</v>
      </c>
      <c r="N101" s="26"/>
      <c r="O101" s="26">
        <v>0</v>
      </c>
      <c r="P101" s="26">
        <v>2.1003902599503927E-2</v>
      </c>
      <c r="Q101" s="41" t="b">
        <f t="shared" si="9"/>
        <v>1</v>
      </c>
      <c r="R101" s="28">
        <v>8265.73828125</v>
      </c>
      <c r="S101" s="39">
        <f>$R101*C101</f>
        <v>0</v>
      </c>
      <c r="T101" s="39">
        <f>$R101*D101</f>
        <v>0</v>
      </c>
    </row>
    <row r="102" spans="1:23" x14ac:dyDescent="0.2">
      <c r="A102" s="21" t="s">
        <v>287</v>
      </c>
      <c r="B102" s="21" t="s">
        <v>266</v>
      </c>
      <c r="C102" s="26">
        <v>9.848268476901173E-2</v>
      </c>
      <c r="D102" s="26">
        <v>0.15895825409288836</v>
      </c>
      <c r="E102" s="26"/>
      <c r="F102" s="26">
        <v>3.9656075056327747E-2</v>
      </c>
      <c r="G102" s="26">
        <v>0.14062164807320343</v>
      </c>
      <c r="H102" s="26"/>
      <c r="I102" s="26">
        <v>6.2266138864827715E-2</v>
      </c>
      <c r="J102" s="26">
        <v>0.12274170818870435</v>
      </c>
      <c r="K102" s="26"/>
      <c r="L102" s="26">
        <v>3.9656075056327747E-2</v>
      </c>
      <c r="M102" s="26">
        <v>0.14062164807320343</v>
      </c>
      <c r="N102" s="26"/>
      <c r="O102" s="26">
        <v>3.6216545904184029E-2</v>
      </c>
      <c r="P102" s="26">
        <v>0</v>
      </c>
      <c r="Q102" s="41" t="b">
        <f t="shared" si="9"/>
        <v>1</v>
      </c>
      <c r="R102" s="28">
        <v>10718.2587890625</v>
      </c>
    </row>
    <row r="103" spans="1:23" x14ac:dyDescent="0.2">
      <c r="A103" s="21" t="s">
        <v>247</v>
      </c>
      <c r="B103" s="21" t="s">
        <v>167</v>
      </c>
      <c r="C103" s="26">
        <v>1.5751996866861979E-2</v>
      </c>
      <c r="D103" s="26">
        <v>4.4640559895833334E-2</v>
      </c>
      <c r="E103" s="26"/>
      <c r="F103" s="26">
        <v>0.11071111653645833</v>
      </c>
      <c r="G103" s="26">
        <v>0.17893709309895833</v>
      </c>
      <c r="H103" s="26"/>
      <c r="I103" s="26">
        <v>1.5751996866861979E-2</v>
      </c>
      <c r="J103" s="26">
        <v>4.4640559895833334E-2</v>
      </c>
      <c r="K103" s="26"/>
      <c r="L103" s="26">
        <v>0.11071111653645833</v>
      </c>
      <c r="M103" s="26">
        <v>0.17893709309895833</v>
      </c>
      <c r="N103" s="26"/>
      <c r="O103" s="26" t="s">
        <v>288</v>
      </c>
      <c r="P103" s="26" t="s">
        <v>288</v>
      </c>
      <c r="Q103" s="41" t="b">
        <f t="shared" si="9"/>
        <v>0</v>
      </c>
      <c r="R103" s="28">
        <v>3750</v>
      </c>
    </row>
    <row r="104" spans="1:23" x14ac:dyDescent="0.2">
      <c r="A104" s="21" t="s">
        <v>247</v>
      </c>
      <c r="B104" s="21" t="s">
        <v>170</v>
      </c>
      <c r="C104" s="26">
        <v>9.3731515108736313E-2</v>
      </c>
      <c r="D104" s="26">
        <v>9.3731515108736313E-2</v>
      </c>
      <c r="E104" s="26"/>
      <c r="F104" s="26">
        <v>3.3734355631301227E-2</v>
      </c>
      <c r="G104" s="26">
        <v>8.240481791940249E-2</v>
      </c>
      <c r="H104" s="26"/>
      <c r="I104" s="26">
        <v>0</v>
      </c>
      <c r="J104" s="26">
        <v>0</v>
      </c>
      <c r="K104" s="26"/>
      <c r="L104" s="26">
        <v>3.3734355631301227E-2</v>
      </c>
      <c r="M104" s="26">
        <v>8.240481791940249E-2</v>
      </c>
      <c r="N104" s="26"/>
      <c r="O104" s="26">
        <v>9.3731515108736313E-2</v>
      </c>
      <c r="P104" s="26">
        <v>0</v>
      </c>
      <c r="Q104" s="41" t="b">
        <f t="shared" si="9"/>
        <v>1</v>
      </c>
      <c r="R104" s="28">
        <v>139611.9375</v>
      </c>
    </row>
    <row r="105" spans="1:23" x14ac:dyDescent="0.2">
      <c r="A105" s="21" t="s">
        <v>287</v>
      </c>
      <c r="B105" s="21" t="s">
        <v>267</v>
      </c>
      <c r="C105" s="26">
        <v>4.2349984668165148E-2</v>
      </c>
      <c r="D105" s="26">
        <v>0.12481178530330872</v>
      </c>
      <c r="E105" s="26"/>
      <c r="F105" s="26">
        <v>4.2343230423033333E-2</v>
      </c>
      <c r="G105" s="26">
        <v>0.12335515268646172</v>
      </c>
      <c r="H105" s="26"/>
      <c r="I105" s="26">
        <v>2.7238208617426724E-2</v>
      </c>
      <c r="J105" s="26">
        <v>0.1097000092525703</v>
      </c>
      <c r="K105" s="26"/>
      <c r="L105" s="26">
        <v>4.2343230423033333E-2</v>
      </c>
      <c r="M105" s="26">
        <v>0.12335515268646172</v>
      </c>
      <c r="N105" s="26"/>
      <c r="O105" s="26">
        <v>1.5111776050738419E-2</v>
      </c>
      <c r="P105" s="26">
        <v>0</v>
      </c>
      <c r="Q105" s="41" t="b">
        <f t="shared" si="9"/>
        <v>1</v>
      </c>
      <c r="R105" s="28">
        <v>82525.6328125</v>
      </c>
    </row>
    <row r="106" spans="1:23" x14ac:dyDescent="0.2">
      <c r="A106" s="21" t="s">
        <v>247</v>
      </c>
      <c r="B106" s="21" t="s">
        <v>93</v>
      </c>
      <c r="C106" s="40">
        <v>3.2240963849288894E-4</v>
      </c>
      <c r="D106" s="40">
        <v>3.2240963849288894E-4</v>
      </c>
      <c r="E106" s="26"/>
      <c r="F106" s="26">
        <v>3.803878325406751E-2</v>
      </c>
      <c r="G106" s="26">
        <v>0.15919575218721044</v>
      </c>
      <c r="H106" s="26"/>
      <c r="I106" s="26">
        <v>0</v>
      </c>
      <c r="J106" s="26">
        <v>0</v>
      </c>
      <c r="K106" s="26"/>
      <c r="L106" s="26">
        <v>3.803878325406751E-2</v>
      </c>
      <c r="M106" s="26">
        <v>0.15919575218721044</v>
      </c>
      <c r="N106" s="26"/>
      <c r="O106" s="26">
        <v>3.2240963849288894E-4</v>
      </c>
      <c r="P106" s="26">
        <v>0</v>
      </c>
      <c r="Q106" s="41" t="b">
        <f t="shared" si="9"/>
        <v>1</v>
      </c>
      <c r="R106" s="28">
        <v>72139.90625</v>
      </c>
      <c r="S106" s="39">
        <f>$R106*C106</f>
        <v>23.2586010949734</v>
      </c>
      <c r="T106" s="39">
        <f t="shared" ref="T106:W106" si="14">$R106*D106</f>
        <v>23.2586010949734</v>
      </c>
      <c r="U106" s="39"/>
      <c r="V106" s="39">
        <f t="shared" si="14"/>
        <v>2744.1142578125</v>
      </c>
      <c r="W106" s="39">
        <f t="shared" si="14"/>
        <v>11484.366638183594</v>
      </c>
    </row>
    <row r="107" spans="1:23" x14ac:dyDescent="0.2">
      <c r="A107" s="21" t="s">
        <v>287</v>
      </c>
      <c r="B107" s="21" t="s">
        <v>268</v>
      </c>
      <c r="C107" s="26">
        <v>0.124588095285718</v>
      </c>
      <c r="D107" s="26">
        <v>0.19516269439967091</v>
      </c>
      <c r="E107" s="26"/>
      <c r="F107" s="26">
        <v>1.9278089468396968</v>
      </c>
      <c r="G107" s="26">
        <v>4.2180756476921379</v>
      </c>
      <c r="H107" s="26"/>
      <c r="I107" s="26">
        <v>8.7649406884521441E-2</v>
      </c>
      <c r="J107" s="26">
        <v>0.15822400599847436</v>
      </c>
      <c r="K107" s="26"/>
      <c r="L107" s="26">
        <v>1.9278089468396968</v>
      </c>
      <c r="M107" s="26">
        <v>4.2180756476921379</v>
      </c>
      <c r="N107" s="26"/>
      <c r="O107" s="26">
        <v>3.6938688401196566E-2</v>
      </c>
      <c r="P107" s="26">
        <v>0</v>
      </c>
      <c r="Q107" s="41" t="b">
        <f t="shared" si="9"/>
        <v>0</v>
      </c>
      <c r="R107" s="28">
        <v>14403.208984375</v>
      </c>
    </row>
    <row r="108" spans="1:23" x14ac:dyDescent="0.2">
      <c r="A108" s="21" t="s">
        <v>247</v>
      </c>
      <c r="B108" s="21" t="s">
        <v>97</v>
      </c>
      <c r="C108" s="26">
        <v>1.9322108609364463E-2</v>
      </c>
      <c r="D108" s="26">
        <v>3.6658695830810953E-2</v>
      </c>
      <c r="E108" s="26"/>
      <c r="F108" s="26">
        <v>4.5093263132116167E-2</v>
      </c>
      <c r="G108" s="26">
        <v>4.5093263132116167E-2</v>
      </c>
      <c r="H108" s="26"/>
      <c r="I108" s="26">
        <v>1.9322108609364463E-2</v>
      </c>
      <c r="J108" s="26">
        <v>3.6658695830810953E-2</v>
      </c>
      <c r="K108" s="26"/>
      <c r="L108" s="26">
        <v>0</v>
      </c>
      <c r="M108" s="26">
        <v>0</v>
      </c>
      <c r="N108" s="26"/>
      <c r="O108" s="26">
        <v>0</v>
      </c>
      <c r="P108" s="26">
        <v>4.5093263132116167E-2</v>
      </c>
      <c r="Q108" s="41" t="b">
        <f t="shared" si="9"/>
        <v>1</v>
      </c>
      <c r="R108" s="28">
        <v>15865.4345703125</v>
      </c>
    </row>
    <row r="109" spans="1:23" x14ac:dyDescent="0.2">
      <c r="A109" s="21" t="s">
        <v>287</v>
      </c>
      <c r="B109" s="21" t="s">
        <v>269</v>
      </c>
      <c r="C109" s="26">
        <v>4.326624019038014E-2</v>
      </c>
      <c r="D109" s="26">
        <v>0.14271853615243091</v>
      </c>
      <c r="E109" s="26"/>
      <c r="F109" s="26">
        <v>8.0984375892790963E-2</v>
      </c>
      <c r="G109" s="26">
        <v>0.37636855180482864</v>
      </c>
      <c r="H109" s="26"/>
      <c r="I109" s="26">
        <v>2.7062908505764899E-2</v>
      </c>
      <c r="J109" s="26">
        <v>0.12651520446781567</v>
      </c>
      <c r="K109" s="26"/>
      <c r="L109" s="26">
        <v>8.0984375892790963E-2</v>
      </c>
      <c r="M109" s="26">
        <v>0.37636855180482864</v>
      </c>
      <c r="N109" s="26"/>
      <c r="O109" s="26">
        <v>1.6203331684615237E-2</v>
      </c>
      <c r="P109" s="26">
        <v>0</v>
      </c>
      <c r="Q109" s="41" t="b">
        <f t="shared" si="9"/>
        <v>1</v>
      </c>
      <c r="R109" s="28">
        <v>22081.71484375</v>
      </c>
    </row>
    <row r="110" spans="1:23" x14ac:dyDescent="0.2">
      <c r="A110" s="21" t="s">
        <v>287</v>
      </c>
      <c r="B110" s="21" t="s">
        <v>270</v>
      </c>
      <c r="C110" s="26">
        <v>3.9387217237757899E-2</v>
      </c>
      <c r="D110" s="26">
        <v>7.1623335817193157E-2</v>
      </c>
      <c r="E110" s="26"/>
      <c r="F110" s="26">
        <v>3.6709318447175419E-2</v>
      </c>
      <c r="G110" s="26">
        <v>7.7706458411068782E-2</v>
      </c>
      <c r="H110" s="26"/>
      <c r="I110" s="26">
        <v>2.8356014498377189E-2</v>
      </c>
      <c r="J110" s="26">
        <v>6.0592133077812436E-2</v>
      </c>
      <c r="K110" s="26"/>
      <c r="L110" s="26">
        <v>3.6709318447175419E-2</v>
      </c>
      <c r="M110" s="26">
        <v>7.7706458411068782E-2</v>
      </c>
      <c r="N110" s="26"/>
      <c r="O110" s="26">
        <v>1.1031202739380712E-2</v>
      </c>
      <c r="P110" s="26">
        <v>0</v>
      </c>
      <c r="Q110" s="41" t="b">
        <f t="shared" si="9"/>
        <v>1</v>
      </c>
      <c r="R110" s="28">
        <v>84965.328125</v>
      </c>
    </row>
    <row r="111" spans="1:23" x14ac:dyDescent="0.2">
      <c r="A111" s="21" t="s">
        <v>287</v>
      </c>
      <c r="B111" s="21" t="s">
        <v>271</v>
      </c>
      <c r="C111" s="26">
        <v>5.0363474876882017E-2</v>
      </c>
      <c r="D111" s="26">
        <v>5.754008428982367E-2</v>
      </c>
      <c r="E111" s="26"/>
      <c r="F111" s="26">
        <v>0.18329239297518707</v>
      </c>
      <c r="G111" s="26">
        <v>0.31352886719642736</v>
      </c>
      <c r="H111" s="26"/>
      <c r="I111" s="26">
        <v>1.9553343672388226E-2</v>
      </c>
      <c r="J111" s="26">
        <v>2.6729953085329879E-2</v>
      </c>
      <c r="K111" s="26"/>
      <c r="L111" s="26">
        <v>0.18329239297518707</v>
      </c>
      <c r="M111" s="26">
        <v>0.31352886719642736</v>
      </c>
      <c r="N111" s="26"/>
      <c r="O111" s="26">
        <v>3.0810131204493788E-2</v>
      </c>
      <c r="P111" s="26">
        <v>0</v>
      </c>
      <c r="Q111" s="41" t="b">
        <f t="shared" si="9"/>
        <v>1</v>
      </c>
      <c r="R111" s="28">
        <v>132772.21875</v>
      </c>
      <c r="S111" s="39">
        <f>$R111*C111</f>
        <v>6686.8703033635084</v>
      </c>
      <c r="T111" s="39">
        <f t="shared" ref="T111" si="15">$R111*D111</f>
        <v>7639.7246582219068</v>
      </c>
      <c r="U111" s="39"/>
      <c r="V111" s="39">
        <f t="shared" ref="V111" si="16">$R111*F111</f>
        <v>24336.1376953125</v>
      </c>
      <c r="W111" s="39">
        <f t="shared" ref="W111" si="17">$R111*G111</f>
        <v>41627.92333984375</v>
      </c>
    </row>
    <row r="112" spans="1:23" x14ac:dyDescent="0.2">
      <c r="A112" s="21" t="s">
        <v>287</v>
      </c>
      <c r="B112" s="21" t="s">
        <v>272</v>
      </c>
      <c r="C112" s="26">
        <v>2.2659432841980336E-2</v>
      </c>
      <c r="D112" s="26">
        <v>2.3979738738825244E-2</v>
      </c>
      <c r="E112" s="26"/>
      <c r="F112" s="26">
        <v>0.12886646596303927</v>
      </c>
      <c r="G112" s="26">
        <v>0.16925254688281943</v>
      </c>
      <c r="H112" s="26"/>
      <c r="I112" s="26">
        <v>4.1757905928205431E-3</v>
      </c>
      <c r="J112" s="26">
        <v>5.4960964896654495E-3</v>
      </c>
      <c r="K112" s="26"/>
      <c r="L112" s="26">
        <v>0.12886646596303927</v>
      </c>
      <c r="M112" s="26">
        <v>0.16925254688281943</v>
      </c>
      <c r="N112" s="26"/>
      <c r="O112" s="26">
        <v>1.8483642249159795E-2</v>
      </c>
      <c r="P112" s="26">
        <v>0</v>
      </c>
      <c r="Q112" s="41" t="b">
        <f t="shared" si="9"/>
        <v>1</v>
      </c>
      <c r="R112" s="28">
        <v>443606</v>
      </c>
    </row>
    <row r="113" spans="1:23" x14ac:dyDescent="0.2">
      <c r="A113" s="21" t="s">
        <v>287</v>
      </c>
      <c r="B113" s="21" t="s">
        <v>273</v>
      </c>
      <c r="C113" s="26">
        <v>0.20154719690695178</v>
      </c>
      <c r="D113" s="26">
        <v>0.35860961695156274</v>
      </c>
      <c r="E113" s="26"/>
      <c r="F113" s="26">
        <v>9.2688577481090079E-2</v>
      </c>
      <c r="G113" s="26">
        <v>0.16647812030958464</v>
      </c>
      <c r="H113" s="26"/>
      <c r="I113" s="26">
        <v>0.20154719690695178</v>
      </c>
      <c r="J113" s="26">
        <v>0.35860961695156274</v>
      </c>
      <c r="K113" s="26"/>
      <c r="L113" s="26">
        <v>9.2688577481090079E-2</v>
      </c>
      <c r="M113" s="26">
        <v>0.16647812030958464</v>
      </c>
      <c r="N113" s="26"/>
      <c r="O113" s="26" t="s">
        <v>288</v>
      </c>
      <c r="P113" s="26" t="s">
        <v>288</v>
      </c>
      <c r="Q113" s="41" t="b">
        <f t="shared" si="9"/>
        <v>0</v>
      </c>
      <c r="R113" s="28">
        <v>130944.6015625</v>
      </c>
    </row>
    <row r="114" spans="1:23" x14ac:dyDescent="0.2">
      <c r="A114" s="21" t="s">
        <v>287</v>
      </c>
      <c r="B114" s="21" t="s">
        <v>274</v>
      </c>
      <c r="C114" s="26">
        <v>1.1567967529630073E-2</v>
      </c>
      <c r="D114" s="26">
        <v>1.7704489620600616E-2</v>
      </c>
      <c r="E114" s="26"/>
      <c r="F114" s="26">
        <v>8.2386246308170638E-2</v>
      </c>
      <c r="G114" s="26">
        <v>0.12662873403473593</v>
      </c>
      <c r="H114" s="26"/>
      <c r="I114" s="26">
        <v>1.1567967529630073E-2</v>
      </c>
      <c r="J114" s="26">
        <v>1.7704489620600616E-2</v>
      </c>
      <c r="K114" s="26"/>
      <c r="L114" s="26">
        <v>8.1443273748772971E-2</v>
      </c>
      <c r="M114" s="26">
        <v>0.12568576147533828</v>
      </c>
      <c r="N114" s="26"/>
      <c r="O114" s="26">
        <v>0</v>
      </c>
      <c r="P114" s="26">
        <v>9.429725593976682E-4</v>
      </c>
      <c r="Q114" s="41" t="b">
        <f t="shared" si="9"/>
        <v>1</v>
      </c>
      <c r="R114" s="28">
        <v>147460.25</v>
      </c>
    </row>
    <row r="115" spans="1:23" x14ac:dyDescent="0.2">
      <c r="A115" s="21" t="s">
        <v>287</v>
      </c>
      <c r="B115" s="21" t="s">
        <v>275</v>
      </c>
      <c r="C115" s="26">
        <v>6.9771762264172615E-2</v>
      </c>
      <c r="D115" s="26">
        <v>0.11792280774090264</v>
      </c>
      <c r="E115" s="26"/>
      <c r="F115" s="26">
        <v>0.15846736470566702</v>
      </c>
      <c r="G115" s="26">
        <v>0.26362702279694722</v>
      </c>
      <c r="H115" s="26"/>
      <c r="I115" s="26">
        <v>6.9771762264172615E-2</v>
      </c>
      <c r="J115" s="26">
        <v>0.11792280774090264</v>
      </c>
      <c r="K115" s="26"/>
      <c r="L115" s="26">
        <v>0.1482627527116549</v>
      </c>
      <c r="M115" s="26">
        <v>0.25342241080293515</v>
      </c>
      <c r="N115" s="26"/>
      <c r="O115" s="26">
        <v>0</v>
      </c>
      <c r="P115" s="26">
        <v>1.0204611994012113E-2</v>
      </c>
      <c r="Q115" s="41" t="b">
        <f t="shared" si="9"/>
        <v>1</v>
      </c>
      <c r="R115" s="28">
        <v>783458.375</v>
      </c>
    </row>
    <row r="116" spans="1:23" x14ac:dyDescent="0.2">
      <c r="A116" s="21" t="s">
        <v>247</v>
      </c>
      <c r="B116" s="21" t="s">
        <v>173</v>
      </c>
      <c r="C116" s="26">
        <v>2.2421456136368062E-2</v>
      </c>
      <c r="D116" s="26">
        <v>8.9057822819539376E-2</v>
      </c>
      <c r="E116" s="26"/>
      <c r="F116" s="26">
        <v>3.7432846330164048E-2</v>
      </c>
      <c r="G116" s="26">
        <v>0.12789602177676052</v>
      </c>
      <c r="H116" s="26"/>
      <c r="I116" s="26">
        <v>2.2421456136368062E-2</v>
      </c>
      <c r="J116" s="26">
        <v>8.9057822819539376E-2</v>
      </c>
      <c r="K116" s="26"/>
      <c r="L116" s="26">
        <v>2.5701770523238035E-2</v>
      </c>
      <c r="M116" s="26">
        <v>0.1161649459698345</v>
      </c>
      <c r="N116" s="26"/>
      <c r="O116" s="26">
        <v>0</v>
      </c>
      <c r="P116" s="26">
        <v>1.1731075806926013E-2</v>
      </c>
      <c r="Q116" s="41" t="b">
        <f t="shared" si="9"/>
        <v>1</v>
      </c>
      <c r="R116" s="28">
        <v>2370.208251953125</v>
      </c>
    </row>
    <row r="117" spans="1:23" x14ac:dyDescent="0.2">
      <c r="A117" s="21" t="s">
        <v>247</v>
      </c>
      <c r="B117" s="21" t="s">
        <v>109</v>
      </c>
      <c r="C117" s="26">
        <v>7.102258785265296E-2</v>
      </c>
      <c r="D117" s="26">
        <v>7.102258785265296E-2</v>
      </c>
      <c r="E117" s="26"/>
      <c r="F117" s="26">
        <v>0</v>
      </c>
      <c r="G117" s="26">
        <v>0</v>
      </c>
      <c r="H117" s="26"/>
      <c r="I117" s="26" t="s">
        <v>288</v>
      </c>
      <c r="J117" s="26" t="s">
        <v>288</v>
      </c>
      <c r="K117" s="26"/>
      <c r="L117" s="26" t="s">
        <v>288</v>
      </c>
      <c r="M117" s="26" t="s">
        <v>288</v>
      </c>
      <c r="N117" s="26"/>
      <c r="O117" s="26">
        <v>7.102258785265296E-2</v>
      </c>
      <c r="P117" s="26">
        <v>0</v>
      </c>
      <c r="Q117" s="41" t="e">
        <f t="shared" si="9"/>
        <v>#VALUE!</v>
      </c>
      <c r="R117" s="28">
        <v>552.90924072265625</v>
      </c>
    </row>
    <row r="118" spans="1:23" x14ac:dyDescent="0.2">
      <c r="A118" s="21" t="s">
        <v>247</v>
      </c>
      <c r="B118" s="21" t="s">
        <v>176</v>
      </c>
      <c r="C118" s="26">
        <v>0.1812958766550784</v>
      </c>
      <c r="D118" s="26">
        <v>0.22345481056370703</v>
      </c>
      <c r="E118" s="26"/>
      <c r="F118" s="26">
        <v>0.48649374183576483</v>
      </c>
      <c r="G118" s="26">
        <v>0.48974890749639755</v>
      </c>
      <c r="H118" s="26"/>
      <c r="I118" s="26">
        <v>0.1812958766550784</v>
      </c>
      <c r="J118" s="26">
        <v>0.22345481056370703</v>
      </c>
      <c r="K118" s="26"/>
      <c r="L118" s="26">
        <v>9.4244781471351166E-3</v>
      </c>
      <c r="M118" s="26">
        <v>1.2679643807767807E-2</v>
      </c>
      <c r="N118" s="26"/>
      <c r="O118" s="26">
        <v>0</v>
      </c>
      <c r="P118" s="26">
        <v>0.47706926368862973</v>
      </c>
      <c r="Q118" s="41" t="b">
        <f t="shared" si="9"/>
        <v>1</v>
      </c>
      <c r="R118" s="28">
        <v>189.49734497070312</v>
      </c>
    </row>
    <row r="119" spans="1:23" x14ac:dyDescent="0.2">
      <c r="A119" s="21" t="s">
        <v>247</v>
      </c>
      <c r="B119" s="21" t="s">
        <v>105</v>
      </c>
      <c r="C119" s="26">
        <v>0</v>
      </c>
      <c r="D119" s="26">
        <v>0</v>
      </c>
      <c r="E119" s="26"/>
      <c r="F119" s="26">
        <v>2.0905081411556257E-2</v>
      </c>
      <c r="G119" s="26">
        <v>3.7777861195117515E-2</v>
      </c>
      <c r="H119" s="26"/>
      <c r="I119" s="26">
        <v>0</v>
      </c>
      <c r="J119" s="26">
        <v>0</v>
      </c>
      <c r="K119" s="26"/>
      <c r="L119" s="26">
        <v>2.0905081411556257E-2</v>
      </c>
      <c r="M119" s="26">
        <v>3.7777861195117515E-2</v>
      </c>
      <c r="N119" s="26"/>
      <c r="O119" s="26" t="s">
        <v>288</v>
      </c>
      <c r="P119" s="26" t="s">
        <v>288</v>
      </c>
      <c r="Q119" s="41" t="b">
        <f t="shared" si="9"/>
        <v>0</v>
      </c>
      <c r="R119" s="28">
        <v>516133.34375</v>
      </c>
    </row>
    <row r="120" spans="1:23" x14ac:dyDescent="0.2">
      <c r="A120" s="21" t="s">
        <v>287</v>
      </c>
      <c r="B120" s="21" t="s">
        <v>276</v>
      </c>
      <c r="C120" s="26">
        <v>3.6672918383496407E-2</v>
      </c>
      <c r="D120" s="26">
        <v>9.2169509399803076E-2</v>
      </c>
      <c r="E120" s="26"/>
      <c r="F120" s="26">
        <v>0.19442999546882767</v>
      </c>
      <c r="G120" s="26">
        <v>0.39728092212216759</v>
      </c>
      <c r="H120" s="26"/>
      <c r="I120" s="26">
        <v>3.5281561518097339E-2</v>
      </c>
      <c r="J120" s="26">
        <v>9.0778152534404008E-2</v>
      </c>
      <c r="K120" s="26"/>
      <c r="L120" s="26">
        <v>0.19442999546882767</v>
      </c>
      <c r="M120" s="26">
        <v>0.39728092212216759</v>
      </c>
      <c r="N120" s="26"/>
      <c r="O120" s="26">
        <v>1.3913568653990702E-3</v>
      </c>
      <c r="P120" s="26">
        <v>0</v>
      </c>
      <c r="Q120" s="41" t="b">
        <f t="shared" si="9"/>
        <v>1</v>
      </c>
      <c r="R120" s="28">
        <v>8621.9150390625</v>
      </c>
    </row>
    <row r="121" spans="1:23" x14ac:dyDescent="0.2">
      <c r="A121" s="21" t="s">
        <v>247</v>
      </c>
      <c r="B121" s="21" t="s">
        <v>116</v>
      </c>
      <c r="C121" s="26">
        <v>2.4339714792562209E-2</v>
      </c>
      <c r="D121" s="26">
        <v>4.8032328936135613E-2</v>
      </c>
      <c r="E121" s="26"/>
      <c r="F121" s="26">
        <v>4.8108792127691737E-2</v>
      </c>
      <c r="G121" s="26">
        <v>8.1887939681526162E-2</v>
      </c>
      <c r="H121" s="26"/>
      <c r="I121" s="26">
        <v>2.4339714792562209E-2</v>
      </c>
      <c r="J121" s="26">
        <v>4.8032328936135613E-2</v>
      </c>
      <c r="K121" s="26"/>
      <c r="L121" s="26">
        <v>3.7893280935203263E-2</v>
      </c>
      <c r="M121" s="26">
        <v>7.1672428489037696E-2</v>
      </c>
      <c r="N121" s="26"/>
      <c r="O121" s="26">
        <v>0</v>
      </c>
      <c r="P121" s="26">
        <v>1.0215511192488473E-2</v>
      </c>
      <c r="Q121" s="41" t="b">
        <f t="shared" si="9"/>
        <v>1</v>
      </c>
      <c r="R121" s="28">
        <v>35260.3828125</v>
      </c>
    </row>
    <row r="122" spans="1:23" x14ac:dyDescent="0.2">
      <c r="A122" s="21" t="s">
        <v>247</v>
      </c>
      <c r="B122" s="21" t="s">
        <v>180</v>
      </c>
      <c r="C122" s="26">
        <v>8.1815361171510542E-3</v>
      </c>
      <c r="D122" s="26">
        <v>2.1927836412374963E-2</v>
      </c>
      <c r="E122" s="26"/>
      <c r="F122" s="26">
        <v>7.0314471358807626E-2</v>
      </c>
      <c r="G122" s="26">
        <v>7.7866565269093788E-2</v>
      </c>
      <c r="H122" s="26"/>
      <c r="I122" s="26">
        <v>8.1815361171510542E-3</v>
      </c>
      <c r="J122" s="26">
        <v>2.1927836412374963E-2</v>
      </c>
      <c r="K122" s="26"/>
      <c r="L122" s="26">
        <v>2.4978318757687933E-2</v>
      </c>
      <c r="M122" s="26">
        <v>3.2530412667974101E-2</v>
      </c>
      <c r="N122" s="26"/>
      <c r="O122" s="26">
        <v>0</v>
      </c>
      <c r="P122" s="26">
        <v>4.5336152601119693E-2</v>
      </c>
      <c r="Q122" s="41" t="b">
        <f t="shared" si="9"/>
        <v>1</v>
      </c>
      <c r="R122" s="28">
        <v>1683.0859375</v>
      </c>
    </row>
    <row r="123" spans="1:23" x14ac:dyDescent="0.2">
      <c r="A123" s="21" t="s">
        <v>247</v>
      </c>
      <c r="B123" s="21" t="s">
        <v>182</v>
      </c>
      <c r="C123" s="26">
        <v>5.3934102391512632E-2</v>
      </c>
      <c r="D123" s="26">
        <v>0.2206223218278294</v>
      </c>
      <c r="E123" s="26"/>
      <c r="F123" s="26">
        <v>8.352910786221017E-3</v>
      </c>
      <c r="G123" s="26">
        <v>8.352910786221017E-3</v>
      </c>
      <c r="H123" s="26"/>
      <c r="I123" s="26">
        <v>5.3934102391512632E-2</v>
      </c>
      <c r="J123" s="26">
        <v>0.2206223218278294</v>
      </c>
      <c r="K123" s="26"/>
      <c r="L123" s="26">
        <v>0</v>
      </c>
      <c r="M123" s="26">
        <v>0</v>
      </c>
      <c r="N123" s="26"/>
      <c r="O123" s="26">
        <v>0</v>
      </c>
      <c r="P123" s="26">
        <v>8.352910786221017E-3</v>
      </c>
      <c r="Q123" s="41" t="b">
        <f t="shared" si="9"/>
        <v>1</v>
      </c>
      <c r="R123" s="28">
        <v>3120.216064453125</v>
      </c>
    </row>
    <row r="124" spans="1:23" x14ac:dyDescent="0.2">
      <c r="A124" s="21" t="s">
        <v>247</v>
      </c>
      <c r="B124" s="21" t="s">
        <v>115</v>
      </c>
      <c r="C124" s="26">
        <v>6.6595824489836253E-2</v>
      </c>
      <c r="D124" s="26">
        <v>0.21794077744754617</v>
      </c>
      <c r="E124" s="26"/>
      <c r="F124" s="26">
        <v>0</v>
      </c>
      <c r="G124" s="26">
        <v>0</v>
      </c>
      <c r="H124" s="26"/>
      <c r="I124" s="26">
        <v>5.4385751456697044E-2</v>
      </c>
      <c r="J124" s="26">
        <v>0.20573070441440697</v>
      </c>
      <c r="K124" s="26"/>
      <c r="L124" s="26">
        <v>0</v>
      </c>
      <c r="M124" s="26">
        <v>0</v>
      </c>
      <c r="N124" s="26"/>
      <c r="O124" s="26">
        <v>1.2210073033139207E-2</v>
      </c>
      <c r="P124" s="26">
        <v>0</v>
      </c>
      <c r="Q124" s="41" t="b">
        <f t="shared" si="9"/>
        <v>1</v>
      </c>
      <c r="R124" s="28">
        <v>957.3450927734375</v>
      </c>
    </row>
    <row r="125" spans="1:23" x14ac:dyDescent="0.2">
      <c r="A125" s="21" t="s">
        <v>247</v>
      </c>
      <c r="B125" s="21" t="s">
        <v>183</v>
      </c>
      <c r="C125" s="26">
        <v>0</v>
      </c>
      <c r="D125" s="26">
        <v>0</v>
      </c>
      <c r="E125" s="26"/>
      <c r="F125" s="26">
        <v>0</v>
      </c>
      <c r="G125" s="26">
        <v>0</v>
      </c>
      <c r="H125" s="26"/>
      <c r="I125" s="26" t="s">
        <v>288</v>
      </c>
      <c r="J125" s="26" t="s">
        <v>288</v>
      </c>
      <c r="K125" s="26"/>
      <c r="L125" s="26" t="s">
        <v>288</v>
      </c>
      <c r="M125" s="26" t="s">
        <v>288</v>
      </c>
      <c r="N125" s="26"/>
      <c r="O125" s="26">
        <v>0</v>
      </c>
      <c r="P125" s="26">
        <v>0</v>
      </c>
      <c r="Q125" s="41" t="e">
        <f t="shared" si="9"/>
        <v>#VALUE!</v>
      </c>
      <c r="R125" s="28">
        <v>2837.32080078125</v>
      </c>
    </row>
    <row r="126" spans="1:23" x14ac:dyDescent="0.2">
      <c r="A126" s="21" t="s">
        <v>247</v>
      </c>
      <c r="B126" s="21" t="s">
        <v>184</v>
      </c>
      <c r="C126" s="26">
        <v>4.4395106997731339E-2</v>
      </c>
      <c r="D126" s="26">
        <v>0.10592995902973805</v>
      </c>
      <c r="E126" s="26"/>
      <c r="F126" s="26">
        <v>2.5441329170327612E-2</v>
      </c>
      <c r="G126" s="26">
        <v>2.8562093341475907E-2</v>
      </c>
      <c r="H126" s="26"/>
      <c r="I126" s="26">
        <v>4.4395106997731339E-2</v>
      </c>
      <c r="J126" s="26">
        <v>0.10592995902973805</v>
      </c>
      <c r="K126" s="26"/>
      <c r="L126" s="26">
        <v>2.5162206073354558E-3</v>
      </c>
      <c r="M126" s="26">
        <v>5.6369847784837517E-3</v>
      </c>
      <c r="N126" s="26"/>
      <c r="O126" s="26">
        <v>0</v>
      </c>
      <c r="P126" s="26">
        <v>2.2925108562992156E-2</v>
      </c>
      <c r="Q126" s="41" t="b">
        <f t="shared" si="9"/>
        <v>1</v>
      </c>
      <c r="R126" s="28">
        <v>200537.984375</v>
      </c>
    </row>
    <row r="127" spans="1:23" x14ac:dyDescent="0.2">
      <c r="A127" s="21" t="s">
        <v>287</v>
      </c>
      <c r="B127" s="21" t="s">
        <v>277</v>
      </c>
      <c r="C127" s="26">
        <v>1.318219717668178E-2</v>
      </c>
      <c r="D127" s="26">
        <v>3.0412053728586338E-2</v>
      </c>
      <c r="E127" s="26"/>
      <c r="F127" s="26">
        <v>8.3947920348698399E-2</v>
      </c>
      <c r="G127" s="26">
        <v>0.17954954376948612</v>
      </c>
      <c r="H127" s="26"/>
      <c r="I127" s="26">
        <v>1.318219717668178E-2</v>
      </c>
      <c r="J127" s="26">
        <v>3.0412053728586338E-2</v>
      </c>
      <c r="K127" s="26"/>
      <c r="L127" s="26">
        <v>7.088947250841017E-2</v>
      </c>
      <c r="M127" s="26">
        <v>0.16649109592919789</v>
      </c>
      <c r="N127" s="26"/>
      <c r="O127" s="26">
        <v>0</v>
      </c>
      <c r="P127" s="26">
        <v>1.3058447840288227E-2</v>
      </c>
      <c r="Q127" s="41" t="b">
        <f t="shared" si="9"/>
        <v>1</v>
      </c>
      <c r="R127" s="28">
        <v>30109.669921875</v>
      </c>
      <c r="S127" s="39">
        <f>$R127*C127</f>
        <v>396.91160583496094</v>
      </c>
      <c r="T127" s="39">
        <f>$R127*D127</f>
        <v>915.6968994140625</v>
      </c>
      <c r="U127" s="39"/>
      <c r="V127" s="39">
        <f t="shared" ref="V127" si="18">$R127*F127</f>
        <v>2527.6441723271623</v>
      </c>
      <c r="W127" s="39">
        <f t="shared" ref="W127" si="19">$R127*G127</f>
        <v>5406.1774975224753</v>
      </c>
    </row>
    <row r="128" spans="1:23" x14ac:dyDescent="0.2">
      <c r="A128" s="21" t="s">
        <v>247</v>
      </c>
      <c r="B128" s="21" t="s">
        <v>156</v>
      </c>
      <c r="C128" s="26">
        <v>0.12334233522415161</v>
      </c>
      <c r="D128" s="26">
        <v>0.23358972072601319</v>
      </c>
      <c r="E128" s="26"/>
      <c r="F128" s="26">
        <v>0.73204503059387205</v>
      </c>
      <c r="G128" s="26">
        <v>1.1817131996154786</v>
      </c>
      <c r="H128" s="26"/>
      <c r="I128" s="26">
        <v>0.12334233522415161</v>
      </c>
      <c r="J128" s="26">
        <v>0.23358972072601319</v>
      </c>
      <c r="K128" s="26"/>
      <c r="L128" s="26">
        <v>0.73204503059387205</v>
      </c>
      <c r="M128" s="26">
        <v>1.1817131996154786</v>
      </c>
      <c r="N128" s="26"/>
      <c r="O128" s="26">
        <v>0</v>
      </c>
      <c r="P128" s="26">
        <v>0</v>
      </c>
      <c r="Q128" s="41" t="b">
        <f t="shared" si="9"/>
        <v>1</v>
      </c>
      <c r="R128" s="28">
        <v>320</v>
      </c>
    </row>
    <row r="129" spans="1:20" x14ac:dyDescent="0.2">
      <c r="A129" s="21" t="s">
        <v>247</v>
      </c>
      <c r="B129" s="21" t="s">
        <v>159</v>
      </c>
      <c r="C129" s="26">
        <v>0</v>
      </c>
      <c r="D129" s="26">
        <v>0</v>
      </c>
      <c r="E129" s="26"/>
      <c r="F129" s="26">
        <v>0.88357910205995627</v>
      </c>
      <c r="G129" s="26">
        <v>2.8905339450846732</v>
      </c>
      <c r="H129" s="26"/>
      <c r="I129" s="26">
        <v>0</v>
      </c>
      <c r="J129" s="26">
        <v>0</v>
      </c>
      <c r="K129" s="26"/>
      <c r="L129" s="26">
        <v>0.85861028462298017</v>
      </c>
      <c r="M129" s="26">
        <v>2.8655651276476974</v>
      </c>
      <c r="N129" s="26"/>
      <c r="O129" s="26">
        <v>0</v>
      </c>
      <c r="P129" s="26">
        <v>2.4968817436976029E-2</v>
      </c>
      <c r="Q129" s="41" t="b">
        <f t="shared" si="9"/>
        <v>1</v>
      </c>
      <c r="R129" s="28">
        <v>724.9041748046875</v>
      </c>
    </row>
    <row r="130" spans="1:20" x14ac:dyDescent="0.2">
      <c r="A130" s="21" t="s">
        <v>247</v>
      </c>
      <c r="B130" s="21" t="s">
        <v>162</v>
      </c>
      <c r="C130" s="26">
        <v>2.6569431925576828E-2</v>
      </c>
      <c r="D130" s="26">
        <v>0.1520946987091549</v>
      </c>
      <c r="E130" s="26"/>
      <c r="F130" s="26">
        <v>0.27779025123232887</v>
      </c>
      <c r="G130" s="26">
        <v>0.54322269984654015</v>
      </c>
      <c r="H130" s="26"/>
      <c r="I130" s="26">
        <v>1.8632923989068895E-2</v>
      </c>
      <c r="J130" s="26">
        <v>0.14415819077264694</v>
      </c>
      <c r="K130" s="26"/>
      <c r="L130" s="26">
        <v>0.27779025123232887</v>
      </c>
      <c r="M130" s="26">
        <v>0.54322269984654015</v>
      </c>
      <c r="N130" s="26"/>
      <c r="O130" s="26">
        <v>7.9365079365079361E-3</v>
      </c>
      <c r="P130" s="26">
        <v>0</v>
      </c>
      <c r="Q130" s="41" t="b">
        <f t="shared" si="9"/>
        <v>0</v>
      </c>
      <c r="R130" s="28">
        <v>420</v>
      </c>
    </row>
    <row r="131" spans="1:20" x14ac:dyDescent="0.2">
      <c r="A131" s="21" t="s">
        <v>287</v>
      </c>
      <c r="B131" s="21" t="s">
        <v>278</v>
      </c>
      <c r="C131" s="26">
        <v>4.1477844796559887E-2</v>
      </c>
      <c r="D131" s="26">
        <v>0.51812888880279706</v>
      </c>
      <c r="E131" s="26"/>
      <c r="F131" s="26">
        <v>0.13453623957210983</v>
      </c>
      <c r="G131" s="26">
        <v>0.25649833812093281</v>
      </c>
      <c r="H131" s="26"/>
      <c r="I131" s="26">
        <v>4.1477844796559887E-2</v>
      </c>
      <c r="J131" s="26">
        <v>0.51812888880279706</v>
      </c>
      <c r="K131" s="26"/>
      <c r="L131" s="26">
        <v>2.8479756688879431E-2</v>
      </c>
      <c r="M131" s="26">
        <v>0.1504418552377024</v>
      </c>
      <c r="N131" s="26"/>
      <c r="O131" s="26">
        <v>0</v>
      </c>
      <c r="P131" s="26">
        <v>0.10605648288323041</v>
      </c>
      <c r="Q131" s="41" t="b">
        <f t="shared" si="9"/>
        <v>1</v>
      </c>
      <c r="R131" s="28">
        <v>13561.509765625</v>
      </c>
    </row>
    <row r="132" spans="1:20" x14ac:dyDescent="0.2">
      <c r="A132" s="21" t="s">
        <v>247</v>
      </c>
      <c r="B132" s="21" t="s">
        <v>165</v>
      </c>
      <c r="C132" s="26">
        <v>0.13300014927812823</v>
      </c>
      <c r="D132" s="26">
        <v>0.14691341037394701</v>
      </c>
      <c r="E132" s="26"/>
      <c r="F132" s="26">
        <v>0</v>
      </c>
      <c r="G132" s="26">
        <v>0</v>
      </c>
      <c r="H132" s="26"/>
      <c r="I132" s="26">
        <v>2.9762636285689328E-2</v>
      </c>
      <c r="J132" s="26">
        <v>4.3675897381508108E-2</v>
      </c>
      <c r="K132" s="26"/>
      <c r="L132" s="26">
        <v>0</v>
      </c>
      <c r="M132" s="26">
        <v>0</v>
      </c>
      <c r="N132" s="26"/>
      <c r="O132" s="26">
        <v>0.10323751299243893</v>
      </c>
      <c r="P132" s="26">
        <v>0</v>
      </c>
      <c r="Q132" s="41" t="b">
        <f t="shared" si="9"/>
        <v>1</v>
      </c>
      <c r="R132" s="28">
        <v>4094.554443359375</v>
      </c>
    </row>
    <row r="133" spans="1:20" x14ac:dyDescent="0.2">
      <c r="A133" s="21" t="s">
        <v>247</v>
      </c>
      <c r="B133" s="21" t="s">
        <v>279</v>
      </c>
      <c r="C133" s="26">
        <v>0</v>
      </c>
      <c r="D133" s="26">
        <v>0</v>
      </c>
      <c r="E133" s="26"/>
      <c r="F133" s="26">
        <v>1.8618300421904054E-2</v>
      </c>
      <c r="G133" s="26">
        <v>1.8618300421904054E-2</v>
      </c>
      <c r="H133" s="26"/>
      <c r="I133" s="26" t="s">
        <v>288</v>
      </c>
      <c r="J133" s="26" t="s">
        <v>288</v>
      </c>
      <c r="K133" s="26"/>
      <c r="L133" s="26" t="s">
        <v>288</v>
      </c>
      <c r="M133" s="26" t="s">
        <v>288</v>
      </c>
      <c r="N133" s="26"/>
      <c r="O133" s="26">
        <v>0</v>
      </c>
      <c r="P133" s="26">
        <v>1.8618300421904054E-2</v>
      </c>
      <c r="Q133" s="41" t="e">
        <f t="shared" si="9"/>
        <v>#VALUE!</v>
      </c>
      <c r="R133" s="28">
        <v>4051.2294315413487</v>
      </c>
    </row>
    <row r="134" spans="1:20" x14ac:dyDescent="0.2">
      <c r="A134" s="21" t="s">
        <v>247</v>
      </c>
      <c r="B134" s="21" t="s">
        <v>117</v>
      </c>
      <c r="C134" s="26" t="s">
        <v>288</v>
      </c>
      <c r="D134" s="26" t="s">
        <v>288</v>
      </c>
      <c r="E134" s="26"/>
      <c r="F134" s="26" t="s">
        <v>288</v>
      </c>
      <c r="G134" s="26" t="s">
        <v>288</v>
      </c>
      <c r="H134" s="26"/>
      <c r="I134" s="26" t="s">
        <v>288</v>
      </c>
      <c r="J134" s="26" t="s">
        <v>288</v>
      </c>
      <c r="K134" s="26"/>
      <c r="L134" s="26" t="s">
        <v>288</v>
      </c>
      <c r="M134" s="26" t="s">
        <v>288</v>
      </c>
      <c r="N134" s="26"/>
      <c r="O134" s="26" t="s">
        <v>288</v>
      </c>
      <c r="P134" s="26" t="s">
        <v>288</v>
      </c>
      <c r="Q134" s="41" t="e">
        <f t="shared" si="9"/>
        <v>#VALUE!</v>
      </c>
      <c r="R134" s="28">
        <v>31494.673828125</v>
      </c>
    </row>
    <row r="135" spans="1:20" x14ac:dyDescent="0.2">
      <c r="A135" s="21" t="s">
        <v>247</v>
      </c>
      <c r="B135" s="21" t="s">
        <v>122</v>
      </c>
      <c r="C135" s="26">
        <v>4.0361857160979994E-2</v>
      </c>
      <c r="D135" s="26">
        <v>4.0361857160979994E-2</v>
      </c>
      <c r="E135" s="26"/>
      <c r="F135" s="26">
        <v>3.3448717696839734E-3</v>
      </c>
      <c r="G135" s="26">
        <v>1.4210208347479606E-2</v>
      </c>
      <c r="H135" s="26"/>
      <c r="I135" s="26">
        <v>0</v>
      </c>
      <c r="J135" s="26">
        <v>0</v>
      </c>
      <c r="K135" s="26"/>
      <c r="L135" s="26">
        <v>3.3448717696839734E-3</v>
      </c>
      <c r="M135" s="26">
        <v>1.4210208347479606E-2</v>
      </c>
      <c r="N135" s="26"/>
      <c r="O135" s="26">
        <v>4.0361857160979994E-2</v>
      </c>
      <c r="P135" s="26">
        <v>0</v>
      </c>
      <c r="Q135" s="41" t="b">
        <f t="shared" si="9"/>
        <v>1</v>
      </c>
      <c r="R135" s="28">
        <v>6169.8427734375</v>
      </c>
    </row>
    <row r="136" spans="1:20" x14ac:dyDescent="0.2">
      <c r="A136" s="21" t="s">
        <v>247</v>
      </c>
      <c r="B136" s="21" t="s">
        <v>186</v>
      </c>
      <c r="C136" s="26">
        <v>0</v>
      </c>
      <c r="D136" s="26">
        <v>0</v>
      </c>
      <c r="E136" s="26"/>
      <c r="F136" s="26">
        <v>7.0554288006640667E-2</v>
      </c>
      <c r="G136" s="26">
        <v>0.24937152031817841</v>
      </c>
      <c r="H136" s="26"/>
      <c r="I136" s="26">
        <v>0</v>
      </c>
      <c r="J136" s="26">
        <v>0</v>
      </c>
      <c r="K136" s="26"/>
      <c r="L136" s="26">
        <v>5.1340259009563918E-2</v>
      </c>
      <c r="M136" s="26">
        <v>0.23015749132110169</v>
      </c>
      <c r="N136" s="26"/>
      <c r="O136" s="26">
        <v>0</v>
      </c>
      <c r="P136" s="26">
        <v>1.9214028997076749E-2</v>
      </c>
      <c r="Q136" s="41" t="b">
        <f t="shared" ref="Q136:Q155" si="20">(D136-J136) = O136</f>
        <v>1</v>
      </c>
      <c r="R136" s="28">
        <v>17043.62890625</v>
      </c>
    </row>
    <row r="137" spans="1:20" x14ac:dyDescent="0.2">
      <c r="A137" s="21" t="s">
        <v>287</v>
      </c>
      <c r="B137" s="21" t="s">
        <v>280</v>
      </c>
      <c r="C137" s="26">
        <v>1.8850489137408749E-2</v>
      </c>
      <c r="D137" s="26">
        <v>3.8778740916636287E-2</v>
      </c>
      <c r="E137" s="26"/>
      <c r="F137" s="26">
        <v>4.9306709365139346E-2</v>
      </c>
      <c r="G137" s="26">
        <v>0.10279579291384408</v>
      </c>
      <c r="H137" s="26"/>
      <c r="I137" s="26">
        <v>1.8395408085426366E-2</v>
      </c>
      <c r="J137" s="26">
        <v>3.83236598646539E-2</v>
      </c>
      <c r="K137" s="26"/>
      <c r="L137" s="26">
        <v>4.9306709365139346E-2</v>
      </c>
      <c r="M137" s="26">
        <v>0.10279579291384408</v>
      </c>
      <c r="N137" s="26"/>
      <c r="O137" s="26">
        <v>4.5508105198238267E-4</v>
      </c>
      <c r="P137" s="26">
        <v>0</v>
      </c>
      <c r="Q137" s="41" t="b">
        <f t="shared" si="20"/>
        <v>0</v>
      </c>
      <c r="R137" s="28">
        <v>453190</v>
      </c>
      <c r="S137" s="39">
        <f>$R137*C137</f>
        <v>8542.853172182271</v>
      </c>
      <c r="T137" s="39">
        <f>$R137*D137</f>
        <v>17574.137596010398</v>
      </c>
    </row>
    <row r="138" spans="1:20" x14ac:dyDescent="0.2">
      <c r="A138" s="21" t="s">
        <v>247</v>
      </c>
      <c r="B138" s="21" t="s">
        <v>133</v>
      </c>
      <c r="C138" s="26">
        <v>8.8094726724630729E-2</v>
      </c>
      <c r="D138" s="26">
        <v>8.8094726724630729E-2</v>
      </c>
      <c r="E138" s="26"/>
      <c r="F138" s="26">
        <v>0</v>
      </c>
      <c r="G138" s="26">
        <v>0</v>
      </c>
      <c r="H138" s="26"/>
      <c r="I138" s="26" t="s">
        <v>288</v>
      </c>
      <c r="J138" s="26" t="s">
        <v>288</v>
      </c>
      <c r="K138" s="26"/>
      <c r="L138" s="26" t="s">
        <v>288</v>
      </c>
      <c r="M138" s="26" t="s">
        <v>288</v>
      </c>
      <c r="N138" s="26"/>
      <c r="O138" s="26">
        <v>8.8094726724630729E-2</v>
      </c>
      <c r="P138" s="26">
        <v>0</v>
      </c>
      <c r="Q138" s="41" t="e">
        <f t="shared" si="20"/>
        <v>#VALUE!</v>
      </c>
      <c r="R138" s="28">
        <v>1022.434326171875</v>
      </c>
    </row>
    <row r="139" spans="1:20" x14ac:dyDescent="0.2">
      <c r="A139" s="21" t="s">
        <v>287</v>
      </c>
      <c r="B139" s="21" t="s">
        <v>281</v>
      </c>
      <c r="C139" s="26">
        <v>1.9573118042900194E-2</v>
      </c>
      <c r="D139" s="26">
        <v>0.12212077339121416</v>
      </c>
      <c r="E139" s="26"/>
      <c r="F139" s="26">
        <v>0.26199415439243651</v>
      </c>
      <c r="G139" s="26">
        <v>0.44760242699815267</v>
      </c>
      <c r="H139" s="26"/>
      <c r="I139" s="26">
        <v>1.8513019662961008E-2</v>
      </c>
      <c r="J139" s="26">
        <v>0.12106067501127497</v>
      </c>
      <c r="K139" s="26"/>
      <c r="L139" s="26">
        <v>0.26199415439243651</v>
      </c>
      <c r="M139" s="26">
        <v>0.44760242699815267</v>
      </c>
      <c r="N139" s="26"/>
      <c r="O139" s="26">
        <v>1.0600983799391856E-3</v>
      </c>
      <c r="P139" s="26">
        <v>0</v>
      </c>
      <c r="Q139" s="41" t="b">
        <f t="shared" si="20"/>
        <v>1</v>
      </c>
      <c r="R139" s="28">
        <v>14871.5</v>
      </c>
    </row>
    <row r="140" spans="1:20" x14ac:dyDescent="0.2">
      <c r="A140" s="21" t="s">
        <v>247</v>
      </c>
      <c r="B140" s="21" t="s">
        <v>139</v>
      </c>
      <c r="C140" s="26">
        <v>0</v>
      </c>
      <c r="D140" s="26">
        <v>0</v>
      </c>
      <c r="E140" s="26"/>
      <c r="F140" s="26">
        <v>5.4313954833848613E-2</v>
      </c>
      <c r="G140" s="26">
        <v>0.1100237444693007</v>
      </c>
      <c r="H140" s="26"/>
      <c r="I140" s="26">
        <v>0</v>
      </c>
      <c r="J140" s="26">
        <v>0</v>
      </c>
      <c r="K140" s="26"/>
      <c r="L140" s="26">
        <v>5.4313954833848613E-2</v>
      </c>
      <c r="M140" s="26">
        <v>0.1100237444693007</v>
      </c>
      <c r="N140" s="26"/>
      <c r="O140" s="26" t="s">
        <v>288</v>
      </c>
      <c r="P140" s="26" t="s">
        <v>288</v>
      </c>
      <c r="Q140" s="41" t="b">
        <f t="shared" si="20"/>
        <v>0</v>
      </c>
      <c r="R140" s="28">
        <v>236.4261474609375</v>
      </c>
    </row>
    <row r="141" spans="1:20" x14ac:dyDescent="0.2">
      <c r="A141" s="21" t="s">
        <v>247</v>
      </c>
      <c r="B141" s="21" t="s">
        <v>168</v>
      </c>
      <c r="C141" s="26">
        <v>0.24634751828355345</v>
      </c>
      <c r="D141" s="26">
        <v>0.44875324821003532</v>
      </c>
      <c r="E141" s="26"/>
      <c r="F141" s="26">
        <v>0</v>
      </c>
      <c r="G141" s="26">
        <v>0</v>
      </c>
      <c r="H141" s="26"/>
      <c r="I141" s="26">
        <v>0.17966447160050675</v>
      </c>
      <c r="J141" s="26">
        <v>0.38207020152698862</v>
      </c>
      <c r="K141" s="26"/>
      <c r="L141" s="26">
        <v>0</v>
      </c>
      <c r="M141" s="26">
        <v>0</v>
      </c>
      <c r="N141" s="26"/>
      <c r="O141" s="26">
        <v>6.6683046683046684E-2</v>
      </c>
      <c r="P141" s="26">
        <v>0</v>
      </c>
      <c r="Q141" s="41" t="b">
        <f t="shared" si="20"/>
        <v>1</v>
      </c>
      <c r="R141" s="28">
        <v>20350</v>
      </c>
    </row>
    <row r="142" spans="1:20" x14ac:dyDescent="0.2">
      <c r="A142" s="21" t="s">
        <v>247</v>
      </c>
      <c r="B142" s="21" t="s">
        <v>282</v>
      </c>
      <c r="C142" s="26">
        <v>0</v>
      </c>
      <c r="D142" s="26">
        <v>0</v>
      </c>
      <c r="E142" s="26"/>
      <c r="F142" s="26">
        <v>4.1870223682975313E-2</v>
      </c>
      <c r="G142" s="26">
        <v>5.7695167879078871E-2</v>
      </c>
      <c r="H142" s="26"/>
      <c r="I142" s="26">
        <v>0</v>
      </c>
      <c r="J142" s="26">
        <v>0</v>
      </c>
      <c r="K142" s="26"/>
      <c r="L142" s="26">
        <v>4.1519098802534148E-2</v>
      </c>
      <c r="M142" s="26">
        <v>5.7344042998637712E-2</v>
      </c>
      <c r="N142" s="26"/>
      <c r="O142" s="26">
        <v>0</v>
      </c>
      <c r="P142" s="26">
        <v>3.5112488044116254E-4</v>
      </c>
      <c r="Q142" s="41" t="b">
        <f t="shared" si="20"/>
        <v>1</v>
      </c>
      <c r="R142" s="27">
        <v>41583.2578125</v>
      </c>
    </row>
    <row r="143" spans="1:20" x14ac:dyDescent="0.2">
      <c r="A143" s="21" t="s">
        <v>287</v>
      </c>
      <c r="B143" s="21" t="s">
        <v>283</v>
      </c>
      <c r="C143" s="26">
        <v>1.4805830783865355E-2</v>
      </c>
      <c r="D143" s="26">
        <v>3.0747535486061649E-2</v>
      </c>
      <c r="E143" s="26"/>
      <c r="F143" s="26">
        <v>6.4688484358051218E-2</v>
      </c>
      <c r="G143" s="26">
        <v>0.13201782176071039</v>
      </c>
      <c r="H143" s="26"/>
      <c r="I143" s="26">
        <v>1.4805830783865355E-2</v>
      </c>
      <c r="J143" s="26">
        <v>3.0747535486061649E-2</v>
      </c>
      <c r="K143" s="26"/>
      <c r="L143" s="26">
        <v>6.0827639566028553E-2</v>
      </c>
      <c r="M143" s="26">
        <v>0.12815697696868772</v>
      </c>
      <c r="N143" s="26"/>
      <c r="O143" s="26">
        <v>0</v>
      </c>
      <c r="P143" s="26">
        <v>3.8608447920226571E-3</v>
      </c>
      <c r="Q143" s="41" t="b">
        <f t="shared" si="20"/>
        <v>1</v>
      </c>
      <c r="R143" s="27">
        <v>399787.25</v>
      </c>
    </row>
    <row r="144" spans="1:20" x14ac:dyDescent="0.2">
      <c r="A144" s="21" t="s">
        <v>247</v>
      </c>
      <c r="B144" s="21" t="s">
        <v>134</v>
      </c>
      <c r="C144" s="26" t="s">
        <v>288</v>
      </c>
      <c r="D144" s="26" t="s">
        <v>288</v>
      </c>
      <c r="E144" s="26"/>
      <c r="F144" s="26" t="s">
        <v>288</v>
      </c>
      <c r="G144" s="26" t="s">
        <v>288</v>
      </c>
      <c r="H144" s="26"/>
      <c r="I144" s="26" t="s">
        <v>288</v>
      </c>
      <c r="J144" s="26" t="s">
        <v>288</v>
      </c>
      <c r="K144" s="26"/>
      <c r="L144" s="26" t="s">
        <v>288</v>
      </c>
      <c r="M144" s="26" t="s">
        <v>288</v>
      </c>
      <c r="N144" s="26"/>
      <c r="O144" s="26" t="s">
        <v>288</v>
      </c>
      <c r="P144" s="26" t="s">
        <v>288</v>
      </c>
      <c r="Q144" s="41" t="e">
        <f t="shared" si="20"/>
        <v>#VALUE!</v>
      </c>
      <c r="R144" s="27">
        <v>22193.8046875</v>
      </c>
    </row>
    <row r="145" spans="1:23" x14ac:dyDescent="0.2">
      <c r="A145" s="21" t="s">
        <v>247</v>
      </c>
      <c r="B145" s="21" t="s">
        <v>188</v>
      </c>
      <c r="C145" s="26">
        <v>1.3567725429335289E-2</v>
      </c>
      <c r="D145" s="26">
        <v>5.6510576733542275E-2</v>
      </c>
      <c r="E145" s="26"/>
      <c r="F145" s="26">
        <v>0.10075786540106302</v>
      </c>
      <c r="G145" s="26">
        <v>0.1715516138367813</v>
      </c>
      <c r="H145" s="26"/>
      <c r="I145" s="26">
        <v>1.3567725429335289E-2</v>
      </c>
      <c r="J145" s="26">
        <v>5.6510576733542275E-2</v>
      </c>
      <c r="K145" s="26"/>
      <c r="L145" s="26">
        <v>3.4833663896941765E-2</v>
      </c>
      <c r="M145" s="26">
        <v>0.10562741233266004</v>
      </c>
      <c r="N145" s="26"/>
      <c r="O145" s="26">
        <v>0</v>
      </c>
      <c r="P145" s="26">
        <v>6.5924201504121246E-2</v>
      </c>
      <c r="Q145" s="41" t="b">
        <f t="shared" si="20"/>
        <v>1</v>
      </c>
      <c r="R145" s="27">
        <v>7750.92724609375</v>
      </c>
      <c r="S145" s="39">
        <f>$R145*C145</f>
        <v>105.16245269775391</v>
      </c>
      <c r="T145" s="39">
        <f t="shared" ref="T145" si="21">$R145*D145</f>
        <v>438.00936889648438</v>
      </c>
      <c r="U145" s="39"/>
      <c r="V145" s="39">
        <f t="shared" ref="V145" si="22">$R145*F145</f>
        <v>780.9668841953461</v>
      </c>
      <c r="W145" s="39">
        <f t="shared" ref="W145" si="23">$R145*G145</f>
        <v>1329.6840777988618</v>
      </c>
    </row>
    <row r="146" spans="1:23" x14ac:dyDescent="0.2">
      <c r="A146" s="21" t="s">
        <v>287</v>
      </c>
      <c r="B146" s="21" t="s">
        <v>284</v>
      </c>
      <c r="C146" s="26">
        <v>3.310365248080363E-2</v>
      </c>
      <c r="D146" s="26">
        <v>0.10430682129377852</v>
      </c>
      <c r="E146" s="26"/>
      <c r="F146" s="26">
        <v>3.4603681049133875E-2</v>
      </c>
      <c r="G146" s="26">
        <v>9.6055666303085194E-2</v>
      </c>
      <c r="H146" s="26"/>
      <c r="I146" s="26">
        <v>3.310365248080363E-2</v>
      </c>
      <c r="J146" s="26">
        <v>0.10430682129377852</v>
      </c>
      <c r="K146" s="26"/>
      <c r="L146" s="26">
        <v>2.9690098929580081E-2</v>
      </c>
      <c r="M146" s="26">
        <v>9.1142084183531397E-2</v>
      </c>
      <c r="N146" s="26"/>
      <c r="O146" s="26">
        <v>0</v>
      </c>
      <c r="P146" s="26">
        <v>4.913582119553791E-3</v>
      </c>
      <c r="Q146" s="41" t="b">
        <f t="shared" si="20"/>
        <v>1</v>
      </c>
      <c r="R146" s="27">
        <v>108292.78125</v>
      </c>
    </row>
    <row r="147" spans="1:23" x14ac:dyDescent="0.2">
      <c r="A147" s="21" t="s">
        <v>247</v>
      </c>
      <c r="B147" s="21" t="s">
        <v>129</v>
      </c>
      <c r="C147" s="26">
        <v>0</v>
      </c>
      <c r="D147" s="26">
        <v>0</v>
      </c>
      <c r="E147" s="26"/>
      <c r="F147" s="26">
        <v>8.5076990001635461E-2</v>
      </c>
      <c r="G147" s="26">
        <v>0.23339057703678542</v>
      </c>
      <c r="H147" s="26"/>
      <c r="I147" s="26">
        <v>0</v>
      </c>
      <c r="J147" s="26">
        <v>0</v>
      </c>
      <c r="K147" s="26"/>
      <c r="L147" s="26">
        <v>8.5076990001635461E-2</v>
      </c>
      <c r="M147" s="26">
        <v>0.23339057703678542</v>
      </c>
      <c r="N147" s="26"/>
      <c r="O147" s="26" t="s">
        <v>288</v>
      </c>
      <c r="P147" s="26" t="s">
        <v>288</v>
      </c>
      <c r="Q147" s="41" t="b">
        <f t="shared" si="20"/>
        <v>0</v>
      </c>
      <c r="R147" s="27">
        <v>621000</v>
      </c>
    </row>
    <row r="148" spans="1:23" x14ac:dyDescent="0.2">
      <c r="A148" s="21" t="s">
        <v>247</v>
      </c>
      <c r="B148" s="21" t="s">
        <v>171</v>
      </c>
      <c r="C148" s="26">
        <v>1.9349384290664701E-2</v>
      </c>
      <c r="D148" s="26">
        <v>7.4983695802251379E-2</v>
      </c>
      <c r="E148" s="26"/>
      <c r="F148" s="26">
        <v>5.2025487946370165E-2</v>
      </c>
      <c r="G148" s="26">
        <v>0.17962017284257281</v>
      </c>
      <c r="H148" s="26"/>
      <c r="I148" s="26">
        <v>1.4734650577507691E-2</v>
      </c>
      <c r="J148" s="26">
        <v>7.0368962089094364E-2</v>
      </c>
      <c r="K148" s="26"/>
      <c r="L148" s="26">
        <v>5.2025487946370165E-2</v>
      </c>
      <c r="M148" s="26">
        <v>0.17962017284257281</v>
      </c>
      <c r="N148" s="26"/>
      <c r="O148" s="26">
        <v>4.6147337131570093E-3</v>
      </c>
      <c r="P148" s="26">
        <v>0</v>
      </c>
      <c r="Q148" s="41" t="b">
        <f t="shared" si="20"/>
        <v>0</v>
      </c>
      <c r="R148" s="27">
        <v>20616.439453125</v>
      </c>
    </row>
    <row r="149" spans="1:23" x14ac:dyDescent="0.2">
      <c r="A149" s="21" t="s">
        <v>247</v>
      </c>
      <c r="B149" s="21" t="s">
        <v>145</v>
      </c>
      <c r="C149" s="26" t="s">
        <v>288</v>
      </c>
      <c r="D149" s="26" t="s">
        <v>288</v>
      </c>
      <c r="E149" s="26"/>
      <c r="F149" s="26" t="s">
        <v>288</v>
      </c>
      <c r="G149" s="26" t="s">
        <v>288</v>
      </c>
      <c r="H149" s="26"/>
      <c r="I149" s="26" t="s">
        <v>288</v>
      </c>
      <c r="J149" s="26" t="s">
        <v>288</v>
      </c>
      <c r="K149" s="26"/>
      <c r="L149" s="26" t="s">
        <v>288</v>
      </c>
      <c r="M149" s="26" t="s">
        <v>288</v>
      </c>
      <c r="N149" s="26"/>
      <c r="O149" s="26" t="s">
        <v>288</v>
      </c>
      <c r="P149" s="26" t="s">
        <v>288</v>
      </c>
      <c r="Q149" s="41" t="e">
        <f t="shared" si="20"/>
        <v>#VALUE!</v>
      </c>
      <c r="R149" s="27">
        <v>20955.509765625</v>
      </c>
    </row>
    <row r="150" spans="1:23" x14ac:dyDescent="0.2">
      <c r="A150" s="21" t="s">
        <v>247</v>
      </c>
      <c r="B150" s="21" t="s">
        <v>144</v>
      </c>
      <c r="C150" s="26">
        <v>0.24453828955001033</v>
      </c>
      <c r="D150" s="26">
        <v>0.44329735276629068</v>
      </c>
      <c r="E150" s="26"/>
      <c r="F150" s="26">
        <v>0.46018204281809572</v>
      </c>
      <c r="G150" s="26">
        <v>1.2292671308701359</v>
      </c>
      <c r="H150" s="26"/>
      <c r="I150" s="26">
        <v>0.13622387972745029</v>
      </c>
      <c r="J150" s="26">
        <v>0.33498294294373065</v>
      </c>
      <c r="K150" s="26"/>
      <c r="L150" s="26">
        <v>0.46018204281809572</v>
      </c>
      <c r="M150" s="26">
        <v>1.2292671308701359</v>
      </c>
      <c r="N150" s="26"/>
      <c r="O150" s="26">
        <v>0.10831440982256005</v>
      </c>
      <c r="P150" s="26">
        <v>0</v>
      </c>
      <c r="Q150" s="41" t="b">
        <f t="shared" si="20"/>
        <v>1</v>
      </c>
      <c r="R150" s="27">
        <v>363</v>
      </c>
    </row>
    <row r="151" spans="1:23" x14ac:dyDescent="0.2">
      <c r="A151" s="21" t="s">
        <v>287</v>
      </c>
      <c r="B151" s="21" t="s">
        <v>285</v>
      </c>
      <c r="C151" s="26">
        <v>5.0964210847111377E-2</v>
      </c>
      <c r="D151" s="26">
        <v>8.2410437801936465E-2</v>
      </c>
      <c r="E151" s="26"/>
      <c r="F151" s="26">
        <v>4.5495438650205208E-2</v>
      </c>
      <c r="G151" s="26">
        <v>0.12463004369316925</v>
      </c>
      <c r="H151" s="26"/>
      <c r="I151" s="26">
        <v>2.2878482014777362E-2</v>
      </c>
      <c r="J151" s="26">
        <v>5.4324708969602446E-2</v>
      </c>
      <c r="K151" s="26"/>
      <c r="L151" s="26">
        <v>4.5495438650205208E-2</v>
      </c>
      <c r="M151" s="26">
        <v>0.12463004369316925</v>
      </c>
      <c r="N151" s="26"/>
      <c r="O151" s="26">
        <v>2.8085728832334015E-2</v>
      </c>
      <c r="P151" s="26">
        <v>0</v>
      </c>
      <c r="Q151" s="41" t="b">
        <f t="shared" si="20"/>
        <v>1</v>
      </c>
      <c r="R151" s="27">
        <v>126972.078125</v>
      </c>
    </row>
    <row r="152" spans="1:23" x14ac:dyDescent="0.2">
      <c r="A152" s="21" t="s">
        <v>287</v>
      </c>
      <c r="B152" s="21" t="s">
        <v>286</v>
      </c>
      <c r="C152" s="26">
        <v>3.5340907781078859E-2</v>
      </c>
      <c r="D152" s="26">
        <v>4.243370884862617E-2</v>
      </c>
      <c r="E152" s="26"/>
      <c r="F152" s="26">
        <v>8.6548631209249494E-2</v>
      </c>
      <c r="G152" s="26">
        <v>0.16533121158565506</v>
      </c>
      <c r="H152" s="26"/>
      <c r="I152" s="26">
        <v>1.2547312284481705E-2</v>
      </c>
      <c r="J152" s="26">
        <v>1.9640113352029018E-2</v>
      </c>
      <c r="K152" s="26"/>
      <c r="L152" s="26">
        <v>8.6548631209249494E-2</v>
      </c>
      <c r="M152" s="26">
        <v>0.16533121158565506</v>
      </c>
      <c r="N152" s="26"/>
      <c r="O152" s="26">
        <v>2.2793595496597149E-2</v>
      </c>
      <c r="P152" s="26">
        <v>0</v>
      </c>
      <c r="Q152" s="41" t="b">
        <f t="shared" si="20"/>
        <v>0</v>
      </c>
      <c r="R152" s="27">
        <v>287597.03125</v>
      </c>
      <c r="S152" s="39">
        <f>$R152*C152</f>
        <v>10163.940159518304</v>
      </c>
      <c r="T152" s="39">
        <f t="shared" ref="T152" si="24">$R152*D152</f>
        <v>12203.808689791742</v>
      </c>
      <c r="U152" s="39"/>
      <c r="V152" s="39">
        <f t="shared" ref="V152" si="25">$R152*F152</f>
        <v>24891.129394531254</v>
      </c>
      <c r="W152" s="39">
        <f t="shared" ref="W152" si="26">$R152*G152</f>
        <v>47548.765625</v>
      </c>
    </row>
    <row r="153" spans="1:23" x14ac:dyDescent="0.2">
      <c r="A153" s="21" t="s">
        <v>247</v>
      </c>
      <c r="B153" s="21" t="s">
        <v>135</v>
      </c>
      <c r="C153" s="26">
        <v>0</v>
      </c>
      <c r="D153" s="26">
        <v>0</v>
      </c>
      <c r="E153" s="26"/>
      <c r="F153" s="26">
        <v>1.5845877285084638E-2</v>
      </c>
      <c r="G153" s="26">
        <v>1.5845877285084638E-2</v>
      </c>
      <c r="H153" s="26"/>
      <c r="I153" s="26" t="s">
        <v>288</v>
      </c>
      <c r="J153" s="26" t="s">
        <v>288</v>
      </c>
      <c r="K153" s="26"/>
      <c r="L153" s="26" t="s">
        <v>288</v>
      </c>
      <c r="M153" s="26" t="s">
        <v>288</v>
      </c>
      <c r="N153" s="26"/>
      <c r="O153" s="26">
        <v>0</v>
      </c>
      <c r="P153" s="26">
        <v>1.5845877285084638E-2</v>
      </c>
      <c r="Q153" s="41" t="e">
        <f t="shared" si="20"/>
        <v>#VALUE!</v>
      </c>
      <c r="R153" s="27">
        <v>24301.4921875</v>
      </c>
    </row>
    <row r="154" spans="1:23" x14ac:dyDescent="0.2">
      <c r="A154" s="21" t="s">
        <v>247</v>
      </c>
      <c r="B154" s="21" t="s">
        <v>189</v>
      </c>
      <c r="C154" s="26">
        <v>1.9621162735957053E-2</v>
      </c>
      <c r="D154" s="26">
        <v>0.10120591189411096</v>
      </c>
      <c r="E154" s="26"/>
      <c r="F154" s="26">
        <v>0.10029600273111705</v>
      </c>
      <c r="G154" s="26">
        <v>0.17901504309100275</v>
      </c>
      <c r="H154" s="26"/>
      <c r="I154" s="26">
        <v>1.7189050712820748E-2</v>
      </c>
      <c r="J154" s="26">
        <v>9.8773799870974649E-2</v>
      </c>
      <c r="K154" s="26"/>
      <c r="L154" s="26">
        <v>0.10029600273111705</v>
      </c>
      <c r="M154" s="26">
        <v>0.17901504309100275</v>
      </c>
      <c r="N154" s="26"/>
      <c r="O154" s="26">
        <v>2.432112023136306E-3</v>
      </c>
      <c r="P154" s="26">
        <v>0</v>
      </c>
      <c r="Q154" s="41" t="b">
        <f t="shared" si="20"/>
        <v>1</v>
      </c>
      <c r="R154" s="27">
        <v>19400.2578125</v>
      </c>
    </row>
    <row r="155" spans="1:23" x14ac:dyDescent="0.2">
      <c r="A155" s="21" t="s">
        <v>247</v>
      </c>
      <c r="B155" s="21" t="s">
        <v>190</v>
      </c>
      <c r="C155" s="26">
        <v>1.1077849960116364E-2</v>
      </c>
      <c r="D155" s="26">
        <v>1.1077849960116364E-2</v>
      </c>
      <c r="E155" s="26"/>
      <c r="F155" s="26">
        <v>3.8257980196848687E-2</v>
      </c>
      <c r="G155" s="26">
        <v>0.17716518101438736</v>
      </c>
      <c r="H155" s="26"/>
      <c r="I155" s="26">
        <v>0</v>
      </c>
      <c r="J155" s="26">
        <v>0</v>
      </c>
      <c r="K155" s="26"/>
      <c r="L155" s="26">
        <v>3.8257980196848687E-2</v>
      </c>
      <c r="M155" s="26">
        <v>0.17716518101438736</v>
      </c>
      <c r="N155" s="26"/>
      <c r="O155" s="26">
        <v>1.1077849960116364E-2</v>
      </c>
      <c r="P155" s="26">
        <v>0</v>
      </c>
      <c r="Q155" s="41" t="b">
        <f t="shared" si="20"/>
        <v>1</v>
      </c>
      <c r="R155" s="27">
        <v>7638</v>
      </c>
    </row>
    <row r="156" spans="1:23" x14ac:dyDescent="0.2">
      <c r="C156" s="26"/>
    </row>
    <row r="157" spans="1:23" x14ac:dyDescent="0.2">
      <c r="B157" s="21" t="s">
        <v>209</v>
      </c>
    </row>
    <row r="158" spans="1:23" x14ac:dyDescent="0.2">
      <c r="B158" s="29" t="s">
        <v>210</v>
      </c>
    </row>
    <row r="159" spans="1:23" ht="28.5" customHeight="1" x14ac:dyDescent="0.2">
      <c r="B159" s="46" t="s">
        <v>211</v>
      </c>
      <c r="C159" s="46"/>
      <c r="D159" s="46"/>
      <c r="E159" s="46"/>
      <c r="F159" s="46"/>
      <c r="G159" s="46"/>
      <c r="H159" s="46"/>
      <c r="I159" s="46"/>
      <c r="J159" s="46"/>
      <c r="K159" s="46"/>
      <c r="L159" s="46"/>
      <c r="M159" s="46"/>
      <c r="N159" s="46"/>
      <c r="O159" s="46"/>
      <c r="P159" s="46"/>
      <c r="Q159" s="46"/>
      <c r="R159" s="46"/>
    </row>
  </sheetData>
  <mergeCells count="8">
    <mergeCell ref="O5:P5"/>
    <mergeCell ref="B159:R159"/>
    <mergeCell ref="C4:G4"/>
    <mergeCell ref="I4:M4"/>
    <mergeCell ref="C5:D5"/>
    <mergeCell ref="F5:G5"/>
    <mergeCell ref="I5:J5"/>
    <mergeCell ref="L5:M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sheetPr>
  <dimension ref="A1:W159"/>
  <sheetViews>
    <sheetView topLeftCell="G64" workbookViewId="0">
      <selection activeCell="T79" sqref="T79"/>
    </sheetView>
  </sheetViews>
  <sheetFormatPr baseColWidth="10" defaultColWidth="9.1640625" defaultRowHeight="15" x14ac:dyDescent="0.2"/>
  <cols>
    <col min="1" max="1" width="3.6640625" style="21" customWidth="1"/>
    <col min="2" max="2" width="34" style="21" bestFit="1" customWidth="1"/>
    <col min="3" max="4" width="9.1640625" style="21"/>
    <col min="5" max="5" width="3.6640625" style="21" customWidth="1"/>
    <col min="6" max="7" width="9.1640625" style="21"/>
    <col min="8" max="8" width="3.6640625" style="21" customWidth="1"/>
    <col min="9" max="10" width="9.1640625" style="21"/>
    <col min="11" max="11" width="3.6640625" style="21" customWidth="1"/>
    <col min="12" max="13" width="9.1640625" style="21"/>
    <col min="14" max="14" width="3.6640625" style="21" customWidth="1"/>
    <col min="15" max="16" width="9.1640625" style="21"/>
    <col min="17" max="17" width="3.6640625" style="21" customWidth="1"/>
    <col min="18" max="18" width="15.1640625" style="21" customWidth="1"/>
    <col min="19" max="19" width="10.1640625" style="21" bestFit="1" customWidth="1"/>
    <col min="20" max="20" width="11.1640625" style="21" bestFit="1" customWidth="1"/>
    <col min="21" max="21" width="10.1640625" style="21" bestFit="1" customWidth="1"/>
    <col min="22" max="23" width="11.1640625" style="21" bestFit="1" customWidth="1"/>
    <col min="24" max="16384" width="9.1640625" style="21"/>
  </cols>
  <sheetData>
    <row r="1" spans="1:18" x14ac:dyDescent="0.2">
      <c r="A1" s="20"/>
      <c r="B1" s="30" t="s">
        <v>212</v>
      </c>
      <c r="C1" s="30" t="s">
        <v>213</v>
      </c>
    </row>
    <row r="2" spans="1:18" x14ac:dyDescent="0.2">
      <c r="A2" s="22"/>
      <c r="B2" s="22"/>
      <c r="C2" s="22" t="s">
        <v>199</v>
      </c>
      <c r="D2" s="22"/>
      <c r="E2" s="22"/>
      <c r="F2" s="22"/>
      <c r="G2" s="22"/>
      <c r="H2" s="22"/>
      <c r="I2" s="22"/>
      <c r="J2" s="22"/>
      <c r="K2" s="22"/>
      <c r="L2" s="22"/>
      <c r="M2" s="22"/>
      <c r="N2" s="22"/>
      <c r="O2" s="22"/>
      <c r="P2" s="22"/>
      <c r="Q2" s="22"/>
      <c r="R2" s="22"/>
    </row>
    <row r="4" spans="1:18" ht="16" x14ac:dyDescent="0.2">
      <c r="C4" s="45" t="s">
        <v>200</v>
      </c>
      <c r="D4" s="45"/>
      <c r="E4" s="45"/>
      <c r="F4" s="45"/>
      <c r="G4" s="45"/>
      <c r="I4" s="45" t="s">
        <v>201</v>
      </c>
      <c r="J4" s="45"/>
      <c r="K4" s="45"/>
      <c r="L4" s="45"/>
      <c r="M4" s="45"/>
      <c r="R4" s="23" t="s">
        <v>202</v>
      </c>
    </row>
    <row r="5" spans="1:18" x14ac:dyDescent="0.2">
      <c r="C5" s="47" t="s">
        <v>203</v>
      </c>
      <c r="D5" s="47"/>
      <c r="F5" s="47" t="s">
        <v>204</v>
      </c>
      <c r="G5" s="47"/>
      <c r="I5" s="45" t="s">
        <v>203</v>
      </c>
      <c r="J5" s="45"/>
      <c r="L5" s="45" t="s">
        <v>204</v>
      </c>
      <c r="M5" s="45"/>
      <c r="O5" s="45" t="s">
        <v>205</v>
      </c>
      <c r="P5" s="45"/>
      <c r="R5" s="24" t="s">
        <v>206</v>
      </c>
    </row>
    <row r="6" spans="1:18" x14ac:dyDescent="0.2">
      <c r="C6" s="25" t="s">
        <v>207</v>
      </c>
      <c r="D6" s="25" t="s">
        <v>208</v>
      </c>
      <c r="F6" s="25" t="s">
        <v>207</v>
      </c>
      <c r="G6" s="25" t="s">
        <v>208</v>
      </c>
      <c r="I6" s="25" t="s">
        <v>207</v>
      </c>
      <c r="J6" s="25" t="s">
        <v>208</v>
      </c>
      <c r="L6" s="25" t="s">
        <v>207</v>
      </c>
      <c r="M6" s="25" t="s">
        <v>208</v>
      </c>
      <c r="O6" s="25" t="s">
        <v>203</v>
      </c>
      <c r="P6" s="25" t="s">
        <v>204</v>
      </c>
    </row>
    <row r="7" spans="1:18" x14ac:dyDescent="0.2">
      <c r="A7" s="21" t="s">
        <v>247</v>
      </c>
      <c r="B7" s="21" t="s">
        <v>226</v>
      </c>
      <c r="C7" s="26">
        <v>5.5870206075645974E-2</v>
      </c>
      <c r="D7" s="26">
        <v>0.12608277615590041</v>
      </c>
      <c r="E7" s="26"/>
      <c r="F7" s="26">
        <v>0.39802828714706401</v>
      </c>
      <c r="G7" s="26">
        <v>0.50318759467848684</v>
      </c>
      <c r="H7" s="26"/>
      <c r="I7" s="26">
        <v>2.5242800774701681E-2</v>
      </c>
      <c r="J7" s="26">
        <v>9.5455370854956131E-2</v>
      </c>
      <c r="K7" s="26"/>
      <c r="L7" s="26">
        <v>6.5965457346753645E-2</v>
      </c>
      <c r="M7" s="26">
        <v>0.17112476487817646</v>
      </c>
      <c r="N7" s="26"/>
      <c r="O7" s="26">
        <v>3.0627405300944294E-2</v>
      </c>
      <c r="P7" s="26">
        <v>0.33206282980031032</v>
      </c>
      <c r="R7" s="27">
        <v>52858.19775390625</v>
      </c>
    </row>
    <row r="8" spans="1:18" x14ac:dyDescent="0.2">
      <c r="A8" s="21" t="s">
        <v>247</v>
      </c>
      <c r="B8" s="21" t="s">
        <v>8</v>
      </c>
      <c r="C8" s="26">
        <v>1.1888421636302954E-2</v>
      </c>
      <c r="D8" s="26">
        <v>1.8012241242454426E-2</v>
      </c>
      <c r="E8" s="26"/>
      <c r="F8" s="26">
        <v>5.7636775219979432E-2</v>
      </c>
      <c r="G8" s="26">
        <v>6.0972486002713253E-2</v>
      </c>
      <c r="H8" s="26"/>
      <c r="I8" s="26">
        <v>1.1329399423907887E-2</v>
      </c>
      <c r="J8" s="26">
        <v>1.745321903005936E-2</v>
      </c>
      <c r="K8" s="26"/>
      <c r="L8" s="26">
        <v>1.1335857225640514E-2</v>
      </c>
      <c r="M8" s="26">
        <v>1.4671568008374332E-2</v>
      </c>
      <c r="N8" s="26"/>
      <c r="O8" s="26">
        <v>5.5902221239506784E-4</v>
      </c>
      <c r="P8" s="26">
        <v>4.6300917994338921E-2</v>
      </c>
      <c r="R8" s="27">
        <v>59413.90283203125</v>
      </c>
    </row>
    <row r="9" spans="1:18" x14ac:dyDescent="0.2">
      <c r="A9" s="21" t="s">
        <v>287</v>
      </c>
      <c r="B9" s="21" t="s">
        <v>227</v>
      </c>
      <c r="C9" s="26">
        <v>6.6826423627920961E-2</v>
      </c>
      <c r="D9" s="26">
        <v>8.3634626082416619E-2</v>
      </c>
      <c r="E9" s="26"/>
      <c r="F9" s="26">
        <v>0.10049799782815257</v>
      </c>
      <c r="G9" s="26">
        <v>0.13484873915399997</v>
      </c>
      <c r="H9" s="26"/>
      <c r="I9" s="26">
        <v>5.3330596381987144E-2</v>
      </c>
      <c r="J9" s="26">
        <v>7.0138798836482802E-2</v>
      </c>
      <c r="K9" s="26"/>
      <c r="L9" s="26">
        <v>0.10049799782815257</v>
      </c>
      <c r="M9" s="26">
        <v>0.13484873915399997</v>
      </c>
      <c r="N9" s="26"/>
      <c r="O9" s="26">
        <v>1.3495827245933824E-2</v>
      </c>
      <c r="P9" s="26">
        <v>0</v>
      </c>
      <c r="R9" s="27">
        <v>1014401.3671875</v>
      </c>
    </row>
    <row r="10" spans="1:18" x14ac:dyDescent="0.2">
      <c r="A10" s="21" t="s">
        <v>247</v>
      </c>
      <c r="B10" s="21" t="s">
        <v>6</v>
      </c>
      <c r="C10" s="26">
        <v>7.0997419816315518E-3</v>
      </c>
      <c r="D10" s="26">
        <v>7.0997419816315518E-3</v>
      </c>
      <c r="E10" s="26"/>
      <c r="F10" s="26">
        <v>3.1027492683644752E-2</v>
      </c>
      <c r="G10" s="26">
        <v>6.269678275776186E-2</v>
      </c>
      <c r="H10" s="26"/>
      <c r="I10" s="26">
        <v>0</v>
      </c>
      <c r="J10" s="26">
        <v>0</v>
      </c>
      <c r="K10" s="26"/>
      <c r="L10" s="26">
        <v>2.9270195640632952E-2</v>
      </c>
      <c r="M10" s="26">
        <v>6.0939485714750059E-2</v>
      </c>
      <c r="N10" s="26"/>
      <c r="O10" s="26">
        <v>7.0997419816315518E-3</v>
      </c>
      <c r="P10" s="26">
        <v>1.757297043011798E-3</v>
      </c>
      <c r="R10" s="27">
        <v>692223.037109375</v>
      </c>
    </row>
    <row r="11" spans="1:18" x14ac:dyDescent="0.2">
      <c r="A11" s="21" t="s">
        <v>247</v>
      </c>
      <c r="B11" s="21" t="s">
        <v>10</v>
      </c>
      <c r="C11" s="26">
        <v>1.0151053754270986E-2</v>
      </c>
      <c r="D11" s="26">
        <v>1.0151053754270986E-2</v>
      </c>
      <c r="E11" s="26"/>
      <c r="F11" s="26">
        <v>2.9579209768680081E-3</v>
      </c>
      <c r="G11" s="26">
        <v>2.9579209768680081E-3</v>
      </c>
      <c r="H11" s="26"/>
      <c r="I11" s="26" t="s">
        <v>288</v>
      </c>
      <c r="J11" s="26" t="s">
        <v>288</v>
      </c>
      <c r="K11" s="26"/>
      <c r="L11" s="26" t="s">
        <v>288</v>
      </c>
      <c r="M11" s="26" t="s">
        <v>288</v>
      </c>
      <c r="N11" s="26"/>
      <c r="O11" s="26">
        <v>1.0151053754270986E-2</v>
      </c>
      <c r="P11" s="26">
        <v>2.9579209768680081E-3</v>
      </c>
      <c r="R11" s="27">
        <v>6909.0682373046875</v>
      </c>
    </row>
    <row r="12" spans="1:18" x14ac:dyDescent="0.2">
      <c r="A12" s="21" t="s">
        <v>287</v>
      </c>
      <c r="B12" s="21" t="s">
        <v>228</v>
      </c>
      <c r="C12" s="26">
        <v>2.1793568386205383E-2</v>
      </c>
      <c r="D12" s="26">
        <v>5.8595271446602294E-2</v>
      </c>
      <c r="E12" s="26"/>
      <c r="F12" s="26">
        <v>3.9374471587030911E-2</v>
      </c>
      <c r="G12" s="26">
        <v>0.11116974033036728</v>
      </c>
      <c r="H12" s="26"/>
      <c r="I12" s="26">
        <v>1.6891182143619628E-2</v>
      </c>
      <c r="J12" s="26">
        <v>5.3692885204016536E-2</v>
      </c>
      <c r="K12" s="26"/>
      <c r="L12" s="26">
        <v>3.6841243009707293E-2</v>
      </c>
      <c r="M12" s="26">
        <v>0.10863651175304366</v>
      </c>
      <c r="N12" s="26"/>
      <c r="O12" s="26">
        <v>4.9023862425857543E-3</v>
      </c>
      <c r="P12" s="26">
        <v>2.5332285773236136E-3</v>
      </c>
      <c r="R12" s="27">
        <v>1179654.8671875</v>
      </c>
    </row>
    <row r="13" spans="1:18" x14ac:dyDescent="0.2">
      <c r="A13" s="21" t="s">
        <v>287</v>
      </c>
      <c r="B13" s="21" t="s">
        <v>229</v>
      </c>
      <c r="C13" s="26">
        <v>9.003290549187272E-2</v>
      </c>
      <c r="D13" s="26">
        <v>0.21063743176960484</v>
      </c>
      <c r="E13" s="26"/>
      <c r="F13" s="26">
        <v>5.9979460543430639E-2</v>
      </c>
      <c r="G13" s="26">
        <v>0.13094274401139022</v>
      </c>
      <c r="H13" s="26"/>
      <c r="I13" s="26">
        <v>6.9908343369306236E-2</v>
      </c>
      <c r="J13" s="26">
        <v>0.19051286964703837</v>
      </c>
      <c r="K13" s="26"/>
      <c r="L13" s="26">
        <v>5.5390130352180413E-2</v>
      </c>
      <c r="M13" s="26">
        <v>0.12635341382014001</v>
      </c>
      <c r="N13" s="26"/>
      <c r="O13" s="26">
        <v>2.0124562122566483E-2</v>
      </c>
      <c r="P13" s="26">
        <v>4.5893301912502214E-3</v>
      </c>
      <c r="R13" s="27">
        <v>47696.882080078125</v>
      </c>
    </row>
    <row r="14" spans="1:18" x14ac:dyDescent="0.2">
      <c r="A14" s="21" t="s">
        <v>287</v>
      </c>
      <c r="B14" s="21" t="s">
        <v>230</v>
      </c>
      <c r="C14" s="26">
        <v>1.5528443971213264</v>
      </c>
      <c r="D14" s="26">
        <v>5.9868680376933048</v>
      </c>
      <c r="E14" s="26"/>
      <c r="F14" s="26">
        <v>0.21661133098477339</v>
      </c>
      <c r="G14" s="26">
        <v>0.2792296023801526</v>
      </c>
      <c r="H14" s="26"/>
      <c r="I14" s="26">
        <v>1.5361025203944361</v>
      </c>
      <c r="J14" s="26">
        <v>5.970126160966414</v>
      </c>
      <c r="K14" s="26"/>
      <c r="L14" s="26">
        <v>0.21211860868052099</v>
      </c>
      <c r="M14" s="26">
        <v>0.27473688007590019</v>
      </c>
      <c r="N14" s="26"/>
      <c r="O14" s="26">
        <v>1.6741876726890353E-2</v>
      </c>
      <c r="P14" s="26">
        <v>4.4927223042524047E-3</v>
      </c>
      <c r="R14" s="27">
        <v>12917.260620117188</v>
      </c>
    </row>
    <row r="15" spans="1:18" x14ac:dyDescent="0.2">
      <c r="A15" s="21" t="s">
        <v>287</v>
      </c>
      <c r="B15" s="21" t="s">
        <v>231</v>
      </c>
      <c r="C15" s="26">
        <v>0.24578947418794062</v>
      </c>
      <c r="D15" s="26">
        <v>0.39351755798174942</v>
      </c>
      <c r="E15" s="26"/>
      <c r="F15" s="26">
        <v>0.2019030932924584</v>
      </c>
      <c r="G15" s="26">
        <v>0.33146495261631043</v>
      </c>
      <c r="H15" s="26"/>
      <c r="I15" s="26">
        <v>0.20666395047143005</v>
      </c>
      <c r="J15" s="26">
        <v>0.35439203426523891</v>
      </c>
      <c r="K15" s="26"/>
      <c r="L15" s="26">
        <v>0.19973470252131298</v>
      </c>
      <c r="M15" s="26">
        <v>0.32929656184516498</v>
      </c>
      <c r="N15" s="26"/>
      <c r="O15" s="26">
        <v>3.9125523716510582E-2</v>
      </c>
      <c r="P15" s="26">
        <v>2.1683907711454306E-3</v>
      </c>
      <c r="R15" s="27">
        <v>270610.9208984375</v>
      </c>
    </row>
    <row r="16" spans="1:18" x14ac:dyDescent="0.2">
      <c r="A16" s="21" t="s">
        <v>247</v>
      </c>
      <c r="B16" s="21" t="s">
        <v>28</v>
      </c>
      <c r="C16" s="26">
        <v>0.31746269458617221</v>
      </c>
      <c r="D16" s="26">
        <v>0.57037359042973601</v>
      </c>
      <c r="E16" s="26"/>
      <c r="F16" s="26">
        <v>1.5007153747584905</v>
      </c>
      <c r="G16" s="26">
        <v>2.3331540265296922</v>
      </c>
      <c r="H16" s="26"/>
      <c r="I16" s="26">
        <v>0.30213233948376073</v>
      </c>
      <c r="J16" s="26">
        <v>0.55504323532732447</v>
      </c>
      <c r="K16" s="26"/>
      <c r="L16" s="26">
        <v>1.4546641184714972</v>
      </c>
      <c r="M16" s="26">
        <v>2.2871027702426989</v>
      </c>
      <c r="N16" s="26"/>
      <c r="O16" s="26">
        <v>1.53303551024115E-2</v>
      </c>
      <c r="P16" s="26">
        <v>4.6051256286993289E-2</v>
      </c>
      <c r="R16" s="27">
        <v>35988.630615234375</v>
      </c>
    </row>
    <row r="17" spans="1:23" x14ac:dyDescent="0.2">
      <c r="A17" s="21" t="s">
        <v>247</v>
      </c>
      <c r="B17" s="21" t="s">
        <v>21</v>
      </c>
      <c r="C17" s="26">
        <v>2.8828335857476517E-2</v>
      </c>
      <c r="D17" s="26">
        <v>4.0392833522845173E-2</v>
      </c>
      <c r="E17" s="26"/>
      <c r="F17" s="26">
        <v>6.1495368735720028E-2</v>
      </c>
      <c r="G17" s="26">
        <v>0.34381805345335642</v>
      </c>
      <c r="H17" s="26"/>
      <c r="I17" s="26">
        <v>1.1302222901456816E-2</v>
      </c>
      <c r="J17" s="26">
        <v>2.2866720566825472E-2</v>
      </c>
      <c r="K17" s="26"/>
      <c r="L17" s="26">
        <v>5.978164523600106E-2</v>
      </c>
      <c r="M17" s="26">
        <v>0.34210432995363743</v>
      </c>
      <c r="N17" s="26"/>
      <c r="O17" s="26">
        <v>1.7526112956019701E-2</v>
      </c>
      <c r="P17" s="26">
        <v>1.7137234997189677E-3</v>
      </c>
      <c r="R17" s="27">
        <v>272672.115234375</v>
      </c>
    </row>
    <row r="18" spans="1:23" x14ac:dyDescent="0.2">
      <c r="A18" s="21" t="s">
        <v>287</v>
      </c>
      <c r="B18" s="21" t="s">
        <v>232</v>
      </c>
      <c r="C18" s="26">
        <v>0.11942891353307718</v>
      </c>
      <c r="D18" s="26">
        <v>0.16843781685532444</v>
      </c>
      <c r="E18" s="26"/>
      <c r="F18" s="26">
        <v>4.1766675140907025E-2</v>
      </c>
      <c r="G18" s="26">
        <v>0.1239288161607115</v>
      </c>
      <c r="H18" s="26"/>
      <c r="I18" s="26">
        <v>7.0382784425246175E-2</v>
      </c>
      <c r="J18" s="26">
        <v>0.11939168774749341</v>
      </c>
      <c r="K18" s="26"/>
      <c r="L18" s="26">
        <v>4.1766675140907025E-2</v>
      </c>
      <c r="M18" s="26">
        <v>0.1239288161607115</v>
      </c>
      <c r="N18" s="26"/>
      <c r="O18" s="26">
        <v>4.9046129107831009E-2</v>
      </c>
      <c r="P18" s="26">
        <v>0</v>
      </c>
      <c r="R18" s="27">
        <v>446152.96875</v>
      </c>
      <c r="S18" s="39">
        <f>$R18*C18</f>
        <v>53283.564327369437</v>
      </c>
      <c r="T18" s="39">
        <f>$R18*D18</f>
        <v>75149.032039771788</v>
      </c>
      <c r="U18" s="39">
        <f>AVERAGE(S18:T18)</f>
        <v>64216.298183570616</v>
      </c>
      <c r="V18" s="39">
        <f t="shared" ref="V18" si="0">$R18*F18</f>
        <v>18634.326108932495</v>
      </c>
      <c r="W18" s="39">
        <f t="shared" ref="W18" si="1">$R18*G18</f>
        <v>55291.209243774414</v>
      </c>
    </row>
    <row r="19" spans="1:23" x14ac:dyDescent="0.2">
      <c r="A19" s="21" t="s">
        <v>247</v>
      </c>
      <c r="B19" s="21" t="s">
        <v>34</v>
      </c>
      <c r="C19" s="26">
        <v>2.6482223872852238E-2</v>
      </c>
      <c r="D19" s="26">
        <v>5.0001935205113139E-2</v>
      </c>
      <c r="E19" s="26"/>
      <c r="F19" s="26">
        <v>6.2536443695032834E-2</v>
      </c>
      <c r="G19" s="26">
        <v>0.13240660138019444</v>
      </c>
      <c r="H19" s="26"/>
      <c r="I19" s="26">
        <v>1.8982756905609088E-2</v>
      </c>
      <c r="J19" s="26">
        <v>4.2502468237869989E-2</v>
      </c>
      <c r="K19" s="26"/>
      <c r="L19" s="26">
        <v>4.5880088340425167E-2</v>
      </c>
      <c r="M19" s="26">
        <v>0.1157502460255868</v>
      </c>
      <c r="N19" s="26"/>
      <c r="O19" s="26">
        <v>7.4994669672431465E-3</v>
      </c>
      <c r="P19" s="26">
        <v>1.665635535460766E-2</v>
      </c>
      <c r="R19" s="27">
        <v>21167.334838867188</v>
      </c>
    </row>
    <row r="20" spans="1:23" x14ac:dyDescent="0.2">
      <c r="A20" s="21" t="s">
        <v>287</v>
      </c>
      <c r="B20" s="21" t="s">
        <v>233</v>
      </c>
      <c r="C20" s="26">
        <v>3.8558897070567949E-2</v>
      </c>
      <c r="D20" s="26">
        <v>0.13910134682307429</v>
      </c>
      <c r="E20" s="26"/>
      <c r="F20" s="26">
        <v>0.13878726397136318</v>
      </c>
      <c r="G20" s="26">
        <v>0.42884797654534795</v>
      </c>
      <c r="H20" s="26"/>
      <c r="I20" s="26">
        <v>3.5666493187747145E-2</v>
      </c>
      <c r="J20" s="26">
        <v>0.13620894294025349</v>
      </c>
      <c r="K20" s="26"/>
      <c r="L20" s="26">
        <v>0.13305417788447849</v>
      </c>
      <c r="M20" s="26">
        <v>0.42311489045846323</v>
      </c>
      <c r="N20" s="26"/>
      <c r="O20" s="26">
        <v>2.8924038828208043E-3</v>
      </c>
      <c r="P20" s="26">
        <v>5.733086086884694E-3</v>
      </c>
      <c r="R20" s="27">
        <v>645999.06640625</v>
      </c>
    </row>
    <row r="21" spans="1:23" x14ac:dyDescent="0.2">
      <c r="A21" s="21" t="s">
        <v>247</v>
      </c>
      <c r="B21" s="21" t="s">
        <v>40</v>
      </c>
      <c r="C21" s="26">
        <v>9.0364613241149278E-2</v>
      </c>
      <c r="D21" s="26">
        <v>0.12922491891572974</v>
      </c>
      <c r="E21" s="26"/>
      <c r="F21" s="26">
        <v>0.11263786728161579</v>
      </c>
      <c r="G21" s="26">
        <v>0.22978373692460771</v>
      </c>
      <c r="H21" s="26"/>
      <c r="I21" s="26">
        <v>7.9831941422403171E-2</v>
      </c>
      <c r="J21" s="26">
        <v>0.11869224709698364</v>
      </c>
      <c r="K21" s="26"/>
      <c r="L21" s="26">
        <v>0.10730479726139909</v>
      </c>
      <c r="M21" s="26">
        <v>0.224450666904391</v>
      </c>
      <c r="N21" s="26"/>
      <c r="O21" s="26">
        <v>1.0532671818746089E-2</v>
      </c>
      <c r="P21" s="26">
        <v>5.3330700202166995E-3</v>
      </c>
      <c r="R21" s="27">
        <v>10636.882385253906</v>
      </c>
    </row>
    <row r="22" spans="1:23" x14ac:dyDescent="0.2">
      <c r="A22" s="21" t="s">
        <v>247</v>
      </c>
      <c r="B22" s="21" t="s">
        <v>12</v>
      </c>
      <c r="C22" s="26">
        <v>7.4759553226615245E-3</v>
      </c>
      <c r="D22" s="26">
        <v>7.0384818150281026E-2</v>
      </c>
      <c r="E22" s="26"/>
      <c r="F22" s="26">
        <v>0.63607325636091283</v>
      </c>
      <c r="G22" s="26">
        <v>1.5683501595272638</v>
      </c>
      <c r="H22" s="26"/>
      <c r="I22" s="26">
        <v>7.4759553226615245E-3</v>
      </c>
      <c r="J22" s="26">
        <v>7.0384818150281026E-2</v>
      </c>
      <c r="K22" s="26"/>
      <c r="L22" s="26">
        <v>0.6243165757827458</v>
      </c>
      <c r="M22" s="26">
        <v>1.5565934789490967</v>
      </c>
      <c r="N22" s="26"/>
      <c r="O22" s="26">
        <v>0</v>
      </c>
      <c r="P22" s="26">
        <v>1.1756680578166985E-2</v>
      </c>
      <c r="R22" s="27">
        <v>27868.561157226562</v>
      </c>
    </row>
    <row r="23" spans="1:23" x14ac:dyDescent="0.2">
      <c r="A23" s="21" t="s">
        <v>247</v>
      </c>
      <c r="B23" s="21" t="s">
        <v>13</v>
      </c>
      <c r="C23" s="26">
        <v>2.6644340585262067E-2</v>
      </c>
      <c r="D23" s="26">
        <v>2.6644340585262067E-2</v>
      </c>
      <c r="E23" s="26"/>
      <c r="F23" s="26">
        <v>1.9136975140322459E-2</v>
      </c>
      <c r="G23" s="26">
        <v>1.9136975140322459E-2</v>
      </c>
      <c r="H23" s="26"/>
      <c r="I23" s="26" t="s">
        <v>288</v>
      </c>
      <c r="J23" s="26" t="s">
        <v>288</v>
      </c>
      <c r="K23" s="26"/>
      <c r="L23" s="26" t="s">
        <v>288</v>
      </c>
      <c r="M23" s="26" t="s">
        <v>288</v>
      </c>
      <c r="N23" s="26"/>
      <c r="O23" s="26">
        <v>2.6644340585262067E-2</v>
      </c>
      <c r="P23" s="26">
        <v>1.9136975140322459E-2</v>
      </c>
      <c r="R23" s="27">
        <v>12323.146667480469</v>
      </c>
    </row>
    <row r="24" spans="1:23" x14ac:dyDescent="0.2">
      <c r="A24" s="21" t="s">
        <v>247</v>
      </c>
      <c r="B24" s="21" t="s">
        <v>46</v>
      </c>
      <c r="C24" s="26">
        <v>3.8374776767931294E-2</v>
      </c>
      <c r="D24" s="26">
        <v>4.8588406455451531E-2</v>
      </c>
      <c r="E24" s="26"/>
      <c r="F24" s="26">
        <v>5.6126777745588212E-2</v>
      </c>
      <c r="G24" s="26">
        <v>0.13852482792947557</v>
      </c>
      <c r="H24" s="26"/>
      <c r="I24" s="26">
        <v>4.9079527405063899E-3</v>
      </c>
      <c r="J24" s="26">
        <v>1.5121582428026623E-2</v>
      </c>
      <c r="K24" s="26"/>
      <c r="L24" s="26">
        <v>4.1280965095896439E-2</v>
      </c>
      <c r="M24" s="26">
        <v>0.12367901527978382</v>
      </c>
      <c r="N24" s="26"/>
      <c r="O24" s="26">
        <v>3.3466824027424909E-2</v>
      </c>
      <c r="P24" s="26">
        <v>1.4845812649691766E-2</v>
      </c>
      <c r="R24" s="27">
        <v>136308.59130859375</v>
      </c>
    </row>
    <row r="25" spans="1:23" x14ac:dyDescent="0.2">
      <c r="A25" s="21" t="s">
        <v>247</v>
      </c>
      <c r="B25" s="21" t="s">
        <v>32</v>
      </c>
      <c r="C25" s="26">
        <v>1.6553951738483535E-3</v>
      </c>
      <c r="D25" s="26">
        <v>1.6553951738483535E-3</v>
      </c>
      <c r="E25" s="26"/>
      <c r="F25" s="26">
        <v>8.2233730519269705E-3</v>
      </c>
      <c r="G25" s="26">
        <v>8.2233730519269705E-3</v>
      </c>
      <c r="H25" s="26"/>
      <c r="I25" s="26" t="s">
        <v>288</v>
      </c>
      <c r="J25" s="26" t="s">
        <v>288</v>
      </c>
      <c r="K25" s="26"/>
      <c r="L25" s="26" t="s">
        <v>288</v>
      </c>
      <c r="M25" s="26" t="s">
        <v>288</v>
      </c>
      <c r="N25" s="26"/>
      <c r="O25" s="26">
        <v>1.6553951738483535E-3</v>
      </c>
      <c r="P25" s="26">
        <v>8.2233730519269705E-3</v>
      </c>
      <c r="R25" s="27">
        <v>125356.4443359375</v>
      </c>
    </row>
    <row r="26" spans="1:23" x14ac:dyDescent="0.2">
      <c r="A26" s="21" t="s">
        <v>247</v>
      </c>
      <c r="B26" s="21" t="s">
        <v>234</v>
      </c>
      <c r="C26" s="26">
        <v>7.9287925189781269E-2</v>
      </c>
      <c r="D26" s="26">
        <v>0.12176953400646713</v>
      </c>
      <c r="E26" s="26"/>
      <c r="F26" s="26">
        <v>2.7638060754767369E-2</v>
      </c>
      <c r="G26" s="26">
        <v>3.5826663126868517E-2</v>
      </c>
      <c r="H26" s="26"/>
      <c r="I26" s="26">
        <v>4.575836327364393E-2</v>
      </c>
      <c r="J26" s="26">
        <v>8.8239972090329785E-2</v>
      </c>
      <c r="K26" s="26"/>
      <c r="L26" s="26">
        <v>7.4220910414313813E-3</v>
      </c>
      <c r="M26" s="26">
        <v>1.5610693413532531E-2</v>
      </c>
      <c r="N26" s="26"/>
      <c r="O26" s="26">
        <v>3.3529561916137339E-2</v>
      </c>
      <c r="P26" s="26">
        <v>2.0215969713335988E-2</v>
      </c>
      <c r="R26" s="27">
        <v>112427.2333984375</v>
      </c>
    </row>
    <row r="27" spans="1:23" x14ac:dyDescent="0.2">
      <c r="A27" s="21" t="s">
        <v>287</v>
      </c>
      <c r="B27" s="21" t="s">
        <v>235</v>
      </c>
      <c r="C27" s="26">
        <v>2.6837803772984802E-2</v>
      </c>
      <c r="D27" s="26">
        <v>5.6898173915675469E-2</v>
      </c>
      <c r="E27" s="26"/>
      <c r="F27" s="26">
        <v>5.0529698111871746E-2</v>
      </c>
      <c r="G27" s="26">
        <v>0.10187351530556703</v>
      </c>
      <c r="H27" s="26"/>
      <c r="I27" s="26">
        <v>2.5475728431175949E-2</v>
      </c>
      <c r="J27" s="26">
        <v>5.5536098573866613E-2</v>
      </c>
      <c r="K27" s="26"/>
      <c r="L27" s="26">
        <v>4.7331421732045589E-2</v>
      </c>
      <c r="M27" s="26">
        <v>9.8675238925740871E-2</v>
      </c>
      <c r="N27" s="26"/>
      <c r="O27" s="26">
        <v>1.3620753418088526E-3</v>
      </c>
      <c r="P27" s="26">
        <v>3.1982763798261557E-3</v>
      </c>
      <c r="R27" s="27">
        <v>3782732.59375</v>
      </c>
    </row>
    <row r="28" spans="1:23" x14ac:dyDescent="0.2">
      <c r="A28" s="21" t="s">
        <v>247</v>
      </c>
      <c r="B28" s="21" t="s">
        <v>19</v>
      </c>
      <c r="C28" s="26">
        <v>0.26056843435604138</v>
      </c>
      <c r="D28" s="26">
        <v>0.26056843435604138</v>
      </c>
      <c r="E28" s="26"/>
      <c r="F28" s="26">
        <v>0</v>
      </c>
      <c r="G28" s="26">
        <v>0</v>
      </c>
      <c r="H28" s="26"/>
      <c r="I28" s="26" t="s">
        <v>288</v>
      </c>
      <c r="J28" s="26" t="s">
        <v>288</v>
      </c>
      <c r="K28" s="26"/>
      <c r="L28" s="26" t="s">
        <v>288</v>
      </c>
      <c r="M28" s="26" t="s">
        <v>288</v>
      </c>
      <c r="N28" s="26"/>
      <c r="O28" s="26">
        <v>0.26056843435604138</v>
      </c>
      <c r="P28" s="26">
        <v>0</v>
      </c>
      <c r="R28" s="27">
        <v>135237.4365234375</v>
      </c>
    </row>
    <row r="29" spans="1:23" x14ac:dyDescent="0.2">
      <c r="A29" s="21" t="s">
        <v>287</v>
      </c>
      <c r="B29" s="21" t="s">
        <v>236</v>
      </c>
      <c r="C29" s="26">
        <v>3.7139365840893675E-2</v>
      </c>
      <c r="D29" s="26">
        <v>4.9192521686539106E-2</v>
      </c>
      <c r="E29" s="26"/>
      <c r="F29" s="26">
        <v>6.7596382348832265E-2</v>
      </c>
      <c r="G29" s="26">
        <v>0.11673433763634052</v>
      </c>
      <c r="H29" s="26"/>
      <c r="I29" s="26">
        <v>1.4641839990891432E-2</v>
      </c>
      <c r="J29" s="26">
        <v>2.669499583653686E-2</v>
      </c>
      <c r="K29" s="26"/>
      <c r="L29" s="26">
        <v>5.8489442803958312E-2</v>
      </c>
      <c r="M29" s="26">
        <v>0.10762739809146656</v>
      </c>
      <c r="N29" s="26"/>
      <c r="O29" s="26">
        <v>2.2497525850002243E-2</v>
      </c>
      <c r="P29" s="26">
        <v>9.1069395448739633E-3</v>
      </c>
      <c r="R29" s="28">
        <v>504309.220703125</v>
      </c>
    </row>
    <row r="30" spans="1:23" x14ac:dyDescent="0.2">
      <c r="A30" s="21" t="s">
        <v>247</v>
      </c>
      <c r="B30" s="21" t="s">
        <v>24</v>
      </c>
      <c r="C30" s="26">
        <v>0.11022429135638387</v>
      </c>
      <c r="D30" s="26">
        <v>0.2131828248384319</v>
      </c>
      <c r="E30" s="26"/>
      <c r="F30" s="26">
        <v>2.6875980939706254E-2</v>
      </c>
      <c r="G30" s="26">
        <v>8.3609992385053747E-2</v>
      </c>
      <c r="H30" s="26"/>
      <c r="I30" s="26">
        <v>0.10758164272321674</v>
      </c>
      <c r="J30" s="26">
        <v>0.21054017620526477</v>
      </c>
      <c r="K30" s="26"/>
      <c r="L30" s="26">
        <v>2.6455542440713166E-2</v>
      </c>
      <c r="M30" s="26">
        <v>8.3189553886060655E-2</v>
      </c>
      <c r="N30" s="26"/>
      <c r="O30" s="26">
        <v>2.6426486331671273E-3</v>
      </c>
      <c r="P30" s="26">
        <v>4.2043849899309205E-4</v>
      </c>
      <c r="R30" s="28">
        <v>36863.795166015625</v>
      </c>
    </row>
    <row r="31" spans="1:23" x14ac:dyDescent="0.2">
      <c r="A31" s="21" t="s">
        <v>247</v>
      </c>
      <c r="B31" s="21" t="s">
        <v>30</v>
      </c>
      <c r="C31" s="26">
        <v>9.0197433753256701E-2</v>
      </c>
      <c r="D31" s="26">
        <v>0.18040824775589095</v>
      </c>
      <c r="E31" s="26"/>
      <c r="F31" s="26">
        <v>2.9877103902380828E-2</v>
      </c>
      <c r="G31" s="26">
        <v>4.5484096016509344E-2</v>
      </c>
      <c r="H31" s="26"/>
      <c r="I31" s="26">
        <v>4.1383907268537301E-2</v>
      </c>
      <c r="J31" s="26">
        <v>0.13159472127117156</v>
      </c>
      <c r="K31" s="26"/>
      <c r="L31" s="26">
        <v>1.8022117628834263E-2</v>
      </c>
      <c r="M31" s="26">
        <v>3.3629109742962772E-2</v>
      </c>
      <c r="N31" s="26"/>
      <c r="O31" s="26">
        <v>4.8813526484719399E-2</v>
      </c>
      <c r="P31" s="26">
        <v>1.185498627354657E-2</v>
      </c>
      <c r="R31" s="28">
        <v>6315.5880432128906</v>
      </c>
    </row>
    <row r="32" spans="1:23" x14ac:dyDescent="0.2">
      <c r="A32" s="21" t="s">
        <v>247</v>
      </c>
      <c r="B32" s="21" t="s">
        <v>36</v>
      </c>
      <c r="C32" s="26">
        <v>5.9965461972514553E-2</v>
      </c>
      <c r="D32" s="26">
        <v>6.2190334704382053E-2</v>
      </c>
      <c r="E32" s="26"/>
      <c r="F32" s="26">
        <v>8.5352096874382777E-2</v>
      </c>
      <c r="G32" s="26">
        <v>0.1034045507982795</v>
      </c>
      <c r="H32" s="26"/>
      <c r="I32" s="26">
        <v>1.0774232854723668E-2</v>
      </c>
      <c r="J32" s="26">
        <v>1.2999105586591165E-2</v>
      </c>
      <c r="K32" s="26"/>
      <c r="L32" s="26">
        <v>8.505853914944031E-2</v>
      </c>
      <c r="M32" s="26">
        <v>0.10311099307333704</v>
      </c>
      <c r="N32" s="26"/>
      <c r="O32" s="26">
        <v>4.9191229117790884E-2</v>
      </c>
      <c r="P32" s="26">
        <v>2.93557724942461E-4</v>
      </c>
      <c r="R32" s="28">
        <v>7571.2406005859375</v>
      </c>
    </row>
    <row r="33" spans="1:18" x14ac:dyDescent="0.2">
      <c r="A33" s="21" t="s">
        <v>247</v>
      </c>
      <c r="B33" s="21" t="s">
        <v>25</v>
      </c>
      <c r="C33" s="26">
        <v>8.8401949415901418E-3</v>
      </c>
      <c r="D33" s="26">
        <v>9.2776229789676805E-3</v>
      </c>
      <c r="E33" s="26"/>
      <c r="F33" s="26">
        <v>0.16757259157012061</v>
      </c>
      <c r="G33" s="26">
        <v>0.38627836211118188</v>
      </c>
      <c r="H33" s="26"/>
      <c r="I33" s="26">
        <v>4.8746042621616451E-3</v>
      </c>
      <c r="J33" s="26">
        <v>5.3120322995391846E-3</v>
      </c>
      <c r="K33" s="26"/>
      <c r="L33" s="26">
        <v>0.15990463435406671</v>
      </c>
      <c r="M33" s="26">
        <v>0.37861040489512798</v>
      </c>
      <c r="N33" s="26"/>
      <c r="O33" s="26">
        <v>3.9655906794284958E-3</v>
      </c>
      <c r="P33" s="26">
        <v>7.6679572160538948E-3</v>
      </c>
      <c r="R33" s="28">
        <v>117841.64892578125</v>
      </c>
    </row>
    <row r="34" spans="1:18" x14ac:dyDescent="0.2">
      <c r="A34" s="21" t="s">
        <v>247</v>
      </c>
      <c r="B34" s="21" t="s">
        <v>42</v>
      </c>
      <c r="C34" s="26">
        <v>4.4521960230456188E-2</v>
      </c>
      <c r="D34" s="26">
        <v>6.6900986809630206E-2</v>
      </c>
      <c r="E34" s="26"/>
      <c r="F34" s="26">
        <v>7.1294374325878993E-3</v>
      </c>
      <c r="G34" s="26">
        <v>1.7164788103128506E-2</v>
      </c>
      <c r="H34" s="26"/>
      <c r="I34" s="26">
        <v>4.1383052416513091E-2</v>
      </c>
      <c r="J34" s="26">
        <v>6.3762078995687116E-2</v>
      </c>
      <c r="K34" s="26"/>
      <c r="L34" s="26">
        <v>6.8077925493263526E-3</v>
      </c>
      <c r="M34" s="26">
        <v>1.6843143219866959E-2</v>
      </c>
      <c r="N34" s="26"/>
      <c r="O34" s="26">
        <v>3.1389078139430903E-3</v>
      </c>
      <c r="P34" s="26">
        <v>3.2164488326154626E-4</v>
      </c>
      <c r="R34" s="28">
        <v>95234.38232421875</v>
      </c>
    </row>
    <row r="35" spans="1:18" x14ac:dyDescent="0.2">
      <c r="A35" s="21" t="s">
        <v>247</v>
      </c>
      <c r="B35" s="21" t="s">
        <v>48</v>
      </c>
      <c r="C35" s="26">
        <v>5.8122044891846095E-2</v>
      </c>
      <c r="D35" s="26">
        <v>8.1891904206639929E-2</v>
      </c>
      <c r="E35" s="26"/>
      <c r="F35" s="26">
        <v>0.24479927739244184</v>
      </c>
      <c r="G35" s="26">
        <v>0.38259098405985775</v>
      </c>
      <c r="H35" s="26"/>
      <c r="I35" s="26">
        <v>2.2561937545981285E-2</v>
      </c>
      <c r="J35" s="26">
        <v>4.6331796860775126E-2</v>
      </c>
      <c r="K35" s="26"/>
      <c r="L35" s="26">
        <v>0.209771021540376</v>
      </c>
      <c r="M35" s="26">
        <v>0.34756272820779194</v>
      </c>
      <c r="N35" s="26"/>
      <c r="O35" s="26">
        <v>3.556010734586481E-2</v>
      </c>
      <c r="P35" s="26">
        <v>3.502825585206585E-2</v>
      </c>
      <c r="R35" s="28">
        <v>3400.0713500976562</v>
      </c>
    </row>
    <row r="36" spans="1:18" x14ac:dyDescent="0.2">
      <c r="A36" s="21" t="s">
        <v>247</v>
      </c>
      <c r="B36" s="21" t="s">
        <v>54</v>
      </c>
      <c r="C36" s="26">
        <v>0.11010525700562193</v>
      </c>
      <c r="D36" s="26">
        <v>0.21006726712681667</v>
      </c>
      <c r="E36" s="26"/>
      <c r="F36" s="26">
        <v>0.19988543847406237</v>
      </c>
      <c r="G36" s="26">
        <v>0.21545113399735602</v>
      </c>
      <c r="H36" s="26"/>
      <c r="I36" s="26">
        <v>9.3905786975791355E-2</v>
      </c>
      <c r="J36" s="26">
        <v>0.19386779709698609</v>
      </c>
      <c r="K36" s="26"/>
      <c r="L36" s="26">
        <v>0.16309442177398206</v>
      </c>
      <c r="M36" s="26">
        <v>0.17866011729727571</v>
      </c>
      <c r="N36" s="26"/>
      <c r="O36" s="26">
        <v>1.6199470029830583E-2</v>
      </c>
      <c r="P36" s="26">
        <v>3.6791016700080316E-2</v>
      </c>
      <c r="R36" s="28">
        <v>60279.11669921875</v>
      </c>
    </row>
    <row r="37" spans="1:18" x14ac:dyDescent="0.2">
      <c r="A37" s="21" t="s">
        <v>287</v>
      </c>
      <c r="B37" s="21" t="s">
        <v>237</v>
      </c>
      <c r="C37" s="26">
        <v>2.6615329580635141E-2</v>
      </c>
      <c r="D37" s="26">
        <v>4.7649584668253669E-2</v>
      </c>
      <c r="E37" s="26"/>
      <c r="F37" s="26">
        <v>4.6473470129398217E-2</v>
      </c>
      <c r="G37" s="26">
        <v>9.3848608969470754E-2</v>
      </c>
      <c r="H37" s="26"/>
      <c r="I37" s="26">
        <v>2.1155260578202786E-2</v>
      </c>
      <c r="J37" s="26">
        <v>4.2189515665821312E-2</v>
      </c>
      <c r="K37" s="26"/>
      <c r="L37" s="26">
        <v>4.4807719047117299E-2</v>
      </c>
      <c r="M37" s="26">
        <v>9.2182857887189842E-2</v>
      </c>
      <c r="N37" s="26"/>
      <c r="O37" s="26">
        <v>5.4600690024323552E-3</v>
      </c>
      <c r="P37" s="26">
        <v>1.6657510822809167E-3</v>
      </c>
      <c r="R37" s="28">
        <v>1262771.1796875</v>
      </c>
    </row>
    <row r="38" spans="1:18" x14ac:dyDescent="0.2">
      <c r="A38" s="21" t="s">
        <v>287</v>
      </c>
      <c r="B38" s="21" t="s">
        <v>238</v>
      </c>
      <c r="C38" s="26">
        <v>3.7023658426701717E-2</v>
      </c>
      <c r="D38" s="26">
        <v>4.8532559340563122E-2</v>
      </c>
      <c r="E38" s="26"/>
      <c r="F38" s="26">
        <v>0.11609476458887762</v>
      </c>
      <c r="G38" s="26">
        <v>0.18795358546322988</v>
      </c>
      <c r="H38" s="26"/>
      <c r="I38" s="26">
        <v>2.44265974215362E-2</v>
      </c>
      <c r="J38" s="26">
        <v>3.5935498335397602E-2</v>
      </c>
      <c r="K38" s="26"/>
      <c r="L38" s="26">
        <v>0.1140706282269166</v>
      </c>
      <c r="M38" s="26">
        <v>0.18592944910126885</v>
      </c>
      <c r="N38" s="26"/>
      <c r="O38" s="26">
        <v>1.259706100516552E-2</v>
      </c>
      <c r="P38" s="26">
        <v>2.0241363619610225E-3</v>
      </c>
      <c r="R38" s="28">
        <v>29071506.875</v>
      </c>
    </row>
    <row r="39" spans="1:18" x14ac:dyDescent="0.2">
      <c r="A39" s="21" t="s">
        <v>287</v>
      </c>
      <c r="B39" s="21" t="s">
        <v>239</v>
      </c>
      <c r="C39" s="26">
        <v>3.3369505173727852E-2</v>
      </c>
      <c r="D39" s="26">
        <v>5.9298555236078077E-2</v>
      </c>
      <c r="E39" s="26"/>
      <c r="F39" s="26">
        <v>6.2078229935433361E-2</v>
      </c>
      <c r="G39" s="26">
        <v>0.11469533201876232</v>
      </c>
      <c r="H39" s="26"/>
      <c r="I39" s="26">
        <v>3.0671550696515018E-2</v>
      </c>
      <c r="J39" s="26">
        <v>5.6600600758865242E-2</v>
      </c>
      <c r="K39" s="26"/>
      <c r="L39" s="26">
        <v>5.9856494171874976E-2</v>
      </c>
      <c r="M39" s="26">
        <v>0.11247359625520394</v>
      </c>
      <c r="N39" s="26"/>
      <c r="O39" s="26">
        <v>2.6979544772128316E-3</v>
      </c>
      <c r="P39" s="26">
        <v>2.2217357635583878E-3</v>
      </c>
      <c r="R39" s="28">
        <v>843891.08203125</v>
      </c>
    </row>
    <row r="40" spans="1:18" x14ac:dyDescent="0.2">
      <c r="A40" s="21" t="s">
        <v>247</v>
      </c>
      <c r="B40" s="21" t="s">
        <v>60</v>
      </c>
      <c r="C40" s="26">
        <v>0.13950249218540584</v>
      </c>
      <c r="D40" s="26">
        <v>0.27895224074734321</v>
      </c>
      <c r="E40" s="26"/>
      <c r="F40" s="26">
        <v>2.5790459357605731E-2</v>
      </c>
      <c r="G40" s="26">
        <v>4.3364957960934758E-2</v>
      </c>
      <c r="H40" s="26"/>
      <c r="I40" s="26">
        <v>0.12566628716058828</v>
      </c>
      <c r="J40" s="26">
        <v>0.26511603572252568</v>
      </c>
      <c r="K40" s="26"/>
      <c r="L40" s="26">
        <v>1.0521539525915899E-2</v>
      </c>
      <c r="M40" s="26">
        <v>2.8096038129244924E-2</v>
      </c>
      <c r="N40" s="26"/>
      <c r="O40" s="26">
        <v>1.3836205024817546E-2</v>
      </c>
      <c r="P40" s="26">
        <v>1.526891983168983E-2</v>
      </c>
      <c r="R40" s="28">
        <v>1902.8953170776367</v>
      </c>
    </row>
    <row r="41" spans="1:18" x14ac:dyDescent="0.2">
      <c r="A41" s="21" t="s">
        <v>247</v>
      </c>
      <c r="B41" s="21" t="s">
        <v>66</v>
      </c>
      <c r="C41" s="26">
        <v>7.5399896374517055E-3</v>
      </c>
      <c r="D41" s="26">
        <v>1.6539821922991426E-2</v>
      </c>
      <c r="E41" s="26"/>
      <c r="F41" s="26">
        <v>7.2213997100648075E-2</v>
      </c>
      <c r="G41" s="26">
        <v>0.14046250183890294</v>
      </c>
      <c r="H41" s="26"/>
      <c r="I41" s="26">
        <v>6.6554894739694736E-3</v>
      </c>
      <c r="J41" s="26">
        <v>1.5655321759509191E-2</v>
      </c>
      <c r="K41" s="26"/>
      <c r="L41" s="26">
        <v>3.882132889317802E-2</v>
      </c>
      <c r="M41" s="26">
        <v>0.10706983363143287</v>
      </c>
      <c r="N41" s="26"/>
      <c r="O41" s="26">
        <v>8.8450016348223218E-4</v>
      </c>
      <c r="P41" s="26">
        <v>3.3392668207470062E-2</v>
      </c>
      <c r="R41" s="28">
        <v>91170</v>
      </c>
    </row>
    <row r="42" spans="1:18" x14ac:dyDescent="0.2">
      <c r="A42" s="21" t="s">
        <v>247</v>
      </c>
      <c r="B42" s="21" t="s">
        <v>72</v>
      </c>
      <c r="C42" s="26">
        <v>6.6443049020948219E-2</v>
      </c>
      <c r="D42" s="26">
        <v>0.11644762830837285</v>
      </c>
      <c r="E42" s="26"/>
      <c r="F42" s="26">
        <v>1.7219076642839226E-2</v>
      </c>
      <c r="G42" s="26">
        <v>2.8640461823501381E-2</v>
      </c>
      <c r="H42" s="26"/>
      <c r="I42" s="26">
        <v>6.3205035015449204E-2</v>
      </c>
      <c r="J42" s="26">
        <v>0.11320961430287384</v>
      </c>
      <c r="K42" s="26"/>
      <c r="L42" s="26">
        <v>1.5743337503689794E-2</v>
      </c>
      <c r="M42" s="26">
        <v>2.7164722684351949E-2</v>
      </c>
      <c r="N42" s="26"/>
      <c r="O42" s="26">
        <v>3.2380140054990175E-3</v>
      </c>
      <c r="P42" s="26">
        <v>1.475739139149432E-3</v>
      </c>
      <c r="R42" s="28">
        <v>117208.90087890625</v>
      </c>
    </row>
    <row r="43" spans="1:18" x14ac:dyDescent="0.2">
      <c r="A43" s="21" t="s">
        <v>287</v>
      </c>
      <c r="B43" s="21" t="s">
        <v>240</v>
      </c>
      <c r="C43" s="26">
        <v>0.33547515737082995</v>
      </c>
      <c r="D43" s="26">
        <v>0.51608357541061678</v>
      </c>
      <c r="E43" s="26"/>
      <c r="F43" s="26">
        <v>3.6329517494006182E-2</v>
      </c>
      <c r="G43" s="26">
        <v>5.4136449800522339E-2</v>
      </c>
      <c r="H43" s="26"/>
      <c r="I43" s="26">
        <v>0.32355060337154834</v>
      </c>
      <c r="J43" s="26">
        <v>0.50415902141133517</v>
      </c>
      <c r="K43" s="26"/>
      <c r="L43" s="26">
        <v>3.2022289815612399E-2</v>
      </c>
      <c r="M43" s="26">
        <v>4.9829222122128557E-2</v>
      </c>
      <c r="N43" s="26"/>
      <c r="O43" s="26">
        <v>1.1924553999281644E-2</v>
      </c>
      <c r="P43" s="26">
        <v>4.3072276783937885E-3</v>
      </c>
      <c r="R43" s="28">
        <v>240642.92578125</v>
      </c>
    </row>
    <row r="44" spans="1:18" x14ac:dyDescent="0.2">
      <c r="A44" s="21" t="s">
        <v>287</v>
      </c>
      <c r="B44" s="21" t="s">
        <v>241</v>
      </c>
      <c r="C44" s="26">
        <v>5.6207833405469657E-2</v>
      </c>
      <c r="D44" s="26">
        <v>0.11920749889077126</v>
      </c>
      <c r="E44" s="26"/>
      <c r="F44" s="26">
        <v>8.077726790691421E-2</v>
      </c>
      <c r="G44" s="26">
        <v>0.16945571509687529</v>
      </c>
      <c r="H44" s="26"/>
      <c r="I44" s="26">
        <v>5.4197320638776136E-2</v>
      </c>
      <c r="J44" s="26">
        <v>0.11719698612407772</v>
      </c>
      <c r="K44" s="26"/>
      <c r="L44" s="26">
        <v>7.8931646164295155E-2</v>
      </c>
      <c r="M44" s="26">
        <v>0.16761009335425625</v>
      </c>
      <c r="N44" s="26"/>
      <c r="O44" s="26">
        <v>2.0105127666935193E-3</v>
      </c>
      <c r="P44" s="26">
        <v>1.8456217426190541E-3</v>
      </c>
      <c r="R44" s="28">
        <v>183976.509765625</v>
      </c>
    </row>
    <row r="45" spans="1:18" x14ac:dyDescent="0.2">
      <c r="A45" s="21" t="s">
        <v>287</v>
      </c>
      <c r="B45" s="21" t="s">
        <v>242</v>
      </c>
      <c r="C45" s="26">
        <v>8.003361077458325E-2</v>
      </c>
      <c r="D45" s="26">
        <v>0.10400987704485737</v>
      </c>
      <c r="E45" s="26"/>
      <c r="F45" s="26">
        <v>0.11379775967266907</v>
      </c>
      <c r="G45" s="26">
        <v>0.17821913499041656</v>
      </c>
      <c r="H45" s="26"/>
      <c r="I45" s="26">
        <v>4.2825012655060855E-2</v>
      </c>
      <c r="J45" s="26">
        <v>6.6801278925334981E-2</v>
      </c>
      <c r="K45" s="26"/>
      <c r="L45" s="26">
        <v>0.11379775967266907</v>
      </c>
      <c r="M45" s="26">
        <v>0.17821913499041656</v>
      </c>
      <c r="N45" s="26"/>
      <c r="O45" s="26">
        <v>3.7208598119522394E-2</v>
      </c>
      <c r="P45" s="26">
        <v>0</v>
      </c>
      <c r="R45" s="28">
        <v>342447.298828125</v>
      </c>
    </row>
    <row r="46" spans="1:18" x14ac:dyDescent="0.2">
      <c r="A46" s="21" t="s">
        <v>247</v>
      </c>
      <c r="B46" s="21" t="s">
        <v>243</v>
      </c>
      <c r="C46" s="26">
        <v>9.9671644090472342E-2</v>
      </c>
      <c r="D46" s="26">
        <v>0.68258082061484071</v>
      </c>
      <c r="E46" s="26"/>
      <c r="F46" s="26">
        <v>0.66087282070342412</v>
      </c>
      <c r="G46" s="26">
        <v>3.4350291068299152</v>
      </c>
      <c r="H46" s="26"/>
      <c r="I46" s="26">
        <v>2.998040294541128E-2</v>
      </c>
      <c r="J46" s="26">
        <v>0.61288957946977962</v>
      </c>
      <c r="K46" s="26"/>
      <c r="L46" s="26">
        <v>0.61453600820048493</v>
      </c>
      <c r="M46" s="26">
        <v>3.3886922943269764</v>
      </c>
      <c r="N46" s="26"/>
      <c r="O46" s="26">
        <v>6.9691241145061075E-2</v>
      </c>
      <c r="P46" s="26">
        <v>4.6336812502939112E-2</v>
      </c>
      <c r="R46" s="28">
        <v>5819.8789978027344</v>
      </c>
    </row>
    <row r="47" spans="1:18" x14ac:dyDescent="0.2">
      <c r="A47" s="21" t="s">
        <v>247</v>
      </c>
      <c r="B47" s="21" t="s">
        <v>76</v>
      </c>
      <c r="C47" s="26">
        <v>0.2348998281992328</v>
      </c>
      <c r="D47" s="26">
        <v>0.49505509499985595</v>
      </c>
      <c r="E47" s="26"/>
      <c r="F47" s="26">
        <v>0.65641358289016927</v>
      </c>
      <c r="G47" s="26">
        <v>1.0629235905114476</v>
      </c>
      <c r="H47" s="26"/>
      <c r="I47" s="26">
        <v>0.22702172398932846</v>
      </c>
      <c r="J47" s="26">
        <v>0.48717699078995164</v>
      </c>
      <c r="K47" s="26"/>
      <c r="L47" s="26">
        <v>0.62085137212222197</v>
      </c>
      <c r="M47" s="26">
        <v>1.0273613797435002</v>
      </c>
      <c r="N47" s="26"/>
      <c r="O47" s="26">
        <v>7.8781042099043633E-3</v>
      </c>
      <c r="P47" s="26">
        <v>3.5562210767947369E-2</v>
      </c>
      <c r="R47" s="28">
        <v>2460.2572326660156</v>
      </c>
    </row>
    <row r="48" spans="1:18" x14ac:dyDescent="0.2">
      <c r="A48" s="21" t="s">
        <v>247</v>
      </c>
      <c r="B48" s="21" t="s">
        <v>82</v>
      </c>
      <c r="C48" s="26">
        <v>5.517290042020169E-2</v>
      </c>
      <c r="D48" s="26">
        <v>7.9885531492895248E-2</v>
      </c>
      <c r="E48" s="26"/>
      <c r="F48" s="26">
        <v>1.9595090597878326E-2</v>
      </c>
      <c r="G48" s="26">
        <v>2.531762693813067E-2</v>
      </c>
      <c r="H48" s="26"/>
      <c r="I48" s="26">
        <v>3.9146322651188545E-2</v>
      </c>
      <c r="J48" s="26">
        <v>6.3858953723882103E-2</v>
      </c>
      <c r="K48" s="26"/>
      <c r="L48" s="26">
        <v>1.4810179072774293E-2</v>
      </c>
      <c r="M48" s="26">
        <v>2.0532715413026637E-2</v>
      </c>
      <c r="N48" s="26"/>
      <c r="O48" s="26">
        <v>1.6026577769013145E-2</v>
      </c>
      <c r="P48" s="26">
        <v>4.7849115251040325E-3</v>
      </c>
      <c r="R48" s="28">
        <v>210694.78515625</v>
      </c>
    </row>
    <row r="49" spans="1:23" x14ac:dyDescent="0.2">
      <c r="A49" s="21" t="s">
        <v>287</v>
      </c>
      <c r="B49" s="21" t="s">
        <v>244</v>
      </c>
      <c r="C49" s="26">
        <v>4.0503959006327632E-2</v>
      </c>
      <c r="D49" s="26">
        <v>7.1349704553437795E-2</v>
      </c>
      <c r="E49" s="26"/>
      <c r="F49" s="26">
        <v>4.4457370230038769E-2</v>
      </c>
      <c r="G49" s="26">
        <v>8.4407570732970616E-2</v>
      </c>
      <c r="H49" s="26"/>
      <c r="I49" s="26">
        <v>3.6719450915160191E-2</v>
      </c>
      <c r="J49" s="26">
        <v>6.7565196462270355E-2</v>
      </c>
      <c r="K49" s="26"/>
      <c r="L49" s="26">
        <v>4.0798748062679427E-2</v>
      </c>
      <c r="M49" s="26">
        <v>8.0748948565611281E-2</v>
      </c>
      <c r="N49" s="26"/>
      <c r="O49" s="26">
        <v>3.784508091167441E-3</v>
      </c>
      <c r="P49" s="26">
        <v>3.6586221673593393E-3</v>
      </c>
      <c r="R49" s="28">
        <v>377209.83203125</v>
      </c>
    </row>
    <row r="50" spans="1:23" x14ac:dyDescent="0.2">
      <c r="A50" s="21" t="s">
        <v>287</v>
      </c>
      <c r="B50" s="21" t="s">
        <v>245</v>
      </c>
      <c r="C50" s="26">
        <v>9.1246037389255727E-2</v>
      </c>
      <c r="D50" s="26">
        <v>0.18410972531494851</v>
      </c>
      <c r="E50" s="26"/>
      <c r="F50" s="26">
        <v>0.13044465895047375</v>
      </c>
      <c r="G50" s="26">
        <v>0.29400545885282259</v>
      </c>
      <c r="H50" s="26"/>
      <c r="I50" s="26">
        <v>7.186066953612924E-2</v>
      </c>
      <c r="J50" s="26">
        <v>0.16472435746182204</v>
      </c>
      <c r="K50" s="26"/>
      <c r="L50" s="26">
        <v>0.12631009540703361</v>
      </c>
      <c r="M50" s="26">
        <v>0.28987089530938243</v>
      </c>
      <c r="N50" s="26"/>
      <c r="O50" s="26">
        <v>1.9385367853126483E-2</v>
      </c>
      <c r="P50" s="26">
        <v>4.1345635434401392E-3</v>
      </c>
      <c r="R50" s="28">
        <v>713512.912109375</v>
      </c>
    </row>
    <row r="51" spans="1:23" x14ac:dyDescent="0.2">
      <c r="A51" s="21" t="s">
        <v>287</v>
      </c>
      <c r="B51" s="21" t="s">
        <v>246</v>
      </c>
      <c r="C51" s="26">
        <v>6.9522036921953939E-2</v>
      </c>
      <c r="D51" s="26">
        <v>0.12564238943404393</v>
      </c>
      <c r="E51" s="26"/>
      <c r="F51" s="26">
        <v>4.5947157672515303E-2</v>
      </c>
      <c r="G51" s="26">
        <v>7.2464469728557024E-2</v>
      </c>
      <c r="H51" s="26"/>
      <c r="I51" s="26">
        <v>5.875783599081489E-2</v>
      </c>
      <c r="J51" s="26">
        <v>0.11487818850290489</v>
      </c>
      <c r="K51" s="26"/>
      <c r="L51" s="26">
        <v>2.8755350945817878E-2</v>
      </c>
      <c r="M51" s="26">
        <v>5.5272663001859589E-2</v>
      </c>
      <c r="N51" s="26"/>
      <c r="O51" s="26">
        <v>1.0764200931139042E-2</v>
      </c>
      <c r="P51" s="26">
        <v>1.7191806726697428E-2</v>
      </c>
      <c r="R51" s="28">
        <v>135445.4736328125</v>
      </c>
    </row>
    <row r="52" spans="1:23" x14ac:dyDescent="0.2">
      <c r="A52" s="21" t="s">
        <v>247</v>
      </c>
      <c r="B52" s="21" t="s">
        <v>84</v>
      </c>
      <c r="C52" s="26">
        <v>0.10695791306388218</v>
      </c>
      <c r="D52" s="26">
        <v>0.15676876463972958</v>
      </c>
      <c r="E52" s="26"/>
      <c r="F52" s="26">
        <v>6.4219748269637791E-2</v>
      </c>
      <c r="G52" s="26">
        <v>8.0056101030424487E-2</v>
      </c>
      <c r="H52" s="26"/>
      <c r="I52" s="26">
        <v>8.7663943758771068E-2</v>
      </c>
      <c r="J52" s="26">
        <v>0.13747479533461845</v>
      </c>
      <c r="K52" s="26"/>
      <c r="L52" s="26">
        <v>5.596312476302942E-2</v>
      </c>
      <c r="M52" s="26">
        <v>7.1799477523816116E-2</v>
      </c>
      <c r="N52" s="26"/>
      <c r="O52" s="26">
        <v>1.9293969305111111E-2</v>
      </c>
      <c r="P52" s="26">
        <v>8.256623506608364E-3</v>
      </c>
      <c r="R52" s="28">
        <v>161091</v>
      </c>
    </row>
    <row r="53" spans="1:23" x14ac:dyDescent="0.2">
      <c r="A53" s="21" t="s">
        <v>247</v>
      </c>
      <c r="B53" s="21" t="s">
        <v>90</v>
      </c>
      <c r="C53" s="26">
        <v>2.0039315563089102E-2</v>
      </c>
      <c r="D53" s="26">
        <v>2.0039315563089102E-2</v>
      </c>
      <c r="E53" s="26"/>
      <c r="F53" s="26">
        <v>0</v>
      </c>
      <c r="G53" s="26">
        <v>0</v>
      </c>
      <c r="H53" s="26"/>
      <c r="I53" s="26" t="s">
        <v>288</v>
      </c>
      <c r="J53" s="26" t="s">
        <v>288</v>
      </c>
      <c r="K53" s="26"/>
      <c r="L53" s="26" t="s">
        <v>288</v>
      </c>
      <c r="M53" s="26" t="s">
        <v>288</v>
      </c>
      <c r="N53" s="26"/>
      <c r="O53" s="26">
        <v>2.0039315563089102E-2</v>
      </c>
      <c r="P53" s="26">
        <v>0</v>
      </c>
      <c r="R53" s="28">
        <v>6776.6785533400789</v>
      </c>
    </row>
    <row r="54" spans="1:23" x14ac:dyDescent="0.2">
      <c r="A54" s="21" t="s">
        <v>247</v>
      </c>
      <c r="B54" s="21" t="s">
        <v>96</v>
      </c>
      <c r="C54" s="26">
        <v>0.11380243295427332</v>
      </c>
      <c r="D54" s="26">
        <v>0.28506236662109119</v>
      </c>
      <c r="E54" s="26"/>
      <c r="F54" s="26">
        <v>8.3439842237976056E-2</v>
      </c>
      <c r="G54" s="26">
        <v>0.10826841957947163</v>
      </c>
      <c r="H54" s="26"/>
      <c r="I54" s="26">
        <v>6.2381509129136752E-2</v>
      </c>
      <c r="J54" s="26">
        <v>0.23364144279595464</v>
      </c>
      <c r="K54" s="26"/>
      <c r="L54" s="26">
        <v>2.8048485534332045E-2</v>
      </c>
      <c r="M54" s="26">
        <v>5.2877062875827614E-2</v>
      </c>
      <c r="N54" s="26"/>
      <c r="O54" s="26">
        <v>5.1420923825136571E-2</v>
      </c>
      <c r="P54" s="26">
        <v>5.5391356703644007E-2</v>
      </c>
      <c r="R54" s="28">
        <v>110602.66357421875</v>
      </c>
    </row>
    <row r="55" spans="1:23" x14ac:dyDescent="0.2">
      <c r="A55" s="21" t="s">
        <v>247</v>
      </c>
      <c r="B55" s="21" t="s">
        <v>37</v>
      </c>
      <c r="C55" s="26">
        <v>9.0316423245030253E-2</v>
      </c>
      <c r="D55" s="26">
        <v>0.10971476079096504</v>
      </c>
      <c r="E55" s="26"/>
      <c r="F55" s="26">
        <v>1.7193303938399174E-2</v>
      </c>
      <c r="G55" s="26">
        <v>3.2286061057582055E-2</v>
      </c>
      <c r="H55" s="26"/>
      <c r="I55" s="26">
        <v>5.9128959617123597E-2</v>
      </c>
      <c r="J55" s="26">
        <v>7.8527297163058396E-2</v>
      </c>
      <c r="K55" s="26"/>
      <c r="L55" s="26">
        <v>1.1195237602442438E-2</v>
      </c>
      <c r="M55" s="26">
        <v>2.6287994721625317E-2</v>
      </c>
      <c r="N55" s="26"/>
      <c r="O55" s="26">
        <v>3.1187463627906656E-2</v>
      </c>
      <c r="P55" s="26">
        <v>5.9980663359567379E-3</v>
      </c>
      <c r="R55" s="28">
        <v>30191.84326171875</v>
      </c>
    </row>
    <row r="56" spans="1:23" x14ac:dyDescent="0.2">
      <c r="A56" s="21" t="s">
        <v>247</v>
      </c>
      <c r="B56" s="21" t="s">
        <v>102</v>
      </c>
      <c r="C56" s="26">
        <v>0.10938310865025237</v>
      </c>
      <c r="D56" s="26">
        <v>0.11558289877194185</v>
      </c>
      <c r="E56" s="26"/>
      <c r="F56" s="26">
        <v>8.0922063982311526E-2</v>
      </c>
      <c r="G56" s="26">
        <v>0.1429561717284791</v>
      </c>
      <c r="H56" s="26"/>
      <c r="I56" s="26">
        <v>1.3648411660035128E-2</v>
      </c>
      <c r="J56" s="26">
        <v>1.9848201781724608E-2</v>
      </c>
      <c r="K56" s="26"/>
      <c r="L56" s="26">
        <v>8.0922063982311526E-2</v>
      </c>
      <c r="M56" s="26">
        <v>0.1429561717284791</v>
      </c>
      <c r="N56" s="26"/>
      <c r="O56" s="26">
        <v>9.573469699021725E-2</v>
      </c>
      <c r="P56" s="26">
        <v>0</v>
      </c>
      <c r="R56" s="28">
        <v>104142.2626953125</v>
      </c>
    </row>
    <row r="57" spans="1:23" x14ac:dyDescent="0.2">
      <c r="A57" s="21" t="s">
        <v>247</v>
      </c>
      <c r="B57" s="21" t="s">
        <v>108</v>
      </c>
      <c r="C57" s="26">
        <v>0.16445737940835456</v>
      </c>
      <c r="D57" s="26">
        <v>0.30045708020344575</v>
      </c>
      <c r="E57" s="26"/>
      <c r="F57" s="26">
        <v>0.39155923682810589</v>
      </c>
      <c r="G57" s="26">
        <v>1.5397266035895618</v>
      </c>
      <c r="H57" s="26"/>
      <c r="I57" s="26">
        <v>4.2608578229258433E-2</v>
      </c>
      <c r="J57" s="26">
        <v>0.17860827902434967</v>
      </c>
      <c r="K57" s="26"/>
      <c r="L57" s="26">
        <v>0.39155923682810589</v>
      </c>
      <c r="M57" s="26">
        <v>1.5397266035895618</v>
      </c>
      <c r="N57" s="26"/>
      <c r="O57" s="26">
        <v>0.12184880117909612</v>
      </c>
      <c r="P57" s="26">
        <v>0</v>
      </c>
      <c r="R57" s="28">
        <v>2946.1168212890625</v>
      </c>
    </row>
    <row r="58" spans="1:23" x14ac:dyDescent="0.2">
      <c r="A58" s="21" t="s">
        <v>287</v>
      </c>
      <c r="B58" s="21" t="s">
        <v>248</v>
      </c>
      <c r="C58" s="26">
        <v>6.2201432397592342E-2</v>
      </c>
      <c r="D58" s="26">
        <v>0.19918283749562071</v>
      </c>
      <c r="E58" s="26"/>
      <c r="F58" s="26">
        <v>8.1924988177476482E-2</v>
      </c>
      <c r="G58" s="26">
        <v>0.25983692577808071</v>
      </c>
      <c r="H58" s="26"/>
      <c r="I58" s="26">
        <v>5.7511101085827687E-2</v>
      </c>
      <c r="J58" s="26">
        <v>0.19449250618385608</v>
      </c>
      <c r="K58" s="26"/>
      <c r="L58" s="26">
        <v>8.0962769528515346E-2</v>
      </c>
      <c r="M58" s="26">
        <v>0.25887470712911959</v>
      </c>
      <c r="N58" s="26"/>
      <c r="O58" s="26">
        <v>4.6903313117646521E-3</v>
      </c>
      <c r="P58" s="26">
        <v>9.6221864896113573E-4</v>
      </c>
      <c r="R58" s="28">
        <v>76645.812744140625</v>
      </c>
      <c r="S58" s="39">
        <f>$R58*C58</f>
        <v>4767.4793399631844</v>
      </c>
      <c r="T58" s="39">
        <f>$R58*D58</f>
        <v>15266.530464535937</v>
      </c>
      <c r="U58" s="39">
        <f>AVERAGE(S58:T58)</f>
        <v>10017.00490224956</v>
      </c>
      <c r="V58" s="39">
        <f t="shared" ref="V58" si="2">$R58*F58</f>
        <v>6279.2073029167968</v>
      </c>
      <c r="W58" s="39">
        <f t="shared" ref="W58" si="3">$R58*G58</f>
        <v>19915.412357199941</v>
      </c>
    </row>
    <row r="59" spans="1:23" x14ac:dyDescent="0.2">
      <c r="A59" s="21" t="s">
        <v>247</v>
      </c>
      <c r="B59" s="21" t="s">
        <v>114</v>
      </c>
      <c r="C59" s="26">
        <v>2.8691805251918976E-2</v>
      </c>
      <c r="D59" s="26">
        <v>2.8691805251918976E-2</v>
      </c>
      <c r="E59" s="26"/>
      <c r="F59" s="26">
        <v>0.12838046280784049</v>
      </c>
      <c r="G59" s="26">
        <v>0.26767626687891433</v>
      </c>
      <c r="H59" s="26"/>
      <c r="I59" s="26">
        <v>0</v>
      </c>
      <c r="J59" s="26">
        <v>0</v>
      </c>
      <c r="K59" s="26"/>
      <c r="L59" s="26">
        <v>0.12789675980894571</v>
      </c>
      <c r="M59" s="26">
        <v>0.26719256388001955</v>
      </c>
      <c r="N59" s="26"/>
      <c r="O59" s="26">
        <v>2.8691805251918976E-2</v>
      </c>
      <c r="P59" s="26">
        <v>4.8370299889477676E-4</v>
      </c>
      <c r="R59" s="28">
        <v>184174.693359375</v>
      </c>
    </row>
    <row r="60" spans="1:23" x14ac:dyDescent="0.2">
      <c r="A60" s="21" t="s">
        <v>247</v>
      </c>
      <c r="B60" s="21" t="s">
        <v>100</v>
      </c>
      <c r="C60" s="26">
        <v>2.9165822627839625E-2</v>
      </c>
      <c r="D60" s="26">
        <v>0.16138064379753495</v>
      </c>
      <c r="E60" s="26"/>
      <c r="F60" s="26">
        <v>0.12035874734915769</v>
      </c>
      <c r="G60" s="26">
        <v>0.2624791077646651</v>
      </c>
      <c r="H60" s="26"/>
      <c r="I60" s="26">
        <v>2.6506866678924709E-2</v>
      </c>
      <c r="J60" s="26">
        <v>0.15872168784862004</v>
      </c>
      <c r="K60" s="26"/>
      <c r="L60" s="26">
        <v>5.0207021291274516E-2</v>
      </c>
      <c r="M60" s="26">
        <v>0.1923273817067819</v>
      </c>
      <c r="N60" s="26"/>
      <c r="O60" s="26">
        <v>2.6589559489149151E-3</v>
      </c>
      <c r="P60" s="26">
        <v>7.0151726057883182E-2</v>
      </c>
      <c r="R60" s="28">
        <v>3692.1543579101562</v>
      </c>
    </row>
    <row r="61" spans="1:23" x14ac:dyDescent="0.2">
      <c r="A61" s="21" t="s">
        <v>287</v>
      </c>
      <c r="B61" s="21" t="s">
        <v>249</v>
      </c>
      <c r="C61" s="26">
        <v>5.657724130503846E-2</v>
      </c>
      <c r="D61" s="26">
        <v>9.5535173536158716E-2</v>
      </c>
      <c r="E61" s="26"/>
      <c r="F61" s="26">
        <v>2.0640028189121449E-2</v>
      </c>
      <c r="G61" s="26">
        <v>3.0916372788024202E-2</v>
      </c>
      <c r="H61" s="26"/>
      <c r="I61" s="26">
        <v>4.6156772902013032E-2</v>
      </c>
      <c r="J61" s="26">
        <v>8.5114705133133295E-2</v>
      </c>
      <c r="K61" s="26"/>
      <c r="L61" s="26">
        <v>1.1979785566794824E-2</v>
      </c>
      <c r="M61" s="26">
        <v>2.2256130165697576E-2</v>
      </c>
      <c r="N61" s="26"/>
      <c r="O61" s="26">
        <v>1.0420468403025428E-2</v>
      </c>
      <c r="P61" s="26">
        <v>8.6602426223266263E-3</v>
      </c>
      <c r="R61" s="28">
        <v>226821.478515625</v>
      </c>
    </row>
    <row r="62" spans="1:23" x14ac:dyDescent="0.2">
      <c r="A62" s="21" t="s">
        <v>247</v>
      </c>
      <c r="B62" s="21" t="s">
        <v>120</v>
      </c>
      <c r="C62" s="26">
        <v>7.3411737182359271E-2</v>
      </c>
      <c r="D62" s="26">
        <v>0.16210990382337309</v>
      </c>
      <c r="E62" s="26"/>
      <c r="F62" s="26">
        <v>0.14165535437378549</v>
      </c>
      <c r="G62" s="26">
        <v>0.38599851241954458</v>
      </c>
      <c r="H62" s="26"/>
      <c r="I62" s="26">
        <v>7.210712949110161E-2</v>
      </c>
      <c r="J62" s="26">
        <v>0.16080529613211544</v>
      </c>
      <c r="K62" s="26"/>
      <c r="L62" s="26">
        <v>0.10380667735520833</v>
      </c>
      <c r="M62" s="26">
        <v>0.34814983540096744</v>
      </c>
      <c r="N62" s="26"/>
      <c r="O62" s="26">
        <v>1.3046076912576661E-3</v>
      </c>
      <c r="P62" s="26">
        <v>3.7848677018577137E-2</v>
      </c>
      <c r="R62" s="28">
        <v>27856.55712890625</v>
      </c>
    </row>
    <row r="63" spans="1:23" x14ac:dyDescent="0.2">
      <c r="A63" s="21" t="s">
        <v>247</v>
      </c>
      <c r="B63" s="21" t="s">
        <v>126</v>
      </c>
      <c r="C63" s="26">
        <v>1.7080684893345549E-2</v>
      </c>
      <c r="D63" s="26">
        <v>0.1964263085461917</v>
      </c>
      <c r="E63" s="26"/>
      <c r="F63" s="26">
        <v>9.5311826473143527E-2</v>
      </c>
      <c r="G63" s="26">
        <v>0.20596677575532643</v>
      </c>
      <c r="H63" s="26"/>
      <c r="I63" s="26">
        <v>4.831821533282793E-3</v>
      </c>
      <c r="J63" s="26">
        <v>0.18417744518612894</v>
      </c>
      <c r="K63" s="26"/>
      <c r="L63" s="26">
        <v>9.0214429016142933E-2</v>
      </c>
      <c r="M63" s="26">
        <v>0.20086937829832582</v>
      </c>
      <c r="N63" s="26"/>
      <c r="O63" s="26">
        <v>1.2248863360062754E-2</v>
      </c>
      <c r="P63" s="26">
        <v>5.0973974570006084E-3</v>
      </c>
      <c r="R63" s="28">
        <v>2896.2725982666016</v>
      </c>
    </row>
    <row r="64" spans="1:23" x14ac:dyDescent="0.2">
      <c r="A64" s="21" t="s">
        <v>247</v>
      </c>
      <c r="B64" s="21" t="s">
        <v>112</v>
      </c>
      <c r="C64" s="26">
        <v>0.10067450699128463</v>
      </c>
      <c r="D64" s="26">
        <v>0.13838802719578414</v>
      </c>
      <c r="E64" s="26"/>
      <c r="F64" s="26">
        <v>1.8558822903163318E-2</v>
      </c>
      <c r="G64" s="26">
        <v>3.0959393876518304E-2</v>
      </c>
      <c r="H64" s="26"/>
      <c r="I64" s="26">
        <v>6.3616546601544005E-2</v>
      </c>
      <c r="J64" s="26">
        <v>0.10133006680604352</v>
      </c>
      <c r="K64" s="26"/>
      <c r="L64" s="26">
        <v>8.7340367418936669E-3</v>
      </c>
      <c r="M64" s="26">
        <v>2.1134607715248652E-2</v>
      </c>
      <c r="N64" s="26"/>
      <c r="O64" s="26">
        <v>3.705796038974063E-2</v>
      </c>
      <c r="P64" s="26">
        <v>9.8247861612696507E-3</v>
      </c>
      <c r="R64" s="28">
        <v>23323.973266601562</v>
      </c>
    </row>
    <row r="65" spans="1:23" x14ac:dyDescent="0.2">
      <c r="A65" s="21" t="s">
        <v>247</v>
      </c>
      <c r="B65" s="21" t="s">
        <v>118</v>
      </c>
      <c r="C65" s="26">
        <v>5.336709573971795E-2</v>
      </c>
      <c r="D65" s="26">
        <v>5.5635382165399955E-2</v>
      </c>
      <c r="E65" s="26"/>
      <c r="F65" s="26">
        <v>0.13417197417815332</v>
      </c>
      <c r="G65" s="26">
        <v>0.31636621742816717</v>
      </c>
      <c r="H65" s="26"/>
      <c r="I65" s="26">
        <v>1.6556884131120653E-2</v>
      </c>
      <c r="J65" s="26">
        <v>1.8825170556802662E-2</v>
      </c>
      <c r="K65" s="26"/>
      <c r="L65" s="26">
        <v>0.1145830748959752</v>
      </c>
      <c r="M65" s="26">
        <v>0.29677731814598907</v>
      </c>
      <c r="N65" s="26"/>
      <c r="O65" s="26">
        <v>3.6810211608597293E-2</v>
      </c>
      <c r="P65" s="26">
        <v>1.9588899282178121E-2</v>
      </c>
      <c r="R65" s="28">
        <v>32438.936401367188</v>
      </c>
    </row>
    <row r="66" spans="1:23" x14ac:dyDescent="0.2">
      <c r="A66" s="21" t="s">
        <v>287</v>
      </c>
      <c r="B66" s="21" t="s">
        <v>250</v>
      </c>
      <c r="C66" s="26">
        <v>0.2944852961524973</v>
      </c>
      <c r="D66" s="26">
        <v>0.44371146443445553</v>
      </c>
      <c r="E66" s="26"/>
      <c r="F66" s="26">
        <v>0.20382947747333702</v>
      </c>
      <c r="G66" s="26">
        <v>0.38562831856655588</v>
      </c>
      <c r="H66" s="26"/>
      <c r="I66" s="26">
        <v>0.27904482031004285</v>
      </c>
      <c r="J66" s="26">
        <v>0.42827098859200108</v>
      </c>
      <c r="K66" s="26"/>
      <c r="L66" s="26">
        <v>0.19525113088147378</v>
      </c>
      <c r="M66" s="26">
        <v>0.37704997197469264</v>
      </c>
      <c r="N66" s="26"/>
      <c r="O66" s="26">
        <v>1.5440475842454447E-2</v>
      </c>
      <c r="P66" s="26">
        <v>8.5783465918632274E-3</v>
      </c>
      <c r="R66" s="28">
        <v>107410.2431640625</v>
      </c>
    </row>
    <row r="67" spans="1:23" x14ac:dyDescent="0.2">
      <c r="A67" s="21" t="s">
        <v>287</v>
      </c>
      <c r="B67" s="21" t="s">
        <v>251</v>
      </c>
      <c r="C67" s="26">
        <v>2.2873177457257681E-2</v>
      </c>
      <c r="D67" s="26">
        <v>2.7883263039887488E-2</v>
      </c>
      <c r="E67" s="26"/>
      <c r="F67" s="26">
        <v>9.6671641394892427E-2</v>
      </c>
      <c r="G67" s="26">
        <v>0.13296703340186955</v>
      </c>
      <c r="H67" s="26"/>
      <c r="I67" s="26">
        <v>1.3089487453964349E-2</v>
      </c>
      <c r="J67" s="26">
        <v>1.8099573036594156E-2</v>
      </c>
      <c r="K67" s="26"/>
      <c r="L67" s="26">
        <v>9.6317375095865063E-2</v>
      </c>
      <c r="M67" s="26">
        <v>0.1326127671028422</v>
      </c>
      <c r="N67" s="26"/>
      <c r="O67" s="26">
        <v>9.7836900032933303E-3</v>
      </c>
      <c r="P67" s="26">
        <v>3.5426629902736434E-4</v>
      </c>
      <c r="R67" s="28">
        <v>1873656.1640625</v>
      </c>
    </row>
    <row r="68" spans="1:23" x14ac:dyDescent="0.2">
      <c r="A68" s="21" t="s">
        <v>287</v>
      </c>
      <c r="B68" s="21" t="s">
        <v>252</v>
      </c>
      <c r="C68" s="26">
        <v>1.5351783750595344E-2</v>
      </c>
      <c r="D68" s="26">
        <v>3.3387219196569409E-2</v>
      </c>
      <c r="E68" s="26"/>
      <c r="F68" s="26">
        <v>6.1663345031219598E-2</v>
      </c>
      <c r="G68" s="26">
        <v>0.14459286666110185</v>
      </c>
      <c r="H68" s="26"/>
      <c r="I68" s="26">
        <v>1.428423479518255E-2</v>
      </c>
      <c r="J68" s="26">
        <v>3.231967024115661E-2</v>
      </c>
      <c r="K68" s="26"/>
      <c r="L68" s="26">
        <v>5.6898292930356635E-2</v>
      </c>
      <c r="M68" s="26">
        <v>0.13982781456023888</v>
      </c>
      <c r="N68" s="26"/>
      <c r="O68" s="26">
        <v>1.0675489554127942E-3</v>
      </c>
      <c r="P68" s="26">
        <v>4.7650521008629695E-3</v>
      </c>
      <c r="R68" s="28">
        <v>5500744.015625</v>
      </c>
      <c r="S68" s="39">
        <f>$R68*C68</f>
        <v>84446.232595256457</v>
      </c>
      <c r="T68" s="39">
        <f>$R68*D68</f>
        <v>183654.54619388931</v>
      </c>
      <c r="U68" s="39">
        <f>AVERAGE(S68:T68)</f>
        <v>134050.38939457288</v>
      </c>
      <c r="V68" s="39">
        <f t="shared" ref="V68" si="4">$R68*F68</f>
        <v>339194.27616390079</v>
      </c>
      <c r="W68" s="39">
        <f t="shared" ref="W68" si="5">$R68*G68</f>
        <v>795368.3459881196</v>
      </c>
    </row>
    <row r="69" spans="1:23" x14ac:dyDescent="0.2">
      <c r="A69" s="21" t="s">
        <v>287</v>
      </c>
      <c r="B69" s="21" t="s">
        <v>253</v>
      </c>
      <c r="C69" s="26">
        <v>4.021761043537133E-2</v>
      </c>
      <c r="D69" s="26">
        <v>6.3118288775409467E-2</v>
      </c>
      <c r="E69" s="26"/>
      <c r="F69" s="26">
        <v>8.5639886490691763E-2</v>
      </c>
      <c r="G69" s="26">
        <v>0.15616276580250685</v>
      </c>
      <c r="H69" s="26"/>
      <c r="I69" s="26">
        <v>3.5552377100033943E-2</v>
      </c>
      <c r="J69" s="26">
        <v>5.845305544007208E-2</v>
      </c>
      <c r="K69" s="26"/>
      <c r="L69" s="26">
        <v>8.5249967745601493E-2</v>
      </c>
      <c r="M69" s="26">
        <v>0.15577284705741659</v>
      </c>
      <c r="N69" s="26"/>
      <c r="O69" s="26">
        <v>4.6652333353373833E-3</v>
      </c>
      <c r="P69" s="26">
        <v>3.8991874509026884E-4</v>
      </c>
      <c r="R69" s="28">
        <v>2753144.671875</v>
      </c>
      <c r="S69" s="39">
        <f>$R69*C69</f>
        <v>110724.89988568697</v>
      </c>
      <c r="T69" s="39">
        <f>$R69*D69</f>
        <v>173773.78043988621</v>
      </c>
      <c r="U69" s="39">
        <f>AVERAGE(S69:T69)</f>
        <v>142249.3401627866</v>
      </c>
      <c r="V69" s="39">
        <f t="shared" ref="V69" si="6">$R69*F69</f>
        <v>235778.99719182783</v>
      </c>
      <c r="W69" s="39">
        <f t="shared" ref="W69" si="7">$R69*G69</f>
        <v>429938.68661443517</v>
      </c>
    </row>
    <row r="70" spans="1:23" x14ac:dyDescent="0.2">
      <c r="A70" s="21" t="s">
        <v>247</v>
      </c>
      <c r="B70" s="21" t="s">
        <v>39</v>
      </c>
      <c r="C70" s="26">
        <v>4.5041600068085934E-2</v>
      </c>
      <c r="D70" s="26">
        <v>4.5041600068085934E-2</v>
      </c>
      <c r="E70" s="26"/>
      <c r="F70" s="26">
        <v>7.7735589283497358E-2</v>
      </c>
      <c r="G70" s="26">
        <v>0.25303381120432894</v>
      </c>
      <c r="H70" s="26"/>
      <c r="I70" s="26">
        <v>0</v>
      </c>
      <c r="J70" s="26">
        <v>0</v>
      </c>
      <c r="K70" s="26"/>
      <c r="L70" s="26">
        <v>7.7735589283497358E-2</v>
      </c>
      <c r="M70" s="26">
        <v>0.25303381120432894</v>
      </c>
      <c r="N70" s="26"/>
      <c r="O70" s="26">
        <v>4.5041600068085934E-2</v>
      </c>
      <c r="P70" s="26">
        <v>0</v>
      </c>
      <c r="R70" s="28">
        <v>1427791.1953125</v>
      </c>
    </row>
    <row r="71" spans="1:23" x14ac:dyDescent="0.2">
      <c r="A71" s="21" t="s">
        <v>247</v>
      </c>
      <c r="B71" s="21" t="s">
        <v>45</v>
      </c>
      <c r="C71" s="26">
        <v>8.4668375978837765E-2</v>
      </c>
      <c r="D71" s="26">
        <v>0.14195814547016536</v>
      </c>
      <c r="E71" s="26"/>
      <c r="F71" s="26">
        <v>4.0511880293613446E-2</v>
      </c>
      <c r="G71" s="26">
        <v>6.5983261145482405E-2</v>
      </c>
      <c r="H71" s="26"/>
      <c r="I71" s="26">
        <v>2.1509651263227809E-2</v>
      </c>
      <c r="J71" s="26">
        <v>7.8799420754555399E-2</v>
      </c>
      <c r="K71" s="26"/>
      <c r="L71" s="26">
        <v>3.9302644894845272E-2</v>
      </c>
      <c r="M71" s="26">
        <v>6.4774025746714231E-2</v>
      </c>
      <c r="N71" s="26"/>
      <c r="O71" s="26">
        <v>6.315872471560996E-2</v>
      </c>
      <c r="P71" s="26">
        <v>1.2092353987681783E-3</v>
      </c>
      <c r="R71" s="28">
        <v>851818.0390625</v>
      </c>
    </row>
    <row r="72" spans="1:23" x14ac:dyDescent="0.2">
      <c r="A72" s="21" t="s">
        <v>287</v>
      </c>
      <c r="B72" s="21" t="s">
        <v>254</v>
      </c>
      <c r="C72" s="26">
        <v>5.4745003547841835E-2</v>
      </c>
      <c r="D72" s="26">
        <v>8.2666048924605495E-2</v>
      </c>
      <c r="E72" s="26"/>
      <c r="F72" s="26">
        <v>8.4534616636531168E-2</v>
      </c>
      <c r="G72" s="26">
        <v>0.10803832744078144</v>
      </c>
      <c r="H72" s="26"/>
      <c r="I72" s="26">
        <v>4.3660910272625718E-2</v>
      </c>
      <c r="J72" s="26">
        <v>7.1581955649389392E-2</v>
      </c>
      <c r="K72" s="26"/>
      <c r="L72" s="26">
        <v>5.741678745200704E-2</v>
      </c>
      <c r="M72" s="26">
        <v>8.0920498256257301E-2</v>
      </c>
      <c r="N72" s="26"/>
      <c r="O72" s="26">
        <v>1.1084093275216119E-2</v>
      </c>
      <c r="P72" s="26">
        <v>2.7117829184524135E-2</v>
      </c>
      <c r="R72" s="28">
        <v>77870.78955078125</v>
      </c>
    </row>
    <row r="73" spans="1:23" x14ac:dyDescent="0.2">
      <c r="A73" s="21" t="s">
        <v>287</v>
      </c>
      <c r="B73" s="21" t="s">
        <v>255</v>
      </c>
      <c r="C73" s="26">
        <v>2.4353528045150442E-2</v>
      </c>
      <c r="D73" s="26">
        <v>7.1452402196706469E-2</v>
      </c>
      <c r="E73" s="26"/>
      <c r="F73" s="26">
        <v>0.11882928991286176</v>
      </c>
      <c r="G73" s="26">
        <v>0.29414052955190761</v>
      </c>
      <c r="H73" s="26"/>
      <c r="I73" s="26">
        <v>1.9321814927799004E-2</v>
      </c>
      <c r="J73" s="26">
        <v>6.6420689079355028E-2</v>
      </c>
      <c r="K73" s="26"/>
      <c r="L73" s="26">
        <v>9.7466126240331866E-2</v>
      </c>
      <c r="M73" s="26">
        <v>0.27277736587937773</v>
      </c>
      <c r="N73" s="26"/>
      <c r="O73" s="26">
        <v>5.0317131173514369E-3</v>
      </c>
      <c r="P73" s="26">
        <v>2.1363163672529897E-2</v>
      </c>
      <c r="R73" s="28">
        <v>228168.5791015625</v>
      </c>
    </row>
    <row r="74" spans="1:23" x14ac:dyDescent="0.2">
      <c r="A74" s="21" t="s">
        <v>287</v>
      </c>
      <c r="B74" s="21" t="s">
        <v>256</v>
      </c>
      <c r="C74" s="26">
        <v>0.11183172368051821</v>
      </c>
      <c r="D74" s="26">
        <v>0.18533405095160979</v>
      </c>
      <c r="E74" s="26"/>
      <c r="F74" s="26">
        <v>0.27102172773418814</v>
      </c>
      <c r="G74" s="26">
        <v>0.43320570798849095</v>
      </c>
      <c r="H74" s="26"/>
      <c r="I74" s="26">
        <v>9.2576292143245142E-2</v>
      </c>
      <c r="J74" s="26">
        <v>0.16607861941433674</v>
      </c>
      <c r="K74" s="26"/>
      <c r="L74" s="26">
        <v>0.25420348004397914</v>
      </c>
      <c r="M74" s="26">
        <v>0.41638746029828189</v>
      </c>
      <c r="N74" s="26"/>
      <c r="O74" s="26">
        <v>1.9255431537273059E-2</v>
      </c>
      <c r="P74" s="26">
        <v>1.6818247690209048E-2</v>
      </c>
      <c r="R74" s="28">
        <v>869808.9609375</v>
      </c>
    </row>
    <row r="75" spans="1:23" x14ac:dyDescent="0.2">
      <c r="A75" s="21" t="s">
        <v>247</v>
      </c>
      <c r="B75" s="21" t="s">
        <v>132</v>
      </c>
      <c r="C75" s="26">
        <v>4.9793554228451274E-3</v>
      </c>
      <c r="D75" s="26">
        <v>9.0955806125539319E-3</v>
      </c>
      <c r="E75" s="26"/>
      <c r="F75" s="26">
        <v>5.7265179274362851E-2</v>
      </c>
      <c r="G75" s="26">
        <v>0.13759909991490818</v>
      </c>
      <c r="H75" s="26"/>
      <c r="I75" s="26">
        <v>2.0333594265111153E-3</v>
      </c>
      <c r="J75" s="26">
        <v>6.1495846162199211E-3</v>
      </c>
      <c r="K75" s="26"/>
      <c r="L75" s="26">
        <v>4.2916692045196853E-2</v>
      </c>
      <c r="M75" s="26">
        <v>0.12325061268574217</v>
      </c>
      <c r="N75" s="26"/>
      <c r="O75" s="26">
        <v>2.9459959963340113E-3</v>
      </c>
      <c r="P75" s="26">
        <v>1.4348487229166007E-2</v>
      </c>
      <c r="R75" s="28">
        <v>168124.45703125</v>
      </c>
    </row>
    <row r="76" spans="1:23" x14ac:dyDescent="0.2">
      <c r="A76" s="21" t="s">
        <v>247</v>
      </c>
      <c r="B76" s="21" t="s">
        <v>55</v>
      </c>
      <c r="C76" s="26">
        <v>4.8315220953727922E-2</v>
      </c>
      <c r="D76" s="26">
        <v>4.8315220953727922E-2</v>
      </c>
      <c r="E76" s="26"/>
      <c r="F76" s="26">
        <v>6.6981914388926228E-2</v>
      </c>
      <c r="G76" s="26">
        <v>6.6981914388926228E-2</v>
      </c>
      <c r="H76" s="26"/>
      <c r="I76" s="26" t="s">
        <v>288</v>
      </c>
      <c r="J76" s="26" t="s">
        <v>288</v>
      </c>
      <c r="K76" s="26"/>
      <c r="L76" s="26" t="s">
        <v>288</v>
      </c>
      <c r="M76" s="26" t="s">
        <v>288</v>
      </c>
      <c r="N76" s="26"/>
      <c r="O76" s="26">
        <v>4.8315220953727922E-2</v>
      </c>
      <c r="P76" s="26">
        <v>6.6981914388926228E-2</v>
      </c>
      <c r="R76" s="28">
        <v>885.60121154785156</v>
      </c>
    </row>
    <row r="77" spans="1:23" x14ac:dyDescent="0.2">
      <c r="A77" s="21" t="s">
        <v>247</v>
      </c>
      <c r="B77" s="21" t="s">
        <v>68</v>
      </c>
      <c r="C77" s="26">
        <v>0</v>
      </c>
      <c r="D77" s="26">
        <v>0</v>
      </c>
      <c r="E77" s="26"/>
      <c r="F77" s="26">
        <v>0.18320500265962367</v>
      </c>
      <c r="G77" s="26">
        <v>0.18320500265962367</v>
      </c>
      <c r="H77" s="26"/>
      <c r="I77" s="26" t="s">
        <v>288</v>
      </c>
      <c r="J77" s="26" t="s">
        <v>288</v>
      </c>
      <c r="K77" s="26"/>
      <c r="L77" s="26" t="s">
        <v>288</v>
      </c>
      <c r="M77" s="26" t="s">
        <v>288</v>
      </c>
      <c r="N77" s="26"/>
      <c r="O77" s="26">
        <v>0</v>
      </c>
      <c r="P77" s="26">
        <v>0.18320500265962367</v>
      </c>
      <c r="R77" s="28">
        <v>15815.546023552561</v>
      </c>
    </row>
    <row r="78" spans="1:23" x14ac:dyDescent="0.2">
      <c r="A78" s="21" t="s">
        <v>247</v>
      </c>
      <c r="B78" s="21" t="s">
        <v>57</v>
      </c>
      <c r="C78" s="26">
        <v>2.303028146559833E-2</v>
      </c>
      <c r="D78" s="26">
        <v>2.4309348527145221E-2</v>
      </c>
      <c r="E78" s="26"/>
      <c r="F78" s="26">
        <v>9.0523775551932431E-2</v>
      </c>
      <c r="G78" s="26">
        <v>0.13255578100516777</v>
      </c>
      <c r="H78" s="26"/>
      <c r="I78" s="26">
        <v>2.1117130918154254E-3</v>
      </c>
      <c r="J78" s="26">
        <v>3.3907801533623167E-3</v>
      </c>
      <c r="K78" s="26"/>
      <c r="L78" s="26">
        <v>7.3083643098431197E-2</v>
      </c>
      <c r="M78" s="26">
        <v>0.11511564855166655</v>
      </c>
      <c r="N78" s="26"/>
      <c r="O78" s="26">
        <v>2.0918568373782906E-2</v>
      </c>
      <c r="P78" s="26">
        <v>1.7440132453501241E-2</v>
      </c>
      <c r="R78" s="28">
        <v>1038143.61328125</v>
      </c>
    </row>
    <row r="79" spans="1:23" x14ac:dyDescent="0.2">
      <c r="A79" s="21" t="s">
        <v>247</v>
      </c>
      <c r="B79" s="21" t="s">
        <v>74</v>
      </c>
      <c r="C79" s="26">
        <v>2.0285125972459614E-2</v>
      </c>
      <c r="D79" s="26">
        <v>2.0285125972459614E-2</v>
      </c>
      <c r="E79" s="26"/>
      <c r="F79" s="26">
        <v>0.14676958762494366</v>
      </c>
      <c r="G79" s="26">
        <v>0.87754245747335402</v>
      </c>
      <c r="H79" s="26"/>
      <c r="I79" s="26">
        <v>0</v>
      </c>
      <c r="J79" s="26">
        <v>0</v>
      </c>
      <c r="K79" s="26"/>
      <c r="L79" s="26">
        <v>0.11549405106617186</v>
      </c>
      <c r="M79" s="26">
        <v>0.84626692091458211</v>
      </c>
      <c r="N79" s="26"/>
      <c r="O79" s="26">
        <v>2.0285125972459614E-2</v>
      </c>
      <c r="P79" s="26">
        <v>3.1275536558771799E-2</v>
      </c>
      <c r="R79" s="28">
        <v>53042.215209960938</v>
      </c>
      <c r="S79" s="39">
        <f>$R79*C79</f>
        <v>1075.9680173923709</v>
      </c>
      <c r="T79" s="39">
        <f>$R79*D79</f>
        <v>1075.9680173923709</v>
      </c>
      <c r="U79" s="39">
        <f>AVERAGE(S79:T79)</f>
        <v>1075.9680173923709</v>
      </c>
      <c r="V79" s="39">
        <f t="shared" ref="V79" si="8">$R79*F79</f>
        <v>7784.9840530794809</v>
      </c>
      <c r="W79" s="39">
        <f t="shared" ref="W79" si="9">$R79*G79</f>
        <v>46546.795885179636</v>
      </c>
    </row>
    <row r="80" spans="1:23" x14ac:dyDescent="0.2">
      <c r="A80" s="21" t="s">
        <v>247</v>
      </c>
      <c r="B80" s="21" t="s">
        <v>61</v>
      </c>
      <c r="C80" s="26">
        <v>0.13240730781830048</v>
      </c>
      <c r="D80" s="26">
        <v>0.23948030421605354</v>
      </c>
      <c r="E80" s="26"/>
      <c r="F80" s="26">
        <v>6.3111232900645145E-2</v>
      </c>
      <c r="G80" s="26">
        <v>0.53307740263509029</v>
      </c>
      <c r="H80" s="26"/>
      <c r="I80" s="26">
        <v>1.708092635117801E-2</v>
      </c>
      <c r="J80" s="26">
        <v>0.12415392274893107</v>
      </c>
      <c r="K80" s="26"/>
      <c r="L80" s="26">
        <v>6.2942520050910569E-2</v>
      </c>
      <c r="M80" s="26">
        <v>0.53290868978535577</v>
      </c>
      <c r="N80" s="26"/>
      <c r="O80" s="26">
        <v>0.11532638146712247</v>
      </c>
      <c r="P80" s="26">
        <v>1.6871284973458029E-4</v>
      </c>
      <c r="R80" s="28">
        <v>35248.317626953125</v>
      </c>
    </row>
    <row r="81" spans="1:23" x14ac:dyDescent="0.2">
      <c r="A81" s="21" t="s">
        <v>247</v>
      </c>
      <c r="B81" s="21" t="s">
        <v>63</v>
      </c>
      <c r="C81" s="26">
        <v>9.1687497536599369E-2</v>
      </c>
      <c r="D81" s="26">
        <v>9.8586268962941287E-2</v>
      </c>
      <c r="E81" s="26"/>
      <c r="F81" s="26">
        <v>6.3827127963850927E-2</v>
      </c>
      <c r="G81" s="26">
        <v>8.2943706650750681E-2</v>
      </c>
      <c r="H81" s="26"/>
      <c r="I81" s="26">
        <v>8.5700372681526294E-3</v>
      </c>
      <c r="J81" s="26">
        <v>1.5468808694494546E-2</v>
      </c>
      <c r="K81" s="26"/>
      <c r="L81" s="26">
        <v>1.3850673694028655E-2</v>
      </c>
      <c r="M81" s="26">
        <v>3.2967252380928416E-2</v>
      </c>
      <c r="N81" s="26"/>
      <c r="O81" s="26">
        <v>8.3117460268446741E-2</v>
      </c>
      <c r="P81" s="26">
        <v>4.9976454269822272E-2</v>
      </c>
      <c r="R81" s="28">
        <v>197517.1650390625</v>
      </c>
    </row>
    <row r="82" spans="1:23" x14ac:dyDescent="0.2">
      <c r="A82" s="21" t="s">
        <v>247</v>
      </c>
      <c r="B82" s="21" t="s">
        <v>257</v>
      </c>
      <c r="C82" s="26">
        <v>4.3044618450999828E-2</v>
      </c>
      <c r="D82" s="26">
        <v>7.2656220906980359E-2</v>
      </c>
      <c r="E82" s="26"/>
      <c r="F82" s="26">
        <v>2.3882911311657994E-2</v>
      </c>
      <c r="G82" s="26">
        <v>3.0928766207543267E-2</v>
      </c>
      <c r="H82" s="26"/>
      <c r="I82" s="26">
        <v>3.5005443990250594E-2</v>
      </c>
      <c r="J82" s="26">
        <v>6.4617046446231133E-2</v>
      </c>
      <c r="K82" s="26"/>
      <c r="L82" s="26">
        <v>6.3689668871487843E-3</v>
      </c>
      <c r="M82" s="26">
        <v>1.3414821783034055E-2</v>
      </c>
      <c r="N82" s="26"/>
      <c r="O82" s="26">
        <v>8.0391744607492283E-3</v>
      </c>
      <c r="P82" s="26">
        <v>1.7513944424509213E-2</v>
      </c>
      <c r="R82" s="28">
        <v>26272.298583984375</v>
      </c>
    </row>
    <row r="83" spans="1:23" x14ac:dyDescent="0.2">
      <c r="A83" s="21" t="s">
        <v>247</v>
      </c>
      <c r="B83" s="21" t="s">
        <v>143</v>
      </c>
      <c r="C83" s="26">
        <v>0.66328705358615325</v>
      </c>
      <c r="D83" s="26">
        <v>0.99764563734914746</v>
      </c>
      <c r="E83" s="26"/>
      <c r="F83" s="26">
        <v>7.8292495042048351</v>
      </c>
      <c r="G83" s="26">
        <v>10.512480329323115</v>
      </c>
      <c r="H83" s="26"/>
      <c r="I83" s="26">
        <v>0.50380112302098479</v>
      </c>
      <c r="J83" s="26">
        <v>0.838159706783979</v>
      </c>
      <c r="K83" s="26"/>
      <c r="L83" s="26">
        <v>7.7125556385018932</v>
      </c>
      <c r="M83" s="26">
        <v>10.395786463620173</v>
      </c>
      <c r="N83" s="26"/>
      <c r="O83" s="26">
        <v>0.15948593056516852</v>
      </c>
      <c r="P83" s="26">
        <v>0.11669386570294112</v>
      </c>
      <c r="R83" s="28">
        <v>10548.580139160156</v>
      </c>
    </row>
    <row r="84" spans="1:23" x14ac:dyDescent="0.2">
      <c r="A84" s="21" t="s">
        <v>247</v>
      </c>
      <c r="B84" s="21" t="s">
        <v>258</v>
      </c>
      <c r="C84" s="26">
        <v>2.0814880258515505E-2</v>
      </c>
      <c r="D84" s="26">
        <v>2.142071541507563E-2</v>
      </c>
      <c r="E84" s="26"/>
      <c r="F84" s="26">
        <v>9.731569247447043E-2</v>
      </c>
      <c r="G84" s="26">
        <v>0.13668676024435011</v>
      </c>
      <c r="H84" s="26"/>
      <c r="I84" s="26">
        <v>6.103821585963803E-4</v>
      </c>
      <c r="J84" s="26">
        <v>1.216217315156505E-3</v>
      </c>
      <c r="K84" s="26"/>
      <c r="L84" s="26">
        <v>8.4205751102722937E-2</v>
      </c>
      <c r="M84" s="26">
        <v>0.12357681887260262</v>
      </c>
      <c r="N84" s="26"/>
      <c r="O84" s="26">
        <v>2.0204498099919123E-2</v>
      </c>
      <c r="P84" s="26">
        <v>1.310994137174749E-2</v>
      </c>
      <c r="R84" s="28">
        <v>531382.8125</v>
      </c>
    </row>
    <row r="85" spans="1:23" x14ac:dyDescent="0.2">
      <c r="A85" s="21" t="s">
        <v>247</v>
      </c>
      <c r="B85" s="21" t="s">
        <v>80</v>
      </c>
      <c r="C85" s="26">
        <v>2.8379257020746805E-2</v>
      </c>
      <c r="D85" s="26">
        <v>5.2318647968972821E-2</v>
      </c>
      <c r="E85" s="26"/>
      <c r="F85" s="26">
        <v>2.2887030258572846E-2</v>
      </c>
      <c r="G85" s="26">
        <v>4.0645181373117109E-2</v>
      </c>
      <c r="H85" s="26"/>
      <c r="I85" s="26">
        <v>2.7415808016599732E-2</v>
      </c>
      <c r="J85" s="26">
        <v>5.1355198964825745E-2</v>
      </c>
      <c r="K85" s="26"/>
      <c r="L85" s="26">
        <v>2.1586087340649915E-2</v>
      </c>
      <c r="M85" s="26">
        <v>3.9344238455194178E-2</v>
      </c>
      <c r="N85" s="26"/>
      <c r="O85" s="26">
        <v>9.6344900414707668E-4</v>
      </c>
      <c r="P85" s="26">
        <v>1.3009429179229311E-3</v>
      </c>
      <c r="R85" s="28">
        <v>91801.421875</v>
      </c>
    </row>
    <row r="86" spans="1:23" x14ac:dyDescent="0.2">
      <c r="A86" s="21" t="s">
        <v>247</v>
      </c>
      <c r="B86" s="21" t="s">
        <v>148</v>
      </c>
      <c r="C86" s="26">
        <v>4.7797469045552536E-2</v>
      </c>
      <c r="D86" s="26">
        <v>0.10258541868824048</v>
      </c>
      <c r="E86" s="26"/>
      <c r="F86" s="26">
        <v>1.811703099402585E-2</v>
      </c>
      <c r="G86" s="26">
        <v>3.5700919640634536E-2</v>
      </c>
      <c r="H86" s="26"/>
      <c r="I86" s="26">
        <v>2.4942978583397606E-2</v>
      </c>
      <c r="J86" s="26">
        <v>7.9730928226085546E-2</v>
      </c>
      <c r="K86" s="26"/>
      <c r="L86" s="26">
        <v>1.607551689101408E-2</v>
      </c>
      <c r="M86" s="26">
        <v>3.3659405537622769E-2</v>
      </c>
      <c r="N86" s="26"/>
      <c r="O86" s="26">
        <v>2.2854490462154931E-2</v>
      </c>
      <c r="P86" s="26">
        <v>2.0415141030117687E-3</v>
      </c>
      <c r="R86" s="28">
        <v>42562.39404296875</v>
      </c>
    </row>
    <row r="87" spans="1:23" x14ac:dyDescent="0.2">
      <c r="A87" s="21" t="s">
        <v>247</v>
      </c>
      <c r="B87" s="21" t="s">
        <v>152</v>
      </c>
      <c r="C87" s="26">
        <v>7.4175713095166448E-2</v>
      </c>
      <c r="D87" s="26">
        <v>0.24022681682000274</v>
      </c>
      <c r="E87" s="26"/>
      <c r="F87" s="26">
        <v>4.4783980314254068E-2</v>
      </c>
      <c r="G87" s="26">
        <v>6.9428183912270916E-2</v>
      </c>
      <c r="H87" s="26"/>
      <c r="I87" s="26">
        <v>5.352309013990271E-2</v>
      </c>
      <c r="J87" s="26">
        <v>0.219574193864739</v>
      </c>
      <c r="K87" s="26"/>
      <c r="L87" s="26">
        <v>2.3465229640211742E-2</v>
      </c>
      <c r="M87" s="26">
        <v>4.810943323822859E-2</v>
      </c>
      <c r="N87" s="26"/>
      <c r="O87" s="26">
        <v>2.0652622955263746E-2</v>
      </c>
      <c r="P87" s="26">
        <v>2.1318750674042319E-2</v>
      </c>
      <c r="R87" s="28">
        <v>30455.002563476562</v>
      </c>
    </row>
    <row r="88" spans="1:23" x14ac:dyDescent="0.2">
      <c r="A88" s="21" t="s">
        <v>287</v>
      </c>
      <c r="B88" s="21" t="s">
        <v>259</v>
      </c>
      <c r="C88" s="26">
        <v>7.9772344960076333E-2</v>
      </c>
      <c r="D88" s="26">
        <v>0.11649173028758802</v>
      </c>
      <c r="E88" s="26"/>
      <c r="F88" s="26">
        <v>7.7287207348428935E-2</v>
      </c>
      <c r="G88" s="26">
        <v>0.12785679105081518</v>
      </c>
      <c r="H88" s="26"/>
      <c r="I88" s="26">
        <v>5.9783788650884392E-2</v>
      </c>
      <c r="J88" s="26">
        <v>9.6503173978396084E-2</v>
      </c>
      <c r="K88" s="26"/>
      <c r="L88" s="26">
        <v>7.7287207348428935E-2</v>
      </c>
      <c r="M88" s="26">
        <v>0.12785679105081518</v>
      </c>
      <c r="N88" s="26"/>
      <c r="O88" s="26">
        <v>1.9988556309191944E-2</v>
      </c>
      <c r="P88" s="26">
        <v>0</v>
      </c>
      <c r="R88" s="28">
        <v>3587977.8125</v>
      </c>
    </row>
    <row r="89" spans="1:23" x14ac:dyDescent="0.2">
      <c r="A89" s="21" t="s">
        <v>247</v>
      </c>
      <c r="B89" s="21" t="s">
        <v>73</v>
      </c>
      <c r="C89" s="26">
        <v>5.9407333061352645E-2</v>
      </c>
      <c r="D89" s="26">
        <v>0.10379177895671375</v>
      </c>
      <c r="E89" s="26"/>
      <c r="F89" s="26">
        <v>6.2049954540325539E-2</v>
      </c>
      <c r="G89" s="26">
        <v>6.9628561320743132E-2</v>
      </c>
      <c r="H89" s="26"/>
      <c r="I89" s="26">
        <v>3.7730080989496963E-2</v>
      </c>
      <c r="J89" s="26">
        <v>8.2114526884858069E-2</v>
      </c>
      <c r="K89" s="26"/>
      <c r="L89" s="26">
        <v>5.5934637645593255E-3</v>
      </c>
      <c r="M89" s="26">
        <v>1.3172070544976915E-2</v>
      </c>
      <c r="N89" s="26"/>
      <c r="O89" s="26">
        <v>2.1677252071855682E-2</v>
      </c>
      <c r="P89" s="26">
        <v>5.6456490775766213E-2</v>
      </c>
      <c r="R89" s="28">
        <v>14158.957397460938</v>
      </c>
      <c r="S89" s="39">
        <f>$R89*C89</f>
        <v>841.14589791246476</v>
      </c>
      <c r="T89" s="39">
        <f>$R89*D89</f>
        <v>1469.5833764547926</v>
      </c>
      <c r="U89" s="39">
        <f>AVERAGE(S89:T89)</f>
        <v>1155.3646371836287</v>
      </c>
      <c r="V89" s="39">
        <f t="shared" ref="V89" si="10">$R89*F89</f>
        <v>878.56266285085712</v>
      </c>
      <c r="W89" s="39">
        <f t="shared" ref="W89" si="11">$R89*G89</f>
        <v>985.8678333868985</v>
      </c>
    </row>
    <row r="90" spans="1:23" x14ac:dyDescent="0.2">
      <c r="A90" s="21" t="s">
        <v>247</v>
      </c>
      <c r="B90" s="21" t="s">
        <v>155</v>
      </c>
      <c r="C90" s="26">
        <v>4.1619609951999065E-2</v>
      </c>
      <c r="D90" s="26">
        <v>0.11197083608800375</v>
      </c>
      <c r="E90" s="26"/>
      <c r="F90" s="26">
        <v>0.1088347510125815</v>
      </c>
      <c r="G90" s="26">
        <v>0.30050202873115545</v>
      </c>
      <c r="H90" s="26"/>
      <c r="I90" s="26">
        <v>3.0869323075166578E-2</v>
      </c>
      <c r="J90" s="26">
        <v>0.10122054921117127</v>
      </c>
      <c r="K90" s="26"/>
      <c r="L90" s="26">
        <v>0.10691337321103826</v>
      </c>
      <c r="M90" s="26">
        <v>0.29858065092961228</v>
      </c>
      <c r="N90" s="26"/>
      <c r="O90" s="26">
        <v>1.0750286876832481E-2</v>
      </c>
      <c r="P90" s="26">
        <v>1.9213778015432367E-3</v>
      </c>
      <c r="R90" s="28">
        <v>48121.449951171875</v>
      </c>
    </row>
    <row r="91" spans="1:23" x14ac:dyDescent="0.2">
      <c r="A91" s="21" t="s">
        <v>247</v>
      </c>
      <c r="B91" s="21" t="s">
        <v>260</v>
      </c>
      <c r="C91" s="26">
        <v>1.1211614429257466E-2</v>
      </c>
      <c r="D91" s="26">
        <v>1.1211614429257466E-2</v>
      </c>
      <c r="E91" s="26"/>
      <c r="F91" s="26">
        <v>1.1442452677451776E-2</v>
      </c>
      <c r="G91" s="26">
        <v>1.1442452677451776E-2</v>
      </c>
      <c r="H91" s="26"/>
      <c r="I91" s="26" t="s">
        <v>288</v>
      </c>
      <c r="J91" s="26" t="s">
        <v>288</v>
      </c>
      <c r="K91" s="26"/>
      <c r="L91" s="26" t="s">
        <v>288</v>
      </c>
      <c r="M91" s="26" t="s">
        <v>288</v>
      </c>
      <c r="N91" s="26"/>
      <c r="O91" s="26">
        <v>1.1211614429257466E-2</v>
      </c>
      <c r="P91" s="26">
        <v>1.1442452677451776E-2</v>
      </c>
      <c r="R91" s="28">
        <v>46965.455322265625</v>
      </c>
    </row>
    <row r="92" spans="1:23" x14ac:dyDescent="0.2">
      <c r="A92" s="21" t="s">
        <v>287</v>
      </c>
      <c r="B92" s="21" t="s">
        <v>261</v>
      </c>
      <c r="C92" s="26">
        <v>4.7322803123688861E-2</v>
      </c>
      <c r="D92" s="26">
        <v>9.3874288765209923E-2</v>
      </c>
      <c r="E92" s="26"/>
      <c r="F92" s="26">
        <v>0.10161250138465965</v>
      </c>
      <c r="G92" s="26">
        <v>0.17982214769024271</v>
      </c>
      <c r="H92" s="26"/>
      <c r="I92" s="26">
        <v>4.1602632287149943E-2</v>
      </c>
      <c r="J92" s="26">
        <v>8.8154117928671005E-2</v>
      </c>
      <c r="K92" s="26"/>
      <c r="L92" s="26">
        <v>7.3285618966372423E-2</v>
      </c>
      <c r="M92" s="26">
        <v>0.1514952652719555</v>
      </c>
      <c r="N92" s="26"/>
      <c r="O92" s="26">
        <v>5.7201708365389216E-3</v>
      </c>
      <c r="P92" s="26">
        <v>2.8326882418287212E-2</v>
      </c>
      <c r="R92" s="28">
        <v>65691.54833984375</v>
      </c>
    </row>
    <row r="93" spans="1:23" x14ac:dyDescent="0.2">
      <c r="A93" s="21" t="s">
        <v>287</v>
      </c>
      <c r="B93" s="21" t="s">
        <v>262</v>
      </c>
      <c r="C93" s="26">
        <v>7.4693835230973823E-2</v>
      </c>
      <c r="D93" s="26">
        <v>8.8136729737870789E-2</v>
      </c>
      <c r="E93" s="26"/>
      <c r="F93" s="26">
        <v>8.7875089101330836E-2</v>
      </c>
      <c r="G93" s="26">
        <v>0.10586928038750396</v>
      </c>
      <c r="H93" s="26"/>
      <c r="I93" s="26">
        <v>5.9116626148521541E-2</v>
      </c>
      <c r="J93" s="26">
        <v>7.25595206554185E-2</v>
      </c>
      <c r="K93" s="26"/>
      <c r="L93" s="26">
        <v>8.7208739525351645E-2</v>
      </c>
      <c r="M93" s="26">
        <v>0.10520293081152476</v>
      </c>
      <c r="N93" s="26"/>
      <c r="O93" s="26">
        <v>1.5577209082452284E-2</v>
      </c>
      <c r="P93" s="26">
        <v>6.66349575979195E-4</v>
      </c>
      <c r="R93" s="28">
        <v>6470686.34375</v>
      </c>
    </row>
    <row r="94" spans="1:23" x14ac:dyDescent="0.2">
      <c r="A94" s="21" t="s">
        <v>287</v>
      </c>
      <c r="B94" s="21" t="s">
        <v>263</v>
      </c>
      <c r="C94" s="26">
        <v>5.0019045668807924E-2</v>
      </c>
      <c r="D94" s="26">
        <v>0.15606031693453526</v>
      </c>
      <c r="E94" s="26"/>
      <c r="F94" s="26">
        <v>6.7250958777175227E-2</v>
      </c>
      <c r="G94" s="26">
        <v>0.1808671985833579</v>
      </c>
      <c r="H94" s="26"/>
      <c r="I94" s="26">
        <v>4.8468015061925489E-2</v>
      </c>
      <c r="J94" s="26">
        <v>0.15450928632765282</v>
      </c>
      <c r="K94" s="26"/>
      <c r="L94" s="26">
        <v>5.3273404653005368E-2</v>
      </c>
      <c r="M94" s="26">
        <v>0.16688964445918805</v>
      </c>
      <c r="N94" s="26"/>
      <c r="O94" s="26">
        <v>1.5510306068824363E-3</v>
      </c>
      <c r="P94" s="26">
        <v>1.3977554124169856E-2</v>
      </c>
      <c r="R94" s="28">
        <v>58919.470458984375</v>
      </c>
    </row>
    <row r="95" spans="1:23" x14ac:dyDescent="0.2">
      <c r="A95" s="21" t="s">
        <v>247</v>
      </c>
      <c r="B95" s="21" t="s">
        <v>79</v>
      </c>
      <c r="C95" s="26">
        <v>1.9422573889193603E-2</v>
      </c>
      <c r="D95" s="26">
        <v>1.9422573889193603E-2</v>
      </c>
      <c r="E95" s="26"/>
      <c r="F95" s="26">
        <v>3.0318178283921138E-2</v>
      </c>
      <c r="G95" s="26">
        <v>0.11049634735871218</v>
      </c>
      <c r="H95" s="26"/>
      <c r="I95" s="26">
        <v>0</v>
      </c>
      <c r="J95" s="26">
        <v>0</v>
      </c>
      <c r="K95" s="26"/>
      <c r="L95" s="26">
        <v>2.6085514909630507E-2</v>
      </c>
      <c r="M95" s="26">
        <v>0.10626368398442154</v>
      </c>
      <c r="N95" s="26"/>
      <c r="O95" s="26">
        <v>1.9422573889193603E-2</v>
      </c>
      <c r="P95" s="26">
        <v>4.2326633742906317E-3</v>
      </c>
      <c r="R95" s="28">
        <v>69267.666259765625</v>
      </c>
      <c r="S95" s="39">
        <f>$R95*C95</f>
        <v>1345.3563660623006</v>
      </c>
      <c r="T95" s="39">
        <f>$R95*D95</f>
        <v>1345.3563660623006</v>
      </c>
      <c r="U95" s="39">
        <f>AVERAGE(S95:T95)</f>
        <v>1345.3563660623006</v>
      </c>
      <c r="V95" s="39">
        <f t="shared" ref="V95" si="12">$R95*F95</f>
        <v>2100.0694549747232</v>
      </c>
      <c r="W95" s="39">
        <f t="shared" ref="W95" si="13">$R95*G95</f>
        <v>7653.8241117664102</v>
      </c>
    </row>
    <row r="96" spans="1:23" x14ac:dyDescent="0.2">
      <c r="A96" s="21" t="s">
        <v>247</v>
      </c>
      <c r="B96" s="21" t="s">
        <v>92</v>
      </c>
      <c r="C96" s="26">
        <v>4.9377054527863132E-2</v>
      </c>
      <c r="D96" s="26">
        <v>6.3383789435828758E-2</v>
      </c>
      <c r="E96" s="26"/>
      <c r="F96" s="26">
        <v>0.10577756249833964</v>
      </c>
      <c r="G96" s="26">
        <v>0.13491489672586562</v>
      </c>
      <c r="H96" s="26"/>
      <c r="I96" s="26">
        <v>3.6355916589124244E-2</v>
      </c>
      <c r="J96" s="26">
        <v>5.0362651497089878E-2</v>
      </c>
      <c r="K96" s="26"/>
      <c r="L96" s="26">
        <v>3.2590239509913035E-2</v>
      </c>
      <c r="M96" s="26">
        <v>6.172757373743902E-2</v>
      </c>
      <c r="N96" s="26"/>
      <c r="O96" s="26">
        <v>1.302113793873888E-2</v>
      </c>
      <c r="P96" s="26">
        <v>7.3187322988426604E-2</v>
      </c>
      <c r="R96" s="28">
        <v>28543.054931640625</v>
      </c>
    </row>
    <row r="97" spans="1:23" x14ac:dyDescent="0.2">
      <c r="A97" s="21" t="s">
        <v>287</v>
      </c>
      <c r="B97" s="21" t="s">
        <v>264</v>
      </c>
      <c r="C97" s="26">
        <v>5.5259454536643535E-2</v>
      </c>
      <c r="D97" s="26">
        <v>8.0153239945291832E-2</v>
      </c>
      <c r="E97" s="26"/>
      <c r="F97" s="26">
        <v>9.2293643630671066E-2</v>
      </c>
      <c r="G97" s="26">
        <v>0.14568522569373279</v>
      </c>
      <c r="H97" s="26"/>
      <c r="I97" s="26">
        <v>4.9997243674896462E-2</v>
      </c>
      <c r="J97" s="26">
        <v>7.4891029083544752E-2</v>
      </c>
      <c r="K97" s="26"/>
      <c r="L97" s="26">
        <v>8.9214902117057682E-2</v>
      </c>
      <c r="M97" s="26">
        <v>0.1426064841801194</v>
      </c>
      <c r="N97" s="26"/>
      <c r="O97" s="26">
        <v>5.2622108617470737E-3</v>
      </c>
      <c r="P97" s="26">
        <v>3.0787415136133787E-3</v>
      </c>
      <c r="R97" s="28">
        <v>532212.060546875</v>
      </c>
    </row>
    <row r="98" spans="1:23" x14ac:dyDescent="0.2">
      <c r="A98" s="21" t="s">
        <v>247</v>
      </c>
      <c r="B98" s="21" t="s">
        <v>161</v>
      </c>
      <c r="C98" s="26">
        <v>1.5938361789715295E-2</v>
      </c>
      <c r="D98" s="26">
        <v>3.3384014165912891E-2</v>
      </c>
      <c r="E98" s="26"/>
      <c r="F98" s="26">
        <v>3.2949334276334258E-2</v>
      </c>
      <c r="G98" s="26">
        <v>7.4724231457202514E-2</v>
      </c>
      <c r="H98" s="26"/>
      <c r="I98" s="26">
        <v>1.2270603518994188E-2</v>
      </c>
      <c r="J98" s="26">
        <v>2.9716255895191779E-2</v>
      </c>
      <c r="K98" s="26"/>
      <c r="L98" s="26">
        <v>3.1039738703360728E-2</v>
      </c>
      <c r="M98" s="26">
        <v>7.2814635884228984E-2</v>
      </c>
      <c r="N98" s="26"/>
      <c r="O98" s="26">
        <v>3.6677582707211089E-3</v>
      </c>
      <c r="P98" s="26">
        <v>1.909595572973535E-3</v>
      </c>
      <c r="R98" s="28">
        <v>86656.9560546875</v>
      </c>
    </row>
    <row r="99" spans="1:23" x14ac:dyDescent="0.2">
      <c r="A99" s="21" t="s">
        <v>247</v>
      </c>
      <c r="B99" s="21" t="s">
        <v>85</v>
      </c>
      <c r="C99" s="26">
        <v>6.9588525104180121E-2</v>
      </c>
      <c r="D99" s="26">
        <v>0.13566944142138213</v>
      </c>
      <c r="E99" s="26"/>
      <c r="F99" s="26">
        <v>0.14545400134450379</v>
      </c>
      <c r="G99" s="26">
        <v>0.41794574166672438</v>
      </c>
      <c r="H99" s="26"/>
      <c r="I99" s="26">
        <v>7.2349198524785732E-3</v>
      </c>
      <c r="J99" s="26">
        <v>7.3315836169680598E-2</v>
      </c>
      <c r="K99" s="26"/>
      <c r="L99" s="26">
        <v>9.0566293608456888E-2</v>
      </c>
      <c r="M99" s="26">
        <v>0.36305803393067748</v>
      </c>
      <c r="N99" s="26"/>
      <c r="O99" s="26">
        <v>6.2353605251701541E-2</v>
      </c>
      <c r="P99" s="26">
        <v>5.4887707736046905E-2</v>
      </c>
      <c r="R99" s="28">
        <v>144915.78662109375</v>
      </c>
    </row>
    <row r="100" spans="1:23" x14ac:dyDescent="0.2">
      <c r="A100" s="21" t="s">
        <v>247</v>
      </c>
      <c r="B100" s="21" t="s">
        <v>265</v>
      </c>
      <c r="C100" s="26">
        <v>6.4197280547464555E-2</v>
      </c>
      <c r="D100" s="26">
        <v>0.10502879893171251</v>
      </c>
      <c r="E100" s="26"/>
      <c r="F100" s="26">
        <v>2.6105714098153526E-2</v>
      </c>
      <c r="G100" s="26">
        <v>3.4544701812139353E-2</v>
      </c>
      <c r="H100" s="26"/>
      <c r="I100" s="26">
        <v>4.5568189440431402E-2</v>
      </c>
      <c r="J100" s="26">
        <v>8.6399707824679345E-2</v>
      </c>
      <c r="K100" s="26"/>
      <c r="L100" s="26">
        <v>7.563753175711176E-3</v>
      </c>
      <c r="M100" s="26">
        <v>1.6002740889697005E-2</v>
      </c>
      <c r="N100" s="26"/>
      <c r="O100" s="26">
        <v>1.8629091107033161E-2</v>
      </c>
      <c r="P100" s="26">
        <v>1.8541960922442348E-2</v>
      </c>
      <c r="R100" s="28">
        <v>107679.478515625</v>
      </c>
    </row>
    <row r="101" spans="1:23" x14ac:dyDescent="0.2">
      <c r="A101" s="21" t="s">
        <v>247</v>
      </c>
      <c r="B101" s="21" t="s">
        <v>91</v>
      </c>
      <c r="C101" s="26">
        <v>1.7940536105506114E-2</v>
      </c>
      <c r="D101" s="26">
        <v>9.9787984521253661E-2</v>
      </c>
      <c r="E101" s="26"/>
      <c r="F101" s="26">
        <v>2.7015587380409899E-2</v>
      </c>
      <c r="G101" s="26">
        <v>9.6375270295537413E-2</v>
      </c>
      <c r="H101" s="26"/>
      <c r="I101" s="26">
        <v>1.2474022338999186E-2</v>
      </c>
      <c r="J101" s="26">
        <v>9.4321470754746742E-2</v>
      </c>
      <c r="K101" s="26"/>
      <c r="L101" s="26">
        <v>1.0937321598387239E-2</v>
      </c>
      <c r="M101" s="26">
        <v>8.029700451351475E-2</v>
      </c>
      <c r="N101" s="26"/>
      <c r="O101" s="26">
        <v>5.4665137665069266E-3</v>
      </c>
      <c r="P101" s="26">
        <v>1.6078265782022663E-2</v>
      </c>
      <c r="R101" s="28">
        <v>52595.946044921875</v>
      </c>
      <c r="S101" s="39">
        <f>$R101*C101</f>
        <v>943.59946902217246</v>
      </c>
      <c r="T101" s="39">
        <f>$R101*D101</f>
        <v>5248.4434498113569</v>
      </c>
    </row>
    <row r="102" spans="1:23" x14ac:dyDescent="0.2">
      <c r="A102" s="21" t="s">
        <v>287</v>
      </c>
      <c r="B102" s="21" t="s">
        <v>266</v>
      </c>
      <c r="C102" s="26">
        <v>0.26461687132068412</v>
      </c>
      <c r="D102" s="26">
        <v>0.46769878504052187</v>
      </c>
      <c r="E102" s="26"/>
      <c r="F102" s="26">
        <v>6.7663523673173284E-2</v>
      </c>
      <c r="G102" s="26">
        <v>0.2078476550641426</v>
      </c>
      <c r="H102" s="26"/>
      <c r="I102" s="26">
        <v>0.22348604959709181</v>
      </c>
      <c r="J102" s="26">
        <v>0.42656796331692953</v>
      </c>
      <c r="K102" s="26"/>
      <c r="L102" s="26">
        <v>6.3903163993375992E-2</v>
      </c>
      <c r="M102" s="26">
        <v>0.20408729538434528</v>
      </c>
      <c r="N102" s="26"/>
      <c r="O102" s="26">
        <v>4.113082172359233E-2</v>
      </c>
      <c r="P102" s="26">
        <v>3.7603596797973083E-3</v>
      </c>
      <c r="R102" s="28">
        <v>63917.853515625</v>
      </c>
    </row>
    <row r="103" spans="1:23" x14ac:dyDescent="0.2">
      <c r="A103" s="21" t="s">
        <v>247</v>
      </c>
      <c r="B103" s="21" t="s">
        <v>167</v>
      </c>
      <c r="C103" s="26">
        <v>2.6508846172322624E-2</v>
      </c>
      <c r="D103" s="26">
        <v>5.5882691823494736E-2</v>
      </c>
      <c r="E103" s="26"/>
      <c r="F103" s="26">
        <v>0.15194245272338469</v>
      </c>
      <c r="G103" s="26">
        <v>0.2001065517938736</v>
      </c>
      <c r="H103" s="26"/>
      <c r="I103" s="26">
        <v>2.1333048021581758E-2</v>
      </c>
      <c r="J103" s="26">
        <v>5.0706893672753869E-2</v>
      </c>
      <c r="K103" s="26"/>
      <c r="L103" s="26">
        <v>7.5021272143080256E-2</v>
      </c>
      <c r="M103" s="26">
        <v>0.12318537121356918</v>
      </c>
      <c r="N103" s="26"/>
      <c r="O103" s="26">
        <v>5.1757981507408665E-3</v>
      </c>
      <c r="P103" s="26">
        <v>7.6921180580304435E-2</v>
      </c>
      <c r="R103" s="28">
        <v>25487.563720703125</v>
      </c>
    </row>
    <row r="104" spans="1:23" x14ac:dyDescent="0.2">
      <c r="A104" s="21" t="s">
        <v>247</v>
      </c>
      <c r="B104" s="21" t="s">
        <v>170</v>
      </c>
      <c r="C104" s="26">
        <v>0.14264015582367928</v>
      </c>
      <c r="D104" s="26">
        <v>0.15153941109601174</v>
      </c>
      <c r="E104" s="26"/>
      <c r="F104" s="26">
        <v>3.9964191190560314E-2</v>
      </c>
      <c r="G104" s="26">
        <v>7.0221167747688093E-2</v>
      </c>
      <c r="H104" s="26"/>
      <c r="I104" s="26">
        <v>9.9717001384701728E-3</v>
      </c>
      <c r="J104" s="26">
        <v>1.8870955410802619E-2</v>
      </c>
      <c r="K104" s="26"/>
      <c r="L104" s="26">
        <v>3.9964191190560314E-2</v>
      </c>
      <c r="M104" s="26">
        <v>7.0221167747688093E-2</v>
      </c>
      <c r="N104" s="26"/>
      <c r="O104" s="26">
        <v>0.13266845568520913</v>
      </c>
      <c r="P104" s="26">
        <v>0</v>
      </c>
      <c r="R104" s="28">
        <v>1213948.828125</v>
      </c>
    </row>
    <row r="105" spans="1:23" x14ac:dyDescent="0.2">
      <c r="A105" s="21" t="s">
        <v>287</v>
      </c>
      <c r="B105" s="21" t="s">
        <v>267</v>
      </c>
      <c r="C105" s="26">
        <v>3.4701844419395986E-2</v>
      </c>
      <c r="D105" s="26">
        <v>8.9295742741292955E-2</v>
      </c>
      <c r="E105" s="26"/>
      <c r="F105" s="26">
        <v>4.3253809441792558E-2</v>
      </c>
      <c r="G105" s="26">
        <v>0.10544118505553532</v>
      </c>
      <c r="H105" s="26"/>
      <c r="I105" s="26">
        <v>2.6016878907296356E-2</v>
      </c>
      <c r="J105" s="26">
        <v>8.0610777229193326E-2</v>
      </c>
      <c r="K105" s="26"/>
      <c r="L105" s="26">
        <v>3.9026540329421149E-2</v>
      </c>
      <c r="M105" s="26">
        <v>0.10121391594316392</v>
      </c>
      <c r="N105" s="26"/>
      <c r="O105" s="26">
        <v>8.6849655120996259E-3</v>
      </c>
      <c r="P105" s="26">
        <v>4.2272691123714061E-3</v>
      </c>
      <c r="R105" s="28">
        <v>587430.146484375</v>
      </c>
    </row>
    <row r="106" spans="1:23" x14ac:dyDescent="0.2">
      <c r="A106" s="21" t="s">
        <v>247</v>
      </c>
      <c r="B106" s="21" t="s">
        <v>93</v>
      </c>
      <c r="C106" s="26">
        <v>6.8037230418326747E-3</v>
      </c>
      <c r="D106" s="26">
        <v>6.8037230418326747E-3</v>
      </c>
      <c r="E106" s="26"/>
      <c r="F106" s="26">
        <v>4.4983513009968168E-2</v>
      </c>
      <c r="G106" s="26">
        <v>0.12969564143166931</v>
      </c>
      <c r="H106" s="26"/>
      <c r="I106" s="26">
        <v>0</v>
      </c>
      <c r="J106" s="26">
        <v>0</v>
      </c>
      <c r="K106" s="26"/>
      <c r="L106" s="26">
        <v>4.3460976446863864E-2</v>
      </c>
      <c r="M106" s="26">
        <v>0.12817310486856501</v>
      </c>
      <c r="N106" s="26"/>
      <c r="O106" s="26">
        <v>6.8037230418326747E-3</v>
      </c>
      <c r="P106" s="26">
        <v>1.5225365631043027E-3</v>
      </c>
      <c r="R106" s="28">
        <v>589546.7890625</v>
      </c>
      <c r="S106" s="39">
        <f>$R106*C106</f>
        <v>4011.1130729829988</v>
      </c>
      <c r="T106" s="39">
        <f t="shared" ref="T106:W106" si="14">$R106*D106</f>
        <v>4011.1130729829988</v>
      </c>
      <c r="U106" s="39">
        <f>AVERAGE(S106:T106)</f>
        <v>4011.1130729829988</v>
      </c>
      <c r="V106" s="39">
        <f t="shared" si="14"/>
        <v>26519.885655777929</v>
      </c>
      <c r="W106" s="39">
        <f t="shared" si="14"/>
        <v>76461.648961441984</v>
      </c>
    </row>
    <row r="107" spans="1:23" x14ac:dyDescent="0.2">
      <c r="A107" s="21" t="s">
        <v>287</v>
      </c>
      <c r="B107" s="21" t="s">
        <v>268</v>
      </c>
      <c r="C107" s="26">
        <v>0.15817704121699414</v>
      </c>
      <c r="D107" s="26">
        <v>0.22808630652174922</v>
      </c>
      <c r="E107" s="26"/>
      <c r="F107" s="26">
        <v>2.8762099868842519</v>
      </c>
      <c r="G107" s="26">
        <v>6.6726146315448815</v>
      </c>
      <c r="H107" s="26"/>
      <c r="I107" s="26">
        <v>0.14576407974559583</v>
      </c>
      <c r="J107" s="26">
        <v>0.21567334505035088</v>
      </c>
      <c r="K107" s="26"/>
      <c r="L107" s="26">
        <v>2.8534327237744579</v>
      </c>
      <c r="M107" s="26">
        <v>6.6498373684350867</v>
      </c>
      <c r="N107" s="26"/>
      <c r="O107" s="26">
        <v>1.2412961471398313E-2</v>
      </c>
      <c r="P107" s="26">
        <v>2.2777263109794253E-2</v>
      </c>
      <c r="R107" s="28">
        <v>99968.28076171875</v>
      </c>
    </row>
    <row r="108" spans="1:23" x14ac:dyDescent="0.2">
      <c r="A108" s="21" t="s">
        <v>247</v>
      </c>
      <c r="B108" s="21" t="s">
        <v>97</v>
      </c>
      <c r="C108" s="26">
        <v>4.3128177510716917E-2</v>
      </c>
      <c r="D108" s="26">
        <v>6.8113543727168283E-2</v>
      </c>
      <c r="E108" s="26"/>
      <c r="F108" s="26">
        <v>0.12375479624327182</v>
      </c>
      <c r="G108" s="26">
        <v>0.15447722546158682</v>
      </c>
      <c r="H108" s="26"/>
      <c r="I108" s="26">
        <v>2.684669729738413E-2</v>
      </c>
      <c r="J108" s="26">
        <v>5.1832063513835493E-2</v>
      </c>
      <c r="K108" s="26"/>
      <c r="L108" s="26">
        <v>8.7211788488870984E-2</v>
      </c>
      <c r="M108" s="26">
        <v>0.117934217707186</v>
      </c>
      <c r="N108" s="26"/>
      <c r="O108" s="26">
        <v>1.6281480213332786E-2</v>
      </c>
      <c r="P108" s="26">
        <v>3.6543007754400822E-2</v>
      </c>
      <c r="R108" s="28">
        <v>79749.44091796875</v>
      </c>
    </row>
    <row r="109" spans="1:23" x14ac:dyDescent="0.2">
      <c r="A109" s="21" t="s">
        <v>287</v>
      </c>
      <c r="B109" s="21" t="s">
        <v>269</v>
      </c>
      <c r="C109" s="26">
        <v>5.225201771057926E-2</v>
      </c>
      <c r="D109" s="26">
        <v>0.24009473181524474</v>
      </c>
      <c r="E109" s="26"/>
      <c r="F109" s="26">
        <v>0.10752971101075673</v>
      </c>
      <c r="G109" s="26">
        <v>0.51524513550235718</v>
      </c>
      <c r="H109" s="26"/>
      <c r="I109" s="26">
        <v>4.0568801201741611E-2</v>
      </c>
      <c r="J109" s="26">
        <v>0.2284115153064071</v>
      </c>
      <c r="K109" s="26"/>
      <c r="L109" s="26">
        <v>9.9529847590040507E-2</v>
      </c>
      <c r="M109" s="26">
        <v>0.50724527208164094</v>
      </c>
      <c r="N109" s="26"/>
      <c r="O109" s="26">
        <v>1.1683216508837645E-2</v>
      </c>
      <c r="P109" s="26">
        <v>7.9998634207162269E-3</v>
      </c>
      <c r="R109" s="28">
        <v>154093.09033203125</v>
      </c>
    </row>
    <row r="110" spans="1:23" x14ac:dyDescent="0.2">
      <c r="A110" s="21" t="s">
        <v>287</v>
      </c>
      <c r="B110" s="21" t="s">
        <v>270</v>
      </c>
      <c r="C110" s="26">
        <v>3.5880717429751983E-2</v>
      </c>
      <c r="D110" s="26">
        <v>6.5105792569292664E-2</v>
      </c>
      <c r="E110" s="26"/>
      <c r="F110" s="26">
        <v>6.8007772639132671E-2</v>
      </c>
      <c r="G110" s="26">
        <v>0.12114104885550846</v>
      </c>
      <c r="H110" s="26"/>
      <c r="I110" s="26">
        <v>2.9186570847738992E-2</v>
      </c>
      <c r="J110" s="26">
        <v>5.8411645987279673E-2</v>
      </c>
      <c r="K110" s="26"/>
      <c r="L110" s="26">
        <v>6.5310277750199985E-2</v>
      </c>
      <c r="M110" s="26">
        <v>0.11844355396657578</v>
      </c>
      <c r="N110" s="26"/>
      <c r="O110" s="26">
        <v>6.694146582012994E-3</v>
      </c>
      <c r="P110" s="26">
        <v>2.6974948889326826E-3</v>
      </c>
      <c r="R110" s="28">
        <v>655480.970703125</v>
      </c>
    </row>
    <row r="111" spans="1:23" x14ac:dyDescent="0.2">
      <c r="A111" s="21" t="s">
        <v>287</v>
      </c>
      <c r="B111" s="21" t="s">
        <v>271</v>
      </c>
      <c r="C111" s="26">
        <v>6.5980044833764059E-2</v>
      </c>
      <c r="D111" s="26">
        <v>8.1540151320272258E-2</v>
      </c>
      <c r="E111" s="26"/>
      <c r="F111" s="26">
        <v>0.14478053510363498</v>
      </c>
      <c r="G111" s="26">
        <v>0.22869324688826667</v>
      </c>
      <c r="H111" s="26"/>
      <c r="I111" s="26">
        <v>4.6695701341817747E-2</v>
      </c>
      <c r="J111" s="26">
        <v>6.2255807828325953E-2</v>
      </c>
      <c r="K111" s="26"/>
      <c r="L111" s="26">
        <v>0.14116218568945743</v>
      </c>
      <c r="M111" s="26">
        <v>0.22507489747408913</v>
      </c>
      <c r="N111" s="26"/>
      <c r="O111" s="26">
        <v>1.9284343491946306E-2</v>
      </c>
      <c r="P111" s="26">
        <v>3.6183494141775584E-3</v>
      </c>
      <c r="R111" s="28">
        <v>1088202.4296875</v>
      </c>
      <c r="S111" s="39">
        <f>$R111*C111</f>
        <v>71799.64509899223</v>
      </c>
      <c r="T111" s="39">
        <f t="shared" ref="T111" si="15">$R111*D111</f>
        <v>88732.190783806684</v>
      </c>
      <c r="U111" s="39">
        <f>AVERAGE(S111:T111)</f>
        <v>80265.917941399457</v>
      </c>
      <c r="V111" s="39">
        <f t="shared" ref="V111" si="16">$R111*F111</f>
        <v>157550.53007123197</v>
      </c>
      <c r="W111" s="39">
        <f t="shared" ref="W111" si="17">$R111*G111</f>
        <v>248864.5469169351</v>
      </c>
    </row>
    <row r="112" spans="1:23" x14ac:dyDescent="0.2">
      <c r="A112" s="21" t="s">
        <v>287</v>
      </c>
      <c r="B112" s="21" t="s">
        <v>272</v>
      </c>
      <c r="C112" s="26">
        <v>2.3973435361134835E-2</v>
      </c>
      <c r="D112" s="26">
        <v>2.4945754162044916E-2</v>
      </c>
      <c r="E112" s="26"/>
      <c r="F112" s="26">
        <v>0.12339410871392158</v>
      </c>
      <c r="G112" s="26">
        <v>0.16019986963889785</v>
      </c>
      <c r="H112" s="26"/>
      <c r="I112" s="26">
        <v>3.2167819393313746E-3</v>
      </c>
      <c r="J112" s="26">
        <v>4.1891007402414526E-3</v>
      </c>
      <c r="K112" s="26"/>
      <c r="L112" s="26">
        <v>0.12306729928210837</v>
      </c>
      <c r="M112" s="26">
        <v>0.15987306020708467</v>
      </c>
      <c r="N112" s="26"/>
      <c r="O112" s="26">
        <v>2.0756653421803464E-2</v>
      </c>
      <c r="P112" s="26">
        <v>3.2680943181320293E-4</v>
      </c>
      <c r="R112" s="28">
        <v>3380489.3125</v>
      </c>
    </row>
    <row r="113" spans="1:20" x14ac:dyDescent="0.2">
      <c r="A113" s="21" t="s">
        <v>287</v>
      </c>
      <c r="B113" s="21" t="s">
        <v>273</v>
      </c>
      <c r="C113" s="26">
        <v>0.15340170515877091</v>
      </c>
      <c r="D113" s="26">
        <v>0.24628820128286544</v>
      </c>
      <c r="E113" s="26"/>
      <c r="F113" s="26">
        <v>8.199118929615401E-2</v>
      </c>
      <c r="G113" s="26">
        <v>0.1334457231924264</v>
      </c>
      <c r="H113" s="26"/>
      <c r="I113" s="26">
        <v>0.15340170515877091</v>
      </c>
      <c r="J113" s="26">
        <v>0.24628820128286544</v>
      </c>
      <c r="K113" s="26"/>
      <c r="L113" s="26">
        <v>8.199118929615401E-2</v>
      </c>
      <c r="M113" s="26">
        <v>0.1334457231924264</v>
      </c>
      <c r="N113" s="26"/>
      <c r="O113" s="26" t="s">
        <v>288</v>
      </c>
      <c r="P113" s="26" t="s">
        <v>288</v>
      </c>
      <c r="R113" s="28">
        <v>908090.7265625</v>
      </c>
    </row>
    <row r="114" spans="1:20" x14ac:dyDescent="0.2">
      <c r="A114" s="21" t="s">
        <v>287</v>
      </c>
      <c r="B114" s="21" t="s">
        <v>274</v>
      </c>
      <c r="C114" s="26">
        <v>1.6195087503776764E-2</v>
      </c>
      <c r="D114" s="26">
        <v>2.3943985265537569E-2</v>
      </c>
      <c r="E114" s="26"/>
      <c r="F114" s="26">
        <v>8.3524008490819188E-2</v>
      </c>
      <c r="G114" s="26">
        <v>0.12585760235423857</v>
      </c>
      <c r="H114" s="26"/>
      <c r="I114" s="26">
        <v>1.4309854710022813E-2</v>
      </c>
      <c r="J114" s="26">
        <v>2.205875247178362E-2</v>
      </c>
      <c r="K114" s="26"/>
      <c r="L114" s="26">
        <v>7.778178293196307E-2</v>
      </c>
      <c r="M114" s="26">
        <v>0.12011537679538246</v>
      </c>
      <c r="N114" s="26"/>
      <c r="O114" s="26">
        <v>1.8852327937539492E-3</v>
      </c>
      <c r="P114" s="26">
        <v>5.7422255588561117E-3</v>
      </c>
      <c r="R114" s="28">
        <v>1158070.625</v>
      </c>
    </row>
    <row r="115" spans="1:20" x14ac:dyDescent="0.2">
      <c r="A115" s="21" t="s">
        <v>287</v>
      </c>
      <c r="B115" s="21" t="s">
        <v>275</v>
      </c>
      <c r="C115" s="26">
        <v>0.10201767242220616</v>
      </c>
      <c r="D115" s="26">
        <v>0.17205374000868759</v>
      </c>
      <c r="E115" s="26"/>
      <c r="F115" s="26">
        <v>0.16130306909618483</v>
      </c>
      <c r="G115" s="26">
        <v>0.28193062743878938</v>
      </c>
      <c r="H115" s="26"/>
      <c r="I115" s="26">
        <v>9.2341236878451069E-2</v>
      </c>
      <c r="J115" s="26">
        <v>0.16237730446493248</v>
      </c>
      <c r="K115" s="26"/>
      <c r="L115" s="26">
        <v>0.15826546131909483</v>
      </c>
      <c r="M115" s="26">
        <v>0.27889301966169938</v>
      </c>
      <c r="N115" s="26"/>
      <c r="O115" s="26">
        <v>9.676435543755104E-3</v>
      </c>
      <c r="P115" s="26">
        <v>3.0376077770900107E-3</v>
      </c>
      <c r="R115" s="28">
        <v>6334766.84375</v>
      </c>
    </row>
    <row r="116" spans="1:20" x14ac:dyDescent="0.2">
      <c r="A116" s="21" t="s">
        <v>247</v>
      </c>
      <c r="B116" s="21" t="s">
        <v>173</v>
      </c>
      <c r="C116" s="26">
        <v>5.5123864028720958E-2</v>
      </c>
      <c r="D116" s="26">
        <v>0.16385188325246428</v>
      </c>
      <c r="E116" s="26"/>
      <c r="F116" s="26">
        <v>3.3261736103920019E-2</v>
      </c>
      <c r="G116" s="26">
        <v>9.3430326477090569E-2</v>
      </c>
      <c r="H116" s="26"/>
      <c r="I116" s="26">
        <v>4.7512345781678962E-2</v>
      </c>
      <c r="J116" s="26">
        <v>0.15624036500542227</v>
      </c>
      <c r="K116" s="26"/>
      <c r="L116" s="26">
        <v>2.0064395465219476E-2</v>
      </c>
      <c r="M116" s="26">
        <v>8.0232985838390031E-2</v>
      </c>
      <c r="N116" s="26"/>
      <c r="O116" s="26">
        <v>7.6115182470419974E-3</v>
      </c>
      <c r="P116" s="26">
        <v>1.3197340638700546E-2</v>
      </c>
      <c r="R116" s="28">
        <v>15818.432067871094</v>
      </c>
    </row>
    <row r="117" spans="1:20" x14ac:dyDescent="0.2">
      <c r="A117" s="21" t="s">
        <v>247</v>
      </c>
      <c r="B117" s="21" t="s">
        <v>109</v>
      </c>
      <c r="C117" s="26">
        <v>0.28551651368296399</v>
      </c>
      <c r="D117" s="26">
        <v>0.48225263643045552</v>
      </c>
      <c r="E117" s="26"/>
      <c r="F117" s="26">
        <v>0.23344621575908661</v>
      </c>
      <c r="G117" s="26">
        <v>0.36961384091594157</v>
      </c>
      <c r="H117" s="26"/>
      <c r="I117" s="26">
        <v>0.23237040438771975</v>
      </c>
      <c r="J117" s="26">
        <v>0.4291065271352113</v>
      </c>
      <c r="K117" s="26"/>
      <c r="L117" s="26">
        <v>0.23024440428787504</v>
      </c>
      <c r="M117" s="26">
        <v>0.36641202944473</v>
      </c>
      <c r="N117" s="26"/>
      <c r="O117" s="26">
        <v>5.3146109295244257E-2</v>
      </c>
      <c r="P117" s="26">
        <v>3.2018114712116011E-3</v>
      </c>
      <c r="R117" s="28">
        <v>3141.4748229980469</v>
      </c>
    </row>
    <row r="118" spans="1:20" x14ac:dyDescent="0.2">
      <c r="A118" s="21" t="s">
        <v>247</v>
      </c>
      <c r="B118" s="21" t="s">
        <v>176</v>
      </c>
      <c r="C118" s="26">
        <v>0.19205263823401089</v>
      </c>
      <c r="D118" s="26">
        <v>0.21563141797880173</v>
      </c>
      <c r="E118" s="26"/>
      <c r="F118" s="26">
        <v>0.1440283784368481</v>
      </c>
      <c r="G118" s="26">
        <v>0.15108733996890975</v>
      </c>
      <c r="H118" s="26"/>
      <c r="I118" s="26">
        <v>0.10718823285725808</v>
      </c>
      <c r="J118" s="26">
        <v>0.1307670126020489</v>
      </c>
      <c r="K118" s="26"/>
      <c r="L118" s="26">
        <v>2.9475590853548669E-2</v>
      </c>
      <c r="M118" s="26">
        <v>3.6534552385610326E-2</v>
      </c>
      <c r="N118" s="26"/>
      <c r="O118" s="26">
        <v>8.4864405376752827E-2</v>
      </c>
      <c r="P118" s="26">
        <v>0.11455278758329943</v>
      </c>
      <c r="R118" s="28">
        <v>1215.0638465881348</v>
      </c>
    </row>
    <row r="119" spans="1:20" x14ac:dyDescent="0.2">
      <c r="A119" s="21" t="s">
        <v>247</v>
      </c>
      <c r="B119" s="21" t="s">
        <v>105</v>
      </c>
      <c r="C119" s="26">
        <v>1.7351201818873174E-3</v>
      </c>
      <c r="D119" s="26">
        <v>2.7502790034274137E-3</v>
      </c>
      <c r="E119" s="26"/>
      <c r="F119" s="26">
        <v>3.7684910367822351E-2</v>
      </c>
      <c r="G119" s="26">
        <v>6.4032789130927595E-2</v>
      </c>
      <c r="H119" s="26"/>
      <c r="I119" s="26">
        <v>1.7351201818873174E-3</v>
      </c>
      <c r="J119" s="26">
        <v>2.7502790034274137E-3</v>
      </c>
      <c r="K119" s="26"/>
      <c r="L119" s="26">
        <v>3.7684910367822351E-2</v>
      </c>
      <c r="M119" s="26">
        <v>6.4032789130927595E-2</v>
      </c>
      <c r="N119" s="26"/>
      <c r="O119" s="26" t="s">
        <v>288</v>
      </c>
      <c r="P119" s="26" t="s">
        <v>288</v>
      </c>
      <c r="R119" s="28">
        <v>3993554.28125</v>
      </c>
    </row>
    <row r="120" spans="1:20" x14ac:dyDescent="0.2">
      <c r="A120" s="21" t="s">
        <v>287</v>
      </c>
      <c r="B120" s="21" t="s">
        <v>276</v>
      </c>
      <c r="C120" s="26">
        <v>4.308121033013497E-2</v>
      </c>
      <c r="D120" s="26">
        <v>0.12462600973260224</v>
      </c>
      <c r="E120" s="26"/>
      <c r="F120" s="26">
        <v>0.21984498524194274</v>
      </c>
      <c r="G120" s="26">
        <v>0.4782170792474657</v>
      </c>
      <c r="H120" s="26"/>
      <c r="I120" s="26">
        <v>3.9801236232219914E-2</v>
      </c>
      <c r="J120" s="26">
        <v>0.12134603563468718</v>
      </c>
      <c r="K120" s="26"/>
      <c r="L120" s="26">
        <v>0.21856658378274202</v>
      </c>
      <c r="M120" s="26">
        <v>0.47693867778826499</v>
      </c>
      <c r="N120" s="26"/>
      <c r="O120" s="26">
        <v>3.2799740979150517E-3</v>
      </c>
      <c r="P120" s="26">
        <v>1.2784014592007221E-3</v>
      </c>
      <c r="R120" s="28">
        <v>68713.7919921875</v>
      </c>
    </row>
    <row r="121" spans="1:20" x14ac:dyDescent="0.2">
      <c r="A121" s="21" t="s">
        <v>247</v>
      </c>
      <c r="B121" s="21" t="s">
        <v>116</v>
      </c>
      <c r="C121" s="26">
        <v>6.3134540145389148E-2</v>
      </c>
      <c r="D121" s="26">
        <v>0.11093945056391614</v>
      </c>
      <c r="E121" s="26"/>
      <c r="F121" s="26">
        <v>6.1822977908177999E-2</v>
      </c>
      <c r="G121" s="26">
        <v>0.10458316416336096</v>
      </c>
      <c r="H121" s="26"/>
      <c r="I121" s="26">
        <v>5.8672952460863591E-2</v>
      </c>
      <c r="J121" s="26">
        <v>0.10647786287939058</v>
      </c>
      <c r="K121" s="26"/>
      <c r="L121" s="26">
        <v>4.803724283351378E-2</v>
      </c>
      <c r="M121" s="26">
        <v>9.0797429088696729E-2</v>
      </c>
      <c r="N121" s="26"/>
      <c r="O121" s="26">
        <v>4.4615876845255677E-3</v>
      </c>
      <c r="P121" s="26">
        <v>1.3785735074664223E-2</v>
      </c>
      <c r="R121" s="28">
        <v>277977.79296875</v>
      </c>
    </row>
    <row r="122" spans="1:20" x14ac:dyDescent="0.2">
      <c r="A122" s="21" t="s">
        <v>247</v>
      </c>
      <c r="B122" s="21" t="s">
        <v>180</v>
      </c>
      <c r="C122" s="26">
        <v>1.7382575125764143E-2</v>
      </c>
      <c r="D122" s="26">
        <v>2.7801420420423731E-2</v>
      </c>
      <c r="E122" s="26"/>
      <c r="F122" s="26">
        <v>8.6847829313119004E-2</v>
      </c>
      <c r="G122" s="26">
        <v>0.11061405633238597</v>
      </c>
      <c r="H122" s="26"/>
      <c r="I122" s="26">
        <v>9.4981801497829466E-3</v>
      </c>
      <c r="J122" s="26">
        <v>1.9917025444442536E-2</v>
      </c>
      <c r="K122" s="26"/>
      <c r="L122" s="26">
        <v>4.7776706724002263E-2</v>
      </c>
      <c r="M122" s="26">
        <v>7.1542933743269227E-2</v>
      </c>
      <c r="N122" s="26"/>
      <c r="O122" s="26">
        <v>7.8843949759811946E-3</v>
      </c>
      <c r="P122" s="26">
        <v>3.9071122589116734E-2</v>
      </c>
      <c r="R122" s="28">
        <v>13914.4296875</v>
      </c>
    </row>
    <row r="123" spans="1:20" x14ac:dyDescent="0.2">
      <c r="A123" s="21" t="s">
        <v>247</v>
      </c>
      <c r="B123" s="21" t="s">
        <v>182</v>
      </c>
      <c r="C123" s="26">
        <v>6.3604593461336761E-2</v>
      </c>
      <c r="D123" s="26">
        <v>0.11427242467137744</v>
      </c>
      <c r="E123" s="26"/>
      <c r="F123" s="26">
        <v>4.5395575370836938E-2</v>
      </c>
      <c r="G123" s="26">
        <v>0.1022838578242429</v>
      </c>
      <c r="H123" s="26"/>
      <c r="I123" s="26">
        <v>2.529892598589074E-2</v>
      </c>
      <c r="J123" s="26">
        <v>7.5966757195931406E-2</v>
      </c>
      <c r="K123" s="26"/>
      <c r="L123" s="26">
        <v>3.8592058358437771E-2</v>
      </c>
      <c r="M123" s="26">
        <v>9.5480340811843742E-2</v>
      </c>
      <c r="N123" s="26"/>
      <c r="O123" s="26">
        <v>3.8305667475446024E-2</v>
      </c>
      <c r="P123" s="26">
        <v>6.8035170123991609E-3</v>
      </c>
      <c r="R123" s="28">
        <v>15869.140289306641</v>
      </c>
    </row>
    <row r="124" spans="1:20" x14ac:dyDescent="0.2">
      <c r="A124" s="21" t="s">
        <v>247</v>
      </c>
      <c r="B124" s="21" t="s">
        <v>115</v>
      </c>
      <c r="C124" s="26">
        <v>7.3704198553170466E-2</v>
      </c>
      <c r="D124" s="26">
        <v>0.2299453698728941</v>
      </c>
      <c r="E124" s="26"/>
      <c r="F124" s="26">
        <v>2.1348677416657486E-2</v>
      </c>
      <c r="G124" s="26">
        <v>2.5646330062353742E-2</v>
      </c>
      <c r="H124" s="26"/>
      <c r="I124" s="26">
        <v>5.7861815751633877E-2</v>
      </c>
      <c r="J124" s="26">
        <v>0.2141029870713575</v>
      </c>
      <c r="K124" s="26"/>
      <c r="L124" s="26">
        <v>8.5867166998160344E-3</v>
      </c>
      <c r="M124" s="26">
        <v>1.288436934551229E-2</v>
      </c>
      <c r="N124" s="26"/>
      <c r="O124" s="26">
        <v>1.5842382801536586E-2</v>
      </c>
      <c r="P124" s="26">
        <v>1.276196071684145E-2</v>
      </c>
      <c r="R124" s="28">
        <v>6471.1694946289062</v>
      </c>
    </row>
    <row r="125" spans="1:20" x14ac:dyDescent="0.2">
      <c r="A125" s="21" t="s">
        <v>247</v>
      </c>
      <c r="B125" s="21" t="s">
        <v>183</v>
      </c>
      <c r="C125" s="26">
        <v>0</v>
      </c>
      <c r="D125" s="26">
        <v>0</v>
      </c>
      <c r="E125" s="26"/>
      <c r="F125" s="26">
        <v>0</v>
      </c>
      <c r="G125" s="26">
        <v>0</v>
      </c>
      <c r="H125" s="26"/>
      <c r="I125" s="26" t="s">
        <v>288</v>
      </c>
      <c r="J125" s="26" t="s">
        <v>288</v>
      </c>
      <c r="K125" s="26"/>
      <c r="L125" s="26" t="s">
        <v>288</v>
      </c>
      <c r="M125" s="26" t="s">
        <v>288</v>
      </c>
      <c r="N125" s="26"/>
      <c r="O125" s="26">
        <v>0</v>
      </c>
      <c r="P125" s="26">
        <v>0</v>
      </c>
      <c r="R125" s="28">
        <v>17117.685119628906</v>
      </c>
    </row>
    <row r="126" spans="1:20" x14ac:dyDescent="0.2">
      <c r="A126" s="21" t="s">
        <v>247</v>
      </c>
      <c r="B126" s="21" t="s">
        <v>184</v>
      </c>
      <c r="C126" s="26">
        <v>4.9076276143389698E-2</v>
      </c>
      <c r="D126" s="26">
        <v>8.9239519872805401E-2</v>
      </c>
      <c r="E126" s="26"/>
      <c r="F126" s="26">
        <v>2.0112578308164226E-2</v>
      </c>
      <c r="G126" s="26">
        <v>2.8806635736179892E-2</v>
      </c>
      <c r="H126" s="26"/>
      <c r="I126" s="26">
        <v>4.3588620222138288E-2</v>
      </c>
      <c r="J126" s="26">
        <v>8.3751863951553984E-2</v>
      </c>
      <c r="K126" s="26"/>
      <c r="L126" s="26">
        <v>7.8004887278393603E-3</v>
      </c>
      <c r="M126" s="26">
        <v>1.6494546155855026E-2</v>
      </c>
      <c r="N126" s="26"/>
      <c r="O126" s="26">
        <v>5.487655921251413E-3</v>
      </c>
      <c r="P126" s="26">
        <v>1.2312089580324866E-2</v>
      </c>
      <c r="R126" s="28">
        <v>1709542.7265625</v>
      </c>
    </row>
    <row r="127" spans="1:20" x14ac:dyDescent="0.2">
      <c r="A127" s="21" t="s">
        <v>287</v>
      </c>
      <c r="B127" s="21" t="s">
        <v>277</v>
      </c>
      <c r="C127" s="26">
        <v>3.9667736073478108E-2</v>
      </c>
      <c r="D127" s="26">
        <v>7.1479550984736809E-2</v>
      </c>
      <c r="E127" s="26"/>
      <c r="F127" s="26">
        <v>5.5485301032283885E-2</v>
      </c>
      <c r="G127" s="26">
        <v>0.11140004672149866</v>
      </c>
      <c r="H127" s="26"/>
      <c r="I127" s="26">
        <v>2.8776664712877712E-2</v>
      </c>
      <c r="J127" s="26">
        <v>6.0588479624136417E-2</v>
      </c>
      <c r="K127" s="26"/>
      <c r="L127" s="26">
        <v>5.063172247241849E-2</v>
      </c>
      <c r="M127" s="26">
        <v>0.10654646816163325</v>
      </c>
      <c r="N127" s="26"/>
      <c r="O127" s="26">
        <v>1.0891071360600395E-2</v>
      </c>
      <c r="P127" s="26">
        <v>4.8535785598654013E-3</v>
      </c>
      <c r="R127" s="28">
        <v>232324.7724609375</v>
      </c>
      <c r="S127" s="39">
        <f>$R127*C127</f>
        <v>9215.7977573113239</v>
      </c>
      <c r="T127" s="39">
        <f>$R127*D127</f>
        <v>16606.470418138961</v>
      </c>
    </row>
    <row r="128" spans="1:20" x14ac:dyDescent="0.2">
      <c r="A128" s="21" t="s">
        <v>247</v>
      </c>
      <c r="B128" s="21" t="s">
        <v>156</v>
      </c>
      <c r="C128" s="26">
        <v>0.13619423746089152</v>
      </c>
      <c r="D128" s="26">
        <v>0.18222004428439872</v>
      </c>
      <c r="E128" s="26"/>
      <c r="F128" s="26">
        <v>0.4295166407408802</v>
      </c>
      <c r="G128" s="26">
        <v>0.81389819620577297</v>
      </c>
      <c r="H128" s="26"/>
      <c r="I128" s="26">
        <v>0.11289076517239598</v>
      </c>
      <c r="J128" s="26">
        <v>0.1589165719959032</v>
      </c>
      <c r="K128" s="26"/>
      <c r="L128" s="26">
        <v>0.40691009061548616</v>
      </c>
      <c r="M128" s="26">
        <v>0.79129164608037883</v>
      </c>
      <c r="N128" s="26"/>
      <c r="O128" s="26">
        <v>2.3303472288495535E-2</v>
      </c>
      <c r="P128" s="26">
        <v>2.2606550125394035E-2</v>
      </c>
      <c r="R128" s="28">
        <v>3033.03662109375</v>
      </c>
    </row>
    <row r="129" spans="1:20" x14ac:dyDescent="0.2">
      <c r="A129" s="21" t="s">
        <v>247</v>
      </c>
      <c r="B129" s="21" t="s">
        <v>159</v>
      </c>
      <c r="C129" s="26">
        <v>4.3049506689119985E-2</v>
      </c>
      <c r="D129" s="26">
        <v>5.1025632196874206E-2</v>
      </c>
      <c r="E129" s="26"/>
      <c r="F129" s="26">
        <v>0.42496229269207986</v>
      </c>
      <c r="G129" s="26">
        <v>2.4686557026805311</v>
      </c>
      <c r="H129" s="26"/>
      <c r="I129" s="26">
        <v>3.2299241439692344E-2</v>
      </c>
      <c r="J129" s="26">
        <v>4.0275366947446566E-2</v>
      </c>
      <c r="K129" s="26"/>
      <c r="L129" s="26">
        <v>0.41684395292025855</v>
      </c>
      <c r="M129" s="26">
        <v>2.4605373629087097</v>
      </c>
      <c r="N129" s="26"/>
      <c r="O129" s="26">
        <v>1.0750265249427637E-2</v>
      </c>
      <c r="P129" s="26">
        <v>8.1183397718213157E-3</v>
      </c>
      <c r="R129" s="28">
        <v>7590.2828979492188</v>
      </c>
    </row>
    <row r="130" spans="1:20" x14ac:dyDescent="0.2">
      <c r="A130" s="21" t="s">
        <v>247</v>
      </c>
      <c r="B130" s="21" t="s">
        <v>162</v>
      </c>
      <c r="C130" s="26">
        <v>0.20087818435082103</v>
      </c>
      <c r="D130" s="26">
        <v>0.39752098630838617</v>
      </c>
      <c r="E130" s="26"/>
      <c r="F130" s="26">
        <v>0.49919597709949637</v>
      </c>
      <c r="G130" s="26">
        <v>0.81771634677619087</v>
      </c>
      <c r="H130" s="26"/>
      <c r="I130" s="26">
        <v>0.18627901993034193</v>
      </c>
      <c r="J130" s="26">
        <v>0.38292182188790713</v>
      </c>
      <c r="K130" s="26"/>
      <c r="L130" s="26">
        <v>0.48840665608129669</v>
      </c>
      <c r="M130" s="26">
        <v>0.80692702575799125</v>
      </c>
      <c r="N130" s="26"/>
      <c r="O130" s="26">
        <v>1.4599164420479071E-2</v>
      </c>
      <c r="P130" s="26">
        <v>1.0789321018199655E-2</v>
      </c>
      <c r="R130" s="28">
        <v>3750.4893493652344</v>
      </c>
    </row>
    <row r="131" spans="1:20" x14ac:dyDescent="0.2">
      <c r="A131" s="21" t="s">
        <v>287</v>
      </c>
      <c r="B131" s="21" t="s">
        <v>278</v>
      </c>
      <c r="C131" s="26">
        <v>0.12849807909598759</v>
      </c>
      <c r="D131" s="26">
        <v>0.96280640937368756</v>
      </c>
      <c r="E131" s="26"/>
      <c r="F131" s="26">
        <v>0.13477316090643465</v>
      </c>
      <c r="G131" s="26">
        <v>0.38967984394877292</v>
      </c>
      <c r="H131" s="26"/>
      <c r="I131" s="26">
        <v>0.11384930728987611</v>
      </c>
      <c r="J131" s="26">
        <v>0.94815763756757598</v>
      </c>
      <c r="K131" s="26"/>
      <c r="L131" s="26">
        <v>9.0432932621286433E-2</v>
      </c>
      <c r="M131" s="26">
        <v>0.3453396156636247</v>
      </c>
      <c r="N131" s="26"/>
      <c r="O131" s="26">
        <v>1.4648771806111479E-2</v>
      </c>
      <c r="P131" s="26">
        <v>4.4340228285148206E-2</v>
      </c>
      <c r="R131" s="28">
        <v>163200.7412109375</v>
      </c>
    </row>
    <row r="132" spans="1:20" x14ac:dyDescent="0.2">
      <c r="A132" s="21" t="s">
        <v>247</v>
      </c>
      <c r="B132" s="21" t="s">
        <v>165</v>
      </c>
      <c r="C132" s="26">
        <v>0.52706562212869723</v>
      </c>
      <c r="D132" s="26">
        <v>0.72580417477744075</v>
      </c>
      <c r="E132" s="26"/>
      <c r="F132" s="26">
        <v>0.32441103935283477</v>
      </c>
      <c r="G132" s="26">
        <v>0.56970706438131125</v>
      </c>
      <c r="H132" s="26"/>
      <c r="I132" s="26">
        <v>0.39358178989300457</v>
      </c>
      <c r="J132" s="26">
        <v>0.59232034254174804</v>
      </c>
      <c r="K132" s="26"/>
      <c r="L132" s="26">
        <v>0.29280423380045689</v>
      </c>
      <c r="M132" s="26">
        <v>0.53810025882893342</v>
      </c>
      <c r="N132" s="26"/>
      <c r="O132" s="26">
        <v>0.13348383223569268</v>
      </c>
      <c r="P132" s="26">
        <v>3.1606805552377867E-2</v>
      </c>
      <c r="R132" s="28">
        <v>13562.910400390625</v>
      </c>
    </row>
    <row r="133" spans="1:20" x14ac:dyDescent="0.2">
      <c r="A133" s="21" t="s">
        <v>247</v>
      </c>
      <c r="B133" s="21" t="s">
        <v>279</v>
      </c>
      <c r="C133" s="26">
        <v>8.3082599454546671E-2</v>
      </c>
      <c r="D133" s="26">
        <v>0.12209616508907989</v>
      </c>
      <c r="E133" s="26"/>
      <c r="F133" s="26">
        <v>1.7551860461995687E-2</v>
      </c>
      <c r="G133" s="26">
        <v>2.5080993782251555E-2</v>
      </c>
      <c r="H133" s="26"/>
      <c r="I133" s="26">
        <v>4.9010740700777884E-2</v>
      </c>
      <c r="J133" s="26">
        <v>8.8024306335311109E-2</v>
      </c>
      <c r="K133" s="26"/>
      <c r="L133" s="26">
        <v>6.8649880172749938E-3</v>
      </c>
      <c r="M133" s="26">
        <v>1.4394121337530864E-2</v>
      </c>
      <c r="N133" s="26"/>
      <c r="O133" s="26">
        <v>3.4071858753768801E-2</v>
      </c>
      <c r="P133" s="26">
        <v>1.0686872444720694E-2</v>
      </c>
      <c r="R133" s="28">
        <v>32076.740478515625</v>
      </c>
    </row>
    <row r="134" spans="1:20" x14ac:dyDescent="0.2">
      <c r="A134" s="21" t="s">
        <v>247</v>
      </c>
      <c r="B134" s="21" t="s">
        <v>117</v>
      </c>
      <c r="C134" s="26">
        <v>3.6917609753427651E-2</v>
      </c>
      <c r="D134" s="26">
        <v>0.16736214903423766</v>
      </c>
      <c r="E134" s="26"/>
      <c r="F134" s="26">
        <v>8.6390129018116699E-2</v>
      </c>
      <c r="G134" s="26">
        <v>0.35369505923250977</v>
      </c>
      <c r="H134" s="26"/>
      <c r="I134" s="26">
        <v>1.7695428246928827E-2</v>
      </c>
      <c r="J134" s="26">
        <v>0.14813996752773884</v>
      </c>
      <c r="K134" s="26"/>
      <c r="L134" s="26">
        <v>8.0855745686230759E-2</v>
      </c>
      <c r="M134" s="26">
        <v>0.34816067590062377</v>
      </c>
      <c r="N134" s="26"/>
      <c r="O134" s="26">
        <v>1.9222181506498827E-2</v>
      </c>
      <c r="P134" s="26">
        <v>5.5343833318859349E-3</v>
      </c>
      <c r="R134" s="28">
        <v>206289.80078125</v>
      </c>
    </row>
    <row r="135" spans="1:20" x14ac:dyDescent="0.2">
      <c r="A135" s="21" t="s">
        <v>247</v>
      </c>
      <c r="B135" s="21" t="s">
        <v>122</v>
      </c>
      <c r="C135" s="26">
        <v>5.2057855462396038E-2</v>
      </c>
      <c r="D135" s="26">
        <v>5.4133499930365328E-2</v>
      </c>
      <c r="E135" s="26"/>
      <c r="F135" s="26">
        <v>0.10211297451996949</v>
      </c>
      <c r="G135" s="26">
        <v>0.2832780022529659</v>
      </c>
      <c r="H135" s="26"/>
      <c r="I135" s="26">
        <v>3.1508528203830872E-4</v>
      </c>
      <c r="J135" s="26">
        <v>2.390729750007598E-3</v>
      </c>
      <c r="K135" s="26"/>
      <c r="L135" s="26">
        <v>6.2913221220506604E-2</v>
      </c>
      <c r="M135" s="26">
        <v>0.24407824895350302</v>
      </c>
      <c r="N135" s="26"/>
      <c r="O135" s="26">
        <v>5.1742770180357729E-2</v>
      </c>
      <c r="P135" s="26">
        <v>3.9199753299462868E-2</v>
      </c>
      <c r="R135" s="28">
        <v>21456.150146484375</v>
      </c>
    </row>
    <row r="136" spans="1:20" x14ac:dyDescent="0.2">
      <c r="A136" s="21" t="s">
        <v>247</v>
      </c>
      <c r="B136" s="21" t="s">
        <v>186</v>
      </c>
      <c r="C136" s="26">
        <v>3.0704988340228084E-2</v>
      </c>
      <c r="D136" s="26">
        <v>3.3566188153390818E-2</v>
      </c>
      <c r="E136" s="26"/>
      <c r="F136" s="26">
        <v>4.7508914819726411E-2</v>
      </c>
      <c r="G136" s="26">
        <v>0.12730345189742168</v>
      </c>
      <c r="H136" s="26"/>
      <c r="I136" s="26">
        <v>1.079052042105228E-3</v>
      </c>
      <c r="J136" s="26">
        <v>3.9402518552679603E-3</v>
      </c>
      <c r="K136" s="26"/>
      <c r="L136" s="26">
        <v>3.2437009904212062E-2</v>
      </c>
      <c r="M136" s="26">
        <v>0.11223154698190732</v>
      </c>
      <c r="N136" s="26"/>
      <c r="O136" s="26">
        <v>2.9625936298122855E-2</v>
      </c>
      <c r="P136" s="26">
        <v>1.5071904915514351E-2</v>
      </c>
      <c r="R136" s="28">
        <v>113717.4375</v>
      </c>
    </row>
    <row r="137" spans="1:20" x14ac:dyDescent="0.2">
      <c r="A137" s="21" t="s">
        <v>287</v>
      </c>
      <c r="B137" s="21" t="s">
        <v>280</v>
      </c>
      <c r="C137" s="26">
        <v>2.2489292706210966E-2</v>
      </c>
      <c r="D137" s="26">
        <v>3.9604140729196331E-2</v>
      </c>
      <c r="E137" s="26"/>
      <c r="F137" s="26">
        <v>5.6962248362319293E-2</v>
      </c>
      <c r="G137" s="26">
        <v>0.10367902772872076</v>
      </c>
      <c r="H137" s="26"/>
      <c r="I137" s="26">
        <v>1.9668302941272923E-2</v>
      </c>
      <c r="J137" s="26">
        <v>3.6783150964258292E-2</v>
      </c>
      <c r="K137" s="26"/>
      <c r="L137" s="26">
        <v>5.1767882040658249E-2</v>
      </c>
      <c r="M137" s="26">
        <v>9.8484661407059693E-2</v>
      </c>
      <c r="N137" s="26"/>
      <c r="O137" s="26">
        <v>2.8209897649380429E-3</v>
      </c>
      <c r="P137" s="26">
        <v>5.1943663216610508E-3</v>
      </c>
      <c r="R137" s="28">
        <v>3660230.71875</v>
      </c>
      <c r="S137" s="39">
        <f>$R137*C137</f>
        <v>82316.000006233691</v>
      </c>
      <c r="T137" s="39">
        <f>$R137*D137</f>
        <v>144960.29248670244</v>
      </c>
    </row>
    <row r="138" spans="1:20" x14ac:dyDescent="0.2">
      <c r="A138" s="21" t="s">
        <v>247</v>
      </c>
      <c r="B138" s="21" t="s">
        <v>133</v>
      </c>
      <c r="C138" s="26">
        <v>0.18032033450303242</v>
      </c>
      <c r="D138" s="26">
        <v>0.18032033450303242</v>
      </c>
      <c r="E138" s="26"/>
      <c r="F138" s="26">
        <v>1.5118295084369369E-4</v>
      </c>
      <c r="G138" s="26">
        <v>1.5118295084369369E-4</v>
      </c>
      <c r="H138" s="26"/>
      <c r="I138" s="26" t="s">
        <v>288</v>
      </c>
      <c r="J138" s="26" t="s">
        <v>288</v>
      </c>
      <c r="K138" s="26"/>
      <c r="L138" s="26" t="s">
        <v>288</v>
      </c>
      <c r="M138" s="26" t="s">
        <v>288</v>
      </c>
      <c r="N138" s="26"/>
      <c r="O138" s="26">
        <v>0.18032033450303242</v>
      </c>
      <c r="P138" s="26">
        <v>1.5118295084369369E-4</v>
      </c>
      <c r="R138" s="28">
        <v>3393.7826538085938</v>
      </c>
    </row>
    <row r="139" spans="1:20" x14ac:dyDescent="0.2">
      <c r="A139" s="21" t="s">
        <v>287</v>
      </c>
      <c r="B139" s="21" t="s">
        <v>281</v>
      </c>
      <c r="C139" s="26">
        <v>0.21413716247673129</v>
      </c>
      <c r="D139" s="26">
        <v>1.6699374025752973</v>
      </c>
      <c r="E139" s="26"/>
      <c r="F139" s="26">
        <v>0.92477988416640433</v>
      </c>
      <c r="G139" s="26">
        <v>1.8965032478192103</v>
      </c>
      <c r="H139" s="26"/>
      <c r="I139" s="26">
        <v>0.21247014298982456</v>
      </c>
      <c r="J139" s="26">
        <v>1.6682703830883907</v>
      </c>
      <c r="K139" s="26"/>
      <c r="L139" s="26">
        <v>0.91990236605653886</v>
      </c>
      <c r="M139" s="26">
        <v>1.8916257297093446</v>
      </c>
      <c r="N139" s="26"/>
      <c r="O139" s="26">
        <v>1.6670194869067255E-3</v>
      </c>
      <c r="P139" s="26">
        <v>4.8775181098655159E-3</v>
      </c>
      <c r="R139" s="28">
        <v>18135.770141601562</v>
      </c>
    </row>
    <row r="140" spans="1:20" x14ac:dyDescent="0.2">
      <c r="A140" s="21" t="s">
        <v>247</v>
      </c>
      <c r="B140" s="21" t="s">
        <v>139</v>
      </c>
      <c r="C140" s="26">
        <v>4.3872251435225773E-2</v>
      </c>
      <c r="D140" s="26">
        <v>5.1393256639485976E-2</v>
      </c>
      <c r="E140" s="26"/>
      <c r="F140" s="26">
        <v>0.59022173817158674</v>
      </c>
      <c r="G140" s="26">
        <v>0.63977308527290888</v>
      </c>
      <c r="H140" s="26"/>
      <c r="I140" s="26">
        <v>2.8479691470136809E-2</v>
      </c>
      <c r="J140" s="26">
        <v>3.6000696674397009E-2</v>
      </c>
      <c r="K140" s="26"/>
      <c r="L140" s="26">
        <v>5.0913326201363254E-2</v>
      </c>
      <c r="M140" s="26">
        <v>0.10046467330268544</v>
      </c>
      <c r="N140" s="26"/>
      <c r="O140" s="26">
        <v>1.5392559965088967E-2</v>
      </c>
      <c r="P140" s="26">
        <v>0.5393084119702235</v>
      </c>
      <c r="R140" s="28">
        <v>1778.2080154418945</v>
      </c>
    </row>
    <row r="141" spans="1:20" x14ac:dyDescent="0.2">
      <c r="A141" s="21" t="s">
        <v>247</v>
      </c>
      <c r="B141" s="21" t="s">
        <v>168</v>
      </c>
      <c r="C141" s="26">
        <v>0.13876032371254671</v>
      </c>
      <c r="D141" s="26">
        <v>0.22258191057635818</v>
      </c>
      <c r="E141" s="26"/>
      <c r="F141" s="26">
        <v>9.0821051084470075E-4</v>
      </c>
      <c r="G141" s="26">
        <v>9.0821051084470075E-4</v>
      </c>
      <c r="H141" s="26"/>
      <c r="I141" s="26">
        <v>0.10868136546133303</v>
      </c>
      <c r="J141" s="26">
        <v>0.1925029523251445</v>
      </c>
      <c r="K141" s="26"/>
      <c r="L141" s="26">
        <v>0</v>
      </c>
      <c r="M141" s="26">
        <v>0</v>
      </c>
      <c r="N141" s="26"/>
      <c r="O141" s="26">
        <v>3.0078958251213674E-2</v>
      </c>
      <c r="P141" s="26">
        <v>9.0821051084470075E-4</v>
      </c>
      <c r="R141" s="28">
        <v>206139.869140625</v>
      </c>
    </row>
    <row r="142" spans="1:20" x14ac:dyDescent="0.2">
      <c r="A142" s="21" t="s">
        <v>247</v>
      </c>
      <c r="B142" s="21" t="s">
        <v>282</v>
      </c>
      <c r="C142" s="26">
        <v>2.8786422500536908E-4</v>
      </c>
      <c r="D142" s="26">
        <v>2.8786422500536908E-4</v>
      </c>
      <c r="E142" s="26"/>
      <c r="F142" s="26">
        <v>3.6985194334856447E-2</v>
      </c>
      <c r="G142" s="26">
        <v>5.062658199845315E-2</v>
      </c>
      <c r="H142" s="26"/>
      <c r="I142" s="26">
        <v>0</v>
      </c>
      <c r="J142" s="26">
        <v>0</v>
      </c>
      <c r="K142" s="26"/>
      <c r="L142" s="26">
        <v>3.5443914381352179E-2</v>
      </c>
      <c r="M142" s="26">
        <v>4.9085302044948889E-2</v>
      </c>
      <c r="N142" s="26"/>
      <c r="O142" s="26">
        <v>2.8786422500536908E-4</v>
      </c>
      <c r="P142" s="26">
        <v>1.5412799535042679E-3</v>
      </c>
      <c r="R142" s="28">
        <v>360388.505859375</v>
      </c>
    </row>
    <row r="143" spans="1:20" x14ac:dyDescent="0.2">
      <c r="A143" s="21" t="s">
        <v>287</v>
      </c>
      <c r="B143" s="21" t="s">
        <v>283</v>
      </c>
      <c r="C143" s="26">
        <v>2.0406955150694142E-2</v>
      </c>
      <c r="D143" s="26">
        <v>3.9536871790390823E-2</v>
      </c>
      <c r="E143" s="26"/>
      <c r="F143" s="26">
        <v>7.0201588799304007E-2</v>
      </c>
      <c r="G143" s="26">
        <v>0.13517888552267948</v>
      </c>
      <c r="H143" s="26"/>
      <c r="I143" s="26">
        <v>1.9592157793629817E-2</v>
      </c>
      <c r="J143" s="26">
        <v>3.8722074433326495E-2</v>
      </c>
      <c r="K143" s="26"/>
      <c r="L143" s="26">
        <v>6.4742296566728932E-2</v>
      </c>
      <c r="M143" s="26">
        <v>0.12971959329010441</v>
      </c>
      <c r="N143" s="26"/>
      <c r="O143" s="26">
        <v>8.1479735706432377E-4</v>
      </c>
      <c r="P143" s="26">
        <v>5.4592922325750687E-3</v>
      </c>
      <c r="R143" s="28">
        <v>3136540.046875</v>
      </c>
    </row>
    <row r="144" spans="1:20" x14ac:dyDescent="0.2">
      <c r="A144" s="21" t="s">
        <v>247</v>
      </c>
      <c r="B144" s="21" t="s">
        <v>134</v>
      </c>
      <c r="C144" s="26">
        <v>1.2969751320395248E-3</v>
      </c>
      <c r="D144" s="26">
        <v>1.2969751320395248E-3</v>
      </c>
      <c r="E144" s="26"/>
      <c r="F144" s="26">
        <v>4.750717899380732E-3</v>
      </c>
      <c r="G144" s="26">
        <v>4.750717899380732E-3</v>
      </c>
      <c r="H144" s="26"/>
      <c r="I144" s="26" t="s">
        <v>288</v>
      </c>
      <c r="J144" s="26" t="s">
        <v>288</v>
      </c>
      <c r="K144" s="26"/>
      <c r="L144" s="26" t="s">
        <v>288</v>
      </c>
      <c r="M144" s="26" t="s">
        <v>288</v>
      </c>
      <c r="N144" s="26"/>
      <c r="O144" s="26">
        <v>1.2969751320395248E-3</v>
      </c>
      <c r="P144" s="26">
        <v>4.750717899380732E-3</v>
      </c>
      <c r="R144" s="28">
        <v>137242.41552734375</v>
      </c>
    </row>
    <row r="145" spans="1:23" x14ac:dyDescent="0.2">
      <c r="A145" s="21" t="s">
        <v>247</v>
      </c>
      <c r="B145" s="21" t="s">
        <v>188</v>
      </c>
      <c r="C145" s="26">
        <v>4.1248964577055056E-2</v>
      </c>
      <c r="D145" s="26">
        <v>0.10919745270155745</v>
      </c>
      <c r="E145" s="26"/>
      <c r="F145" s="26">
        <v>9.2199923512930104E-2</v>
      </c>
      <c r="G145" s="26">
        <v>0.17588506498104872</v>
      </c>
      <c r="H145" s="26"/>
      <c r="I145" s="26">
        <v>2.9485406231198913E-2</v>
      </c>
      <c r="J145" s="26">
        <v>9.7433894355701309E-2</v>
      </c>
      <c r="K145" s="26"/>
      <c r="L145" s="26">
        <v>4.9519529369928157E-2</v>
      </c>
      <c r="M145" s="26">
        <v>0.13320467083804674</v>
      </c>
      <c r="N145" s="26"/>
      <c r="O145" s="26">
        <v>1.1763558345856146E-2</v>
      </c>
      <c r="P145" s="26">
        <v>4.2680394143001947E-2</v>
      </c>
      <c r="R145" s="28">
        <v>63135.265625</v>
      </c>
      <c r="S145" s="39">
        <f>$R145*C145</f>
        <v>2604.2643353285866</v>
      </c>
      <c r="T145" s="39">
        <f>$R145*D145</f>
        <v>6894.2101818862038</v>
      </c>
      <c r="U145" s="39">
        <f>AVERAGE(S145:T145)</f>
        <v>4749.2372586073952</v>
      </c>
      <c r="V145" s="39">
        <f t="shared" ref="V145" si="18">$R145*F145</f>
        <v>5821.0666615935252</v>
      </c>
      <c r="W145" s="39">
        <f t="shared" ref="W145" si="19">$R145*G145</f>
        <v>11104.550297048896</v>
      </c>
    </row>
    <row r="146" spans="1:23" x14ac:dyDescent="0.2">
      <c r="A146" s="21" t="s">
        <v>287</v>
      </c>
      <c r="B146" s="21" t="s">
        <v>284</v>
      </c>
      <c r="C146" s="26">
        <v>2.8428289056620846E-2</v>
      </c>
      <c r="D146" s="26">
        <v>9.9039388540737461E-2</v>
      </c>
      <c r="E146" s="26"/>
      <c r="F146" s="26">
        <v>5.8740860938107736E-2</v>
      </c>
      <c r="G146" s="26">
        <v>0.17168310986978652</v>
      </c>
      <c r="H146" s="26"/>
      <c r="I146" s="26">
        <v>2.7439149244056302E-2</v>
      </c>
      <c r="J146" s="26">
        <v>9.8050248728172917E-2</v>
      </c>
      <c r="K146" s="26"/>
      <c r="L146" s="26">
        <v>5.4178503365423472E-2</v>
      </c>
      <c r="M146" s="26">
        <v>0.16712075229710227</v>
      </c>
      <c r="N146" s="26"/>
      <c r="O146" s="26">
        <v>9.8913981256454515E-4</v>
      </c>
      <c r="P146" s="26">
        <v>4.5623575726842702E-3</v>
      </c>
      <c r="R146" s="28">
        <v>1165449.3125</v>
      </c>
    </row>
    <row r="147" spans="1:23" x14ac:dyDescent="0.2">
      <c r="A147" s="21" t="s">
        <v>247</v>
      </c>
      <c r="B147" s="21" t="s">
        <v>129</v>
      </c>
      <c r="C147" s="26">
        <v>0</v>
      </c>
      <c r="D147" s="26">
        <v>0</v>
      </c>
      <c r="E147" s="26"/>
      <c r="F147" s="26">
        <v>9.0212700340324553E-2</v>
      </c>
      <c r="G147" s="26">
        <v>0.21975834210158701</v>
      </c>
      <c r="H147" s="26"/>
      <c r="I147" s="26">
        <v>0</v>
      </c>
      <c r="J147" s="26">
        <v>0</v>
      </c>
      <c r="K147" s="26"/>
      <c r="L147" s="26">
        <v>9.0212700340324553E-2</v>
      </c>
      <c r="M147" s="26">
        <v>0.21975834210158701</v>
      </c>
      <c r="N147" s="26"/>
      <c r="O147" s="26" t="s">
        <v>288</v>
      </c>
      <c r="P147" s="26" t="s">
        <v>288</v>
      </c>
      <c r="R147" s="28">
        <v>4108215.421875</v>
      </c>
    </row>
    <row r="148" spans="1:23" x14ac:dyDescent="0.2">
      <c r="A148" s="21" t="s">
        <v>247</v>
      </c>
      <c r="B148" s="21" t="s">
        <v>171</v>
      </c>
      <c r="C148" s="26">
        <v>3.1342048577086702E-2</v>
      </c>
      <c r="D148" s="26">
        <v>8.2011580593728914E-2</v>
      </c>
      <c r="E148" s="26"/>
      <c r="F148" s="26">
        <v>5.551841724120514E-2</v>
      </c>
      <c r="G148" s="26">
        <v>0.1544032727593766</v>
      </c>
      <c r="H148" s="26"/>
      <c r="I148" s="26">
        <v>1.6947449892624443E-2</v>
      </c>
      <c r="J148" s="26">
        <v>6.7616981909266655E-2</v>
      </c>
      <c r="K148" s="26"/>
      <c r="L148" s="26">
        <v>3.7275519639255378E-2</v>
      </c>
      <c r="M148" s="26">
        <v>0.13616037515742682</v>
      </c>
      <c r="N148" s="26"/>
      <c r="O148" s="26">
        <v>1.4394598684462254E-2</v>
      </c>
      <c r="P148" s="26">
        <v>1.8242897601949758E-2</v>
      </c>
      <c r="R148" s="28">
        <v>148686.3828125</v>
      </c>
    </row>
    <row r="149" spans="1:23" x14ac:dyDescent="0.2">
      <c r="A149" s="21" t="s">
        <v>247</v>
      </c>
      <c r="B149" s="21" t="s">
        <v>145</v>
      </c>
      <c r="C149" s="26" t="s">
        <v>288</v>
      </c>
      <c r="D149" s="26" t="s">
        <v>288</v>
      </c>
      <c r="E149" s="26"/>
      <c r="F149" s="26" t="s">
        <v>288</v>
      </c>
      <c r="G149" s="26" t="s">
        <v>288</v>
      </c>
      <c r="H149" s="26"/>
      <c r="I149" s="26" t="s">
        <v>288</v>
      </c>
      <c r="J149" s="26" t="s">
        <v>288</v>
      </c>
      <c r="K149" s="26"/>
      <c r="L149" s="26" t="s">
        <v>288</v>
      </c>
      <c r="M149" s="26" t="s">
        <v>288</v>
      </c>
      <c r="N149" s="26"/>
      <c r="O149" s="26" t="s">
        <v>288</v>
      </c>
      <c r="P149" s="26" t="s">
        <v>288</v>
      </c>
      <c r="R149" s="28">
        <v>152111.650390625</v>
      </c>
    </row>
    <row r="150" spans="1:23" x14ac:dyDescent="0.2">
      <c r="A150" s="21" t="s">
        <v>247</v>
      </c>
      <c r="B150" s="21" t="s">
        <v>144</v>
      </c>
      <c r="C150" s="26">
        <v>0.29272111681420149</v>
      </c>
      <c r="D150" s="26">
        <v>0.86631844436704553</v>
      </c>
      <c r="E150" s="26"/>
      <c r="F150" s="26">
        <v>0.56534250858657209</v>
      </c>
      <c r="G150" s="26">
        <v>0.9851086918164681</v>
      </c>
      <c r="H150" s="26"/>
      <c r="I150" s="26">
        <v>0.1469469053231037</v>
      </c>
      <c r="J150" s="26">
        <v>0.72054423287594782</v>
      </c>
      <c r="K150" s="26"/>
      <c r="L150" s="26">
        <v>0.53394839449506015</v>
      </c>
      <c r="M150" s="26">
        <v>0.95371457772495605</v>
      </c>
      <c r="N150" s="26"/>
      <c r="O150" s="26">
        <v>0.14577421149109776</v>
      </c>
      <c r="P150" s="26">
        <v>3.1394114091511965E-2</v>
      </c>
      <c r="R150" s="28">
        <v>3224.9810028076172</v>
      </c>
    </row>
    <row r="151" spans="1:23" x14ac:dyDescent="0.2">
      <c r="A151" s="21" t="s">
        <v>287</v>
      </c>
      <c r="B151" s="21" t="s">
        <v>285</v>
      </c>
      <c r="C151" s="26">
        <v>5.0553634980089177E-2</v>
      </c>
      <c r="D151" s="26">
        <v>7.7044023928072067E-2</v>
      </c>
      <c r="E151" s="26"/>
      <c r="F151" s="26">
        <v>5.5440149627684551E-2</v>
      </c>
      <c r="G151" s="26">
        <v>0.12193409593431455</v>
      </c>
      <c r="H151" s="26"/>
      <c r="I151" s="26">
        <v>3.0311186953805809E-2</v>
      </c>
      <c r="J151" s="26">
        <v>5.6801575901788692E-2</v>
      </c>
      <c r="K151" s="26"/>
      <c r="L151" s="26">
        <v>5.5440149627684551E-2</v>
      </c>
      <c r="M151" s="26">
        <v>0.12193409593431455</v>
      </c>
      <c r="N151" s="26"/>
      <c r="O151" s="26">
        <v>2.0242448026283368E-2</v>
      </c>
      <c r="P151" s="26">
        <v>0</v>
      </c>
      <c r="R151" s="28">
        <v>1266112.8046875</v>
      </c>
    </row>
    <row r="152" spans="1:23" x14ac:dyDescent="0.2">
      <c r="A152" s="21" t="s">
        <v>287</v>
      </c>
      <c r="B152" s="21" t="s">
        <v>286</v>
      </c>
      <c r="C152" s="26">
        <v>4.3105164825853207E-2</v>
      </c>
      <c r="D152" s="26">
        <v>5.3821965172130226E-2</v>
      </c>
      <c r="E152" s="26"/>
      <c r="F152" s="26">
        <v>7.3065225390919267E-2</v>
      </c>
      <c r="G152" s="26">
        <v>0.13254163781181372</v>
      </c>
      <c r="H152" s="26"/>
      <c r="I152" s="26">
        <v>1.9375420961518366E-2</v>
      </c>
      <c r="J152" s="26">
        <v>3.0092221307795389E-2</v>
      </c>
      <c r="K152" s="26"/>
      <c r="L152" s="26">
        <v>7.221767639288533E-2</v>
      </c>
      <c r="M152" s="26">
        <v>0.13169408881377978</v>
      </c>
      <c r="N152" s="26"/>
      <c r="O152" s="26">
        <v>2.3729743864334841E-2</v>
      </c>
      <c r="P152" s="26">
        <v>8.4754899803392921E-4</v>
      </c>
      <c r="R152" s="28">
        <v>1652055.1875</v>
      </c>
      <c r="S152" s="39">
        <f>$R152*C152</f>
        <v>71212.111158593325</v>
      </c>
      <c r="T152" s="39">
        <f>$R152*D152</f>
        <v>88916.856764062075</v>
      </c>
      <c r="U152" s="39">
        <f>AVERAGE(S152:T152)</f>
        <v>80064.4839613277</v>
      </c>
      <c r="V152" s="39">
        <f t="shared" ref="V152:W152" si="20">$R152*F152</f>
        <v>120707.78463292489</v>
      </c>
      <c r="W152" s="39">
        <f t="shared" si="20"/>
        <v>218966.10030675301</v>
      </c>
    </row>
    <row r="153" spans="1:23" x14ac:dyDescent="0.2">
      <c r="A153" s="21" t="s">
        <v>247</v>
      </c>
      <c r="B153" s="21" t="s">
        <v>135</v>
      </c>
      <c r="C153" s="26">
        <v>4.5980625286889962E-3</v>
      </c>
      <c r="D153" s="26">
        <v>2.1257837587498614E-2</v>
      </c>
      <c r="E153" s="26"/>
      <c r="F153" s="26">
        <v>5.2512187830222934E-2</v>
      </c>
      <c r="G153" s="26">
        <v>0.12040974943308923</v>
      </c>
      <c r="H153" s="26"/>
      <c r="I153" s="26">
        <v>2.3442331238027149E-3</v>
      </c>
      <c r="J153" s="26">
        <v>1.9004008182612331E-2</v>
      </c>
      <c r="K153" s="26"/>
      <c r="L153" s="26">
        <v>2.2769576784066985E-2</v>
      </c>
      <c r="M153" s="26">
        <v>9.0667138386933285E-2</v>
      </c>
      <c r="N153" s="26"/>
      <c r="O153" s="26">
        <v>2.2538294048862818E-3</v>
      </c>
      <c r="P153" s="26">
        <v>2.9742611046155953E-2</v>
      </c>
      <c r="R153" s="28">
        <v>153055.7060546875</v>
      </c>
    </row>
    <row r="154" spans="1:23" x14ac:dyDescent="0.2">
      <c r="A154" s="21" t="s">
        <v>247</v>
      </c>
      <c r="B154" s="21" t="s">
        <v>189</v>
      </c>
      <c r="C154" s="26">
        <v>1.940844059184401E-2</v>
      </c>
      <c r="D154" s="26">
        <v>6.9441102673386643E-2</v>
      </c>
      <c r="E154" s="26"/>
      <c r="F154" s="26">
        <v>8.0672117492570791E-2</v>
      </c>
      <c r="G154" s="26">
        <v>0.15441620343330542</v>
      </c>
      <c r="H154" s="26"/>
      <c r="I154" s="26">
        <v>1.4455133460649566E-2</v>
      </c>
      <c r="J154" s="26">
        <v>6.4487795542192194E-2</v>
      </c>
      <c r="K154" s="26"/>
      <c r="L154" s="26">
        <v>8.0672117492570791E-2</v>
      </c>
      <c r="M154" s="26">
        <v>0.15441620343330542</v>
      </c>
      <c r="N154" s="26"/>
      <c r="O154" s="26">
        <v>4.9533071311944482E-3</v>
      </c>
      <c r="P154" s="26">
        <v>0</v>
      </c>
      <c r="R154" s="28">
        <v>124370.1142578125</v>
      </c>
    </row>
    <row r="155" spans="1:23" x14ac:dyDescent="0.2">
      <c r="A155" s="21" t="s">
        <v>247</v>
      </c>
      <c r="B155" s="21" t="s">
        <v>190</v>
      </c>
      <c r="C155" s="26">
        <v>2.7039246582568233E-2</v>
      </c>
      <c r="D155" s="26">
        <v>5.7409112088225869E-2</v>
      </c>
      <c r="E155" s="26"/>
      <c r="F155" s="26">
        <v>0.1026572431002952</v>
      </c>
      <c r="G155" s="26">
        <v>0.22556817131013643</v>
      </c>
      <c r="H155" s="26"/>
      <c r="I155" s="26">
        <v>7.8030760990992504E-3</v>
      </c>
      <c r="J155" s="26">
        <v>3.8172941604756878E-2</v>
      </c>
      <c r="K155" s="26"/>
      <c r="L155" s="26">
        <v>3.6958989744708404E-2</v>
      </c>
      <c r="M155" s="26">
        <v>0.15986991795454961</v>
      </c>
      <c r="N155" s="26"/>
      <c r="O155" s="26">
        <v>1.923617048346898E-2</v>
      </c>
      <c r="P155" s="26">
        <v>6.5698253355586794E-2</v>
      </c>
      <c r="R155" s="28">
        <v>61081.539306640625</v>
      </c>
    </row>
    <row r="156" spans="1:23" x14ac:dyDescent="0.2">
      <c r="C156" s="26"/>
    </row>
    <row r="157" spans="1:23" x14ac:dyDescent="0.2">
      <c r="B157" s="21" t="s">
        <v>209</v>
      </c>
    </row>
    <row r="158" spans="1:23" x14ac:dyDescent="0.2">
      <c r="B158" s="29" t="s">
        <v>210</v>
      </c>
    </row>
    <row r="159" spans="1:23" ht="28.5" customHeight="1" x14ac:dyDescent="0.2">
      <c r="B159" s="46" t="s">
        <v>211</v>
      </c>
      <c r="C159" s="46"/>
      <c r="D159" s="46"/>
      <c r="E159" s="46"/>
      <c r="F159" s="46"/>
      <c r="G159" s="46"/>
      <c r="H159" s="46"/>
      <c r="I159" s="46"/>
      <c r="J159" s="46"/>
      <c r="K159" s="46"/>
      <c r="L159" s="46"/>
      <c r="M159" s="46"/>
      <c r="N159" s="46"/>
      <c r="O159" s="46"/>
      <c r="P159" s="46"/>
      <c r="Q159" s="46"/>
      <c r="R159" s="46"/>
    </row>
  </sheetData>
  <mergeCells count="8">
    <mergeCell ref="O5:P5"/>
    <mergeCell ref="B159:R159"/>
    <mergeCell ref="C4:G4"/>
    <mergeCell ref="I4:M4"/>
    <mergeCell ref="C5:D5"/>
    <mergeCell ref="F5:G5"/>
    <mergeCell ref="I5:J5"/>
    <mergeCell ref="L5:M5"/>
  </mergeCells>
  <pageMargins left="0.7" right="0.7" top="0.75" bottom="0.75" header="0.3" footer="0.3"/>
  <ignoredErrors>
    <ignoredError sqref="U106"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U159"/>
  <sheetViews>
    <sheetView topLeftCell="B1" workbookViewId="0">
      <selection activeCell="G25" sqref="G25"/>
    </sheetView>
  </sheetViews>
  <sheetFormatPr baseColWidth="10" defaultColWidth="9.1640625" defaultRowHeight="15" x14ac:dyDescent="0.2"/>
  <cols>
    <col min="1" max="1" width="3.6640625" style="21" customWidth="1"/>
    <col min="2" max="2" width="34" style="21" bestFit="1" customWidth="1"/>
    <col min="3" max="4" width="9.1640625" style="21"/>
    <col min="5" max="5" width="3.6640625" style="21" customWidth="1"/>
    <col min="6" max="7" width="9.1640625" style="21"/>
    <col min="8" max="8" width="3.6640625" style="21" customWidth="1"/>
    <col min="9" max="10" width="9.1640625" style="21"/>
    <col min="11" max="11" width="3.6640625" style="21" customWidth="1"/>
    <col min="12" max="13" width="9.1640625" style="21"/>
    <col min="14" max="14" width="3.6640625" style="21" customWidth="1"/>
    <col min="15" max="15" width="9.1640625" style="21"/>
    <col min="16" max="16" width="10.83203125" style="21" customWidth="1"/>
    <col min="17" max="17" width="3.6640625" style="21" customWidth="1"/>
    <col min="18" max="18" width="9.1640625" style="21"/>
    <col min="19" max="19" width="11.6640625" style="21" customWidth="1"/>
    <col min="20" max="20" width="3.6640625" style="21" customWidth="1"/>
    <col min="21" max="21" width="15.1640625" style="21" customWidth="1"/>
    <col min="22" max="16384" width="9.1640625" style="21"/>
  </cols>
  <sheetData>
    <row r="1" spans="1:21" x14ac:dyDescent="0.2">
      <c r="A1" s="20"/>
      <c r="B1" s="30" t="s">
        <v>214</v>
      </c>
      <c r="C1" s="30" t="s">
        <v>215</v>
      </c>
    </row>
    <row r="2" spans="1:21" x14ac:dyDescent="0.2">
      <c r="A2" s="22"/>
      <c r="B2" s="22"/>
      <c r="C2" s="31" t="s">
        <v>199</v>
      </c>
      <c r="D2" s="22"/>
      <c r="E2" s="22"/>
      <c r="F2" s="22"/>
      <c r="G2" s="22"/>
      <c r="H2" s="22"/>
      <c r="I2" s="22"/>
      <c r="J2" s="22"/>
      <c r="K2" s="22"/>
      <c r="L2" s="22"/>
      <c r="M2" s="22"/>
      <c r="N2" s="22"/>
      <c r="O2" s="22"/>
      <c r="P2" s="22"/>
      <c r="Q2" s="22"/>
      <c r="R2" s="22"/>
      <c r="S2" s="22"/>
      <c r="T2" s="22"/>
      <c r="U2" s="22"/>
    </row>
    <row r="4" spans="1:21" ht="16" x14ac:dyDescent="0.2">
      <c r="C4" s="48" t="s">
        <v>216</v>
      </c>
      <c r="D4" s="48"/>
      <c r="E4" s="48"/>
      <c r="F4" s="48"/>
      <c r="G4" s="48"/>
      <c r="H4" s="32"/>
      <c r="I4" s="48" t="s">
        <v>217</v>
      </c>
      <c r="J4" s="48"/>
      <c r="K4" s="48"/>
      <c r="L4" s="48"/>
      <c r="M4" s="48"/>
      <c r="N4" s="32"/>
      <c r="O4" s="49" t="s">
        <v>218</v>
      </c>
      <c r="P4" s="49"/>
      <c r="R4" s="49" t="s">
        <v>219</v>
      </c>
      <c r="S4" s="49"/>
      <c r="U4" s="23" t="s">
        <v>202</v>
      </c>
    </row>
    <row r="5" spans="1:21" x14ac:dyDescent="0.2">
      <c r="C5" s="50" t="s">
        <v>220</v>
      </c>
      <c r="D5" s="50"/>
      <c r="E5" s="32"/>
      <c r="F5" s="50" t="s">
        <v>221</v>
      </c>
      <c r="G5" s="50"/>
      <c r="H5" s="32"/>
      <c r="I5" s="50" t="s">
        <v>222</v>
      </c>
      <c r="J5" s="50"/>
      <c r="K5" s="32"/>
      <c r="L5" s="50" t="s">
        <v>223</v>
      </c>
      <c r="M5" s="50"/>
      <c r="N5" s="32"/>
      <c r="O5" s="48" t="s">
        <v>224</v>
      </c>
      <c r="P5" s="48"/>
      <c r="R5" s="48" t="s">
        <v>225</v>
      </c>
      <c r="S5" s="48"/>
      <c r="U5" s="24" t="s">
        <v>206</v>
      </c>
    </row>
    <row r="6" spans="1:21" x14ac:dyDescent="0.2">
      <c r="C6" s="33" t="s">
        <v>207</v>
      </c>
      <c r="D6" s="33" t="s">
        <v>208</v>
      </c>
      <c r="E6" s="33"/>
      <c r="F6" s="33" t="s">
        <v>207</v>
      </c>
      <c r="G6" s="33" t="s">
        <v>208</v>
      </c>
      <c r="H6" s="33"/>
      <c r="I6" s="33" t="s">
        <v>207</v>
      </c>
      <c r="J6" s="33" t="s">
        <v>208</v>
      </c>
      <c r="K6" s="33"/>
      <c r="L6" s="33" t="s">
        <v>207</v>
      </c>
      <c r="M6" s="33" t="s">
        <v>208</v>
      </c>
      <c r="N6" s="33"/>
      <c r="O6" s="33" t="s">
        <v>207</v>
      </c>
      <c r="P6" s="33" t="s">
        <v>208</v>
      </c>
      <c r="R6" s="33" t="s">
        <v>207</v>
      </c>
      <c r="S6" s="33" t="s">
        <v>208</v>
      </c>
    </row>
    <row r="7" spans="1:21" x14ac:dyDescent="0.2">
      <c r="A7" s="21" t="s">
        <v>247</v>
      </c>
      <c r="B7" s="21" t="s">
        <v>226</v>
      </c>
      <c r="C7" s="26">
        <v>2.5218506193706889E-2</v>
      </c>
      <c r="D7" s="26">
        <v>9.5335947129660523E-2</v>
      </c>
      <c r="E7" s="26"/>
      <c r="F7" s="26">
        <v>5.9553592202379546E-2</v>
      </c>
      <c r="G7" s="26">
        <v>0.15044766494993528</v>
      </c>
      <c r="H7" s="26"/>
      <c r="I7" s="26">
        <v>6.4118651443741048E-3</v>
      </c>
      <c r="J7" s="26">
        <v>2.0677099928241179E-2</v>
      </c>
      <c r="K7" s="26"/>
      <c r="L7" s="26">
        <v>2.42945809947927E-5</v>
      </c>
      <c r="M7" s="26">
        <v>1.1942372529561122E-4</v>
      </c>
      <c r="N7" s="26"/>
      <c r="O7" s="26">
        <v>6.5965457346753645E-2</v>
      </c>
      <c r="P7" s="26">
        <v>0.17112476487817646</v>
      </c>
      <c r="R7" s="26">
        <v>2.5242800774701681E-2</v>
      </c>
      <c r="S7" s="26">
        <v>9.5455370854956131E-2</v>
      </c>
      <c r="U7" s="27">
        <v>52858.19775390625</v>
      </c>
    </row>
    <row r="8" spans="1:21" x14ac:dyDescent="0.2">
      <c r="A8" s="21" t="s">
        <v>247</v>
      </c>
      <c r="B8" s="21" t="s">
        <v>8</v>
      </c>
      <c r="C8" s="26">
        <v>1.1329399423907887E-2</v>
      </c>
      <c r="D8" s="26">
        <v>1.745321903005936E-2</v>
      </c>
      <c r="E8" s="26"/>
      <c r="F8" s="26">
        <v>1.4998994243218833E-3</v>
      </c>
      <c r="G8" s="26">
        <v>2.3050031960247788E-3</v>
      </c>
      <c r="H8" s="26"/>
      <c r="I8" s="26">
        <v>9.8359578013186306E-3</v>
      </c>
      <c r="J8" s="26">
        <v>1.2366564812349554E-2</v>
      </c>
      <c r="K8" s="26"/>
      <c r="L8" s="26">
        <v>0</v>
      </c>
      <c r="M8" s="26">
        <v>0</v>
      </c>
      <c r="N8" s="26"/>
      <c r="O8" s="26">
        <v>1.1335857225640514E-2</v>
      </c>
      <c r="P8" s="26">
        <v>1.4671568008374332E-2</v>
      </c>
      <c r="R8" s="26">
        <v>1.1329399423907887E-2</v>
      </c>
      <c r="S8" s="26">
        <v>1.745321903005936E-2</v>
      </c>
      <c r="U8" s="27">
        <v>59413.90283203125</v>
      </c>
    </row>
    <row r="9" spans="1:21" x14ac:dyDescent="0.2">
      <c r="A9" s="21" t="s">
        <v>287</v>
      </c>
      <c r="B9" s="21" t="s">
        <v>227</v>
      </c>
      <c r="C9" s="26">
        <v>1.5480989114770007E-2</v>
      </c>
      <c r="D9" s="26">
        <v>2.4077546914696265E-2</v>
      </c>
      <c r="E9" s="26"/>
      <c r="F9" s="26">
        <v>3.6364463387138543E-2</v>
      </c>
      <c r="G9" s="26">
        <v>5.6430496790845122E-2</v>
      </c>
      <c r="H9" s="26"/>
      <c r="I9" s="26">
        <v>6.4133534441014023E-2</v>
      </c>
      <c r="J9" s="26">
        <v>7.8418242363154839E-2</v>
      </c>
      <c r="K9" s="26"/>
      <c r="L9" s="26">
        <v>3.7849607267217138E-2</v>
      </c>
      <c r="M9" s="26">
        <v>4.606125192178654E-2</v>
      </c>
      <c r="N9" s="26"/>
      <c r="O9" s="26">
        <v>0.10049799782815257</v>
      </c>
      <c r="P9" s="26">
        <v>0.13484873915399997</v>
      </c>
      <c r="R9" s="26">
        <v>5.3330596381987144E-2</v>
      </c>
      <c r="S9" s="26">
        <v>7.0138798836482802E-2</v>
      </c>
      <c r="U9" s="27">
        <v>1014401.3671875</v>
      </c>
    </row>
    <row r="10" spans="1:21" x14ac:dyDescent="0.2">
      <c r="A10" s="21" t="s">
        <v>247</v>
      </c>
      <c r="B10" s="21" t="s">
        <v>6</v>
      </c>
      <c r="C10" s="26" t="s">
        <v>288</v>
      </c>
      <c r="D10" s="26" t="s">
        <v>288</v>
      </c>
      <c r="E10" s="26"/>
      <c r="F10" s="26" t="s">
        <v>288</v>
      </c>
      <c r="G10" s="26" t="s">
        <v>288</v>
      </c>
      <c r="H10" s="26"/>
      <c r="I10" s="26">
        <v>2.9270195640632952E-2</v>
      </c>
      <c r="J10" s="26">
        <v>6.0939485714750059E-2</v>
      </c>
      <c r="K10" s="26"/>
      <c r="L10" s="26">
        <v>0</v>
      </c>
      <c r="M10" s="26">
        <v>0</v>
      </c>
      <c r="N10" s="26"/>
      <c r="O10" s="26">
        <v>2.9270195640632952E-2</v>
      </c>
      <c r="P10" s="26">
        <v>6.0939485714750059E-2</v>
      </c>
      <c r="R10" s="26">
        <v>0</v>
      </c>
      <c r="S10" s="26">
        <v>0</v>
      </c>
      <c r="U10" s="27">
        <v>692223.037109375</v>
      </c>
    </row>
    <row r="11" spans="1:21" x14ac:dyDescent="0.2">
      <c r="A11" s="21" t="s">
        <v>247</v>
      </c>
      <c r="B11" s="21" t="s">
        <v>10</v>
      </c>
      <c r="C11" s="26" t="s">
        <v>288</v>
      </c>
      <c r="D11" s="26" t="s">
        <v>288</v>
      </c>
      <c r="E11" s="26"/>
      <c r="F11" s="26" t="s">
        <v>288</v>
      </c>
      <c r="G11" s="26" t="s">
        <v>288</v>
      </c>
      <c r="H11" s="26"/>
      <c r="I11" s="26" t="s">
        <v>288</v>
      </c>
      <c r="J11" s="26" t="s">
        <v>288</v>
      </c>
      <c r="K11" s="26"/>
      <c r="L11" s="26" t="s">
        <v>288</v>
      </c>
      <c r="M11" s="26" t="s">
        <v>288</v>
      </c>
      <c r="N11" s="26"/>
      <c r="O11" s="26" t="s">
        <v>288</v>
      </c>
      <c r="P11" s="26" t="s">
        <v>288</v>
      </c>
      <c r="R11" s="26" t="s">
        <v>288</v>
      </c>
      <c r="S11" s="26" t="s">
        <v>288</v>
      </c>
      <c r="U11" s="27">
        <v>6909.0682373046875</v>
      </c>
    </row>
    <row r="12" spans="1:21" x14ac:dyDescent="0.2">
      <c r="A12" s="21" t="s">
        <v>287</v>
      </c>
      <c r="B12" s="21" t="s">
        <v>228</v>
      </c>
      <c r="C12" s="26">
        <v>6.9181128575407681E-3</v>
      </c>
      <c r="D12" s="26">
        <v>1.9006595612085241E-2</v>
      </c>
      <c r="E12" s="26"/>
      <c r="F12" s="26">
        <v>2.7655914445394957E-2</v>
      </c>
      <c r="G12" s="26">
        <v>7.6935018717372072E-2</v>
      </c>
      <c r="H12" s="26"/>
      <c r="I12" s="26">
        <v>9.1853285643123395E-3</v>
      </c>
      <c r="J12" s="26">
        <v>3.1701493035671588E-2</v>
      </c>
      <c r="K12" s="26"/>
      <c r="L12" s="26">
        <v>9.9730692860788613E-3</v>
      </c>
      <c r="M12" s="26">
        <v>3.4686289591931298E-2</v>
      </c>
      <c r="N12" s="26"/>
      <c r="O12" s="26">
        <v>3.6841243009707293E-2</v>
      </c>
      <c r="P12" s="26">
        <v>0.10863651175304366</v>
      </c>
      <c r="R12" s="26">
        <v>1.6891182143619628E-2</v>
      </c>
      <c r="S12" s="26">
        <v>5.3692885204016536E-2</v>
      </c>
      <c r="U12" s="27">
        <v>1179654.8671875</v>
      </c>
    </row>
    <row r="13" spans="1:21" x14ac:dyDescent="0.2">
      <c r="A13" s="21" t="s">
        <v>287</v>
      </c>
      <c r="B13" s="21" t="s">
        <v>229</v>
      </c>
      <c r="C13" s="26">
        <v>6.2441010687921211E-2</v>
      </c>
      <c r="D13" s="26">
        <v>0.17658041155832357</v>
      </c>
      <c r="E13" s="26"/>
      <c r="F13" s="26">
        <v>2.5635124919542857E-2</v>
      </c>
      <c r="G13" s="26">
        <v>7.1860328419065284E-2</v>
      </c>
      <c r="H13" s="26"/>
      <c r="I13" s="26">
        <v>2.9755005432637559E-2</v>
      </c>
      <c r="J13" s="26">
        <v>5.4493085401074719E-2</v>
      </c>
      <c r="K13" s="26"/>
      <c r="L13" s="26">
        <v>7.4673326813850267E-3</v>
      </c>
      <c r="M13" s="26">
        <v>1.3932458088714796E-2</v>
      </c>
      <c r="N13" s="26"/>
      <c r="O13" s="26">
        <v>5.5390130352180413E-2</v>
      </c>
      <c r="P13" s="26">
        <v>0.12635341382014001</v>
      </c>
      <c r="R13" s="26">
        <v>6.9908343369306236E-2</v>
      </c>
      <c r="S13" s="26">
        <v>0.19051286964703837</v>
      </c>
      <c r="U13" s="27">
        <v>47696.882080078125</v>
      </c>
    </row>
    <row r="14" spans="1:21" x14ac:dyDescent="0.2">
      <c r="A14" s="21" t="s">
        <v>287</v>
      </c>
      <c r="B14" s="21" t="s">
        <v>230</v>
      </c>
      <c r="C14" s="26">
        <v>5.0356213714712723E-2</v>
      </c>
      <c r="D14" s="26">
        <v>6.4671269648522364E-2</v>
      </c>
      <c r="E14" s="26"/>
      <c r="F14" s="26">
        <v>0.21140043128356401</v>
      </c>
      <c r="G14" s="26">
        <v>0.2705957643212204</v>
      </c>
      <c r="H14" s="26"/>
      <c r="I14" s="26">
        <v>7.1817739695698363E-4</v>
      </c>
      <c r="J14" s="26">
        <v>4.1411157546797995E-3</v>
      </c>
      <c r="K14" s="26"/>
      <c r="L14" s="26">
        <v>1.4857463066797234</v>
      </c>
      <c r="M14" s="26">
        <v>5.9054548913178913</v>
      </c>
      <c r="N14" s="26"/>
      <c r="O14" s="26">
        <v>0.21211860868052099</v>
      </c>
      <c r="P14" s="26">
        <v>0.27473688007590019</v>
      </c>
      <c r="R14" s="26">
        <v>1.5361025203944361</v>
      </c>
      <c r="S14" s="26">
        <v>5.970126160966414</v>
      </c>
      <c r="U14" s="27">
        <v>12917.260620117188</v>
      </c>
    </row>
    <row r="15" spans="1:21" x14ac:dyDescent="0.2">
      <c r="A15" s="21" t="s">
        <v>287</v>
      </c>
      <c r="B15" s="21" t="s">
        <v>231</v>
      </c>
      <c r="C15" s="26">
        <v>1.0185776301983602E-2</v>
      </c>
      <c r="D15" s="26">
        <v>2.3827461609191036E-2</v>
      </c>
      <c r="E15" s="26"/>
      <c r="F15" s="26">
        <v>5.5101349221101763E-2</v>
      </c>
      <c r="G15" s="26">
        <v>0.13017946709864739</v>
      </c>
      <c r="H15" s="26"/>
      <c r="I15" s="26">
        <v>0.14463335330021121</v>
      </c>
      <c r="J15" s="26">
        <v>0.19911709474651762</v>
      </c>
      <c r="K15" s="26"/>
      <c r="L15" s="26">
        <v>0.19647817416944646</v>
      </c>
      <c r="M15" s="26">
        <v>0.33056457265604788</v>
      </c>
      <c r="N15" s="26"/>
      <c r="O15" s="26">
        <v>0.19973470252131298</v>
      </c>
      <c r="P15" s="26">
        <v>0.32929656184516498</v>
      </c>
      <c r="R15" s="26">
        <v>0.20666395047143005</v>
      </c>
      <c r="S15" s="26">
        <v>0.35439203426523891</v>
      </c>
      <c r="U15" s="27">
        <v>270610.9208984375</v>
      </c>
    </row>
    <row r="16" spans="1:21" x14ac:dyDescent="0.2">
      <c r="A16" s="21" t="s">
        <v>247</v>
      </c>
      <c r="B16" s="21" t="s">
        <v>28</v>
      </c>
      <c r="C16" s="26">
        <v>0</v>
      </c>
      <c r="D16" s="26">
        <v>0</v>
      </c>
      <c r="E16" s="26"/>
      <c r="F16" s="26">
        <v>1.4546641184714972</v>
      </c>
      <c r="G16" s="26">
        <v>2.2871027702426989</v>
      </c>
      <c r="H16" s="26"/>
      <c r="I16" s="26">
        <v>0</v>
      </c>
      <c r="J16" s="26">
        <v>0</v>
      </c>
      <c r="K16" s="26"/>
      <c r="L16" s="26">
        <v>0.30213233948376073</v>
      </c>
      <c r="M16" s="26">
        <v>0.55504323532732447</v>
      </c>
      <c r="N16" s="26"/>
      <c r="O16" s="26">
        <v>1.4546641184714972</v>
      </c>
      <c r="P16" s="26">
        <v>2.2871027702426989</v>
      </c>
      <c r="R16" s="26">
        <v>0.30213233948376073</v>
      </c>
      <c r="S16" s="26">
        <v>0.55504323532732447</v>
      </c>
      <c r="U16" s="27">
        <v>35988.630615234375</v>
      </c>
    </row>
    <row r="17" spans="1:21" x14ac:dyDescent="0.2">
      <c r="A17" s="21" t="s">
        <v>247</v>
      </c>
      <c r="B17" s="21" t="s">
        <v>21</v>
      </c>
      <c r="C17" s="26">
        <v>1.1302222901456816E-2</v>
      </c>
      <c r="D17" s="26">
        <v>2.2866720566825472E-2</v>
      </c>
      <c r="E17" s="26"/>
      <c r="F17" s="26">
        <v>2.711740423764597E-2</v>
      </c>
      <c r="G17" s="26">
        <v>6.0115929823080567E-2</v>
      </c>
      <c r="H17" s="26"/>
      <c r="I17" s="26">
        <v>3.266424099835509E-2</v>
      </c>
      <c r="J17" s="26">
        <v>0.28198840013055687</v>
      </c>
      <c r="K17" s="26"/>
      <c r="L17" s="26">
        <v>0</v>
      </c>
      <c r="M17" s="26">
        <v>0</v>
      </c>
      <c r="N17" s="26"/>
      <c r="O17" s="26">
        <v>5.978164523600106E-2</v>
      </c>
      <c r="P17" s="26">
        <v>0.34210432995363743</v>
      </c>
      <c r="R17" s="26">
        <v>1.1302222901456816E-2</v>
      </c>
      <c r="S17" s="26">
        <v>2.2866720566825472E-2</v>
      </c>
      <c r="U17" s="27">
        <v>272672.115234375</v>
      </c>
    </row>
    <row r="18" spans="1:21" x14ac:dyDescent="0.2">
      <c r="A18" s="21" t="s">
        <v>287</v>
      </c>
      <c r="B18" s="21" t="s">
        <v>232</v>
      </c>
      <c r="C18" s="26">
        <v>1.3319761880778349E-2</v>
      </c>
      <c r="D18" s="26">
        <v>4.0603649397330445E-2</v>
      </c>
      <c r="E18" s="26"/>
      <c r="F18" s="26">
        <v>3.3123071868261619E-2</v>
      </c>
      <c r="G18" s="26">
        <v>0.11183597502511926</v>
      </c>
      <c r="H18" s="26"/>
      <c r="I18" s="26">
        <v>8.643603272645406E-3</v>
      </c>
      <c r="J18" s="26">
        <v>1.2092841135592246E-2</v>
      </c>
      <c r="K18" s="26"/>
      <c r="L18" s="26">
        <v>5.706302254446783E-2</v>
      </c>
      <c r="M18" s="26">
        <v>7.8788038350162973E-2</v>
      </c>
      <c r="N18" s="26"/>
      <c r="O18" s="26">
        <v>4.1766675140907025E-2</v>
      </c>
      <c r="P18" s="26">
        <v>0.1239288161607115</v>
      </c>
      <c r="R18" s="26">
        <v>7.0382784425246175E-2</v>
      </c>
      <c r="S18" s="26">
        <v>0.11939168774749341</v>
      </c>
      <c r="U18" s="27">
        <v>446152.96875</v>
      </c>
    </row>
    <row r="19" spans="1:21" x14ac:dyDescent="0.2">
      <c r="A19" s="21" t="s">
        <v>247</v>
      </c>
      <c r="B19" s="21" t="s">
        <v>34</v>
      </c>
      <c r="C19" s="26">
        <v>1.1156815680901867E-2</v>
      </c>
      <c r="D19" s="26">
        <v>1.7791163842001703E-2</v>
      </c>
      <c r="E19" s="26"/>
      <c r="F19" s="26">
        <v>4.3121293914521235E-2</v>
      </c>
      <c r="G19" s="26">
        <v>0.10552935444263022</v>
      </c>
      <c r="H19" s="26"/>
      <c r="I19" s="26">
        <v>2.7587944259039321E-3</v>
      </c>
      <c r="J19" s="26">
        <v>1.0220891582956576E-2</v>
      </c>
      <c r="K19" s="26"/>
      <c r="L19" s="26">
        <v>7.825941224707221E-3</v>
      </c>
      <c r="M19" s="26">
        <v>2.4711304395868286E-2</v>
      </c>
      <c r="N19" s="26"/>
      <c r="O19" s="26">
        <v>4.5880088340425167E-2</v>
      </c>
      <c r="P19" s="26">
        <v>0.1157502460255868</v>
      </c>
      <c r="R19" s="26">
        <v>1.8982756905609088E-2</v>
      </c>
      <c r="S19" s="26">
        <v>4.2502468237869989E-2</v>
      </c>
      <c r="U19" s="27">
        <v>21167.334838867188</v>
      </c>
    </row>
    <row r="20" spans="1:21" x14ac:dyDescent="0.2">
      <c r="A20" s="21" t="s">
        <v>287</v>
      </c>
      <c r="B20" s="21" t="s">
        <v>233</v>
      </c>
      <c r="C20" s="26">
        <v>2.1889840691345329E-2</v>
      </c>
      <c r="D20" s="26">
        <v>9.8654203622984382E-2</v>
      </c>
      <c r="E20" s="26"/>
      <c r="F20" s="26">
        <v>2.3843019817607974E-2</v>
      </c>
      <c r="G20" s="26">
        <v>0.10863898004980306</v>
      </c>
      <c r="H20" s="26"/>
      <c r="I20" s="26">
        <v>0.10921115806687051</v>
      </c>
      <c r="J20" s="26">
        <v>0.31447591040866019</v>
      </c>
      <c r="K20" s="26"/>
      <c r="L20" s="26">
        <v>1.3776652496401816E-2</v>
      </c>
      <c r="M20" s="26">
        <v>3.755473931726911E-2</v>
      </c>
      <c r="N20" s="26"/>
      <c r="O20" s="26">
        <v>0.13305417788447849</v>
      </c>
      <c r="P20" s="26">
        <v>0.42311489045846323</v>
      </c>
      <c r="R20" s="26">
        <v>3.5666493187747145E-2</v>
      </c>
      <c r="S20" s="26">
        <v>0.13620894294025349</v>
      </c>
      <c r="U20" s="27">
        <v>645999.06640625</v>
      </c>
    </row>
    <row r="21" spans="1:21" x14ac:dyDescent="0.2">
      <c r="A21" s="21" t="s">
        <v>247</v>
      </c>
      <c r="B21" s="21" t="s">
        <v>40</v>
      </c>
      <c r="C21" s="26">
        <v>0</v>
      </c>
      <c r="D21" s="26">
        <v>0</v>
      </c>
      <c r="E21" s="26"/>
      <c r="F21" s="26">
        <v>0.10730479726139909</v>
      </c>
      <c r="G21" s="26">
        <v>0.224450666904391</v>
      </c>
      <c r="H21" s="26"/>
      <c r="I21" s="26">
        <v>0</v>
      </c>
      <c r="J21" s="26">
        <v>0</v>
      </c>
      <c r="K21" s="26"/>
      <c r="L21" s="26">
        <v>7.9831941422403171E-2</v>
      </c>
      <c r="M21" s="26">
        <v>0.11869224709698364</v>
      </c>
      <c r="N21" s="26"/>
      <c r="O21" s="26">
        <v>0.10730479726139909</v>
      </c>
      <c r="P21" s="26">
        <v>0.224450666904391</v>
      </c>
      <c r="R21" s="26">
        <v>7.9831941422403171E-2</v>
      </c>
      <c r="S21" s="26">
        <v>0.11869224709698364</v>
      </c>
      <c r="U21" s="27">
        <v>10636.882385253906</v>
      </c>
    </row>
    <row r="22" spans="1:21" x14ac:dyDescent="0.2">
      <c r="A22" s="21" t="s">
        <v>247</v>
      </c>
      <c r="B22" s="21" t="s">
        <v>12</v>
      </c>
      <c r="C22" s="26">
        <v>0</v>
      </c>
      <c r="D22" s="26">
        <v>0</v>
      </c>
      <c r="E22" s="26"/>
      <c r="F22" s="26">
        <v>0.61058977709401441</v>
      </c>
      <c r="G22" s="26">
        <v>1.4943328833406213</v>
      </c>
      <c r="H22" s="26"/>
      <c r="I22" s="26">
        <v>1.3726798688731364E-2</v>
      </c>
      <c r="J22" s="26">
        <v>6.2260595608475335E-2</v>
      </c>
      <c r="K22" s="26"/>
      <c r="L22" s="26">
        <v>7.4759553226615245E-3</v>
      </c>
      <c r="M22" s="26">
        <v>7.0384818150281026E-2</v>
      </c>
      <c r="N22" s="26"/>
      <c r="O22" s="26">
        <v>0.6243165757827458</v>
      </c>
      <c r="P22" s="26">
        <v>1.5565934789490967</v>
      </c>
      <c r="R22" s="26">
        <v>7.4759553226615245E-3</v>
      </c>
      <c r="S22" s="26">
        <v>7.0384818150281026E-2</v>
      </c>
      <c r="U22" s="27">
        <v>27868.561157226562</v>
      </c>
    </row>
    <row r="23" spans="1:21" x14ac:dyDescent="0.2">
      <c r="A23" s="21" t="s">
        <v>247</v>
      </c>
      <c r="B23" s="21" t="s">
        <v>13</v>
      </c>
      <c r="C23" s="26" t="s">
        <v>288</v>
      </c>
      <c r="D23" s="26" t="s">
        <v>288</v>
      </c>
      <c r="E23" s="26"/>
      <c r="F23" s="26" t="s">
        <v>288</v>
      </c>
      <c r="G23" s="26" t="s">
        <v>288</v>
      </c>
      <c r="H23" s="26"/>
      <c r="I23" s="26" t="s">
        <v>288</v>
      </c>
      <c r="J23" s="26" t="s">
        <v>288</v>
      </c>
      <c r="K23" s="26"/>
      <c r="L23" s="26" t="s">
        <v>288</v>
      </c>
      <c r="M23" s="26" t="s">
        <v>288</v>
      </c>
      <c r="N23" s="26"/>
      <c r="O23" s="26" t="s">
        <v>288</v>
      </c>
      <c r="P23" s="26" t="s">
        <v>288</v>
      </c>
      <c r="R23" s="26" t="s">
        <v>288</v>
      </c>
      <c r="S23" s="26" t="s">
        <v>288</v>
      </c>
      <c r="U23" s="27">
        <v>12323.146667480469</v>
      </c>
    </row>
    <row r="24" spans="1:21" x14ac:dyDescent="0.2">
      <c r="A24" s="21" t="s">
        <v>247</v>
      </c>
      <c r="B24" s="21" t="s">
        <v>46</v>
      </c>
      <c r="C24" s="26">
        <v>4.9079527405063899E-3</v>
      </c>
      <c r="D24" s="26">
        <v>1.5121582428026623E-2</v>
      </c>
      <c r="E24" s="26"/>
      <c r="F24" s="26">
        <v>6.3891296962607412E-3</v>
      </c>
      <c r="G24" s="26">
        <v>1.9805661478733728E-2</v>
      </c>
      <c r="H24" s="26"/>
      <c r="I24" s="26">
        <v>3.4891835399635703E-2</v>
      </c>
      <c r="J24" s="26">
        <v>0.10387335380105009</v>
      </c>
      <c r="K24" s="26"/>
      <c r="L24" s="26">
        <v>0</v>
      </c>
      <c r="M24" s="26">
        <v>0</v>
      </c>
      <c r="N24" s="26"/>
      <c r="O24" s="26">
        <v>4.1280965095896439E-2</v>
      </c>
      <c r="P24" s="26">
        <v>0.12367901527978382</v>
      </c>
      <c r="R24" s="26">
        <v>4.9079527405063899E-3</v>
      </c>
      <c r="S24" s="26">
        <v>1.5121582428026623E-2</v>
      </c>
      <c r="U24" s="27">
        <v>136308.59130859375</v>
      </c>
    </row>
    <row r="25" spans="1:21" x14ac:dyDescent="0.2">
      <c r="A25" s="21" t="s">
        <v>247</v>
      </c>
      <c r="B25" s="21" t="s">
        <v>32</v>
      </c>
      <c r="C25" s="26" t="s">
        <v>288</v>
      </c>
      <c r="D25" s="26" t="s">
        <v>288</v>
      </c>
      <c r="E25" s="26"/>
      <c r="F25" s="26" t="s">
        <v>288</v>
      </c>
      <c r="G25" s="26" t="s">
        <v>288</v>
      </c>
      <c r="H25" s="26"/>
      <c r="I25" s="26" t="s">
        <v>288</v>
      </c>
      <c r="J25" s="26" t="s">
        <v>288</v>
      </c>
      <c r="K25" s="26"/>
      <c r="L25" s="26" t="s">
        <v>288</v>
      </c>
      <c r="M25" s="26" t="s">
        <v>288</v>
      </c>
      <c r="N25" s="26"/>
      <c r="O25" s="26" t="s">
        <v>288</v>
      </c>
      <c r="P25" s="26" t="s">
        <v>288</v>
      </c>
      <c r="R25" s="26" t="s">
        <v>288</v>
      </c>
      <c r="S25" s="26" t="s">
        <v>288</v>
      </c>
      <c r="U25" s="27">
        <v>125356.4443359375</v>
      </c>
    </row>
    <row r="26" spans="1:21" x14ac:dyDescent="0.2">
      <c r="A26" s="21" t="s">
        <v>247</v>
      </c>
      <c r="B26" s="21" t="s">
        <v>234</v>
      </c>
      <c r="C26" s="26">
        <v>5.1903823321170564E-3</v>
      </c>
      <c r="D26" s="26">
        <v>9.0280797011145324E-3</v>
      </c>
      <c r="E26" s="26"/>
      <c r="F26" s="26">
        <v>4.8251275937056404E-3</v>
      </c>
      <c r="G26" s="26">
        <v>9.961151062818089E-3</v>
      </c>
      <c r="H26" s="26"/>
      <c r="I26" s="26">
        <v>2.5969634477257413E-3</v>
      </c>
      <c r="J26" s="26">
        <v>5.6495423507144423E-3</v>
      </c>
      <c r="K26" s="26"/>
      <c r="L26" s="26">
        <v>4.0567980941526874E-2</v>
      </c>
      <c r="M26" s="26">
        <v>7.9211892389215263E-2</v>
      </c>
      <c r="N26" s="26"/>
      <c r="O26" s="26">
        <v>7.4220910414313813E-3</v>
      </c>
      <c r="P26" s="26">
        <v>1.5610693413532531E-2</v>
      </c>
      <c r="R26" s="26">
        <v>4.575836327364393E-2</v>
      </c>
      <c r="S26" s="26">
        <v>8.8239972090329785E-2</v>
      </c>
      <c r="U26" s="27">
        <v>112427.2333984375</v>
      </c>
    </row>
    <row r="27" spans="1:21" x14ac:dyDescent="0.2">
      <c r="A27" s="21" t="s">
        <v>287</v>
      </c>
      <c r="B27" s="21" t="s">
        <v>235</v>
      </c>
      <c r="C27" s="26">
        <v>8.2391802296786221E-3</v>
      </c>
      <c r="D27" s="26">
        <v>1.6328864065203758E-2</v>
      </c>
      <c r="E27" s="26"/>
      <c r="F27" s="26">
        <v>3.285940977084497E-2</v>
      </c>
      <c r="G27" s="26">
        <v>6.4890986327980515E-2</v>
      </c>
      <c r="H27" s="26"/>
      <c r="I27" s="26">
        <v>1.4472011961200617E-2</v>
      </c>
      <c r="J27" s="26">
        <v>3.378425259776037E-2</v>
      </c>
      <c r="K27" s="26"/>
      <c r="L27" s="26">
        <v>1.7236548201497327E-2</v>
      </c>
      <c r="M27" s="26">
        <v>3.9207234508662855E-2</v>
      </c>
      <c r="N27" s="26"/>
      <c r="O27" s="26">
        <v>4.7331421732045589E-2</v>
      </c>
      <c r="P27" s="26">
        <v>9.8675238925740871E-2</v>
      </c>
      <c r="R27" s="26">
        <v>2.5475728431175949E-2</v>
      </c>
      <c r="S27" s="26">
        <v>5.5536098573866613E-2</v>
      </c>
      <c r="U27" s="27">
        <v>3782732.59375</v>
      </c>
    </row>
    <row r="28" spans="1:21" x14ac:dyDescent="0.2">
      <c r="A28" s="21" t="s">
        <v>247</v>
      </c>
      <c r="B28" s="21" t="s">
        <v>19</v>
      </c>
      <c r="C28" s="26" t="s">
        <v>288</v>
      </c>
      <c r="D28" s="26" t="s">
        <v>288</v>
      </c>
      <c r="E28" s="26"/>
      <c r="F28" s="26" t="s">
        <v>288</v>
      </c>
      <c r="G28" s="26" t="s">
        <v>288</v>
      </c>
      <c r="H28" s="26"/>
      <c r="I28" s="26" t="s">
        <v>288</v>
      </c>
      <c r="J28" s="26" t="s">
        <v>288</v>
      </c>
      <c r="K28" s="26"/>
      <c r="L28" s="26" t="s">
        <v>288</v>
      </c>
      <c r="M28" s="26" t="s">
        <v>288</v>
      </c>
      <c r="N28" s="26"/>
      <c r="O28" s="26" t="s">
        <v>288</v>
      </c>
      <c r="P28" s="26" t="s">
        <v>288</v>
      </c>
      <c r="R28" s="26" t="s">
        <v>288</v>
      </c>
      <c r="S28" s="26" t="s">
        <v>288</v>
      </c>
      <c r="U28" s="27">
        <v>135237.4365234375</v>
      </c>
    </row>
    <row r="29" spans="1:21" x14ac:dyDescent="0.2">
      <c r="A29" s="21" t="s">
        <v>287</v>
      </c>
      <c r="B29" s="21" t="s">
        <v>236</v>
      </c>
      <c r="C29" s="26">
        <v>7.8238260322740123E-3</v>
      </c>
      <c r="D29" s="26">
        <v>1.4349955146915245E-2</v>
      </c>
      <c r="E29" s="26"/>
      <c r="F29" s="26">
        <v>2.5145426121268348E-2</v>
      </c>
      <c r="G29" s="26">
        <v>4.7891675645694201E-2</v>
      </c>
      <c r="H29" s="26"/>
      <c r="I29" s="26">
        <v>3.3344016682689964E-2</v>
      </c>
      <c r="J29" s="26">
        <v>5.9735722445772348E-2</v>
      </c>
      <c r="K29" s="26"/>
      <c r="L29" s="26">
        <v>6.8180139586174193E-3</v>
      </c>
      <c r="M29" s="26">
        <v>1.2345040689621615E-2</v>
      </c>
      <c r="N29" s="26"/>
      <c r="O29" s="26">
        <v>5.8489442803958312E-2</v>
      </c>
      <c r="P29" s="26">
        <v>0.10762739809146656</v>
      </c>
      <c r="R29" s="26">
        <v>1.4641839990891432E-2</v>
      </c>
      <c r="S29" s="26">
        <v>2.669499583653686E-2</v>
      </c>
      <c r="U29" s="27">
        <v>504309.220703125</v>
      </c>
    </row>
    <row r="30" spans="1:21" x14ac:dyDescent="0.2">
      <c r="A30" s="21" t="s">
        <v>247</v>
      </c>
      <c r="B30" s="21" t="s">
        <v>24</v>
      </c>
      <c r="C30" s="26">
        <v>6.3299622224904081E-2</v>
      </c>
      <c r="D30" s="26">
        <v>0.1470997266954561</v>
      </c>
      <c r="E30" s="26"/>
      <c r="F30" s="26">
        <v>0</v>
      </c>
      <c r="G30" s="26">
        <v>0</v>
      </c>
      <c r="H30" s="26"/>
      <c r="I30" s="26">
        <v>2.6455542440713166E-2</v>
      </c>
      <c r="J30" s="26">
        <v>8.3189553886060655E-2</v>
      </c>
      <c r="K30" s="26"/>
      <c r="L30" s="26">
        <v>4.4282020498312667E-2</v>
      </c>
      <c r="M30" s="26">
        <v>6.3440449509808677E-2</v>
      </c>
      <c r="N30" s="26"/>
      <c r="O30" s="26">
        <v>2.6455542440713166E-2</v>
      </c>
      <c r="P30" s="26">
        <v>8.3189553886060655E-2</v>
      </c>
      <c r="R30" s="26">
        <v>0.10758164272321674</v>
      </c>
      <c r="S30" s="26">
        <v>0.21054017620526477</v>
      </c>
      <c r="U30" s="27">
        <v>36863.795166015625</v>
      </c>
    </row>
    <row r="31" spans="1:21" x14ac:dyDescent="0.2">
      <c r="A31" s="21" t="s">
        <v>247</v>
      </c>
      <c r="B31" s="21" t="s">
        <v>30</v>
      </c>
      <c r="C31" s="26">
        <v>3.9339754310416745E-2</v>
      </c>
      <c r="D31" s="26">
        <v>0.1277975931087123</v>
      </c>
      <c r="E31" s="26"/>
      <c r="F31" s="26">
        <v>1.2603458193113076E-6</v>
      </c>
      <c r="G31" s="26">
        <v>3.6012142651210451E-6</v>
      </c>
      <c r="H31" s="26"/>
      <c r="I31" s="26">
        <v>1.802085728301495E-2</v>
      </c>
      <c r="J31" s="26">
        <v>3.3625508528697653E-2</v>
      </c>
      <c r="K31" s="26"/>
      <c r="L31" s="26">
        <v>2.044152958120556E-3</v>
      </c>
      <c r="M31" s="26">
        <v>3.7971281624592404E-3</v>
      </c>
      <c r="N31" s="26"/>
      <c r="O31" s="26">
        <v>1.8022117628834263E-2</v>
      </c>
      <c r="P31" s="26">
        <v>3.3629109742962772E-2</v>
      </c>
      <c r="R31" s="26">
        <v>4.1383907268537301E-2</v>
      </c>
      <c r="S31" s="26">
        <v>0.13159472127117156</v>
      </c>
      <c r="U31" s="27">
        <v>6315.5880432128906</v>
      </c>
    </row>
    <row r="32" spans="1:21" x14ac:dyDescent="0.2">
      <c r="A32" s="21" t="s">
        <v>247</v>
      </c>
      <c r="B32" s="21" t="s">
        <v>36</v>
      </c>
      <c r="C32" s="26">
        <v>0</v>
      </c>
      <c r="D32" s="26">
        <v>0</v>
      </c>
      <c r="E32" s="26"/>
      <c r="F32" s="26">
        <v>8.4886674865937733E-2</v>
      </c>
      <c r="G32" s="26">
        <v>0.10291627180018871</v>
      </c>
      <c r="H32" s="26"/>
      <c r="I32" s="26">
        <v>1.7186428350258448E-4</v>
      </c>
      <c r="J32" s="26">
        <v>1.9472127314832467E-4</v>
      </c>
      <c r="K32" s="26"/>
      <c r="L32" s="26">
        <v>1.0774232854723668E-2</v>
      </c>
      <c r="M32" s="26">
        <v>1.2999105586591165E-2</v>
      </c>
      <c r="N32" s="26"/>
      <c r="O32" s="26">
        <v>8.505853914944031E-2</v>
      </c>
      <c r="P32" s="26">
        <v>0.10311099307333704</v>
      </c>
      <c r="R32" s="26">
        <v>1.0774232854723668E-2</v>
      </c>
      <c r="S32" s="26">
        <v>1.2999105586591165E-2</v>
      </c>
      <c r="U32" s="27">
        <v>7571.2406005859375</v>
      </c>
    </row>
    <row r="33" spans="1:21" x14ac:dyDescent="0.2">
      <c r="A33" s="21" t="s">
        <v>247</v>
      </c>
      <c r="B33" s="21" t="s">
        <v>25</v>
      </c>
      <c r="C33" s="26">
        <v>0</v>
      </c>
      <c r="D33" s="26">
        <v>0</v>
      </c>
      <c r="E33" s="26"/>
      <c r="F33" s="26">
        <v>0.14270053394904195</v>
      </c>
      <c r="G33" s="26">
        <v>0.35988835583066137</v>
      </c>
      <c r="H33" s="26"/>
      <c r="I33" s="26">
        <v>1.720410040502475E-2</v>
      </c>
      <c r="J33" s="26">
        <v>1.8722049064466589E-2</v>
      </c>
      <c r="K33" s="26"/>
      <c r="L33" s="26">
        <v>4.8746042621616451E-3</v>
      </c>
      <c r="M33" s="26">
        <v>5.3120322995391846E-3</v>
      </c>
      <c r="N33" s="26"/>
      <c r="O33" s="26">
        <v>0.15990463435406671</v>
      </c>
      <c r="P33" s="26">
        <v>0.37861040489512798</v>
      </c>
      <c r="R33" s="26">
        <v>4.8746042621616451E-3</v>
      </c>
      <c r="S33" s="26">
        <v>5.3120322995391846E-3</v>
      </c>
      <c r="U33" s="27">
        <v>117841.64892578125</v>
      </c>
    </row>
    <row r="34" spans="1:21" x14ac:dyDescent="0.2">
      <c r="A34" s="21" t="s">
        <v>247</v>
      </c>
      <c r="B34" s="21" t="s">
        <v>42</v>
      </c>
      <c r="C34" s="26">
        <v>9.2652879782130857E-3</v>
      </c>
      <c r="D34" s="26">
        <v>1.7442686055987023E-2</v>
      </c>
      <c r="E34" s="26"/>
      <c r="F34" s="26">
        <v>6.8077925493263526E-3</v>
      </c>
      <c r="G34" s="26">
        <v>1.6843143219866959E-2</v>
      </c>
      <c r="H34" s="26"/>
      <c r="I34" s="26">
        <v>0</v>
      </c>
      <c r="J34" s="26">
        <v>0</v>
      </c>
      <c r="K34" s="26"/>
      <c r="L34" s="26">
        <v>3.2117764438300007E-2</v>
      </c>
      <c r="M34" s="26">
        <v>4.6319392939700089E-2</v>
      </c>
      <c r="N34" s="26"/>
      <c r="O34" s="26">
        <v>6.8077925493263526E-3</v>
      </c>
      <c r="P34" s="26">
        <v>1.6843143219866959E-2</v>
      </c>
      <c r="R34" s="26">
        <v>4.1383052416513091E-2</v>
      </c>
      <c r="S34" s="26">
        <v>6.3762078995687116E-2</v>
      </c>
      <c r="U34" s="27">
        <v>95234.38232421875</v>
      </c>
    </row>
    <row r="35" spans="1:21" x14ac:dyDescent="0.2">
      <c r="A35" s="21" t="s">
        <v>247</v>
      </c>
      <c r="B35" s="21" t="s">
        <v>48</v>
      </c>
      <c r="C35" s="26">
        <v>2.7389574719619129E-3</v>
      </c>
      <c r="D35" s="26">
        <v>6.1683165707945653E-3</v>
      </c>
      <c r="E35" s="26"/>
      <c r="F35" s="26">
        <v>0.18841644972489788</v>
      </c>
      <c r="G35" s="26">
        <v>0.3104357064309366</v>
      </c>
      <c r="H35" s="26"/>
      <c r="I35" s="26">
        <v>2.1354571815478115E-2</v>
      </c>
      <c r="J35" s="26">
        <v>3.712702177685534E-2</v>
      </c>
      <c r="K35" s="26"/>
      <c r="L35" s="26">
        <v>1.9822980074019371E-2</v>
      </c>
      <c r="M35" s="26">
        <v>4.0163480289980562E-2</v>
      </c>
      <c r="N35" s="26"/>
      <c r="O35" s="26">
        <v>0.209771021540376</v>
      </c>
      <c r="P35" s="26">
        <v>0.34756272820779194</v>
      </c>
      <c r="R35" s="26">
        <v>2.2561937545981285E-2</v>
      </c>
      <c r="S35" s="26">
        <v>4.6331796860775126E-2</v>
      </c>
      <c r="U35" s="27">
        <v>3400.0713500976562</v>
      </c>
    </row>
    <row r="36" spans="1:21" x14ac:dyDescent="0.2">
      <c r="A36" s="21" t="s">
        <v>247</v>
      </c>
      <c r="B36" s="21" t="s">
        <v>54</v>
      </c>
      <c r="C36" s="26">
        <v>9.3905786975791355E-2</v>
      </c>
      <c r="D36" s="26">
        <v>0.19386779709698609</v>
      </c>
      <c r="E36" s="26"/>
      <c r="F36" s="26">
        <v>0</v>
      </c>
      <c r="G36" s="26">
        <v>0</v>
      </c>
      <c r="H36" s="26"/>
      <c r="I36" s="26">
        <v>0.16309442177398206</v>
      </c>
      <c r="J36" s="26">
        <v>0.17866011729727571</v>
      </c>
      <c r="K36" s="26"/>
      <c r="L36" s="26">
        <v>0</v>
      </c>
      <c r="M36" s="26">
        <v>0</v>
      </c>
      <c r="N36" s="26"/>
      <c r="O36" s="26">
        <v>0.16309442177398206</v>
      </c>
      <c r="P36" s="26">
        <v>0.17866011729727571</v>
      </c>
      <c r="R36" s="26">
        <v>9.3905786975791355E-2</v>
      </c>
      <c r="S36" s="26">
        <v>0.19386779709698609</v>
      </c>
      <c r="U36" s="27">
        <v>60279.11669921875</v>
      </c>
    </row>
    <row r="37" spans="1:21" x14ac:dyDescent="0.2">
      <c r="A37" s="21" t="s">
        <v>287</v>
      </c>
      <c r="B37" s="21" t="s">
        <v>237</v>
      </c>
      <c r="C37" s="26">
        <v>8.0732109403623079E-3</v>
      </c>
      <c r="D37" s="26">
        <v>1.7796613527987809E-2</v>
      </c>
      <c r="E37" s="26"/>
      <c r="F37" s="26">
        <v>2.6612410603283104E-2</v>
      </c>
      <c r="G37" s="26">
        <v>5.8612754054418424E-2</v>
      </c>
      <c r="H37" s="26"/>
      <c r="I37" s="26">
        <v>1.8195308443834195E-2</v>
      </c>
      <c r="J37" s="26">
        <v>3.3570103832771418E-2</v>
      </c>
      <c r="K37" s="26"/>
      <c r="L37" s="26">
        <v>1.3082049637840477E-2</v>
      </c>
      <c r="M37" s="26">
        <v>2.4392902137833499E-2</v>
      </c>
      <c r="N37" s="26"/>
      <c r="O37" s="26">
        <v>4.4807719047117299E-2</v>
      </c>
      <c r="P37" s="26">
        <v>9.2182857887189842E-2</v>
      </c>
      <c r="R37" s="26">
        <v>2.1155260578202786E-2</v>
      </c>
      <c r="S37" s="26">
        <v>4.2189515665821312E-2</v>
      </c>
      <c r="U37" s="27">
        <v>1262771.1796875</v>
      </c>
    </row>
    <row r="38" spans="1:21" x14ac:dyDescent="0.2">
      <c r="A38" s="21" t="s">
        <v>287</v>
      </c>
      <c r="B38" s="21" t="s">
        <v>238</v>
      </c>
      <c r="C38" s="26">
        <v>5.3721674406857481E-3</v>
      </c>
      <c r="D38" s="26">
        <v>9.3932420279921429E-3</v>
      </c>
      <c r="E38" s="26"/>
      <c r="F38" s="26">
        <v>7.9192581305608703E-2</v>
      </c>
      <c r="G38" s="26">
        <v>0.13501446680685691</v>
      </c>
      <c r="H38" s="26"/>
      <c r="I38" s="26">
        <v>3.4878046921307894E-2</v>
      </c>
      <c r="J38" s="26">
        <v>5.0914982294411944E-2</v>
      </c>
      <c r="K38" s="26"/>
      <c r="L38" s="26">
        <v>1.9054429980850451E-2</v>
      </c>
      <c r="M38" s="26">
        <v>2.6542256307405462E-2</v>
      </c>
      <c r="N38" s="26"/>
      <c r="O38" s="26">
        <v>0.1140706282269166</v>
      </c>
      <c r="P38" s="26">
        <v>0.18592944910126885</v>
      </c>
      <c r="R38" s="26">
        <v>2.44265974215362E-2</v>
      </c>
      <c r="S38" s="26">
        <v>3.5935498335397602E-2</v>
      </c>
      <c r="U38" s="27">
        <v>29071506.875</v>
      </c>
    </row>
    <row r="39" spans="1:21" x14ac:dyDescent="0.2">
      <c r="A39" s="21" t="s">
        <v>287</v>
      </c>
      <c r="B39" s="21" t="s">
        <v>239</v>
      </c>
      <c r="C39" s="26">
        <v>6.9245898903040832E-3</v>
      </c>
      <c r="D39" s="26">
        <v>1.3871884679183065E-2</v>
      </c>
      <c r="E39" s="26"/>
      <c r="F39" s="26">
        <v>3.5412199372547505E-2</v>
      </c>
      <c r="G39" s="26">
        <v>7.1059646736059412E-2</v>
      </c>
      <c r="H39" s="26"/>
      <c r="I39" s="26">
        <v>2.4444294799327467E-2</v>
      </c>
      <c r="J39" s="26">
        <v>4.1413949519144524E-2</v>
      </c>
      <c r="K39" s="26"/>
      <c r="L39" s="26">
        <v>2.3746960806210936E-2</v>
      </c>
      <c r="M39" s="26">
        <v>4.2728716079682177E-2</v>
      </c>
      <c r="N39" s="26"/>
      <c r="O39" s="26">
        <v>5.9856494171874976E-2</v>
      </c>
      <c r="P39" s="26">
        <v>0.11247359625520394</v>
      </c>
      <c r="R39" s="26">
        <v>3.0671550696515018E-2</v>
      </c>
      <c r="S39" s="26">
        <v>5.6600600758865242E-2</v>
      </c>
      <c r="U39" s="27">
        <v>843891.08203125</v>
      </c>
    </row>
    <row r="40" spans="1:21" x14ac:dyDescent="0.2">
      <c r="A40" s="21" t="s">
        <v>247</v>
      </c>
      <c r="B40" s="21" t="s">
        <v>60</v>
      </c>
      <c r="C40" s="26">
        <v>4.6427598836315004E-2</v>
      </c>
      <c r="D40" s="26">
        <v>0.14718128330388358</v>
      </c>
      <c r="E40" s="26"/>
      <c r="F40" s="26">
        <v>1.0521539525915899E-2</v>
      </c>
      <c r="G40" s="26">
        <v>2.8096038129244924E-2</v>
      </c>
      <c r="H40" s="26"/>
      <c r="I40" s="26">
        <v>0</v>
      </c>
      <c r="J40" s="26">
        <v>0</v>
      </c>
      <c r="K40" s="26"/>
      <c r="L40" s="26">
        <v>7.9238688324273276E-2</v>
      </c>
      <c r="M40" s="26">
        <v>0.1179347524186421</v>
      </c>
      <c r="N40" s="26"/>
      <c r="O40" s="26">
        <v>1.0521539525915899E-2</v>
      </c>
      <c r="P40" s="26">
        <v>2.8096038129244924E-2</v>
      </c>
      <c r="R40" s="26">
        <v>0.12566628716058828</v>
      </c>
      <c r="S40" s="26">
        <v>0.26511603572252568</v>
      </c>
      <c r="U40" s="27">
        <v>1902.8953170776367</v>
      </c>
    </row>
    <row r="41" spans="1:21" x14ac:dyDescent="0.2">
      <c r="A41" s="21" t="s">
        <v>247</v>
      </c>
      <c r="B41" s="21" t="s">
        <v>66</v>
      </c>
      <c r="C41" s="26">
        <v>6.6554894739694736E-3</v>
      </c>
      <c r="D41" s="26">
        <v>1.5655321759509191E-2</v>
      </c>
      <c r="E41" s="26"/>
      <c r="F41" s="26">
        <v>9.0800819551786517E-3</v>
      </c>
      <c r="G41" s="26">
        <v>3.3505584090846773E-2</v>
      </c>
      <c r="H41" s="26"/>
      <c r="I41" s="26">
        <v>2.9741246937999368E-2</v>
      </c>
      <c r="J41" s="26">
        <v>7.3564249540586102E-2</v>
      </c>
      <c r="K41" s="26"/>
      <c r="L41" s="26">
        <v>0</v>
      </c>
      <c r="M41" s="26">
        <v>0</v>
      </c>
      <c r="N41" s="26"/>
      <c r="O41" s="26">
        <v>3.882132889317802E-2</v>
      </c>
      <c r="P41" s="26">
        <v>0.10706983363143287</v>
      </c>
      <c r="R41" s="26">
        <v>6.6554894739694736E-3</v>
      </c>
      <c r="S41" s="26">
        <v>1.5655321759509191E-2</v>
      </c>
      <c r="U41" s="27">
        <v>91170</v>
      </c>
    </row>
    <row r="42" spans="1:21" x14ac:dyDescent="0.2">
      <c r="A42" s="21" t="s">
        <v>247</v>
      </c>
      <c r="B42" s="21" t="s">
        <v>72</v>
      </c>
      <c r="C42" s="26">
        <v>1.3075180396274632E-2</v>
      </c>
      <c r="D42" s="26">
        <v>2.5733845971416328E-2</v>
      </c>
      <c r="E42" s="26"/>
      <c r="F42" s="26">
        <v>1.144883967210838E-2</v>
      </c>
      <c r="G42" s="26">
        <v>1.8654288130023122E-2</v>
      </c>
      <c r="H42" s="26"/>
      <c r="I42" s="26">
        <v>4.2944978315814153E-3</v>
      </c>
      <c r="J42" s="26">
        <v>8.5104345543288266E-3</v>
      </c>
      <c r="K42" s="26"/>
      <c r="L42" s="26">
        <v>5.0129854619174567E-2</v>
      </c>
      <c r="M42" s="26">
        <v>8.7475768331457496E-2</v>
      </c>
      <c r="N42" s="26"/>
      <c r="O42" s="26">
        <v>1.5743337503689794E-2</v>
      </c>
      <c r="P42" s="26">
        <v>2.7164722684351949E-2</v>
      </c>
      <c r="R42" s="26">
        <v>6.3205035015449204E-2</v>
      </c>
      <c r="S42" s="26">
        <v>0.11320961430287384</v>
      </c>
      <c r="U42" s="27">
        <v>117208.90087890625</v>
      </c>
    </row>
    <row r="43" spans="1:21" x14ac:dyDescent="0.2">
      <c r="A43" s="21" t="s">
        <v>287</v>
      </c>
      <c r="B43" s="21" t="s">
        <v>240</v>
      </c>
      <c r="C43" s="26">
        <v>2.5371997918957792E-2</v>
      </c>
      <c r="D43" s="26">
        <v>3.9623384301573701E-2</v>
      </c>
      <c r="E43" s="26"/>
      <c r="F43" s="26">
        <v>1.9764958333958287E-2</v>
      </c>
      <c r="G43" s="26">
        <v>3.0961500984427476E-2</v>
      </c>
      <c r="H43" s="26"/>
      <c r="I43" s="26">
        <v>1.225733148165411E-2</v>
      </c>
      <c r="J43" s="26">
        <v>1.886772113770108E-2</v>
      </c>
      <c r="K43" s="26"/>
      <c r="L43" s="26">
        <v>0.29817860545259056</v>
      </c>
      <c r="M43" s="26">
        <v>0.46453563710976142</v>
      </c>
      <c r="N43" s="26"/>
      <c r="O43" s="26">
        <v>3.2022289815612399E-2</v>
      </c>
      <c r="P43" s="26">
        <v>4.9829222122128557E-2</v>
      </c>
      <c r="R43" s="26">
        <v>0.32355060337154834</v>
      </c>
      <c r="S43" s="26">
        <v>0.50415902141133517</v>
      </c>
      <c r="U43" s="27">
        <v>240642.92578125</v>
      </c>
    </row>
    <row r="44" spans="1:21" x14ac:dyDescent="0.2">
      <c r="A44" s="21" t="s">
        <v>287</v>
      </c>
      <c r="B44" s="21" t="s">
        <v>241</v>
      </c>
      <c r="C44" s="26">
        <v>2.7326326509334958E-2</v>
      </c>
      <c r="D44" s="26">
        <v>6.8269974303997047E-2</v>
      </c>
      <c r="E44" s="26"/>
      <c r="F44" s="26">
        <v>2.3384557184705761E-2</v>
      </c>
      <c r="G44" s="26">
        <v>6.6681203326229246E-2</v>
      </c>
      <c r="H44" s="26"/>
      <c r="I44" s="26">
        <v>5.554708897958939E-2</v>
      </c>
      <c r="J44" s="26">
        <v>0.10092889002802699</v>
      </c>
      <c r="K44" s="26"/>
      <c r="L44" s="26">
        <v>2.6870994129441182E-2</v>
      </c>
      <c r="M44" s="26">
        <v>4.8927011820080676E-2</v>
      </c>
      <c r="N44" s="26"/>
      <c r="O44" s="26">
        <v>7.8931646164295155E-2</v>
      </c>
      <c r="P44" s="26">
        <v>0.16761009335425625</v>
      </c>
      <c r="R44" s="26">
        <v>5.4197320638776136E-2</v>
      </c>
      <c r="S44" s="26">
        <v>0.11719698612407772</v>
      </c>
      <c r="U44" s="27">
        <v>183976.509765625</v>
      </c>
    </row>
    <row r="45" spans="1:21" x14ac:dyDescent="0.2">
      <c r="A45" s="21" t="s">
        <v>287</v>
      </c>
      <c r="B45" s="21" t="s">
        <v>242</v>
      </c>
      <c r="C45" s="26">
        <v>2.9974193248354358E-2</v>
      </c>
      <c r="D45" s="26">
        <v>4.6082055276844974E-2</v>
      </c>
      <c r="E45" s="26"/>
      <c r="F45" s="26">
        <v>6.9299780685345758E-2</v>
      </c>
      <c r="G45" s="26">
        <v>0.10697487135295231</v>
      </c>
      <c r="H45" s="26"/>
      <c r="I45" s="26">
        <v>4.4497978987323307E-2</v>
      </c>
      <c r="J45" s="26">
        <v>7.124426363746425E-2</v>
      </c>
      <c r="K45" s="26"/>
      <c r="L45" s="26">
        <v>1.2850819406706496E-2</v>
      </c>
      <c r="M45" s="26">
        <v>2.0719223648490003E-2</v>
      </c>
      <c r="N45" s="26"/>
      <c r="O45" s="26">
        <v>0.11379775967266907</v>
      </c>
      <c r="P45" s="26">
        <v>0.17821913499041656</v>
      </c>
      <c r="R45" s="26">
        <v>4.2825012655060855E-2</v>
      </c>
      <c r="S45" s="26">
        <v>6.6801278925334981E-2</v>
      </c>
      <c r="U45" s="27">
        <v>342447.298828125</v>
      </c>
    </row>
    <row r="46" spans="1:21" x14ac:dyDescent="0.2">
      <c r="A46" s="21" t="s">
        <v>247</v>
      </c>
      <c r="B46" s="21" t="s">
        <v>243</v>
      </c>
      <c r="C46" s="26">
        <v>0</v>
      </c>
      <c r="D46" s="26">
        <v>0</v>
      </c>
      <c r="E46" s="26"/>
      <c r="F46" s="26">
        <v>0.61453600820048493</v>
      </c>
      <c r="G46" s="26">
        <v>3.3886922943269764</v>
      </c>
      <c r="H46" s="26"/>
      <c r="I46" s="26">
        <v>0</v>
      </c>
      <c r="J46" s="26">
        <v>0</v>
      </c>
      <c r="K46" s="26"/>
      <c r="L46" s="26">
        <v>2.998040294541128E-2</v>
      </c>
      <c r="M46" s="26">
        <v>0.61288957946977962</v>
      </c>
      <c r="N46" s="26"/>
      <c r="O46" s="26">
        <v>0.61453600820048493</v>
      </c>
      <c r="P46" s="26">
        <v>3.3886922943269764</v>
      </c>
      <c r="R46" s="26">
        <v>2.998040294541128E-2</v>
      </c>
      <c r="S46" s="26">
        <v>0.61288957946977962</v>
      </c>
      <c r="U46" s="27">
        <v>5819.8789978027344</v>
      </c>
    </row>
    <row r="47" spans="1:21" x14ac:dyDescent="0.2">
      <c r="A47" s="21" t="s">
        <v>247</v>
      </c>
      <c r="B47" s="21" t="s">
        <v>76</v>
      </c>
      <c r="C47" s="26">
        <v>0</v>
      </c>
      <c r="D47" s="26">
        <v>0</v>
      </c>
      <c r="E47" s="26"/>
      <c r="F47" s="26">
        <v>0.62085137212222197</v>
      </c>
      <c r="G47" s="26">
        <v>1.0273613797435002</v>
      </c>
      <c r="H47" s="26"/>
      <c r="I47" s="26">
        <v>0</v>
      </c>
      <c r="J47" s="26">
        <v>0</v>
      </c>
      <c r="K47" s="26"/>
      <c r="L47" s="26">
        <v>0.22702172398932846</v>
      </c>
      <c r="M47" s="26">
        <v>0.48717699078995164</v>
      </c>
      <c r="N47" s="26"/>
      <c r="O47" s="26">
        <v>0.62085137212222197</v>
      </c>
      <c r="P47" s="26">
        <v>1.0273613797435002</v>
      </c>
      <c r="R47" s="26">
        <v>0.22702172398932846</v>
      </c>
      <c r="S47" s="26">
        <v>0.48717699078995164</v>
      </c>
      <c r="U47" s="27">
        <v>2460.2572326660156</v>
      </c>
    </row>
    <row r="48" spans="1:21" x14ac:dyDescent="0.2">
      <c r="A48" s="21" t="s">
        <v>247</v>
      </c>
      <c r="B48" s="21" t="s">
        <v>82</v>
      </c>
      <c r="C48" s="26">
        <v>2.2280566563141681E-2</v>
      </c>
      <c r="D48" s="26">
        <v>3.8722688133836961E-2</v>
      </c>
      <c r="E48" s="26"/>
      <c r="F48" s="26">
        <v>4.3669004893408367E-4</v>
      </c>
      <c r="G48" s="26">
        <v>7.0414500323659457E-4</v>
      </c>
      <c r="H48" s="26"/>
      <c r="I48" s="26">
        <v>1.4373489023840209E-2</v>
      </c>
      <c r="J48" s="26">
        <v>1.9828570409790042E-2</v>
      </c>
      <c r="K48" s="26"/>
      <c r="L48" s="26">
        <v>1.6865756088046868E-2</v>
      </c>
      <c r="M48" s="26">
        <v>2.5136265590045139E-2</v>
      </c>
      <c r="N48" s="26"/>
      <c r="O48" s="26">
        <v>1.4810179072774293E-2</v>
      </c>
      <c r="P48" s="26">
        <v>2.0532715413026637E-2</v>
      </c>
      <c r="R48" s="26">
        <v>3.9146322651188545E-2</v>
      </c>
      <c r="S48" s="26">
        <v>6.3858953723882103E-2</v>
      </c>
      <c r="U48" s="27">
        <v>210694.78515625</v>
      </c>
    </row>
    <row r="49" spans="1:21" x14ac:dyDescent="0.2">
      <c r="A49" s="21" t="s">
        <v>287</v>
      </c>
      <c r="B49" s="21" t="s">
        <v>244</v>
      </c>
      <c r="C49" s="26">
        <v>7.3908108528697612E-3</v>
      </c>
      <c r="D49" s="26">
        <v>1.6292102047199629E-2</v>
      </c>
      <c r="E49" s="26"/>
      <c r="F49" s="26">
        <v>2.2110482235765928E-2</v>
      </c>
      <c r="G49" s="26">
        <v>4.8722717892727911E-2</v>
      </c>
      <c r="H49" s="26"/>
      <c r="I49" s="26">
        <v>1.8688265826913499E-2</v>
      </c>
      <c r="J49" s="26">
        <v>3.202623067288337E-2</v>
      </c>
      <c r="K49" s="26"/>
      <c r="L49" s="26">
        <v>2.9328640062290429E-2</v>
      </c>
      <c r="M49" s="26">
        <v>5.1273094415070726E-2</v>
      </c>
      <c r="N49" s="26"/>
      <c r="O49" s="26">
        <v>4.0798748062679427E-2</v>
      </c>
      <c r="P49" s="26">
        <v>8.0748948565611281E-2</v>
      </c>
      <c r="R49" s="26">
        <v>3.6719450915160191E-2</v>
      </c>
      <c r="S49" s="26">
        <v>6.7565196462270355E-2</v>
      </c>
      <c r="U49" s="27">
        <v>377209.83203125</v>
      </c>
    </row>
    <row r="50" spans="1:21" x14ac:dyDescent="0.2">
      <c r="A50" s="21" t="s">
        <v>287</v>
      </c>
      <c r="B50" s="21" t="s">
        <v>245</v>
      </c>
      <c r="C50" s="26">
        <v>1.1791156337963713E-2</v>
      </c>
      <c r="D50" s="26">
        <v>2.4798966417345521E-2</v>
      </c>
      <c r="E50" s="26"/>
      <c r="F50" s="26">
        <v>0.11651390585737227</v>
      </c>
      <c r="G50" s="26">
        <v>0.26657287794187962</v>
      </c>
      <c r="H50" s="26"/>
      <c r="I50" s="26">
        <v>9.7961895496613497E-3</v>
      </c>
      <c r="J50" s="26">
        <v>2.3298017367502803E-2</v>
      </c>
      <c r="K50" s="26"/>
      <c r="L50" s="26">
        <v>6.0069513198165531E-2</v>
      </c>
      <c r="M50" s="26">
        <v>0.13992539104447652</v>
      </c>
      <c r="N50" s="26"/>
      <c r="O50" s="26">
        <v>0.12631009540703361</v>
      </c>
      <c r="P50" s="26">
        <v>0.28987089530938243</v>
      </c>
      <c r="R50" s="26">
        <v>7.186066953612924E-2</v>
      </c>
      <c r="S50" s="26">
        <v>0.16472435746182204</v>
      </c>
      <c r="U50" s="28">
        <v>713512.912109375</v>
      </c>
    </row>
    <row r="51" spans="1:21" x14ac:dyDescent="0.2">
      <c r="A51" s="21" t="s">
        <v>287</v>
      </c>
      <c r="B51" s="21" t="s">
        <v>246</v>
      </c>
      <c r="C51" s="26">
        <v>4.6953762429191893E-2</v>
      </c>
      <c r="D51" s="26">
        <v>9.372327408980631E-2</v>
      </c>
      <c r="E51" s="26"/>
      <c r="F51" s="26">
        <v>1.6307509626516621E-2</v>
      </c>
      <c r="G51" s="26">
        <v>3.2842466349635099E-2</v>
      </c>
      <c r="H51" s="26"/>
      <c r="I51" s="26">
        <v>1.2447841319301258E-2</v>
      </c>
      <c r="J51" s="26">
        <v>2.2430196652224486E-2</v>
      </c>
      <c r="K51" s="26"/>
      <c r="L51" s="26">
        <v>1.1804073561622991E-2</v>
      </c>
      <c r="M51" s="26">
        <v>2.1154914413098587E-2</v>
      </c>
      <c r="N51" s="26"/>
      <c r="O51" s="26">
        <v>2.8755350945817878E-2</v>
      </c>
      <c r="P51" s="26">
        <v>5.5272663001859589E-2</v>
      </c>
      <c r="R51" s="26">
        <v>5.875783599081489E-2</v>
      </c>
      <c r="S51" s="26">
        <v>0.11487818850290489</v>
      </c>
      <c r="U51" s="28">
        <v>135445.4736328125</v>
      </c>
    </row>
    <row r="52" spans="1:21" x14ac:dyDescent="0.2">
      <c r="A52" s="21" t="s">
        <v>247</v>
      </c>
      <c r="B52" s="21" t="s">
        <v>84</v>
      </c>
      <c r="C52" s="26">
        <v>8.7429472096377442E-2</v>
      </c>
      <c r="D52" s="26">
        <v>0.1370211820768594</v>
      </c>
      <c r="E52" s="26"/>
      <c r="F52" s="26">
        <v>0</v>
      </c>
      <c r="G52" s="26">
        <v>0</v>
      </c>
      <c r="H52" s="26"/>
      <c r="I52" s="26">
        <v>5.596312476302942E-2</v>
      </c>
      <c r="J52" s="26">
        <v>7.1799477523816116E-2</v>
      </c>
      <c r="K52" s="26"/>
      <c r="L52" s="26">
        <v>2.3447166239361846E-4</v>
      </c>
      <c r="M52" s="26">
        <v>4.5361325775905581E-4</v>
      </c>
      <c r="N52" s="26"/>
      <c r="O52" s="26">
        <v>5.596312476302942E-2</v>
      </c>
      <c r="P52" s="26">
        <v>7.1799477523816116E-2</v>
      </c>
      <c r="R52" s="26">
        <v>8.7663943758771068E-2</v>
      </c>
      <c r="S52" s="26">
        <v>0.13747479533461845</v>
      </c>
      <c r="U52" s="28">
        <v>161091</v>
      </c>
    </row>
    <row r="53" spans="1:21" x14ac:dyDescent="0.2">
      <c r="A53" s="21" t="s">
        <v>247</v>
      </c>
      <c r="B53" s="21" t="s">
        <v>90</v>
      </c>
      <c r="C53" s="26" t="s">
        <v>288</v>
      </c>
      <c r="D53" s="26" t="s">
        <v>288</v>
      </c>
      <c r="E53" s="26"/>
      <c r="F53" s="26" t="s">
        <v>288</v>
      </c>
      <c r="G53" s="26" t="s">
        <v>288</v>
      </c>
      <c r="H53" s="26"/>
      <c r="I53" s="26" t="s">
        <v>288</v>
      </c>
      <c r="J53" s="26" t="s">
        <v>288</v>
      </c>
      <c r="K53" s="26"/>
      <c r="L53" s="26" t="s">
        <v>288</v>
      </c>
      <c r="M53" s="26" t="s">
        <v>288</v>
      </c>
      <c r="N53" s="26"/>
      <c r="O53" s="26" t="s">
        <v>288</v>
      </c>
      <c r="P53" s="26" t="s">
        <v>288</v>
      </c>
      <c r="R53" s="26" t="s">
        <v>288</v>
      </c>
      <c r="S53" s="26" t="s">
        <v>288</v>
      </c>
      <c r="U53" s="28">
        <v>6776.6785533400789</v>
      </c>
    </row>
    <row r="54" spans="1:21" x14ac:dyDescent="0.2">
      <c r="A54" s="21" t="s">
        <v>247</v>
      </c>
      <c r="B54" s="21" t="s">
        <v>96</v>
      </c>
      <c r="C54" s="26">
        <v>6.2369486138962864E-2</v>
      </c>
      <c r="D54" s="26">
        <v>0.23362224929287562</v>
      </c>
      <c r="E54" s="26"/>
      <c r="F54" s="26">
        <v>0</v>
      </c>
      <c r="G54" s="26">
        <v>0</v>
      </c>
      <c r="H54" s="26"/>
      <c r="I54" s="26">
        <v>2.8048485534332045E-2</v>
      </c>
      <c r="J54" s="26">
        <v>5.2877062875827614E-2</v>
      </c>
      <c r="K54" s="26"/>
      <c r="L54" s="26">
        <v>1.2022990173882765E-5</v>
      </c>
      <c r="M54" s="26">
        <v>1.9193503079005999E-5</v>
      </c>
      <c r="N54" s="26"/>
      <c r="O54" s="26">
        <v>2.8048485534332045E-2</v>
      </c>
      <c r="P54" s="26">
        <v>5.2877062875827614E-2</v>
      </c>
      <c r="R54" s="26">
        <v>6.2381509129136752E-2</v>
      </c>
      <c r="S54" s="26">
        <v>0.23364144279595464</v>
      </c>
      <c r="U54" s="28">
        <v>110602.66357421875</v>
      </c>
    </row>
    <row r="55" spans="1:21" x14ac:dyDescent="0.2">
      <c r="A55" s="21" t="s">
        <v>247</v>
      </c>
      <c r="B55" s="21" t="s">
        <v>37</v>
      </c>
      <c r="C55" s="26">
        <v>5.5341161726092561E-2</v>
      </c>
      <c r="D55" s="26">
        <v>7.0987495814323426E-2</v>
      </c>
      <c r="E55" s="26"/>
      <c r="F55" s="26">
        <v>0</v>
      </c>
      <c r="G55" s="26">
        <v>0</v>
      </c>
      <c r="H55" s="26"/>
      <c r="I55" s="26">
        <v>1.1195237602442438E-2</v>
      </c>
      <c r="J55" s="26">
        <v>2.6287994721625317E-2</v>
      </c>
      <c r="K55" s="26"/>
      <c r="L55" s="26">
        <v>3.78779789103104E-3</v>
      </c>
      <c r="M55" s="26">
        <v>7.539801348734965E-3</v>
      </c>
      <c r="N55" s="26"/>
      <c r="O55" s="26">
        <v>1.1195237602442438E-2</v>
      </c>
      <c r="P55" s="26">
        <v>2.6287994721625317E-2</v>
      </c>
      <c r="R55" s="26">
        <v>5.9128959617123597E-2</v>
      </c>
      <c r="S55" s="26">
        <v>7.8527297163058396E-2</v>
      </c>
      <c r="U55" s="28">
        <v>30191.84326171875</v>
      </c>
    </row>
    <row r="56" spans="1:21" x14ac:dyDescent="0.2">
      <c r="A56" s="21" t="s">
        <v>247</v>
      </c>
      <c r="B56" s="21" t="s">
        <v>102</v>
      </c>
      <c r="C56" s="26">
        <v>3.4033985869567672E-3</v>
      </c>
      <c r="D56" s="26">
        <v>4.9092206552368827E-3</v>
      </c>
      <c r="E56" s="26"/>
      <c r="F56" s="26">
        <v>1.8708396981838536E-2</v>
      </c>
      <c r="G56" s="26">
        <v>2.9578922712130643E-2</v>
      </c>
      <c r="H56" s="26"/>
      <c r="I56" s="26">
        <v>6.2213667000472997E-2</v>
      </c>
      <c r="J56" s="26">
        <v>0.11337724901634846</v>
      </c>
      <c r="K56" s="26"/>
      <c r="L56" s="26">
        <v>1.0245013073078362E-2</v>
      </c>
      <c r="M56" s="26">
        <v>1.4938981126487724E-2</v>
      </c>
      <c r="N56" s="26"/>
      <c r="O56" s="26">
        <v>8.0922063982311526E-2</v>
      </c>
      <c r="P56" s="26">
        <v>0.1429561717284791</v>
      </c>
      <c r="R56" s="26">
        <v>1.3648411660035128E-2</v>
      </c>
      <c r="S56" s="26">
        <v>1.9848201781724608E-2</v>
      </c>
      <c r="U56" s="28">
        <v>104142.2626953125</v>
      </c>
    </row>
    <row r="57" spans="1:21" x14ac:dyDescent="0.2">
      <c r="A57" s="21" t="s">
        <v>247</v>
      </c>
      <c r="B57" s="21" t="s">
        <v>108</v>
      </c>
      <c r="C57" s="26">
        <v>0</v>
      </c>
      <c r="D57" s="26">
        <v>0</v>
      </c>
      <c r="E57" s="26"/>
      <c r="F57" s="26">
        <v>0.39155923682810589</v>
      </c>
      <c r="G57" s="26">
        <v>1.5397266035895618</v>
      </c>
      <c r="H57" s="26"/>
      <c r="I57" s="26">
        <v>0</v>
      </c>
      <c r="J57" s="26">
        <v>0</v>
      </c>
      <c r="K57" s="26"/>
      <c r="L57" s="26">
        <v>4.2608578229258433E-2</v>
      </c>
      <c r="M57" s="26">
        <v>0.17860827902434967</v>
      </c>
      <c r="N57" s="26"/>
      <c r="O57" s="26">
        <v>0.39155923682810589</v>
      </c>
      <c r="P57" s="26">
        <v>1.5397266035895618</v>
      </c>
      <c r="R57" s="26">
        <v>4.2608578229258433E-2</v>
      </c>
      <c r="S57" s="26">
        <v>0.17860827902434967</v>
      </c>
      <c r="U57" s="28">
        <v>2946.1168212890625</v>
      </c>
    </row>
    <row r="58" spans="1:21" x14ac:dyDescent="0.2">
      <c r="A58" s="21" t="s">
        <v>287</v>
      </c>
      <c r="B58" s="21" t="s">
        <v>248</v>
      </c>
      <c r="C58" s="26">
        <v>1.4085982991518264E-2</v>
      </c>
      <c r="D58" s="26">
        <v>4.3559363753757636E-2</v>
      </c>
      <c r="E58" s="26"/>
      <c r="F58" s="26">
        <v>7.5612575244930619E-2</v>
      </c>
      <c r="G58" s="26">
        <v>0.23900914578447127</v>
      </c>
      <c r="H58" s="26"/>
      <c r="I58" s="26">
        <v>5.3501942835847286E-3</v>
      </c>
      <c r="J58" s="26">
        <v>1.9865561344648279E-2</v>
      </c>
      <c r="K58" s="26"/>
      <c r="L58" s="26">
        <v>4.342511809430942E-2</v>
      </c>
      <c r="M58" s="26">
        <v>0.15093314243009845</v>
      </c>
      <c r="N58" s="26"/>
      <c r="O58" s="26">
        <v>8.0962769528515346E-2</v>
      </c>
      <c r="P58" s="26">
        <v>0.25887470712911959</v>
      </c>
      <c r="R58" s="26">
        <v>5.7511101085827687E-2</v>
      </c>
      <c r="S58" s="26">
        <v>0.19449250618385608</v>
      </c>
      <c r="U58" s="28">
        <v>76645.812744140625</v>
      </c>
    </row>
    <row r="59" spans="1:21" x14ac:dyDescent="0.2">
      <c r="A59" s="21" t="s">
        <v>247</v>
      </c>
      <c r="B59" s="21" t="s">
        <v>114</v>
      </c>
      <c r="C59" s="26">
        <v>0</v>
      </c>
      <c r="D59" s="26">
        <v>0</v>
      </c>
      <c r="E59" s="26"/>
      <c r="F59" s="26">
        <v>5.8505250201680972E-2</v>
      </c>
      <c r="G59" s="26">
        <v>0.14735596906641465</v>
      </c>
      <c r="H59" s="26"/>
      <c r="I59" s="26">
        <v>6.9391509607264742E-2</v>
      </c>
      <c r="J59" s="26">
        <v>0.11983659481360485</v>
      </c>
      <c r="K59" s="26"/>
      <c r="L59" s="26">
        <v>0</v>
      </c>
      <c r="M59" s="26">
        <v>0</v>
      </c>
      <c r="N59" s="26"/>
      <c r="O59" s="26">
        <v>0.12789675980894571</v>
      </c>
      <c r="P59" s="26">
        <v>0.26719256388001955</v>
      </c>
      <c r="R59" s="26">
        <v>0</v>
      </c>
      <c r="S59" s="26">
        <v>0</v>
      </c>
      <c r="U59" s="28">
        <v>184174.693359375</v>
      </c>
    </row>
    <row r="60" spans="1:21" x14ac:dyDescent="0.2">
      <c r="A60" s="21" t="s">
        <v>247</v>
      </c>
      <c r="B60" s="21" t="s">
        <v>100</v>
      </c>
      <c r="C60" s="26">
        <v>9.7500475608390676E-4</v>
      </c>
      <c r="D60" s="26">
        <v>2.052480787954399E-3</v>
      </c>
      <c r="E60" s="26"/>
      <c r="F60" s="26">
        <v>5.0207021291274516E-2</v>
      </c>
      <c r="G60" s="26">
        <v>0.1923273817067819</v>
      </c>
      <c r="H60" s="26"/>
      <c r="I60" s="26">
        <v>0</v>
      </c>
      <c r="J60" s="26">
        <v>0</v>
      </c>
      <c r="K60" s="26"/>
      <c r="L60" s="26">
        <v>2.5531861922840803E-2</v>
      </c>
      <c r="M60" s="26">
        <v>0.15666920706066564</v>
      </c>
      <c r="N60" s="26"/>
      <c r="O60" s="26">
        <v>5.0207021291274516E-2</v>
      </c>
      <c r="P60" s="26">
        <v>0.1923273817067819</v>
      </c>
      <c r="R60" s="26">
        <v>2.6506866678924709E-2</v>
      </c>
      <c r="S60" s="26">
        <v>0.15872168784862004</v>
      </c>
      <c r="U60" s="28">
        <v>3692.1543579101562</v>
      </c>
    </row>
    <row r="61" spans="1:21" x14ac:dyDescent="0.2">
      <c r="A61" s="21" t="s">
        <v>287</v>
      </c>
      <c r="B61" s="21" t="s">
        <v>249</v>
      </c>
      <c r="C61" s="26">
        <v>2.5943157189105139E-2</v>
      </c>
      <c r="D61" s="26">
        <v>4.71624763491253E-2</v>
      </c>
      <c r="E61" s="26"/>
      <c r="F61" s="26">
        <v>7.5261300101426305E-3</v>
      </c>
      <c r="G61" s="26">
        <v>1.3800171184925797E-2</v>
      </c>
      <c r="H61" s="26"/>
      <c r="I61" s="26">
        <v>4.4536555566521948E-3</v>
      </c>
      <c r="J61" s="26">
        <v>8.455958980771781E-3</v>
      </c>
      <c r="K61" s="26"/>
      <c r="L61" s="26">
        <v>2.0213615712907893E-2</v>
      </c>
      <c r="M61" s="26">
        <v>3.7952228784007988E-2</v>
      </c>
      <c r="N61" s="26"/>
      <c r="O61" s="26">
        <v>1.1979785566794824E-2</v>
      </c>
      <c r="P61" s="26">
        <v>2.2256130165697576E-2</v>
      </c>
      <c r="R61" s="26">
        <v>4.6156772902013032E-2</v>
      </c>
      <c r="S61" s="26">
        <v>8.5114705133133295E-2</v>
      </c>
      <c r="U61" s="28">
        <v>226821.478515625</v>
      </c>
    </row>
    <row r="62" spans="1:21" x14ac:dyDescent="0.2">
      <c r="A62" s="21" t="s">
        <v>247</v>
      </c>
      <c r="B62" s="21" t="s">
        <v>120</v>
      </c>
      <c r="C62" s="26">
        <v>0</v>
      </c>
      <c r="D62" s="26">
        <v>0</v>
      </c>
      <c r="E62" s="26"/>
      <c r="F62" s="26">
        <v>0.10288547494261592</v>
      </c>
      <c r="G62" s="26">
        <v>0.34636944555472338</v>
      </c>
      <c r="H62" s="26"/>
      <c r="I62" s="26">
        <v>9.2120241259241919E-4</v>
      </c>
      <c r="J62" s="26">
        <v>1.7803898462440879E-3</v>
      </c>
      <c r="K62" s="26"/>
      <c r="L62" s="26">
        <v>7.210712949110161E-2</v>
      </c>
      <c r="M62" s="26">
        <v>0.16080529613211544</v>
      </c>
      <c r="N62" s="26"/>
      <c r="O62" s="26">
        <v>0.10380667735520833</v>
      </c>
      <c r="P62" s="26">
        <v>0.34814983540096744</v>
      </c>
      <c r="R62" s="26">
        <v>7.210712949110161E-2</v>
      </c>
      <c r="S62" s="26">
        <v>0.16080529613211544</v>
      </c>
      <c r="U62" s="28">
        <v>27856.55712890625</v>
      </c>
    </row>
    <row r="63" spans="1:21" x14ac:dyDescent="0.2">
      <c r="A63" s="21" t="s">
        <v>247</v>
      </c>
      <c r="B63" s="21" t="s">
        <v>126</v>
      </c>
      <c r="C63" s="26">
        <v>0</v>
      </c>
      <c r="D63" s="26">
        <v>0</v>
      </c>
      <c r="E63" s="26"/>
      <c r="F63" s="26">
        <v>9.0214429016142933E-2</v>
      </c>
      <c r="G63" s="26">
        <v>0.20086937829832582</v>
      </c>
      <c r="H63" s="26"/>
      <c r="I63" s="26">
        <v>0</v>
      </c>
      <c r="J63" s="26">
        <v>0</v>
      </c>
      <c r="K63" s="26"/>
      <c r="L63" s="26">
        <v>4.831821533282793E-3</v>
      </c>
      <c r="M63" s="26">
        <v>0.18417744518612894</v>
      </c>
      <c r="N63" s="26"/>
      <c r="O63" s="26">
        <v>9.0214429016142933E-2</v>
      </c>
      <c r="P63" s="26">
        <v>0.20086937829832582</v>
      </c>
      <c r="R63" s="26">
        <v>4.831821533282793E-3</v>
      </c>
      <c r="S63" s="26">
        <v>0.18417744518612894</v>
      </c>
      <c r="U63" s="28">
        <v>2896.2725982666016</v>
      </c>
    </row>
    <row r="64" spans="1:21" x14ac:dyDescent="0.2">
      <c r="A64" s="21" t="s">
        <v>247</v>
      </c>
      <c r="B64" s="21" t="s">
        <v>112</v>
      </c>
      <c r="C64" s="26">
        <v>1.0375075095519055E-2</v>
      </c>
      <c r="D64" s="26">
        <v>2.5814215354092056E-2</v>
      </c>
      <c r="E64" s="26"/>
      <c r="F64" s="26">
        <v>8.7340367418936669E-3</v>
      </c>
      <c r="G64" s="26">
        <v>2.1134607715248652E-2</v>
      </c>
      <c r="H64" s="26"/>
      <c r="I64" s="26">
        <v>0</v>
      </c>
      <c r="J64" s="26">
        <v>0</v>
      </c>
      <c r="K64" s="26"/>
      <c r="L64" s="26">
        <v>5.324147150602495E-2</v>
      </c>
      <c r="M64" s="26">
        <v>7.5515851451951457E-2</v>
      </c>
      <c r="N64" s="26"/>
      <c r="O64" s="26">
        <v>8.7340367418936669E-3</v>
      </c>
      <c r="P64" s="26">
        <v>2.1134607715248652E-2</v>
      </c>
      <c r="R64" s="26">
        <v>6.3616546601544005E-2</v>
      </c>
      <c r="S64" s="26">
        <v>0.10133006680604352</v>
      </c>
      <c r="U64" s="28">
        <v>23323.973266601562</v>
      </c>
    </row>
    <row r="65" spans="1:21" x14ac:dyDescent="0.2">
      <c r="A65" s="21" t="s">
        <v>247</v>
      </c>
      <c r="B65" s="21" t="s">
        <v>118</v>
      </c>
      <c r="C65" s="26">
        <v>0</v>
      </c>
      <c r="D65" s="26">
        <v>0</v>
      </c>
      <c r="E65" s="26"/>
      <c r="F65" s="26">
        <v>0.1145830748959752</v>
      </c>
      <c r="G65" s="26">
        <v>0.29677731814598907</v>
      </c>
      <c r="H65" s="26"/>
      <c r="I65" s="26">
        <v>0</v>
      </c>
      <c r="J65" s="26">
        <v>0</v>
      </c>
      <c r="K65" s="26"/>
      <c r="L65" s="26">
        <v>1.6556884131120653E-2</v>
      </c>
      <c r="M65" s="26">
        <v>1.8825170556802662E-2</v>
      </c>
      <c r="N65" s="26"/>
      <c r="O65" s="26">
        <v>0.1145830748959752</v>
      </c>
      <c r="P65" s="26">
        <v>0.29677731814598907</v>
      </c>
      <c r="R65" s="26">
        <v>1.6556884131120653E-2</v>
      </c>
      <c r="S65" s="26">
        <v>1.8825170556802662E-2</v>
      </c>
      <c r="U65" s="28">
        <v>32438.936401367188</v>
      </c>
    </row>
    <row r="66" spans="1:21" x14ac:dyDescent="0.2">
      <c r="A66" s="21" t="s">
        <v>287</v>
      </c>
      <c r="B66" s="21" t="s">
        <v>250</v>
      </c>
      <c r="C66" s="26">
        <v>6.2440127607817607E-3</v>
      </c>
      <c r="D66" s="26">
        <v>1.2274357356777059E-2</v>
      </c>
      <c r="E66" s="26"/>
      <c r="F66" s="26">
        <v>0.19180593386798456</v>
      </c>
      <c r="G66" s="26">
        <v>0.37187398310011549</v>
      </c>
      <c r="H66" s="26"/>
      <c r="I66" s="26">
        <v>3.4451970134892289E-3</v>
      </c>
      <c r="J66" s="26">
        <v>5.1759888745771376E-3</v>
      </c>
      <c r="K66" s="26"/>
      <c r="L66" s="26">
        <v>0.27280080754926106</v>
      </c>
      <c r="M66" s="26">
        <v>0.41599663123522401</v>
      </c>
      <c r="N66" s="26"/>
      <c r="O66" s="26">
        <v>0.19525113088147378</v>
      </c>
      <c r="P66" s="26">
        <v>0.37704997197469264</v>
      </c>
      <c r="R66" s="26">
        <v>0.27904482031004285</v>
      </c>
      <c r="S66" s="26">
        <v>0.42827098859200108</v>
      </c>
      <c r="U66" s="28">
        <v>107410.2431640625</v>
      </c>
    </row>
    <row r="67" spans="1:21" x14ac:dyDescent="0.2">
      <c r="A67" s="21" t="s">
        <v>287</v>
      </c>
      <c r="B67" s="21" t="s">
        <v>251</v>
      </c>
      <c r="C67" s="26">
        <v>6.1566140196213709E-3</v>
      </c>
      <c r="D67" s="26">
        <v>8.708672245767362E-3</v>
      </c>
      <c r="E67" s="26"/>
      <c r="F67" s="26">
        <v>3.6952953393609114E-2</v>
      </c>
      <c r="G67" s="26">
        <v>5.2129203318299934E-2</v>
      </c>
      <c r="H67" s="26"/>
      <c r="I67" s="26">
        <v>5.9364421702255941E-2</v>
      </c>
      <c r="J67" s="26">
        <v>8.0483563784542259E-2</v>
      </c>
      <c r="K67" s="26"/>
      <c r="L67" s="26">
        <v>6.9328734343429782E-3</v>
      </c>
      <c r="M67" s="26">
        <v>9.3909007908267953E-3</v>
      </c>
      <c r="N67" s="26"/>
      <c r="O67" s="26">
        <v>9.6317375095865063E-2</v>
      </c>
      <c r="P67" s="26">
        <v>0.1326127671028422</v>
      </c>
      <c r="R67" s="26">
        <v>1.3089487453964349E-2</v>
      </c>
      <c r="S67" s="26">
        <v>1.8099573036594156E-2</v>
      </c>
      <c r="U67" s="28">
        <v>1873656.1640625</v>
      </c>
    </row>
    <row r="68" spans="1:21" x14ac:dyDescent="0.2">
      <c r="A68" s="21" t="s">
        <v>287</v>
      </c>
      <c r="B68" s="21" t="s">
        <v>252</v>
      </c>
      <c r="C68" s="26">
        <v>3.8882933226544181E-3</v>
      </c>
      <c r="D68" s="26">
        <v>1.0551115971266466E-2</v>
      </c>
      <c r="E68" s="26"/>
      <c r="F68" s="26">
        <v>3.9146797967105684E-2</v>
      </c>
      <c r="G68" s="26">
        <v>0.10096593019972068</v>
      </c>
      <c r="H68" s="26"/>
      <c r="I68" s="26">
        <v>1.7751494963250951E-2</v>
      </c>
      <c r="J68" s="26">
        <v>3.8861884360518198E-2</v>
      </c>
      <c r="K68" s="26"/>
      <c r="L68" s="26">
        <v>1.0395941472528132E-2</v>
      </c>
      <c r="M68" s="26">
        <v>2.1768554269890144E-2</v>
      </c>
      <c r="N68" s="26"/>
      <c r="O68" s="26">
        <v>5.6898292930356635E-2</v>
      </c>
      <c r="P68" s="26">
        <v>0.13982781456023888</v>
      </c>
      <c r="R68" s="26">
        <v>1.428423479518255E-2</v>
      </c>
      <c r="S68" s="26">
        <v>3.231967024115661E-2</v>
      </c>
      <c r="U68" s="28">
        <v>5500744.015625</v>
      </c>
    </row>
    <row r="69" spans="1:21" x14ac:dyDescent="0.2">
      <c r="A69" s="21" t="s">
        <v>287</v>
      </c>
      <c r="B69" s="21" t="s">
        <v>253</v>
      </c>
      <c r="C69" s="26">
        <v>8.1242256785960306E-3</v>
      </c>
      <c r="D69" s="26">
        <v>1.4842522484118572E-2</v>
      </c>
      <c r="E69" s="26"/>
      <c r="F69" s="26">
        <v>7.8861695661890815E-2</v>
      </c>
      <c r="G69" s="26">
        <v>0.14505807674166504</v>
      </c>
      <c r="H69" s="26"/>
      <c r="I69" s="26">
        <v>6.3882720837106785E-3</v>
      </c>
      <c r="J69" s="26">
        <v>1.0714770315751547E-2</v>
      </c>
      <c r="K69" s="26"/>
      <c r="L69" s="26">
        <v>2.7428151421437914E-2</v>
      </c>
      <c r="M69" s="26">
        <v>4.3610532955953511E-2</v>
      </c>
      <c r="N69" s="26"/>
      <c r="O69" s="26">
        <v>8.5249967745601493E-2</v>
      </c>
      <c r="P69" s="26">
        <v>0.15577284705741659</v>
      </c>
      <c r="R69" s="26">
        <v>3.5552377100033943E-2</v>
      </c>
      <c r="S69" s="26">
        <v>5.845305544007208E-2</v>
      </c>
      <c r="U69" s="28">
        <v>2753144.671875</v>
      </c>
    </row>
    <row r="70" spans="1:21" x14ac:dyDescent="0.2">
      <c r="A70" s="21" t="s">
        <v>247</v>
      </c>
      <c r="B70" s="21" t="s">
        <v>39</v>
      </c>
      <c r="C70" s="26">
        <v>0</v>
      </c>
      <c r="D70" s="26">
        <v>0</v>
      </c>
      <c r="E70" s="26"/>
      <c r="F70" s="26">
        <v>4.0554969801393351E-2</v>
      </c>
      <c r="G70" s="26">
        <v>0.13864534237988985</v>
      </c>
      <c r="H70" s="26"/>
      <c r="I70" s="26">
        <v>3.7180619482104001E-2</v>
      </c>
      <c r="J70" s="26">
        <v>0.11438846882443907</v>
      </c>
      <c r="K70" s="26"/>
      <c r="L70" s="26">
        <v>0</v>
      </c>
      <c r="M70" s="26">
        <v>0</v>
      </c>
      <c r="N70" s="26"/>
      <c r="O70" s="26">
        <v>7.7735589283497358E-2</v>
      </c>
      <c r="P70" s="26">
        <v>0.25303381120432894</v>
      </c>
      <c r="R70" s="26">
        <v>0</v>
      </c>
      <c r="S70" s="26">
        <v>0</v>
      </c>
      <c r="U70" s="28">
        <v>1427791.1953125</v>
      </c>
    </row>
    <row r="71" spans="1:21" x14ac:dyDescent="0.2">
      <c r="A71" s="21" t="s">
        <v>247</v>
      </c>
      <c r="B71" s="21" t="s">
        <v>45</v>
      </c>
      <c r="C71" s="26">
        <v>2.1509651263227809E-2</v>
      </c>
      <c r="D71" s="26">
        <v>7.8799420754555399E-2</v>
      </c>
      <c r="E71" s="26"/>
      <c r="F71" s="26">
        <v>0</v>
      </c>
      <c r="G71" s="26">
        <v>0</v>
      </c>
      <c r="H71" s="26"/>
      <c r="I71" s="26">
        <v>3.9302644894845272E-2</v>
      </c>
      <c r="J71" s="26">
        <v>6.4774025746714231E-2</v>
      </c>
      <c r="K71" s="26"/>
      <c r="L71" s="26">
        <v>0</v>
      </c>
      <c r="M71" s="26">
        <v>0</v>
      </c>
      <c r="N71" s="26"/>
      <c r="O71" s="26">
        <v>3.9302644894845272E-2</v>
      </c>
      <c r="P71" s="26">
        <v>6.4774025746714231E-2</v>
      </c>
      <c r="R71" s="26">
        <v>2.1509651263227809E-2</v>
      </c>
      <c r="S71" s="26">
        <v>7.8799420754555399E-2</v>
      </c>
      <c r="U71" s="28">
        <v>851818.0390625</v>
      </c>
    </row>
    <row r="72" spans="1:21" x14ac:dyDescent="0.2">
      <c r="A72" s="21" t="s">
        <v>287</v>
      </c>
      <c r="B72" s="21" t="s">
        <v>254</v>
      </c>
      <c r="C72" s="26">
        <v>2.780112675634543E-2</v>
      </c>
      <c r="D72" s="26">
        <v>5.2642913000280907E-2</v>
      </c>
      <c r="E72" s="26"/>
      <c r="F72" s="26">
        <v>1.7562685197534976E-2</v>
      </c>
      <c r="G72" s="26">
        <v>3.3107775766674834E-2</v>
      </c>
      <c r="H72" s="26"/>
      <c r="I72" s="26">
        <v>3.9854102254472064E-2</v>
      </c>
      <c r="J72" s="26">
        <v>4.781272248958246E-2</v>
      </c>
      <c r="K72" s="26"/>
      <c r="L72" s="26">
        <v>1.5859783516280292E-2</v>
      </c>
      <c r="M72" s="26">
        <v>1.8939042649108478E-2</v>
      </c>
      <c r="N72" s="26"/>
      <c r="O72" s="26">
        <v>5.741678745200704E-2</v>
      </c>
      <c r="P72" s="26">
        <v>8.0920498256257301E-2</v>
      </c>
      <c r="R72" s="26">
        <v>4.3660910272625718E-2</v>
      </c>
      <c r="S72" s="26">
        <v>7.1581955649389392E-2</v>
      </c>
      <c r="U72" s="28">
        <v>77870.78955078125</v>
      </c>
    </row>
    <row r="73" spans="1:21" x14ac:dyDescent="0.2">
      <c r="A73" s="21" t="s">
        <v>287</v>
      </c>
      <c r="B73" s="21" t="s">
        <v>255</v>
      </c>
      <c r="C73" s="26">
        <v>6.3099357758604549E-3</v>
      </c>
      <c r="D73" s="26">
        <v>1.6869108072516112E-2</v>
      </c>
      <c r="E73" s="26"/>
      <c r="F73" s="26">
        <v>9.2664309632631184E-2</v>
      </c>
      <c r="G73" s="26">
        <v>0.25582426302338435</v>
      </c>
      <c r="H73" s="26"/>
      <c r="I73" s="26">
        <v>4.8018166077006905E-3</v>
      </c>
      <c r="J73" s="26">
        <v>1.6953102855993371E-2</v>
      </c>
      <c r="K73" s="26"/>
      <c r="L73" s="26">
        <v>1.3011879151938547E-2</v>
      </c>
      <c r="M73" s="26">
        <v>4.9551581006838909E-2</v>
      </c>
      <c r="N73" s="26"/>
      <c r="O73" s="26">
        <v>9.7466126240331866E-2</v>
      </c>
      <c r="P73" s="26">
        <v>0.27277736587937773</v>
      </c>
      <c r="R73" s="26">
        <v>1.9321814927799004E-2</v>
      </c>
      <c r="S73" s="26">
        <v>6.6420689079355028E-2</v>
      </c>
      <c r="U73" s="28">
        <v>228168.5791015625</v>
      </c>
    </row>
    <row r="74" spans="1:21" x14ac:dyDescent="0.2">
      <c r="A74" s="21" t="s">
        <v>287</v>
      </c>
      <c r="B74" s="21" t="s">
        <v>256</v>
      </c>
      <c r="C74" s="26">
        <v>2.0833464131630845E-2</v>
      </c>
      <c r="D74" s="26">
        <v>5.236094205384377E-2</v>
      </c>
      <c r="E74" s="26"/>
      <c r="F74" s="26">
        <v>1.5806804721586361E-2</v>
      </c>
      <c r="G74" s="26">
        <v>3.8000115598749426E-2</v>
      </c>
      <c r="H74" s="26"/>
      <c r="I74" s="26">
        <v>0.23839667532239275</v>
      </c>
      <c r="J74" s="26">
        <v>0.3783873446995325</v>
      </c>
      <c r="K74" s="26"/>
      <c r="L74" s="26">
        <v>7.1742828011614301E-2</v>
      </c>
      <c r="M74" s="26">
        <v>0.11371767736049296</v>
      </c>
      <c r="N74" s="26"/>
      <c r="O74" s="26">
        <v>0.25420348004397914</v>
      </c>
      <c r="P74" s="26">
        <v>0.41638746029828189</v>
      </c>
      <c r="R74" s="26">
        <v>9.2576292143245142E-2</v>
      </c>
      <c r="S74" s="26">
        <v>0.16607861941433674</v>
      </c>
      <c r="U74" s="28">
        <v>869808.9609375</v>
      </c>
    </row>
    <row r="75" spans="1:21" x14ac:dyDescent="0.2">
      <c r="A75" s="21" t="s">
        <v>247</v>
      </c>
      <c r="B75" s="21" t="s">
        <v>132</v>
      </c>
      <c r="C75" s="26">
        <v>0</v>
      </c>
      <c r="D75" s="26">
        <v>0</v>
      </c>
      <c r="E75" s="26"/>
      <c r="F75" s="26">
        <v>3.853770369184626E-2</v>
      </c>
      <c r="G75" s="26">
        <v>0.11140766441195059</v>
      </c>
      <c r="H75" s="26"/>
      <c r="I75" s="26">
        <v>4.3789883533505861E-3</v>
      </c>
      <c r="J75" s="26">
        <v>1.1842948273791584E-2</v>
      </c>
      <c r="K75" s="26"/>
      <c r="L75" s="26">
        <v>2.0333594265111153E-3</v>
      </c>
      <c r="M75" s="26">
        <v>6.1495846162199211E-3</v>
      </c>
      <c r="N75" s="26"/>
      <c r="O75" s="26">
        <v>4.2916692045196853E-2</v>
      </c>
      <c r="P75" s="26">
        <v>0.12325061268574217</v>
      </c>
      <c r="R75" s="26">
        <v>2.0333594265111153E-3</v>
      </c>
      <c r="S75" s="26">
        <v>6.1495846162199211E-3</v>
      </c>
      <c r="U75" s="28">
        <v>168124.45703125</v>
      </c>
    </row>
    <row r="76" spans="1:21" x14ac:dyDescent="0.2">
      <c r="A76" s="21" t="s">
        <v>247</v>
      </c>
      <c r="B76" s="21" t="s">
        <v>55</v>
      </c>
      <c r="C76" s="26" t="s">
        <v>288</v>
      </c>
      <c r="D76" s="26" t="s">
        <v>288</v>
      </c>
      <c r="E76" s="26"/>
      <c r="F76" s="26" t="s">
        <v>288</v>
      </c>
      <c r="G76" s="26" t="s">
        <v>288</v>
      </c>
      <c r="H76" s="26"/>
      <c r="I76" s="26" t="s">
        <v>288</v>
      </c>
      <c r="J76" s="26" t="s">
        <v>288</v>
      </c>
      <c r="K76" s="26"/>
      <c r="L76" s="26" t="s">
        <v>288</v>
      </c>
      <c r="M76" s="26" t="s">
        <v>288</v>
      </c>
      <c r="N76" s="26"/>
      <c r="O76" s="26" t="s">
        <v>288</v>
      </c>
      <c r="P76" s="26" t="s">
        <v>288</v>
      </c>
      <c r="R76" s="26" t="s">
        <v>288</v>
      </c>
      <c r="S76" s="26" t="s">
        <v>288</v>
      </c>
      <c r="U76" s="28">
        <v>885.60121154785156</v>
      </c>
    </row>
    <row r="77" spans="1:21" x14ac:dyDescent="0.2">
      <c r="A77" s="21" t="s">
        <v>247</v>
      </c>
      <c r="B77" s="21" t="s">
        <v>68</v>
      </c>
      <c r="C77" s="26" t="s">
        <v>288</v>
      </c>
      <c r="D77" s="26" t="s">
        <v>288</v>
      </c>
      <c r="E77" s="26"/>
      <c r="F77" s="26" t="s">
        <v>288</v>
      </c>
      <c r="G77" s="26" t="s">
        <v>288</v>
      </c>
      <c r="H77" s="26"/>
      <c r="I77" s="26" t="s">
        <v>288</v>
      </c>
      <c r="J77" s="26" t="s">
        <v>288</v>
      </c>
      <c r="K77" s="26"/>
      <c r="L77" s="26" t="s">
        <v>288</v>
      </c>
      <c r="M77" s="26" t="s">
        <v>288</v>
      </c>
      <c r="N77" s="26"/>
      <c r="O77" s="26" t="s">
        <v>288</v>
      </c>
      <c r="P77" s="26" t="s">
        <v>288</v>
      </c>
      <c r="R77" s="26" t="s">
        <v>288</v>
      </c>
      <c r="S77" s="26" t="s">
        <v>288</v>
      </c>
      <c r="U77" s="28">
        <v>15815.546023552561</v>
      </c>
    </row>
    <row r="78" spans="1:21" x14ac:dyDescent="0.2">
      <c r="A78" s="21" t="s">
        <v>247</v>
      </c>
      <c r="B78" s="21" t="s">
        <v>57</v>
      </c>
      <c r="C78" s="26">
        <v>2.1117130918154254E-3</v>
      </c>
      <c r="D78" s="26">
        <v>3.3907801533623167E-3</v>
      </c>
      <c r="E78" s="26"/>
      <c r="F78" s="26">
        <v>1.4982572403773597E-3</v>
      </c>
      <c r="G78" s="26">
        <v>2.7737787594087201E-3</v>
      </c>
      <c r="H78" s="26"/>
      <c r="I78" s="26">
        <v>7.1585385858053838E-2</v>
      </c>
      <c r="J78" s="26">
        <v>0.11234186979225783</v>
      </c>
      <c r="K78" s="26"/>
      <c r="L78" s="26">
        <v>0</v>
      </c>
      <c r="M78" s="26">
        <v>0</v>
      </c>
      <c r="N78" s="26"/>
      <c r="O78" s="26">
        <v>7.3083643098431197E-2</v>
      </c>
      <c r="P78" s="26">
        <v>0.11511564855166655</v>
      </c>
      <c r="R78" s="26">
        <v>2.1117130918154254E-3</v>
      </c>
      <c r="S78" s="26">
        <v>3.3907801533623167E-3</v>
      </c>
      <c r="U78" s="28">
        <v>1038143.61328125</v>
      </c>
    </row>
    <row r="79" spans="1:21" x14ac:dyDescent="0.2">
      <c r="A79" s="21" t="s">
        <v>247</v>
      </c>
      <c r="B79" s="21" t="s">
        <v>74</v>
      </c>
      <c r="C79" s="26">
        <v>0</v>
      </c>
      <c r="D79" s="26">
        <v>0</v>
      </c>
      <c r="E79" s="26"/>
      <c r="F79" s="26">
        <v>0.10183774093815545</v>
      </c>
      <c r="G79" s="26">
        <v>0.76755824282217244</v>
      </c>
      <c r="H79" s="26"/>
      <c r="I79" s="26">
        <v>1.3656310128016417E-2</v>
      </c>
      <c r="J79" s="26">
        <v>7.8708678092409723E-2</v>
      </c>
      <c r="K79" s="26"/>
      <c r="L79" s="26">
        <v>0</v>
      </c>
      <c r="M79" s="26">
        <v>0</v>
      </c>
      <c r="N79" s="26"/>
      <c r="O79" s="26">
        <v>0.11549405106617186</v>
      </c>
      <c r="P79" s="26">
        <v>0.84626692091458211</v>
      </c>
      <c r="R79" s="26">
        <v>0</v>
      </c>
      <c r="S79" s="26">
        <v>0</v>
      </c>
      <c r="U79" s="28">
        <v>53042.215209960938</v>
      </c>
    </row>
    <row r="80" spans="1:21" x14ac:dyDescent="0.2">
      <c r="A80" s="21" t="s">
        <v>247</v>
      </c>
      <c r="B80" s="21" t="s">
        <v>61</v>
      </c>
      <c r="C80" s="26">
        <v>0</v>
      </c>
      <c r="D80" s="26">
        <v>0</v>
      </c>
      <c r="E80" s="26"/>
      <c r="F80" s="26">
        <v>6.2797348470248149E-2</v>
      </c>
      <c r="G80" s="26">
        <v>0.53237931488848411</v>
      </c>
      <c r="H80" s="26"/>
      <c r="I80" s="26">
        <v>1.4517158066241652E-4</v>
      </c>
      <c r="J80" s="26">
        <v>5.293748968716363E-4</v>
      </c>
      <c r="K80" s="26"/>
      <c r="L80" s="26">
        <v>1.708092635117801E-2</v>
      </c>
      <c r="M80" s="26">
        <v>0.12415392274893107</v>
      </c>
      <c r="N80" s="26"/>
      <c r="O80" s="26">
        <v>6.2942520050910569E-2</v>
      </c>
      <c r="P80" s="26">
        <v>0.53290868978535577</v>
      </c>
      <c r="R80" s="26">
        <v>1.708092635117801E-2</v>
      </c>
      <c r="S80" s="26">
        <v>0.12415392274893107</v>
      </c>
      <c r="U80" s="27">
        <v>35248.317626953125</v>
      </c>
    </row>
    <row r="81" spans="1:21" x14ac:dyDescent="0.2">
      <c r="A81" s="21" t="s">
        <v>247</v>
      </c>
      <c r="B81" s="21" t="s">
        <v>63</v>
      </c>
      <c r="C81" s="26">
        <v>8.4799853072995129E-3</v>
      </c>
      <c r="D81" s="26">
        <v>1.5046773516549148E-2</v>
      </c>
      <c r="E81" s="26"/>
      <c r="F81" s="26">
        <v>9.2151451111025622E-3</v>
      </c>
      <c r="G81" s="26">
        <v>1.7150641777934478E-2</v>
      </c>
      <c r="H81" s="26"/>
      <c r="I81" s="26">
        <v>4.6355285829260927E-3</v>
      </c>
      <c r="J81" s="26">
        <v>1.5816610602993938E-2</v>
      </c>
      <c r="K81" s="26"/>
      <c r="L81" s="26">
        <v>9.0051960853115533E-5</v>
      </c>
      <c r="M81" s="26">
        <v>4.220351779453978E-4</v>
      </c>
      <c r="N81" s="26"/>
      <c r="O81" s="26">
        <v>1.3850673694028655E-2</v>
      </c>
      <c r="P81" s="26">
        <v>3.2967252380928416E-2</v>
      </c>
      <c r="R81" s="26">
        <v>8.5700372681526294E-3</v>
      </c>
      <c r="S81" s="26">
        <v>1.5468808694494546E-2</v>
      </c>
      <c r="U81" s="27">
        <v>197517.1650390625</v>
      </c>
    </row>
    <row r="82" spans="1:21" x14ac:dyDescent="0.2">
      <c r="A82" s="21" t="s">
        <v>247</v>
      </c>
      <c r="B82" s="21" t="s">
        <v>257</v>
      </c>
      <c r="C82" s="26">
        <v>9.4877804118738401E-3</v>
      </c>
      <c r="D82" s="26">
        <v>1.6457707852857113E-2</v>
      </c>
      <c r="E82" s="26"/>
      <c r="F82" s="26">
        <v>4.4877542189793486E-3</v>
      </c>
      <c r="G82" s="26">
        <v>9.312038899062073E-3</v>
      </c>
      <c r="H82" s="26"/>
      <c r="I82" s="26">
        <v>1.881212668169436E-3</v>
      </c>
      <c r="J82" s="26">
        <v>4.1027828839719808E-3</v>
      </c>
      <c r="K82" s="26"/>
      <c r="L82" s="26">
        <v>2.5517663578376759E-2</v>
      </c>
      <c r="M82" s="26">
        <v>4.8159338593374013E-2</v>
      </c>
      <c r="N82" s="26"/>
      <c r="O82" s="26">
        <v>6.3689668871487843E-3</v>
      </c>
      <c r="P82" s="26">
        <v>1.3414821783034055E-2</v>
      </c>
      <c r="R82" s="26">
        <v>3.5005443990250594E-2</v>
      </c>
      <c r="S82" s="26">
        <v>6.4617046446231133E-2</v>
      </c>
      <c r="U82" s="27">
        <v>26272.298583984375</v>
      </c>
    </row>
    <row r="83" spans="1:21" x14ac:dyDescent="0.2">
      <c r="A83" s="21" t="s">
        <v>247</v>
      </c>
      <c r="B83" s="21" t="s">
        <v>143</v>
      </c>
      <c r="C83" s="26">
        <v>0</v>
      </c>
      <c r="D83" s="26">
        <v>0</v>
      </c>
      <c r="E83" s="26"/>
      <c r="F83" s="26">
        <v>7.7125556385018932</v>
      </c>
      <c r="G83" s="26">
        <v>10.395786463620173</v>
      </c>
      <c r="H83" s="26"/>
      <c r="I83" s="26">
        <v>0</v>
      </c>
      <c r="J83" s="26">
        <v>0</v>
      </c>
      <c r="K83" s="26"/>
      <c r="L83" s="26">
        <v>0.50380112302098479</v>
      </c>
      <c r="M83" s="26">
        <v>0.838159706783979</v>
      </c>
      <c r="N83" s="26"/>
      <c r="O83" s="26">
        <v>7.7125556385018932</v>
      </c>
      <c r="P83" s="26">
        <v>10.395786463620173</v>
      </c>
      <c r="R83" s="26">
        <v>0.50380112302098479</v>
      </c>
      <c r="S83" s="26">
        <v>0.838159706783979</v>
      </c>
      <c r="U83" s="27">
        <v>10548.580139160156</v>
      </c>
    </row>
    <row r="84" spans="1:21" x14ac:dyDescent="0.2">
      <c r="A84" s="21" t="s">
        <v>247</v>
      </c>
      <c r="B84" s="21" t="s">
        <v>258</v>
      </c>
      <c r="C84" s="26">
        <v>6.103821585963803E-4</v>
      </c>
      <c r="D84" s="26">
        <v>1.216217315156505E-3</v>
      </c>
      <c r="E84" s="26"/>
      <c r="F84" s="26">
        <v>5.048164895385758E-2</v>
      </c>
      <c r="G84" s="26">
        <v>8.3786508264363138E-2</v>
      </c>
      <c r="H84" s="26"/>
      <c r="I84" s="26">
        <v>3.3724102148865356E-2</v>
      </c>
      <c r="J84" s="26">
        <v>3.9790310608239482E-2</v>
      </c>
      <c r="K84" s="26"/>
      <c r="L84" s="26">
        <v>0</v>
      </c>
      <c r="M84" s="26">
        <v>0</v>
      </c>
      <c r="N84" s="26"/>
      <c r="O84" s="26">
        <v>8.4205751102722937E-2</v>
      </c>
      <c r="P84" s="26">
        <v>0.12357681887260262</v>
      </c>
      <c r="R84" s="26">
        <v>6.103821585963803E-4</v>
      </c>
      <c r="S84" s="26">
        <v>1.216217315156505E-3</v>
      </c>
      <c r="U84" s="27">
        <v>531382.8125</v>
      </c>
    </row>
    <row r="85" spans="1:21" x14ac:dyDescent="0.2">
      <c r="A85" s="21" t="s">
        <v>247</v>
      </c>
      <c r="B85" s="21" t="s">
        <v>80</v>
      </c>
      <c r="C85" s="26">
        <v>2.4975230266121074E-2</v>
      </c>
      <c r="D85" s="26">
        <v>4.8034523351162518E-2</v>
      </c>
      <c r="E85" s="26"/>
      <c r="F85" s="26">
        <v>2.1196967859496237E-4</v>
      </c>
      <c r="G85" s="26">
        <v>4.2577171323833154E-4</v>
      </c>
      <c r="H85" s="26"/>
      <c r="I85" s="26">
        <v>2.1374117662054951E-2</v>
      </c>
      <c r="J85" s="26">
        <v>3.8918466741955843E-2</v>
      </c>
      <c r="K85" s="26"/>
      <c r="L85" s="26">
        <v>2.4405777504786573E-3</v>
      </c>
      <c r="M85" s="26">
        <v>3.3206756136632213E-3</v>
      </c>
      <c r="N85" s="26"/>
      <c r="O85" s="26">
        <v>2.1586087340649915E-2</v>
      </c>
      <c r="P85" s="26">
        <v>3.9344238455194178E-2</v>
      </c>
      <c r="R85" s="26">
        <v>2.7415808016599732E-2</v>
      </c>
      <c r="S85" s="26">
        <v>5.1355198964825745E-2</v>
      </c>
      <c r="U85" s="27">
        <v>91801.421875</v>
      </c>
    </row>
    <row r="86" spans="1:21" x14ac:dyDescent="0.2">
      <c r="A86" s="21" t="s">
        <v>247</v>
      </c>
      <c r="B86" s="21" t="s">
        <v>148</v>
      </c>
      <c r="C86" s="26">
        <v>1.5022249667847466E-2</v>
      </c>
      <c r="D86" s="26">
        <v>6.4858417035511845E-2</v>
      </c>
      <c r="E86" s="26"/>
      <c r="F86" s="26">
        <v>5.9629110709543912E-3</v>
      </c>
      <c r="G86" s="26">
        <v>1.9886231666147801E-2</v>
      </c>
      <c r="H86" s="26"/>
      <c r="I86" s="26">
        <v>1.0112605820059689E-2</v>
      </c>
      <c r="J86" s="26">
        <v>1.377317387147497E-2</v>
      </c>
      <c r="K86" s="26"/>
      <c r="L86" s="26">
        <v>9.9207289155501411E-3</v>
      </c>
      <c r="M86" s="26">
        <v>1.4872511190573701E-2</v>
      </c>
      <c r="N86" s="26"/>
      <c r="O86" s="26">
        <v>1.607551689101408E-2</v>
      </c>
      <c r="P86" s="26">
        <v>3.3659405537622769E-2</v>
      </c>
      <c r="R86" s="26">
        <v>2.4942978583397606E-2</v>
      </c>
      <c r="S86" s="26">
        <v>7.9730928226085546E-2</v>
      </c>
      <c r="U86" s="27">
        <v>42562.39404296875</v>
      </c>
    </row>
    <row r="87" spans="1:21" x14ac:dyDescent="0.2">
      <c r="A87" s="21" t="s">
        <v>247</v>
      </c>
      <c r="B87" s="21" t="s">
        <v>152</v>
      </c>
      <c r="C87" s="26">
        <v>5.1278117298846466E-2</v>
      </c>
      <c r="D87" s="26">
        <v>0.21554725848037981</v>
      </c>
      <c r="E87" s="26"/>
      <c r="F87" s="26">
        <v>0</v>
      </c>
      <c r="G87" s="26">
        <v>0</v>
      </c>
      <c r="H87" s="26"/>
      <c r="I87" s="26">
        <v>2.3465229640211742E-2</v>
      </c>
      <c r="J87" s="26">
        <v>4.810943323822859E-2</v>
      </c>
      <c r="K87" s="26"/>
      <c r="L87" s="26">
        <v>2.2449728410562377E-3</v>
      </c>
      <c r="M87" s="26">
        <v>4.0269353843591796E-3</v>
      </c>
      <c r="N87" s="26"/>
      <c r="O87" s="26">
        <v>2.3465229640211742E-2</v>
      </c>
      <c r="P87" s="26">
        <v>4.810943323822859E-2</v>
      </c>
      <c r="R87" s="26">
        <v>5.352309013990271E-2</v>
      </c>
      <c r="S87" s="26">
        <v>0.219574193864739</v>
      </c>
      <c r="U87" s="27">
        <v>30455.002563476562</v>
      </c>
    </row>
    <row r="88" spans="1:21" x14ac:dyDescent="0.2">
      <c r="A88" s="21" t="s">
        <v>287</v>
      </c>
      <c r="B88" s="21" t="s">
        <v>259</v>
      </c>
      <c r="C88" s="26">
        <v>1.7211092104980095E-2</v>
      </c>
      <c r="D88" s="26">
        <v>2.7948001034966686E-2</v>
      </c>
      <c r="E88" s="26"/>
      <c r="F88" s="26">
        <v>7.1139147712817694E-2</v>
      </c>
      <c r="G88" s="26">
        <v>0.11827265721751867</v>
      </c>
      <c r="H88" s="26"/>
      <c r="I88" s="26">
        <v>6.1480596356112503E-3</v>
      </c>
      <c r="J88" s="26">
        <v>9.5841338332965063E-3</v>
      </c>
      <c r="K88" s="26"/>
      <c r="L88" s="26">
        <v>4.2572696545904294E-2</v>
      </c>
      <c r="M88" s="26">
        <v>6.8555172943429402E-2</v>
      </c>
      <c r="N88" s="26"/>
      <c r="O88" s="26">
        <v>7.7287207348428935E-2</v>
      </c>
      <c r="P88" s="26">
        <v>0.12785679105081518</v>
      </c>
      <c r="R88" s="26">
        <v>5.9783788650884392E-2</v>
      </c>
      <c r="S88" s="26">
        <v>9.6503173978396084E-2</v>
      </c>
      <c r="U88" s="27">
        <v>3587977.8125</v>
      </c>
    </row>
    <row r="89" spans="1:21" x14ac:dyDescent="0.2">
      <c r="A89" s="21" t="s">
        <v>247</v>
      </c>
      <c r="B89" s="21" t="s">
        <v>73</v>
      </c>
      <c r="C89" s="26">
        <v>1.8402549846752544E-2</v>
      </c>
      <c r="D89" s="26">
        <v>4.7840233255869016E-2</v>
      </c>
      <c r="E89" s="26"/>
      <c r="F89" s="26">
        <v>5.5934637645593255E-3</v>
      </c>
      <c r="G89" s="26">
        <v>1.3172070544976915E-2</v>
      </c>
      <c r="H89" s="26"/>
      <c r="I89" s="26">
        <v>0</v>
      </c>
      <c r="J89" s="26">
        <v>0</v>
      </c>
      <c r="K89" s="26"/>
      <c r="L89" s="26">
        <v>1.9327531142744422E-2</v>
      </c>
      <c r="M89" s="26">
        <v>3.4274293628989053E-2</v>
      </c>
      <c r="N89" s="26"/>
      <c r="O89" s="26">
        <v>5.5934637645593255E-3</v>
      </c>
      <c r="P89" s="26">
        <v>1.3172070544976915E-2</v>
      </c>
      <c r="R89" s="26">
        <v>3.7730080989496963E-2</v>
      </c>
      <c r="S89" s="26">
        <v>8.2114526884858069E-2</v>
      </c>
      <c r="U89" s="27">
        <v>14158.957397460938</v>
      </c>
    </row>
    <row r="90" spans="1:21" x14ac:dyDescent="0.2">
      <c r="A90" s="21" t="s">
        <v>247</v>
      </c>
      <c r="B90" s="21" t="s">
        <v>155</v>
      </c>
      <c r="C90" s="26">
        <v>3.0869323075166578E-2</v>
      </c>
      <c r="D90" s="26">
        <v>0.10122054921117127</v>
      </c>
      <c r="E90" s="26"/>
      <c r="F90" s="26">
        <v>0</v>
      </c>
      <c r="G90" s="26">
        <v>0</v>
      </c>
      <c r="H90" s="26"/>
      <c r="I90" s="26">
        <v>0.10691337321103826</v>
      </c>
      <c r="J90" s="26">
        <v>0.29858065092961228</v>
      </c>
      <c r="K90" s="26"/>
      <c r="L90" s="26">
        <v>0</v>
      </c>
      <c r="M90" s="26">
        <v>0</v>
      </c>
      <c r="N90" s="26"/>
      <c r="O90" s="26">
        <v>0.10691337321103826</v>
      </c>
      <c r="P90" s="26">
        <v>0.29858065092961228</v>
      </c>
      <c r="R90" s="26">
        <v>3.0869323075166578E-2</v>
      </c>
      <c r="S90" s="26">
        <v>0.10122054921117127</v>
      </c>
      <c r="U90" s="27">
        <v>48121.449951171875</v>
      </c>
    </row>
    <row r="91" spans="1:21" x14ac:dyDescent="0.2">
      <c r="A91" s="21" t="s">
        <v>247</v>
      </c>
      <c r="B91" s="21" t="s">
        <v>260</v>
      </c>
      <c r="C91" s="26" t="s">
        <v>288</v>
      </c>
      <c r="D91" s="26" t="s">
        <v>288</v>
      </c>
      <c r="E91" s="26"/>
      <c r="F91" s="26" t="s">
        <v>288</v>
      </c>
      <c r="G91" s="26" t="s">
        <v>288</v>
      </c>
      <c r="H91" s="26"/>
      <c r="I91" s="26" t="s">
        <v>288</v>
      </c>
      <c r="J91" s="26" t="s">
        <v>288</v>
      </c>
      <c r="K91" s="26"/>
      <c r="L91" s="26" t="s">
        <v>288</v>
      </c>
      <c r="M91" s="26" t="s">
        <v>288</v>
      </c>
      <c r="N91" s="26"/>
      <c r="O91" s="26" t="s">
        <v>288</v>
      </c>
      <c r="P91" s="26" t="s">
        <v>288</v>
      </c>
      <c r="R91" s="26" t="s">
        <v>288</v>
      </c>
      <c r="S91" s="26" t="s">
        <v>288</v>
      </c>
      <c r="U91" s="27">
        <v>46965.455322265625</v>
      </c>
    </row>
    <row r="92" spans="1:21" x14ac:dyDescent="0.2">
      <c r="A92" s="21" t="s">
        <v>287</v>
      </c>
      <c r="B92" s="21" t="s">
        <v>261</v>
      </c>
      <c r="C92" s="26">
        <v>2.6011005949502501E-2</v>
      </c>
      <c r="D92" s="26">
        <v>6.7491026919271918E-2</v>
      </c>
      <c r="E92" s="26"/>
      <c r="F92" s="26">
        <v>4.4198826991595899E-2</v>
      </c>
      <c r="G92" s="26">
        <v>0.11367650699542475</v>
      </c>
      <c r="H92" s="26"/>
      <c r="I92" s="26">
        <v>2.9086791974776531E-2</v>
      </c>
      <c r="J92" s="26">
        <v>3.7818758276530751E-2</v>
      </c>
      <c r="K92" s="26"/>
      <c r="L92" s="26">
        <v>1.5591626337647439E-2</v>
      </c>
      <c r="M92" s="26">
        <v>2.0663091009399091E-2</v>
      </c>
      <c r="N92" s="26"/>
      <c r="O92" s="26">
        <v>7.3285618966372423E-2</v>
      </c>
      <c r="P92" s="26">
        <v>0.1514952652719555</v>
      </c>
      <c r="R92" s="26">
        <v>4.1602632287149943E-2</v>
      </c>
      <c r="S92" s="26">
        <v>8.8154117928671005E-2</v>
      </c>
      <c r="U92" s="27">
        <v>65691.54833984375</v>
      </c>
    </row>
    <row r="93" spans="1:21" x14ac:dyDescent="0.2">
      <c r="A93" s="21" t="s">
        <v>287</v>
      </c>
      <c r="B93" s="21" t="s">
        <v>262</v>
      </c>
      <c r="C93" s="26">
        <v>3.1914162151065864E-2</v>
      </c>
      <c r="D93" s="26">
        <v>4.223942466680855E-2</v>
      </c>
      <c r="E93" s="26"/>
      <c r="F93" s="26">
        <v>3.3471879969934414E-2</v>
      </c>
      <c r="G93" s="26">
        <v>4.5419302782266677E-2</v>
      </c>
      <c r="H93" s="26"/>
      <c r="I93" s="26">
        <v>5.3736859555417238E-2</v>
      </c>
      <c r="J93" s="26">
        <v>5.978362802925808E-2</v>
      </c>
      <c r="K93" s="26"/>
      <c r="L93" s="26">
        <v>2.720246399745568E-2</v>
      </c>
      <c r="M93" s="26">
        <v>3.0320095988609942E-2</v>
      </c>
      <c r="N93" s="26"/>
      <c r="O93" s="26">
        <v>8.7208739525351645E-2</v>
      </c>
      <c r="P93" s="26">
        <v>0.10520293081152476</v>
      </c>
      <c r="R93" s="26">
        <v>5.9116626148521541E-2</v>
      </c>
      <c r="S93" s="26">
        <v>7.25595206554185E-2</v>
      </c>
      <c r="U93" s="27">
        <v>6470686.34375</v>
      </c>
    </row>
    <row r="94" spans="1:21" x14ac:dyDescent="0.2">
      <c r="A94" s="21" t="s">
        <v>287</v>
      </c>
      <c r="B94" s="21" t="s">
        <v>263</v>
      </c>
      <c r="C94" s="26">
        <v>2.4567761871070622E-2</v>
      </c>
      <c r="D94" s="26">
        <v>7.5982836915194821E-2</v>
      </c>
      <c r="E94" s="26"/>
      <c r="F94" s="26">
        <v>4.1967104875264838E-2</v>
      </c>
      <c r="G94" s="26">
        <v>0.12944106903461003</v>
      </c>
      <c r="H94" s="26"/>
      <c r="I94" s="26">
        <v>1.1306299777740532E-2</v>
      </c>
      <c r="J94" s="26">
        <v>3.7448575424578016E-2</v>
      </c>
      <c r="K94" s="26"/>
      <c r="L94" s="26">
        <v>2.3900253190854866E-2</v>
      </c>
      <c r="M94" s="26">
        <v>7.8526449412457996E-2</v>
      </c>
      <c r="N94" s="26"/>
      <c r="O94" s="26">
        <v>5.3273404653005368E-2</v>
      </c>
      <c r="P94" s="26">
        <v>0.16688964445918805</v>
      </c>
      <c r="R94" s="26">
        <v>4.8468015061925489E-2</v>
      </c>
      <c r="S94" s="26">
        <v>0.15450928632765282</v>
      </c>
      <c r="U94" s="27">
        <v>58919.470458984375</v>
      </c>
    </row>
    <row r="95" spans="1:21" x14ac:dyDescent="0.2">
      <c r="A95" s="21" t="s">
        <v>247</v>
      </c>
      <c r="B95" s="21" t="s">
        <v>79</v>
      </c>
      <c r="C95" s="26">
        <v>0</v>
      </c>
      <c r="D95" s="26">
        <v>0</v>
      </c>
      <c r="E95" s="26"/>
      <c r="F95" s="26">
        <v>1.6757433541225473E-2</v>
      </c>
      <c r="G95" s="26">
        <v>5.9266941807535625E-2</v>
      </c>
      <c r="H95" s="26"/>
      <c r="I95" s="26">
        <v>9.3280813684050324E-3</v>
      </c>
      <c r="J95" s="26">
        <v>4.6996742176885924E-2</v>
      </c>
      <c r="K95" s="26"/>
      <c r="L95" s="26">
        <v>0</v>
      </c>
      <c r="M95" s="26">
        <v>0</v>
      </c>
      <c r="N95" s="26"/>
      <c r="O95" s="26">
        <v>2.6085514909630507E-2</v>
      </c>
      <c r="P95" s="26">
        <v>0.10626368398442154</v>
      </c>
      <c r="R95" s="26">
        <v>0</v>
      </c>
      <c r="S95" s="26">
        <v>0</v>
      </c>
      <c r="U95" s="27">
        <v>69267.666259765625</v>
      </c>
    </row>
    <row r="96" spans="1:21" x14ac:dyDescent="0.2">
      <c r="A96" s="21" t="s">
        <v>247</v>
      </c>
      <c r="B96" s="21" t="s">
        <v>92</v>
      </c>
      <c r="C96" s="26">
        <v>3.4444010451091939E-2</v>
      </c>
      <c r="D96" s="26">
        <v>4.3810243359987372E-2</v>
      </c>
      <c r="E96" s="26"/>
      <c r="F96" s="26">
        <v>1.5049597400113912E-2</v>
      </c>
      <c r="G96" s="26">
        <v>3.6388266911795024E-2</v>
      </c>
      <c r="H96" s="26"/>
      <c r="I96" s="26">
        <v>1.7540642109799123E-2</v>
      </c>
      <c r="J96" s="26">
        <v>2.5339306825643993E-2</v>
      </c>
      <c r="K96" s="26"/>
      <c r="L96" s="26">
        <v>1.9119061380323088E-3</v>
      </c>
      <c r="M96" s="26">
        <v>6.5524081371025012E-3</v>
      </c>
      <c r="N96" s="26"/>
      <c r="O96" s="26">
        <v>3.2590239509913035E-2</v>
      </c>
      <c r="P96" s="26">
        <v>6.172757373743902E-2</v>
      </c>
      <c r="R96" s="26">
        <v>3.6355916589124244E-2</v>
      </c>
      <c r="S96" s="26">
        <v>5.0362651497089878E-2</v>
      </c>
      <c r="U96" s="27">
        <v>28543.054931640625</v>
      </c>
    </row>
    <row r="97" spans="1:21" x14ac:dyDescent="0.2">
      <c r="A97" s="21" t="s">
        <v>287</v>
      </c>
      <c r="B97" s="21" t="s">
        <v>264</v>
      </c>
      <c r="C97" s="26">
        <v>1.9176291374636539E-2</v>
      </c>
      <c r="D97" s="26">
        <v>3.1813430088416174E-2</v>
      </c>
      <c r="E97" s="26"/>
      <c r="F97" s="26">
        <v>6.330436343082009E-2</v>
      </c>
      <c r="G97" s="26">
        <v>0.10556984626094858</v>
      </c>
      <c r="H97" s="26"/>
      <c r="I97" s="26">
        <v>2.5910538686237598E-2</v>
      </c>
      <c r="J97" s="26">
        <v>3.7036637919170827E-2</v>
      </c>
      <c r="K97" s="26"/>
      <c r="L97" s="26">
        <v>3.0820952300259923E-2</v>
      </c>
      <c r="M97" s="26">
        <v>4.3077598995128585E-2</v>
      </c>
      <c r="N97" s="26"/>
      <c r="O97" s="26">
        <v>8.9214902117057682E-2</v>
      </c>
      <c r="P97" s="26">
        <v>0.1426064841801194</v>
      </c>
      <c r="R97" s="26">
        <v>4.9997243674896462E-2</v>
      </c>
      <c r="S97" s="26">
        <v>7.4891029083544752E-2</v>
      </c>
      <c r="U97" s="27">
        <v>532212.060546875</v>
      </c>
    </row>
    <row r="98" spans="1:21" x14ac:dyDescent="0.2">
      <c r="A98" s="21" t="s">
        <v>247</v>
      </c>
      <c r="B98" s="21" t="s">
        <v>161</v>
      </c>
      <c r="C98" s="26">
        <v>3.7161034752946926E-3</v>
      </c>
      <c r="D98" s="26">
        <v>1.3573652493413014E-2</v>
      </c>
      <c r="E98" s="26"/>
      <c r="F98" s="26">
        <v>1.7893079797695482E-2</v>
      </c>
      <c r="G98" s="26">
        <v>5.2101953288039356E-2</v>
      </c>
      <c r="H98" s="26"/>
      <c r="I98" s="26">
        <v>1.3146658905665244E-2</v>
      </c>
      <c r="J98" s="26">
        <v>2.0712682596189629E-2</v>
      </c>
      <c r="K98" s="26"/>
      <c r="L98" s="26">
        <v>8.554500043699495E-3</v>
      </c>
      <c r="M98" s="26">
        <v>1.6142603401778765E-2</v>
      </c>
      <c r="N98" s="26"/>
      <c r="O98" s="26">
        <v>3.1039738703360728E-2</v>
      </c>
      <c r="P98" s="26">
        <v>7.2814635884228984E-2</v>
      </c>
      <c r="R98" s="26">
        <v>1.2270603518994188E-2</v>
      </c>
      <c r="S98" s="26">
        <v>2.9716255895191779E-2</v>
      </c>
      <c r="U98" s="27">
        <v>86656.9560546875</v>
      </c>
    </row>
    <row r="99" spans="1:21" x14ac:dyDescent="0.2">
      <c r="A99" s="21" t="s">
        <v>247</v>
      </c>
      <c r="B99" s="21" t="s">
        <v>85</v>
      </c>
      <c r="C99" s="26">
        <v>0</v>
      </c>
      <c r="D99" s="26">
        <v>0</v>
      </c>
      <c r="E99" s="26"/>
      <c r="F99" s="26">
        <v>7.8143356408393053E-2</v>
      </c>
      <c r="G99" s="26">
        <v>0.28289407229173652</v>
      </c>
      <c r="H99" s="26"/>
      <c r="I99" s="26">
        <v>1.2422937200063839E-2</v>
      </c>
      <c r="J99" s="26">
        <v>8.0163961638940961E-2</v>
      </c>
      <c r="K99" s="26"/>
      <c r="L99" s="26">
        <v>7.2349198524785732E-3</v>
      </c>
      <c r="M99" s="26">
        <v>7.3315836169680598E-2</v>
      </c>
      <c r="N99" s="26"/>
      <c r="O99" s="26">
        <v>9.0566293608456888E-2</v>
      </c>
      <c r="P99" s="26">
        <v>0.36305803393067748</v>
      </c>
      <c r="R99" s="26">
        <v>7.2349198524785732E-3</v>
      </c>
      <c r="S99" s="26">
        <v>7.3315836169680598E-2</v>
      </c>
      <c r="U99" s="27">
        <v>144915.78662109375</v>
      </c>
    </row>
    <row r="100" spans="1:21" x14ac:dyDescent="0.2">
      <c r="A100" s="21" t="s">
        <v>247</v>
      </c>
      <c r="B100" s="21" t="s">
        <v>265</v>
      </c>
      <c r="C100" s="26">
        <v>5.9533238443960877E-3</v>
      </c>
      <c r="D100" s="26">
        <v>1.0504340305737088E-2</v>
      </c>
      <c r="E100" s="26"/>
      <c r="F100" s="26">
        <v>4.5894965517055616E-3</v>
      </c>
      <c r="G100" s="26">
        <v>9.4793952369139588E-3</v>
      </c>
      <c r="H100" s="26"/>
      <c r="I100" s="26">
        <v>2.9742566240056143E-3</v>
      </c>
      <c r="J100" s="26">
        <v>6.5233456527830453E-3</v>
      </c>
      <c r="K100" s="26"/>
      <c r="L100" s="26">
        <v>3.961486559603531E-2</v>
      </c>
      <c r="M100" s="26">
        <v>7.5895367518942256E-2</v>
      </c>
      <c r="N100" s="26"/>
      <c r="O100" s="26">
        <v>7.563753175711176E-3</v>
      </c>
      <c r="P100" s="26">
        <v>1.6002740889697005E-2</v>
      </c>
      <c r="R100" s="26">
        <v>4.5568189440431402E-2</v>
      </c>
      <c r="S100" s="26">
        <v>8.6399707824679345E-2</v>
      </c>
      <c r="U100" s="27">
        <v>107679.478515625</v>
      </c>
    </row>
    <row r="101" spans="1:21" x14ac:dyDescent="0.2">
      <c r="A101" s="21" t="s">
        <v>247</v>
      </c>
      <c r="B101" s="21" t="s">
        <v>91</v>
      </c>
      <c r="C101" s="26">
        <v>1.2474022338999186E-2</v>
      </c>
      <c r="D101" s="26">
        <v>9.4321470754746742E-2</v>
      </c>
      <c r="E101" s="26"/>
      <c r="F101" s="26">
        <v>4.8510247060808863E-3</v>
      </c>
      <c r="G101" s="26">
        <v>5.7840872982339593E-2</v>
      </c>
      <c r="H101" s="26"/>
      <c r="I101" s="26">
        <v>6.0862968923063527E-3</v>
      </c>
      <c r="J101" s="26">
        <v>2.2456131531175157E-2</v>
      </c>
      <c r="K101" s="26"/>
      <c r="L101" s="26">
        <v>0</v>
      </c>
      <c r="M101" s="26">
        <v>0</v>
      </c>
      <c r="N101" s="26"/>
      <c r="O101" s="26">
        <v>1.0937321598387239E-2</v>
      </c>
      <c r="P101" s="26">
        <v>8.029700451351475E-2</v>
      </c>
      <c r="R101" s="26">
        <v>1.2474022338999186E-2</v>
      </c>
      <c r="S101" s="26">
        <v>9.4321470754746742E-2</v>
      </c>
      <c r="U101" s="27">
        <v>52595.946044921875</v>
      </c>
    </row>
    <row r="102" spans="1:21" x14ac:dyDescent="0.2">
      <c r="A102" s="21" t="s">
        <v>287</v>
      </c>
      <c r="B102" s="21" t="s">
        <v>266</v>
      </c>
      <c r="C102" s="26">
        <v>1.5810471414328467E-2</v>
      </c>
      <c r="D102" s="26">
        <v>5.1612668868711825E-2</v>
      </c>
      <c r="E102" s="26"/>
      <c r="F102" s="26">
        <v>6.1224503110926587E-2</v>
      </c>
      <c r="G102" s="26">
        <v>0.19931138496521766</v>
      </c>
      <c r="H102" s="26"/>
      <c r="I102" s="26">
        <v>2.6786608824493964E-3</v>
      </c>
      <c r="J102" s="26">
        <v>4.7759104191276349E-3</v>
      </c>
      <c r="K102" s="26"/>
      <c r="L102" s="26">
        <v>0.20767557818276333</v>
      </c>
      <c r="M102" s="26">
        <v>0.37495529444821768</v>
      </c>
      <c r="N102" s="26"/>
      <c r="O102" s="26">
        <v>6.3903163993375992E-2</v>
      </c>
      <c r="P102" s="26">
        <v>0.20408729538434528</v>
      </c>
      <c r="R102" s="26">
        <v>0.22348604959709181</v>
      </c>
      <c r="S102" s="26">
        <v>0.42656796331692953</v>
      </c>
      <c r="U102" s="27">
        <v>63917.853515625</v>
      </c>
    </row>
    <row r="103" spans="1:21" x14ac:dyDescent="0.2">
      <c r="A103" s="21" t="s">
        <v>247</v>
      </c>
      <c r="B103" s="21" t="s">
        <v>167</v>
      </c>
      <c r="C103" s="26">
        <v>2.1333048021581758E-2</v>
      </c>
      <c r="D103" s="26">
        <v>5.0706893672753869E-2</v>
      </c>
      <c r="E103" s="26"/>
      <c r="F103" s="26">
        <v>1.832492544378237E-3</v>
      </c>
      <c r="G103" s="26">
        <v>4.189066832302875E-3</v>
      </c>
      <c r="H103" s="26"/>
      <c r="I103" s="26">
        <v>7.3188779598702014E-2</v>
      </c>
      <c r="J103" s="26">
        <v>0.11899630438126629</v>
      </c>
      <c r="K103" s="26"/>
      <c r="L103" s="26">
        <v>0</v>
      </c>
      <c r="M103" s="26">
        <v>0</v>
      </c>
      <c r="N103" s="26"/>
      <c r="O103" s="26">
        <v>7.5021272143080256E-2</v>
      </c>
      <c r="P103" s="26">
        <v>0.12318537121356918</v>
      </c>
      <c r="R103" s="26">
        <v>2.1333048021581758E-2</v>
      </c>
      <c r="S103" s="26">
        <v>5.0706893672753869E-2</v>
      </c>
      <c r="U103" s="27">
        <v>25487.563720703125</v>
      </c>
    </row>
    <row r="104" spans="1:21" x14ac:dyDescent="0.2">
      <c r="A104" s="21" t="s">
        <v>247</v>
      </c>
      <c r="B104" s="21" t="s">
        <v>170</v>
      </c>
      <c r="C104" s="26">
        <v>7.8567968246463869E-3</v>
      </c>
      <c r="D104" s="26">
        <v>1.5813011188467133E-2</v>
      </c>
      <c r="E104" s="26"/>
      <c r="F104" s="26">
        <v>1.4492764002356721E-2</v>
      </c>
      <c r="G104" s="26">
        <v>3.3160601788970588E-2</v>
      </c>
      <c r="H104" s="26"/>
      <c r="I104" s="26">
        <v>2.5471427188203593E-2</v>
      </c>
      <c r="J104" s="26">
        <v>3.7060565958717498E-2</v>
      </c>
      <c r="K104" s="26"/>
      <c r="L104" s="26">
        <v>2.1149033138237847E-3</v>
      </c>
      <c r="M104" s="26">
        <v>3.0579442223354889E-3</v>
      </c>
      <c r="N104" s="26"/>
      <c r="O104" s="26">
        <v>3.9964191190560314E-2</v>
      </c>
      <c r="P104" s="26">
        <v>7.0221167747688093E-2</v>
      </c>
      <c r="R104" s="26">
        <v>9.9717001384701728E-3</v>
      </c>
      <c r="S104" s="26">
        <v>1.8870955410802619E-2</v>
      </c>
      <c r="U104" s="27">
        <v>1213948.828125</v>
      </c>
    </row>
    <row r="105" spans="1:21" x14ac:dyDescent="0.2">
      <c r="A105" s="21" t="s">
        <v>287</v>
      </c>
      <c r="B105" s="21" t="s">
        <v>267</v>
      </c>
      <c r="C105" s="26">
        <v>3.6337158231783276E-3</v>
      </c>
      <c r="D105" s="26">
        <v>8.7293380597388854E-3</v>
      </c>
      <c r="E105" s="26"/>
      <c r="F105" s="26">
        <v>2.8639217036975823E-2</v>
      </c>
      <c r="G105" s="26">
        <v>6.9215936695398633E-2</v>
      </c>
      <c r="H105" s="26"/>
      <c r="I105" s="26">
        <v>1.0387323292445327E-2</v>
      </c>
      <c r="J105" s="26">
        <v>3.1997979247765283E-2</v>
      </c>
      <c r="K105" s="26"/>
      <c r="L105" s="26">
        <v>2.238316308411803E-2</v>
      </c>
      <c r="M105" s="26">
        <v>7.1881439169454442E-2</v>
      </c>
      <c r="N105" s="26"/>
      <c r="O105" s="26">
        <v>3.9026540329421149E-2</v>
      </c>
      <c r="P105" s="26">
        <v>0.10121391594316392</v>
      </c>
      <c r="R105" s="26">
        <v>2.6016878907296356E-2</v>
      </c>
      <c r="S105" s="26">
        <v>8.0610777229193326E-2</v>
      </c>
      <c r="U105" s="27">
        <v>587430.146484375</v>
      </c>
    </row>
    <row r="106" spans="1:21" x14ac:dyDescent="0.2">
      <c r="A106" s="21" t="s">
        <v>247</v>
      </c>
      <c r="B106" s="21" t="s">
        <v>93</v>
      </c>
      <c r="C106" s="26">
        <v>0</v>
      </c>
      <c r="D106" s="26">
        <v>0</v>
      </c>
      <c r="E106" s="26"/>
      <c r="F106" s="26">
        <v>2.5726298834867711E-2</v>
      </c>
      <c r="G106" s="26">
        <v>9.2445290775797065E-2</v>
      </c>
      <c r="H106" s="26"/>
      <c r="I106" s="26">
        <v>1.7734677611996152E-2</v>
      </c>
      <c r="J106" s="26">
        <v>3.572781409276795E-2</v>
      </c>
      <c r="K106" s="26"/>
      <c r="L106" s="26">
        <v>0</v>
      </c>
      <c r="M106" s="26">
        <v>0</v>
      </c>
      <c r="N106" s="26"/>
      <c r="O106" s="26">
        <v>4.3460976446863864E-2</v>
      </c>
      <c r="P106" s="26">
        <v>0.12817310486856501</v>
      </c>
      <c r="R106" s="26">
        <v>0</v>
      </c>
      <c r="S106" s="26">
        <v>0</v>
      </c>
      <c r="U106" s="27">
        <v>589546.7890625</v>
      </c>
    </row>
    <row r="107" spans="1:21" x14ac:dyDescent="0.2">
      <c r="A107" s="21" t="s">
        <v>287</v>
      </c>
      <c r="B107" s="21" t="s">
        <v>268</v>
      </c>
      <c r="C107" s="26">
        <v>5.7034944143937547E-5</v>
      </c>
      <c r="D107" s="26">
        <v>1.4366964388564171E-4</v>
      </c>
      <c r="E107" s="26"/>
      <c r="F107" s="26">
        <v>2.8458485506235207</v>
      </c>
      <c r="G107" s="26">
        <v>6.6391711288852715</v>
      </c>
      <c r="H107" s="26"/>
      <c r="I107" s="26">
        <v>7.5841731509370203E-3</v>
      </c>
      <c r="J107" s="26">
        <v>1.0666239549815621E-2</v>
      </c>
      <c r="K107" s="26"/>
      <c r="L107" s="26">
        <v>0.14570704480145188</v>
      </c>
      <c r="M107" s="26">
        <v>0.21552967540646523</v>
      </c>
      <c r="N107" s="26"/>
      <c r="O107" s="26">
        <v>2.8534327237744579</v>
      </c>
      <c r="P107" s="26">
        <v>6.6498373684350867</v>
      </c>
      <c r="R107" s="26">
        <v>0.14576407974559583</v>
      </c>
      <c r="S107" s="26">
        <v>0.21567334505035088</v>
      </c>
      <c r="U107" s="27">
        <v>99968.28076171875</v>
      </c>
    </row>
    <row r="108" spans="1:21" x14ac:dyDescent="0.2">
      <c r="A108" s="21" t="s">
        <v>247</v>
      </c>
      <c r="B108" s="21" t="s">
        <v>97</v>
      </c>
      <c r="C108" s="26">
        <v>1.386276420792833E-3</v>
      </c>
      <c r="D108" s="26">
        <v>1.8217207566691956E-3</v>
      </c>
      <c r="E108" s="26"/>
      <c r="F108" s="26">
        <v>8.4973669320754078E-2</v>
      </c>
      <c r="G108" s="26">
        <v>0.11336392798431709</v>
      </c>
      <c r="H108" s="26"/>
      <c r="I108" s="26">
        <v>2.2381191681169026E-3</v>
      </c>
      <c r="J108" s="26">
        <v>4.5702897228689062E-3</v>
      </c>
      <c r="K108" s="26"/>
      <c r="L108" s="26">
        <v>2.5460420876591301E-2</v>
      </c>
      <c r="M108" s="26">
        <v>5.0010342757166294E-2</v>
      </c>
      <c r="N108" s="26"/>
      <c r="O108" s="26">
        <v>8.7211788488870984E-2</v>
      </c>
      <c r="P108" s="26">
        <v>0.117934217707186</v>
      </c>
      <c r="R108" s="26">
        <v>2.684669729738413E-2</v>
      </c>
      <c r="S108" s="26">
        <v>5.1832063513835493E-2</v>
      </c>
      <c r="U108" s="27">
        <v>79749.44091796875</v>
      </c>
    </row>
    <row r="109" spans="1:21" x14ac:dyDescent="0.2">
      <c r="A109" s="21" t="s">
        <v>287</v>
      </c>
      <c r="B109" s="21" t="s">
        <v>269</v>
      </c>
      <c r="C109" s="26">
        <v>2.6922690840807284E-2</v>
      </c>
      <c r="D109" s="26">
        <v>0.13410142401396727</v>
      </c>
      <c r="E109" s="26"/>
      <c r="F109" s="26">
        <v>8.4455631383587249E-2</v>
      </c>
      <c r="G109" s="26">
        <v>0.42960472139265171</v>
      </c>
      <c r="H109" s="26"/>
      <c r="I109" s="26">
        <v>1.5074216206453259E-2</v>
      </c>
      <c r="J109" s="26">
        <v>7.7640550688989243E-2</v>
      </c>
      <c r="K109" s="26"/>
      <c r="L109" s="26">
        <v>1.3646110360934324E-2</v>
      </c>
      <c r="M109" s="26">
        <v>9.4310091292439849E-2</v>
      </c>
      <c r="N109" s="26"/>
      <c r="O109" s="26">
        <v>9.9529847590040507E-2</v>
      </c>
      <c r="P109" s="26">
        <v>0.50724527208164094</v>
      </c>
      <c r="R109" s="26">
        <v>4.0568801201741611E-2</v>
      </c>
      <c r="S109" s="26">
        <v>0.2284115153064071</v>
      </c>
      <c r="U109" s="27">
        <v>154093.09033203125</v>
      </c>
    </row>
    <row r="110" spans="1:21" x14ac:dyDescent="0.2">
      <c r="A110" s="21" t="s">
        <v>287</v>
      </c>
      <c r="B110" s="21" t="s">
        <v>270</v>
      </c>
      <c r="C110" s="26">
        <v>1.4383425589708239E-2</v>
      </c>
      <c r="D110" s="26">
        <v>3.4278456461406204E-2</v>
      </c>
      <c r="E110" s="26"/>
      <c r="F110" s="26">
        <v>1.8020155824672243E-2</v>
      </c>
      <c r="G110" s="26">
        <v>4.3246048039265253E-2</v>
      </c>
      <c r="H110" s="26"/>
      <c r="I110" s="26">
        <v>4.7290121925527749E-2</v>
      </c>
      <c r="J110" s="26">
        <v>7.5197505927310532E-2</v>
      </c>
      <c r="K110" s="26"/>
      <c r="L110" s="26">
        <v>1.4803145258030753E-2</v>
      </c>
      <c r="M110" s="26">
        <v>2.4133189525873469E-2</v>
      </c>
      <c r="N110" s="26"/>
      <c r="O110" s="26">
        <v>6.5310277750199985E-2</v>
      </c>
      <c r="P110" s="26">
        <v>0.11844355396657578</v>
      </c>
      <c r="R110" s="26">
        <v>2.9186570847738992E-2</v>
      </c>
      <c r="S110" s="26">
        <v>5.8411645987279673E-2</v>
      </c>
      <c r="U110" s="27">
        <v>655480.970703125</v>
      </c>
    </row>
    <row r="111" spans="1:21" x14ac:dyDescent="0.2">
      <c r="A111" s="21" t="s">
        <v>287</v>
      </c>
      <c r="B111" s="21" t="s">
        <v>271</v>
      </c>
      <c r="C111" s="26">
        <v>3.0690680029537461E-3</v>
      </c>
      <c r="D111" s="26">
        <v>4.6430432990270561E-3</v>
      </c>
      <c r="E111" s="26"/>
      <c r="F111" s="26">
        <v>0.11254544622043731</v>
      </c>
      <c r="G111" s="26">
        <v>0.18743634723838684</v>
      </c>
      <c r="H111" s="26"/>
      <c r="I111" s="26">
        <v>2.861673946902012E-2</v>
      </c>
      <c r="J111" s="26">
        <v>3.7638550235702284E-2</v>
      </c>
      <c r="K111" s="26"/>
      <c r="L111" s="26">
        <v>4.3626633338864004E-2</v>
      </c>
      <c r="M111" s="26">
        <v>5.7612764529298893E-2</v>
      </c>
      <c r="N111" s="26"/>
      <c r="O111" s="26">
        <v>0.14116218568945743</v>
      </c>
      <c r="P111" s="26">
        <v>0.22507489747408913</v>
      </c>
      <c r="R111" s="26">
        <v>4.6695701341817747E-2</v>
      </c>
      <c r="S111" s="26">
        <v>6.2255807828325953E-2</v>
      </c>
      <c r="U111" s="27">
        <v>1088202.4296875</v>
      </c>
    </row>
    <row r="112" spans="1:21" x14ac:dyDescent="0.2">
      <c r="A112" s="21" t="s">
        <v>287</v>
      </c>
      <c r="B112" s="21" t="s">
        <v>272</v>
      </c>
      <c r="C112" s="26">
        <v>1.6929614041930534E-3</v>
      </c>
      <c r="D112" s="26">
        <v>2.2679416073770843E-3</v>
      </c>
      <c r="E112" s="26"/>
      <c r="F112" s="26">
        <v>6.4777397604320552E-2</v>
      </c>
      <c r="G112" s="26">
        <v>8.6680027838379317E-2</v>
      </c>
      <c r="H112" s="26"/>
      <c r="I112" s="26">
        <v>5.828990167778781E-2</v>
      </c>
      <c r="J112" s="26">
        <v>7.3193032368705349E-2</v>
      </c>
      <c r="K112" s="26"/>
      <c r="L112" s="26">
        <v>1.523820535138321E-3</v>
      </c>
      <c r="M112" s="26">
        <v>1.9211591328643686E-3</v>
      </c>
      <c r="N112" s="26"/>
      <c r="O112" s="26">
        <v>0.12306729928210837</v>
      </c>
      <c r="P112" s="26">
        <v>0.15987306020708467</v>
      </c>
      <c r="R112" s="26">
        <v>3.2167819393313746E-3</v>
      </c>
      <c r="S112" s="26">
        <v>4.1891007402414526E-3</v>
      </c>
      <c r="U112" s="27">
        <v>3380489.3125</v>
      </c>
    </row>
    <row r="113" spans="1:21" x14ac:dyDescent="0.2">
      <c r="A113" s="21" t="s">
        <v>287</v>
      </c>
      <c r="B113" s="21" t="s">
        <v>273</v>
      </c>
      <c r="C113" s="26">
        <v>8.8465848995006383E-3</v>
      </c>
      <c r="D113" s="26">
        <v>1.4811943630875419E-2</v>
      </c>
      <c r="E113" s="26"/>
      <c r="F113" s="26">
        <v>3.2423138062901598E-2</v>
      </c>
      <c r="G113" s="26">
        <v>5.5496498575268838E-2</v>
      </c>
      <c r="H113" s="26"/>
      <c r="I113" s="26">
        <v>4.9568051233252412E-2</v>
      </c>
      <c r="J113" s="26">
        <v>7.7949224617157573E-2</v>
      </c>
      <c r="K113" s="26"/>
      <c r="L113" s="26">
        <v>0.14455512025927028</v>
      </c>
      <c r="M113" s="26">
        <v>0.23147625765199001</v>
      </c>
      <c r="N113" s="26"/>
      <c r="O113" s="26">
        <v>8.199118929615401E-2</v>
      </c>
      <c r="P113" s="26">
        <v>0.1334457231924264</v>
      </c>
      <c r="R113" s="26">
        <v>0.15340170515877091</v>
      </c>
      <c r="S113" s="26">
        <v>0.24628820128286544</v>
      </c>
      <c r="U113" s="27">
        <v>908090.7265625</v>
      </c>
    </row>
    <row r="114" spans="1:21" x14ac:dyDescent="0.2">
      <c r="A114" s="21" t="s">
        <v>287</v>
      </c>
      <c r="B114" s="21" t="s">
        <v>274</v>
      </c>
      <c r="C114" s="26">
        <v>7.317516544599301E-3</v>
      </c>
      <c r="D114" s="26">
        <v>1.1457864916198844E-2</v>
      </c>
      <c r="E114" s="26"/>
      <c r="F114" s="26">
        <v>2.7937713291685849E-2</v>
      </c>
      <c r="G114" s="26">
        <v>4.4137718786412261E-2</v>
      </c>
      <c r="H114" s="26"/>
      <c r="I114" s="26">
        <v>4.9844069640277232E-2</v>
      </c>
      <c r="J114" s="26">
        <v>7.5977658008970203E-2</v>
      </c>
      <c r="K114" s="26"/>
      <c r="L114" s="26">
        <v>6.9923381654235115E-3</v>
      </c>
      <c r="M114" s="26">
        <v>1.0600887555584774E-2</v>
      </c>
      <c r="N114" s="26"/>
      <c r="O114" s="26">
        <v>7.778178293196307E-2</v>
      </c>
      <c r="P114" s="26">
        <v>0.12011537679538246</v>
      </c>
      <c r="R114" s="26">
        <v>1.4309854710022813E-2</v>
      </c>
      <c r="S114" s="26">
        <v>2.205875247178362E-2</v>
      </c>
      <c r="U114" s="27">
        <v>1158070.625</v>
      </c>
    </row>
    <row r="115" spans="1:21" x14ac:dyDescent="0.2">
      <c r="A115" s="21" t="s">
        <v>287</v>
      </c>
      <c r="B115" s="21" t="s">
        <v>275</v>
      </c>
      <c r="C115" s="26">
        <v>8.6936686463744105E-3</v>
      </c>
      <c r="D115" s="26">
        <v>1.579830941815839E-2</v>
      </c>
      <c r="E115" s="26"/>
      <c r="F115" s="26">
        <v>6.2283765534602673E-2</v>
      </c>
      <c r="G115" s="26">
        <v>0.11466439429284639</v>
      </c>
      <c r="H115" s="26"/>
      <c r="I115" s="26">
        <v>9.5981695784492144E-2</v>
      </c>
      <c r="J115" s="26">
        <v>0.16422862536885299</v>
      </c>
      <c r="K115" s="26"/>
      <c r="L115" s="26">
        <v>8.3647568232076655E-2</v>
      </c>
      <c r="M115" s="26">
        <v>0.1465789950467741</v>
      </c>
      <c r="N115" s="26"/>
      <c r="O115" s="26">
        <v>0.15826546131909483</v>
      </c>
      <c r="P115" s="26">
        <v>0.27889301966169938</v>
      </c>
      <c r="R115" s="26">
        <v>9.2341236878451069E-2</v>
      </c>
      <c r="S115" s="26">
        <v>0.16237730446493248</v>
      </c>
      <c r="U115" s="27">
        <v>6334766.84375</v>
      </c>
    </row>
    <row r="116" spans="1:21" x14ac:dyDescent="0.2">
      <c r="A116" s="21" t="s">
        <v>247</v>
      </c>
      <c r="B116" s="21" t="s">
        <v>173</v>
      </c>
      <c r="C116" s="26">
        <v>4.7512345781678962E-2</v>
      </c>
      <c r="D116" s="26">
        <v>0.15624036500542227</v>
      </c>
      <c r="E116" s="26"/>
      <c r="F116" s="26">
        <v>0</v>
      </c>
      <c r="G116" s="26">
        <v>0</v>
      </c>
      <c r="H116" s="26"/>
      <c r="I116" s="26">
        <v>2.0064395465219476E-2</v>
      </c>
      <c r="J116" s="26">
        <v>8.0232985838390031E-2</v>
      </c>
      <c r="K116" s="26"/>
      <c r="L116" s="26">
        <v>0</v>
      </c>
      <c r="M116" s="26">
        <v>0</v>
      </c>
      <c r="N116" s="26"/>
      <c r="O116" s="26">
        <v>2.0064395465219476E-2</v>
      </c>
      <c r="P116" s="26">
        <v>8.0232985838390031E-2</v>
      </c>
      <c r="R116" s="26">
        <v>4.7512345781678962E-2</v>
      </c>
      <c r="S116" s="26">
        <v>0.15624036500542227</v>
      </c>
      <c r="U116" s="27">
        <v>15818.432067871094</v>
      </c>
    </row>
    <row r="117" spans="1:21" x14ac:dyDescent="0.2">
      <c r="A117" s="21" t="s">
        <v>247</v>
      </c>
      <c r="B117" s="21" t="s">
        <v>109</v>
      </c>
      <c r="C117" s="26">
        <v>8.3629510348893363E-2</v>
      </c>
      <c r="D117" s="26">
        <v>0.10306689109417463</v>
      </c>
      <c r="E117" s="26"/>
      <c r="F117" s="26">
        <v>0.20113171773025854</v>
      </c>
      <c r="G117" s="26">
        <v>0.33222664980257838</v>
      </c>
      <c r="H117" s="26"/>
      <c r="I117" s="26">
        <v>2.9112686557616507E-2</v>
      </c>
      <c r="J117" s="26">
        <v>3.4185379642151598E-2</v>
      </c>
      <c r="K117" s="26"/>
      <c r="L117" s="26">
        <v>0.14874089403882637</v>
      </c>
      <c r="M117" s="26">
        <v>0.32603963604103664</v>
      </c>
      <c r="N117" s="26"/>
      <c r="O117" s="26">
        <v>0.23024440428787504</v>
      </c>
      <c r="P117" s="26">
        <v>0.36641202944473</v>
      </c>
      <c r="R117" s="26">
        <v>0.23237040438771975</v>
      </c>
      <c r="S117" s="26">
        <v>0.4291065271352113</v>
      </c>
      <c r="U117" s="27">
        <v>3141.4748229980469</v>
      </c>
    </row>
    <row r="118" spans="1:21" x14ac:dyDescent="0.2">
      <c r="A118" s="21" t="s">
        <v>247</v>
      </c>
      <c r="B118" s="21" t="s">
        <v>176</v>
      </c>
      <c r="C118" s="26">
        <v>8.4832965672351046E-2</v>
      </c>
      <c r="D118" s="26">
        <v>0.10401459441238629</v>
      </c>
      <c r="E118" s="26"/>
      <c r="F118" s="26">
        <v>2.283343825083288E-2</v>
      </c>
      <c r="G118" s="26">
        <v>2.8163416407705501E-2</v>
      </c>
      <c r="H118" s="26"/>
      <c r="I118" s="26">
        <v>6.6421526027157889E-3</v>
      </c>
      <c r="J118" s="26">
        <v>8.3711359779048266E-3</v>
      </c>
      <c r="K118" s="26"/>
      <c r="L118" s="26">
        <v>2.2355267184907029E-2</v>
      </c>
      <c r="M118" s="26">
        <v>2.6752418189662602E-2</v>
      </c>
      <c r="N118" s="26"/>
      <c r="O118" s="26">
        <v>2.9475590853548669E-2</v>
      </c>
      <c r="P118" s="26">
        <v>3.6534552385610326E-2</v>
      </c>
      <c r="R118" s="26">
        <v>0.10718823285725808</v>
      </c>
      <c r="S118" s="26">
        <v>0.1307670126020489</v>
      </c>
      <c r="U118" s="27">
        <v>1215.0638465881348</v>
      </c>
    </row>
    <row r="119" spans="1:21" x14ac:dyDescent="0.2">
      <c r="A119" s="21" t="s">
        <v>247</v>
      </c>
      <c r="B119" s="21" t="s">
        <v>105</v>
      </c>
      <c r="C119" s="26">
        <v>1.7351201818873174E-3</v>
      </c>
      <c r="D119" s="26">
        <v>2.7502790034274137E-3</v>
      </c>
      <c r="E119" s="26"/>
      <c r="F119" s="26">
        <v>8.2926037468144859E-4</v>
      </c>
      <c r="G119" s="26">
        <v>1.4366870646150582E-3</v>
      </c>
      <c r="H119" s="26"/>
      <c r="I119" s="26">
        <v>3.68556499931409E-2</v>
      </c>
      <c r="J119" s="26">
        <v>6.2596102066312526E-2</v>
      </c>
      <c r="K119" s="26"/>
      <c r="L119" s="26">
        <v>0</v>
      </c>
      <c r="M119" s="26">
        <v>0</v>
      </c>
      <c r="N119" s="26"/>
      <c r="O119" s="26">
        <v>3.7684910367822351E-2</v>
      </c>
      <c r="P119" s="26">
        <v>6.4032789130927595E-2</v>
      </c>
      <c r="R119" s="26">
        <v>1.7351201818873174E-3</v>
      </c>
      <c r="S119" s="26">
        <v>2.7502790034274137E-3</v>
      </c>
      <c r="U119" s="27">
        <v>3993554.28125</v>
      </c>
    </row>
    <row r="120" spans="1:21" x14ac:dyDescent="0.2">
      <c r="A120" s="21" t="s">
        <v>287</v>
      </c>
      <c r="B120" s="21" t="s">
        <v>276</v>
      </c>
      <c r="C120" s="26">
        <v>1.7503619457722074E-2</v>
      </c>
      <c r="D120" s="26">
        <v>3.5747163573189675E-2</v>
      </c>
      <c r="E120" s="26"/>
      <c r="F120" s="26">
        <v>0.20319712094678044</v>
      </c>
      <c r="G120" s="26">
        <v>0.42022824826364874</v>
      </c>
      <c r="H120" s="26"/>
      <c r="I120" s="26">
        <v>1.5369462835961563E-2</v>
      </c>
      <c r="J120" s="26">
        <v>5.6710429524616253E-2</v>
      </c>
      <c r="K120" s="26"/>
      <c r="L120" s="26">
        <v>2.229761677449784E-2</v>
      </c>
      <c r="M120" s="26">
        <v>8.5598872061497508E-2</v>
      </c>
      <c r="N120" s="26"/>
      <c r="O120" s="26">
        <v>0.21856658378274202</v>
      </c>
      <c r="P120" s="26">
        <v>0.47693867778826499</v>
      </c>
      <c r="R120" s="26">
        <v>3.9801236232219914E-2</v>
      </c>
      <c r="S120" s="26">
        <v>0.12134603563468718</v>
      </c>
      <c r="U120" s="27">
        <v>68713.7919921875</v>
      </c>
    </row>
    <row r="121" spans="1:21" x14ac:dyDescent="0.2">
      <c r="A121" s="21" t="s">
        <v>247</v>
      </c>
      <c r="B121" s="21" t="s">
        <v>116</v>
      </c>
      <c r="C121" s="26">
        <v>5.8672952460863591E-2</v>
      </c>
      <c r="D121" s="26">
        <v>0.10647786287939058</v>
      </c>
      <c r="E121" s="26"/>
      <c r="F121" s="26">
        <v>0</v>
      </c>
      <c r="G121" s="26">
        <v>0</v>
      </c>
      <c r="H121" s="26"/>
      <c r="I121" s="26">
        <v>4.803724283351378E-2</v>
      </c>
      <c r="J121" s="26">
        <v>9.0797429088696729E-2</v>
      </c>
      <c r="K121" s="26"/>
      <c r="L121" s="26">
        <v>0</v>
      </c>
      <c r="M121" s="26">
        <v>0</v>
      </c>
      <c r="N121" s="26"/>
      <c r="O121" s="26">
        <v>4.803724283351378E-2</v>
      </c>
      <c r="P121" s="26">
        <v>9.0797429088696729E-2</v>
      </c>
      <c r="R121" s="26">
        <v>5.8672952460863591E-2</v>
      </c>
      <c r="S121" s="26">
        <v>0.10647786287939058</v>
      </c>
      <c r="U121" s="27">
        <v>277977.79296875</v>
      </c>
    </row>
    <row r="122" spans="1:21" x14ac:dyDescent="0.2">
      <c r="A122" s="21" t="s">
        <v>247</v>
      </c>
      <c r="B122" s="21" t="s">
        <v>180</v>
      </c>
      <c r="C122" s="26">
        <v>6.1795437179888958E-3</v>
      </c>
      <c r="D122" s="26">
        <v>1.6077228467316865E-2</v>
      </c>
      <c r="E122" s="26"/>
      <c r="F122" s="26">
        <v>1.2910710608681824E-2</v>
      </c>
      <c r="G122" s="26">
        <v>2.7294075547736985E-2</v>
      </c>
      <c r="H122" s="26"/>
      <c r="I122" s="26">
        <v>3.4865996115320444E-2</v>
      </c>
      <c r="J122" s="26">
        <v>4.4248858195532252E-2</v>
      </c>
      <c r="K122" s="26"/>
      <c r="L122" s="26">
        <v>3.3186364317940513E-3</v>
      </c>
      <c r="M122" s="26">
        <v>3.8397969771256737E-3</v>
      </c>
      <c r="N122" s="26"/>
      <c r="O122" s="26">
        <v>4.7776706724002263E-2</v>
      </c>
      <c r="P122" s="26">
        <v>7.1542933743269227E-2</v>
      </c>
      <c r="R122" s="26">
        <v>9.4981801497829466E-3</v>
      </c>
      <c r="S122" s="26">
        <v>1.9917025444442536E-2</v>
      </c>
      <c r="U122" s="27">
        <v>13914.4296875</v>
      </c>
    </row>
    <row r="123" spans="1:21" x14ac:dyDescent="0.2">
      <c r="A123" s="21" t="s">
        <v>247</v>
      </c>
      <c r="B123" s="21" t="s">
        <v>182</v>
      </c>
      <c r="C123" s="26">
        <v>1.8256722351344127E-2</v>
      </c>
      <c r="D123" s="26">
        <v>4.4697123181092993E-2</v>
      </c>
      <c r="E123" s="26"/>
      <c r="F123" s="26">
        <v>2.5152470363802259E-2</v>
      </c>
      <c r="G123" s="26">
        <v>5.7294421885074311E-2</v>
      </c>
      <c r="H123" s="26"/>
      <c r="I123" s="26">
        <v>1.3439587994635516E-2</v>
      </c>
      <c r="J123" s="26">
        <v>3.8185918926769438E-2</v>
      </c>
      <c r="K123" s="26"/>
      <c r="L123" s="26">
        <v>7.0422036345466153E-3</v>
      </c>
      <c r="M123" s="26">
        <v>3.1269634014838413E-2</v>
      </c>
      <c r="N123" s="26"/>
      <c r="O123" s="26">
        <v>3.8592058358437771E-2</v>
      </c>
      <c r="P123" s="26">
        <v>9.5480340811843742E-2</v>
      </c>
      <c r="R123" s="26">
        <v>2.529892598589074E-2</v>
      </c>
      <c r="S123" s="26">
        <v>7.5966757195931406E-2</v>
      </c>
      <c r="U123" s="27">
        <v>15869.140289306641</v>
      </c>
    </row>
    <row r="124" spans="1:21" x14ac:dyDescent="0.2">
      <c r="A124" s="21" t="s">
        <v>247</v>
      </c>
      <c r="B124" s="21" t="s">
        <v>115</v>
      </c>
      <c r="C124" s="26">
        <v>6.7413444220367326E-3</v>
      </c>
      <c r="D124" s="26">
        <v>1.090592369187972E-2</v>
      </c>
      <c r="E124" s="26"/>
      <c r="F124" s="26">
        <v>8.5867166998160344E-3</v>
      </c>
      <c r="G124" s="26">
        <v>1.288436934551229E-2</v>
      </c>
      <c r="H124" s="26"/>
      <c r="I124" s="26">
        <v>0</v>
      </c>
      <c r="J124" s="26">
        <v>0</v>
      </c>
      <c r="K124" s="26"/>
      <c r="L124" s="26">
        <v>5.1120471329597142E-2</v>
      </c>
      <c r="M124" s="26">
        <v>0.20319706337947779</v>
      </c>
      <c r="N124" s="26"/>
      <c r="O124" s="26">
        <v>8.5867166998160344E-3</v>
      </c>
      <c r="P124" s="26">
        <v>1.288436934551229E-2</v>
      </c>
      <c r="R124" s="26">
        <v>5.7861815751633877E-2</v>
      </c>
      <c r="S124" s="26">
        <v>0.2141029870713575</v>
      </c>
      <c r="U124" s="27">
        <v>6471.1694946289062</v>
      </c>
    </row>
    <row r="125" spans="1:21" x14ac:dyDescent="0.2">
      <c r="A125" s="21" t="s">
        <v>247</v>
      </c>
      <c r="B125" s="21" t="s">
        <v>183</v>
      </c>
      <c r="C125" s="26" t="s">
        <v>288</v>
      </c>
      <c r="D125" s="26" t="s">
        <v>288</v>
      </c>
      <c r="E125" s="26"/>
      <c r="F125" s="26" t="s">
        <v>288</v>
      </c>
      <c r="G125" s="26" t="s">
        <v>288</v>
      </c>
      <c r="H125" s="26"/>
      <c r="I125" s="26" t="s">
        <v>288</v>
      </c>
      <c r="J125" s="26" t="s">
        <v>288</v>
      </c>
      <c r="K125" s="26"/>
      <c r="L125" s="26" t="s">
        <v>288</v>
      </c>
      <c r="M125" s="26" t="s">
        <v>288</v>
      </c>
      <c r="N125" s="26"/>
      <c r="O125" s="26" t="s">
        <v>288</v>
      </c>
      <c r="P125" s="26" t="s">
        <v>288</v>
      </c>
      <c r="R125" s="26" t="s">
        <v>288</v>
      </c>
      <c r="S125" s="26" t="s">
        <v>288</v>
      </c>
      <c r="U125" s="27">
        <v>17117.685119628906</v>
      </c>
    </row>
    <row r="126" spans="1:21" x14ac:dyDescent="0.2">
      <c r="A126" s="21" t="s">
        <v>247</v>
      </c>
      <c r="B126" s="21" t="s">
        <v>184</v>
      </c>
      <c r="C126" s="26">
        <v>6.8465538506708697E-3</v>
      </c>
      <c r="D126" s="26">
        <v>1.1823862225178589E-2</v>
      </c>
      <c r="E126" s="26"/>
      <c r="F126" s="26">
        <v>4.5572166048809867E-3</v>
      </c>
      <c r="G126" s="26">
        <v>9.3867602720233995E-3</v>
      </c>
      <c r="H126" s="26"/>
      <c r="I126" s="26">
        <v>3.2432721229583737E-3</v>
      </c>
      <c r="J126" s="26">
        <v>7.107785883831627E-3</v>
      </c>
      <c r="K126" s="26"/>
      <c r="L126" s="26">
        <v>3.6742066371467416E-2</v>
      </c>
      <c r="M126" s="26">
        <v>7.1928001726375396E-2</v>
      </c>
      <c r="N126" s="26"/>
      <c r="O126" s="26">
        <v>7.8004887278393603E-3</v>
      </c>
      <c r="P126" s="26">
        <v>1.6494546155855026E-2</v>
      </c>
      <c r="R126" s="26">
        <v>4.3588620222138288E-2</v>
      </c>
      <c r="S126" s="26">
        <v>8.3751863951553984E-2</v>
      </c>
      <c r="U126" s="27">
        <v>1709542.7265625</v>
      </c>
    </row>
    <row r="127" spans="1:21" x14ac:dyDescent="0.2">
      <c r="A127" s="21" t="s">
        <v>287</v>
      </c>
      <c r="B127" s="21" t="s">
        <v>277</v>
      </c>
      <c r="C127" s="26">
        <v>1.8999300622200704E-2</v>
      </c>
      <c r="D127" s="26">
        <v>4.5151976771034767E-2</v>
      </c>
      <c r="E127" s="26"/>
      <c r="F127" s="26">
        <v>2.7894788629276364E-2</v>
      </c>
      <c r="G127" s="26">
        <v>7.012547494264694E-2</v>
      </c>
      <c r="H127" s="26"/>
      <c r="I127" s="26">
        <v>2.2736933843142123E-2</v>
      </c>
      <c r="J127" s="26">
        <v>3.6420993218986314E-2</v>
      </c>
      <c r="K127" s="26"/>
      <c r="L127" s="26">
        <v>9.7773640906770095E-3</v>
      </c>
      <c r="M127" s="26">
        <v>1.543650285310165E-2</v>
      </c>
      <c r="N127" s="26"/>
      <c r="O127" s="26">
        <v>5.063172247241849E-2</v>
      </c>
      <c r="P127" s="26">
        <v>0.10654646816163325</v>
      </c>
      <c r="R127" s="26">
        <v>2.8776664712877712E-2</v>
      </c>
      <c r="S127" s="26">
        <v>6.0588479624136417E-2</v>
      </c>
      <c r="U127" s="27">
        <v>232324.7724609375</v>
      </c>
    </row>
    <row r="128" spans="1:21" x14ac:dyDescent="0.2">
      <c r="A128" s="21" t="s">
        <v>247</v>
      </c>
      <c r="B128" s="21" t="s">
        <v>156</v>
      </c>
      <c r="C128" s="26">
        <v>0</v>
      </c>
      <c r="D128" s="26">
        <v>0</v>
      </c>
      <c r="E128" s="26"/>
      <c r="F128" s="26">
        <v>0.40691009061548616</v>
      </c>
      <c r="G128" s="26">
        <v>0.79129164608037883</v>
      </c>
      <c r="H128" s="26"/>
      <c r="I128" s="26">
        <v>0</v>
      </c>
      <c r="J128" s="26">
        <v>0</v>
      </c>
      <c r="K128" s="26"/>
      <c r="L128" s="26">
        <v>0.11289076517239598</v>
      </c>
      <c r="M128" s="26">
        <v>0.1589165719959032</v>
      </c>
      <c r="N128" s="26"/>
      <c r="O128" s="26">
        <v>0.40691009061548616</v>
      </c>
      <c r="P128" s="26">
        <v>0.79129164608037883</v>
      </c>
      <c r="R128" s="26">
        <v>0.11289076517239598</v>
      </c>
      <c r="S128" s="26">
        <v>0.1589165719959032</v>
      </c>
      <c r="U128" s="27">
        <v>3033.03662109375</v>
      </c>
    </row>
    <row r="129" spans="1:21" x14ac:dyDescent="0.2">
      <c r="A129" s="21" t="s">
        <v>247</v>
      </c>
      <c r="B129" s="21" t="s">
        <v>159</v>
      </c>
      <c r="C129" s="26">
        <v>0</v>
      </c>
      <c r="D129" s="26">
        <v>0</v>
      </c>
      <c r="E129" s="26"/>
      <c r="F129" s="26">
        <v>0.40382335118042539</v>
      </c>
      <c r="G129" s="26">
        <v>2.4158464096683803</v>
      </c>
      <c r="H129" s="26"/>
      <c r="I129" s="26">
        <v>1.3020601739833151E-2</v>
      </c>
      <c r="J129" s="26">
        <v>4.4690953240329352E-2</v>
      </c>
      <c r="K129" s="26"/>
      <c r="L129" s="26">
        <v>3.2299241439692344E-2</v>
      </c>
      <c r="M129" s="26">
        <v>4.0275366947446566E-2</v>
      </c>
      <c r="N129" s="26"/>
      <c r="O129" s="26">
        <v>0.41684395292025855</v>
      </c>
      <c r="P129" s="26">
        <v>2.4605373629087097</v>
      </c>
      <c r="R129" s="26">
        <v>3.2299241439692344E-2</v>
      </c>
      <c r="S129" s="26">
        <v>4.0275366947446566E-2</v>
      </c>
      <c r="U129" s="27">
        <v>7590.2828979492188</v>
      </c>
    </row>
    <row r="130" spans="1:21" x14ac:dyDescent="0.2">
      <c r="A130" s="21" t="s">
        <v>247</v>
      </c>
      <c r="B130" s="21" t="s">
        <v>162</v>
      </c>
      <c r="C130" s="26">
        <v>0</v>
      </c>
      <c r="D130" s="26">
        <v>0</v>
      </c>
      <c r="E130" s="26"/>
      <c r="F130" s="26">
        <v>0.48840665608129669</v>
      </c>
      <c r="G130" s="26">
        <v>0.80692702575799125</v>
      </c>
      <c r="H130" s="26"/>
      <c r="I130" s="26">
        <v>0</v>
      </c>
      <c r="J130" s="26">
        <v>0</v>
      </c>
      <c r="K130" s="26"/>
      <c r="L130" s="26">
        <v>0.18627901993034193</v>
      </c>
      <c r="M130" s="26">
        <v>0.38292182188790713</v>
      </c>
      <c r="N130" s="26"/>
      <c r="O130" s="26">
        <v>0.48840665608129669</v>
      </c>
      <c r="P130" s="26">
        <v>0.80692702575799125</v>
      </c>
      <c r="R130" s="26">
        <v>0.18627901993034193</v>
      </c>
      <c r="S130" s="26">
        <v>0.38292182188790713</v>
      </c>
      <c r="U130" s="27">
        <v>3750.4893493652344</v>
      </c>
    </row>
    <row r="131" spans="1:21" x14ac:dyDescent="0.2">
      <c r="A131" s="21" t="s">
        <v>287</v>
      </c>
      <c r="B131" s="21" t="s">
        <v>278</v>
      </c>
      <c r="C131" s="26">
        <v>3.0560359814584177E-2</v>
      </c>
      <c r="D131" s="26">
        <v>0.11157937292214758</v>
      </c>
      <c r="E131" s="26"/>
      <c r="F131" s="26">
        <v>8.356225526846045E-2</v>
      </c>
      <c r="G131" s="26">
        <v>0.2691396120739174</v>
      </c>
      <c r="H131" s="26"/>
      <c r="I131" s="26">
        <v>6.8706773528259789E-3</v>
      </c>
      <c r="J131" s="26">
        <v>7.6200003589707327E-2</v>
      </c>
      <c r="K131" s="26"/>
      <c r="L131" s="26">
        <v>8.3288947475291933E-2</v>
      </c>
      <c r="M131" s="26">
        <v>0.83657826464542839</v>
      </c>
      <c r="N131" s="26"/>
      <c r="O131" s="26">
        <v>9.0432932621286433E-2</v>
      </c>
      <c r="P131" s="26">
        <v>0.3453396156636247</v>
      </c>
      <c r="R131" s="26">
        <v>0.11384930728987611</v>
      </c>
      <c r="S131" s="26">
        <v>0.94815763756757598</v>
      </c>
      <c r="U131" s="27">
        <v>163200.7412109375</v>
      </c>
    </row>
    <row r="132" spans="1:21" x14ac:dyDescent="0.2">
      <c r="A132" s="21" t="s">
        <v>247</v>
      </c>
      <c r="B132" s="21" t="s">
        <v>165</v>
      </c>
      <c r="C132" s="26">
        <v>5.5116340985577536E-3</v>
      </c>
      <c r="D132" s="26">
        <v>8.6174318943869812E-3</v>
      </c>
      <c r="E132" s="26"/>
      <c r="F132" s="26">
        <v>0.29280423380045689</v>
      </c>
      <c r="G132" s="26">
        <v>0.53810025882893342</v>
      </c>
      <c r="H132" s="26"/>
      <c r="I132" s="26">
        <v>0</v>
      </c>
      <c r="J132" s="26">
        <v>0</v>
      </c>
      <c r="K132" s="26"/>
      <c r="L132" s="26">
        <v>0.38807015579444681</v>
      </c>
      <c r="M132" s="26">
        <v>0.58370291064736102</v>
      </c>
      <c r="N132" s="26"/>
      <c r="O132" s="26">
        <v>0.29280423380045689</v>
      </c>
      <c r="P132" s="26">
        <v>0.53810025882893342</v>
      </c>
      <c r="R132" s="26">
        <v>0.39358178989300457</v>
      </c>
      <c r="S132" s="26">
        <v>0.59232034254174804</v>
      </c>
      <c r="U132" s="27">
        <v>13562.910400390625</v>
      </c>
    </row>
    <row r="133" spans="1:21" x14ac:dyDescent="0.2">
      <c r="A133" s="21" t="s">
        <v>247</v>
      </c>
      <c r="B133" s="21" t="s">
        <v>279</v>
      </c>
      <c r="C133" s="26">
        <v>8.2684343798516031E-3</v>
      </c>
      <c r="D133" s="26">
        <v>1.4061223007212331E-2</v>
      </c>
      <c r="E133" s="26"/>
      <c r="F133" s="26">
        <v>3.8156642399796406E-3</v>
      </c>
      <c r="G133" s="26">
        <v>7.7854862139043399E-3</v>
      </c>
      <c r="H133" s="26"/>
      <c r="I133" s="26">
        <v>3.0493237772953531E-3</v>
      </c>
      <c r="J133" s="26">
        <v>6.6086351236265229E-3</v>
      </c>
      <c r="K133" s="26"/>
      <c r="L133" s="26">
        <v>4.0742306320926285E-2</v>
      </c>
      <c r="M133" s="26">
        <v>7.3963083328098769E-2</v>
      </c>
      <c r="N133" s="26"/>
      <c r="O133" s="26">
        <v>6.8649880172749938E-3</v>
      </c>
      <c r="P133" s="26">
        <v>1.4394121337530864E-2</v>
      </c>
      <c r="R133" s="26">
        <v>4.9010740700777884E-2</v>
      </c>
      <c r="S133" s="26">
        <v>8.8024306335311109E-2</v>
      </c>
      <c r="U133" s="27">
        <v>32076.740478515625</v>
      </c>
    </row>
    <row r="134" spans="1:21" x14ac:dyDescent="0.2">
      <c r="A134" s="21" t="s">
        <v>247</v>
      </c>
      <c r="B134" s="21" t="s">
        <v>117</v>
      </c>
      <c r="C134" s="26">
        <v>0</v>
      </c>
      <c r="D134" s="26">
        <v>0</v>
      </c>
      <c r="E134" s="26"/>
      <c r="F134" s="26">
        <v>7.9658228926239971E-2</v>
      </c>
      <c r="G134" s="26">
        <v>0.34519158556694429</v>
      </c>
      <c r="H134" s="26"/>
      <c r="I134" s="26">
        <v>1.19751675999079E-3</v>
      </c>
      <c r="J134" s="26">
        <v>2.9690903336795009E-3</v>
      </c>
      <c r="K134" s="26"/>
      <c r="L134" s="26">
        <v>1.7695428246928827E-2</v>
      </c>
      <c r="M134" s="26">
        <v>0.14813996752773884</v>
      </c>
      <c r="N134" s="26"/>
      <c r="O134" s="26">
        <v>8.0855745686230759E-2</v>
      </c>
      <c r="P134" s="26">
        <v>0.34816067590062377</v>
      </c>
      <c r="R134" s="26">
        <v>1.7695428246928827E-2</v>
      </c>
      <c r="S134" s="26">
        <v>0.14813996752773884</v>
      </c>
      <c r="U134" s="27">
        <v>206289.80078125</v>
      </c>
    </row>
    <row r="135" spans="1:21" x14ac:dyDescent="0.2">
      <c r="A135" s="21" t="s">
        <v>247</v>
      </c>
      <c r="B135" s="21" t="s">
        <v>122</v>
      </c>
      <c r="C135" s="26">
        <v>3.1508528203830872E-4</v>
      </c>
      <c r="D135" s="26">
        <v>2.390729750007598E-3</v>
      </c>
      <c r="E135" s="26"/>
      <c r="F135" s="26">
        <v>1.5312254306128719E-2</v>
      </c>
      <c r="G135" s="26">
        <v>0.11229347687150724</v>
      </c>
      <c r="H135" s="26"/>
      <c r="I135" s="26">
        <v>4.7600966914377887E-2</v>
      </c>
      <c r="J135" s="26">
        <v>0.13178477208199577</v>
      </c>
      <c r="K135" s="26"/>
      <c r="L135" s="26">
        <v>0</v>
      </c>
      <c r="M135" s="26">
        <v>0</v>
      </c>
      <c r="N135" s="26"/>
      <c r="O135" s="26">
        <v>6.2913221220506604E-2</v>
      </c>
      <c r="P135" s="26">
        <v>0.24407824895350302</v>
      </c>
      <c r="R135" s="26">
        <v>3.1508528203830872E-4</v>
      </c>
      <c r="S135" s="26">
        <v>2.390729750007598E-3</v>
      </c>
      <c r="U135" s="27">
        <v>21456.150146484375</v>
      </c>
    </row>
    <row r="136" spans="1:21" x14ac:dyDescent="0.2">
      <c r="A136" s="21" t="s">
        <v>247</v>
      </c>
      <c r="B136" s="21" t="s">
        <v>186</v>
      </c>
      <c r="C136" s="26">
        <v>1.079052042105228E-3</v>
      </c>
      <c r="D136" s="26">
        <v>3.9402518552679603E-3</v>
      </c>
      <c r="E136" s="26"/>
      <c r="F136" s="26">
        <v>8.5670404222202394E-3</v>
      </c>
      <c r="G136" s="26">
        <v>4.2368569068226399E-2</v>
      </c>
      <c r="H136" s="26"/>
      <c r="I136" s="26">
        <v>2.3869969481991823E-2</v>
      </c>
      <c r="J136" s="26">
        <v>6.9862977913680915E-2</v>
      </c>
      <c r="K136" s="26"/>
      <c r="L136" s="26">
        <v>0</v>
      </c>
      <c r="M136" s="26">
        <v>0</v>
      </c>
      <c r="N136" s="26"/>
      <c r="O136" s="26">
        <v>3.2437009904212062E-2</v>
      </c>
      <c r="P136" s="26">
        <v>0.11223154698190732</v>
      </c>
      <c r="R136" s="26">
        <v>1.079052042105228E-3</v>
      </c>
      <c r="S136" s="26">
        <v>3.9402518552679603E-3</v>
      </c>
      <c r="U136" s="27">
        <v>113717.4375</v>
      </c>
    </row>
    <row r="137" spans="1:21" x14ac:dyDescent="0.2">
      <c r="A137" s="21" t="s">
        <v>287</v>
      </c>
      <c r="B137" s="21" t="s">
        <v>280</v>
      </c>
      <c r="C137" s="26">
        <v>9.8018332581118108E-3</v>
      </c>
      <c r="D137" s="26">
        <v>1.9120594767856294E-2</v>
      </c>
      <c r="E137" s="26"/>
      <c r="F137" s="26">
        <v>2.9784488861797586E-2</v>
      </c>
      <c r="G137" s="26">
        <v>5.7989125928818885E-2</v>
      </c>
      <c r="H137" s="26"/>
      <c r="I137" s="26">
        <v>2.1983393178860659E-2</v>
      </c>
      <c r="J137" s="26">
        <v>4.0495535478240814E-2</v>
      </c>
      <c r="K137" s="26"/>
      <c r="L137" s="26">
        <v>9.8664696831611103E-3</v>
      </c>
      <c r="M137" s="26">
        <v>1.7662556196401998E-2</v>
      </c>
      <c r="N137" s="26"/>
      <c r="O137" s="26">
        <v>5.1767882040658249E-2</v>
      </c>
      <c r="P137" s="26">
        <v>9.8484661407059693E-2</v>
      </c>
      <c r="R137" s="26">
        <v>1.9668302941272923E-2</v>
      </c>
      <c r="S137" s="26">
        <v>3.6783150964258292E-2</v>
      </c>
      <c r="U137" s="27">
        <v>3660230.71875</v>
      </c>
    </row>
    <row r="138" spans="1:21" x14ac:dyDescent="0.2">
      <c r="A138" s="21" t="s">
        <v>247</v>
      </c>
      <c r="B138" s="21" t="s">
        <v>133</v>
      </c>
      <c r="C138" s="26" t="s">
        <v>288</v>
      </c>
      <c r="D138" s="26" t="s">
        <v>288</v>
      </c>
      <c r="E138" s="26"/>
      <c r="F138" s="26" t="s">
        <v>288</v>
      </c>
      <c r="G138" s="26" t="s">
        <v>288</v>
      </c>
      <c r="H138" s="26"/>
      <c r="I138" s="26" t="s">
        <v>288</v>
      </c>
      <c r="J138" s="26" t="s">
        <v>288</v>
      </c>
      <c r="K138" s="26"/>
      <c r="L138" s="26" t="s">
        <v>288</v>
      </c>
      <c r="M138" s="26" t="s">
        <v>288</v>
      </c>
      <c r="N138" s="26"/>
      <c r="O138" s="26" t="s">
        <v>288</v>
      </c>
      <c r="P138" s="26" t="s">
        <v>288</v>
      </c>
      <c r="R138" s="26" t="s">
        <v>288</v>
      </c>
      <c r="S138" s="26" t="s">
        <v>288</v>
      </c>
      <c r="U138" s="27">
        <v>3393.7826538085938</v>
      </c>
    </row>
    <row r="139" spans="1:21" x14ac:dyDescent="0.2">
      <c r="A139" s="21" t="s">
        <v>287</v>
      </c>
      <c r="B139" s="21" t="s">
        <v>281</v>
      </c>
      <c r="C139" s="26">
        <v>3.4518112613262694E-2</v>
      </c>
      <c r="D139" s="26">
        <v>7.0611330425119023E-2</v>
      </c>
      <c r="E139" s="26"/>
      <c r="F139" s="26">
        <v>0.90442785213519639</v>
      </c>
      <c r="G139" s="26">
        <v>1.7850504026671812</v>
      </c>
      <c r="H139" s="26"/>
      <c r="I139" s="26">
        <v>1.5474513921342413E-2</v>
      </c>
      <c r="J139" s="26">
        <v>0.10657532704216323</v>
      </c>
      <c r="K139" s="26"/>
      <c r="L139" s="26">
        <v>0.17795203037656188</v>
      </c>
      <c r="M139" s="26">
        <v>1.5976590526632717</v>
      </c>
      <c r="N139" s="26"/>
      <c r="O139" s="26">
        <v>0.91990236605653886</v>
      </c>
      <c r="P139" s="26">
        <v>1.8916257297093446</v>
      </c>
      <c r="R139" s="26">
        <v>0.21247014298982456</v>
      </c>
      <c r="S139" s="26">
        <v>1.6682703830883907</v>
      </c>
      <c r="U139" s="27">
        <v>18135.770141601562</v>
      </c>
    </row>
    <row r="140" spans="1:21" x14ac:dyDescent="0.2">
      <c r="A140" s="21" t="s">
        <v>247</v>
      </c>
      <c r="B140" s="21" t="s">
        <v>139</v>
      </c>
      <c r="C140" s="26">
        <v>2.1142119353440604E-3</v>
      </c>
      <c r="D140" s="26">
        <v>4.3562066430085566E-3</v>
      </c>
      <c r="E140" s="26"/>
      <c r="F140" s="26">
        <v>4.8620582366324522E-2</v>
      </c>
      <c r="G140" s="26">
        <v>9.7232729081030964E-2</v>
      </c>
      <c r="H140" s="26"/>
      <c r="I140" s="26">
        <v>2.292743835038732E-3</v>
      </c>
      <c r="J140" s="26">
        <v>3.2319442216544761E-3</v>
      </c>
      <c r="K140" s="26"/>
      <c r="L140" s="26">
        <v>2.6365479534792749E-2</v>
      </c>
      <c r="M140" s="26">
        <v>3.1644490031388452E-2</v>
      </c>
      <c r="N140" s="26"/>
      <c r="O140" s="26">
        <v>5.0913326201363254E-2</v>
      </c>
      <c r="P140" s="26">
        <v>0.10046467330268544</v>
      </c>
      <c r="R140" s="26">
        <v>2.8479691470136809E-2</v>
      </c>
      <c r="S140" s="26">
        <v>3.6000696674397009E-2</v>
      </c>
      <c r="U140" s="27">
        <v>1778.2080154418945</v>
      </c>
    </row>
    <row r="141" spans="1:21" x14ac:dyDescent="0.2">
      <c r="A141" s="21" t="s">
        <v>247</v>
      </c>
      <c r="B141" s="21" t="s">
        <v>168</v>
      </c>
      <c r="C141" s="26">
        <v>1.7963971399316225E-2</v>
      </c>
      <c r="D141" s="26">
        <v>3.3351372198263667E-2</v>
      </c>
      <c r="E141" s="26"/>
      <c r="F141" s="26">
        <v>0</v>
      </c>
      <c r="G141" s="26">
        <v>0</v>
      </c>
      <c r="H141" s="26"/>
      <c r="I141" s="26">
        <v>0</v>
      </c>
      <c r="J141" s="26">
        <v>0</v>
      </c>
      <c r="K141" s="26"/>
      <c r="L141" s="26">
        <v>9.0717394062016801E-2</v>
      </c>
      <c r="M141" s="26">
        <v>0.15915158012688083</v>
      </c>
      <c r="N141" s="26"/>
      <c r="O141" s="26">
        <v>0</v>
      </c>
      <c r="P141" s="26">
        <v>0</v>
      </c>
      <c r="R141" s="26">
        <v>0.10868136546133303</v>
      </c>
      <c r="S141" s="26">
        <v>0.1925029523251445</v>
      </c>
      <c r="U141" s="27">
        <v>206139.869140625</v>
      </c>
    </row>
    <row r="142" spans="1:21" x14ac:dyDescent="0.2">
      <c r="A142" s="21" t="s">
        <v>247</v>
      </c>
      <c r="B142" s="21" t="s">
        <v>282</v>
      </c>
      <c r="C142" s="26">
        <v>0</v>
      </c>
      <c r="D142" s="26">
        <v>0</v>
      </c>
      <c r="E142" s="26"/>
      <c r="F142" s="26">
        <v>2.0088846057462455E-2</v>
      </c>
      <c r="G142" s="26">
        <v>3.0021048587349431E-2</v>
      </c>
      <c r="H142" s="26"/>
      <c r="I142" s="26">
        <v>1.5355068323889722E-2</v>
      </c>
      <c r="J142" s="26">
        <v>1.9064253457599455E-2</v>
      </c>
      <c r="K142" s="26"/>
      <c r="L142" s="26">
        <v>0</v>
      </c>
      <c r="M142" s="26">
        <v>0</v>
      </c>
      <c r="N142" s="26"/>
      <c r="O142" s="26">
        <v>3.5443914381352179E-2</v>
      </c>
      <c r="P142" s="26">
        <v>4.9085302044948889E-2</v>
      </c>
      <c r="R142" s="26">
        <v>0</v>
      </c>
      <c r="S142" s="26">
        <v>0</v>
      </c>
      <c r="U142" s="27">
        <v>360388.505859375</v>
      </c>
    </row>
    <row r="143" spans="1:21" x14ac:dyDescent="0.2">
      <c r="A143" s="21" t="s">
        <v>287</v>
      </c>
      <c r="B143" s="21" t="s">
        <v>283</v>
      </c>
      <c r="C143" s="26">
        <v>7.9445981235678163E-3</v>
      </c>
      <c r="D143" s="26">
        <v>1.5791599855678951E-2</v>
      </c>
      <c r="E143" s="26"/>
      <c r="F143" s="26">
        <v>5.0081523199904547E-2</v>
      </c>
      <c r="G143" s="26">
        <v>0.10103845461671458</v>
      </c>
      <c r="H143" s="26"/>
      <c r="I143" s="26">
        <v>1.4660773366824391E-2</v>
      </c>
      <c r="J143" s="26">
        <v>2.8681138673389825E-2</v>
      </c>
      <c r="K143" s="26"/>
      <c r="L143" s="26">
        <v>1.1647559670062001E-2</v>
      </c>
      <c r="M143" s="26">
        <v>2.2930474577647544E-2</v>
      </c>
      <c r="N143" s="26"/>
      <c r="O143" s="26">
        <v>6.4742296566728932E-2</v>
      </c>
      <c r="P143" s="26">
        <v>0.12971959329010441</v>
      </c>
      <c r="R143" s="26">
        <v>1.9592157793629817E-2</v>
      </c>
      <c r="S143" s="26">
        <v>3.8722074433326495E-2</v>
      </c>
      <c r="U143" s="27">
        <v>3136540.046875</v>
      </c>
    </row>
    <row r="144" spans="1:21" x14ac:dyDescent="0.2">
      <c r="A144" s="21" t="s">
        <v>247</v>
      </c>
      <c r="B144" s="21" t="s">
        <v>134</v>
      </c>
      <c r="C144" s="26" t="s">
        <v>288</v>
      </c>
      <c r="D144" s="26" t="s">
        <v>288</v>
      </c>
      <c r="E144" s="26"/>
      <c r="F144" s="26" t="s">
        <v>288</v>
      </c>
      <c r="G144" s="26" t="s">
        <v>288</v>
      </c>
      <c r="H144" s="26"/>
      <c r="I144" s="26" t="s">
        <v>288</v>
      </c>
      <c r="J144" s="26" t="s">
        <v>288</v>
      </c>
      <c r="K144" s="26"/>
      <c r="L144" s="26" t="s">
        <v>288</v>
      </c>
      <c r="M144" s="26" t="s">
        <v>288</v>
      </c>
      <c r="N144" s="26"/>
      <c r="O144" s="26" t="s">
        <v>288</v>
      </c>
      <c r="P144" s="26" t="s">
        <v>288</v>
      </c>
      <c r="R144" s="26" t="s">
        <v>288</v>
      </c>
      <c r="S144" s="26" t="s">
        <v>288</v>
      </c>
      <c r="U144" s="27">
        <v>137242.41552734375</v>
      </c>
    </row>
    <row r="145" spans="1:21" x14ac:dyDescent="0.2">
      <c r="A145" s="21" t="s">
        <v>247</v>
      </c>
      <c r="B145" s="21" t="s">
        <v>188</v>
      </c>
      <c r="C145" s="26">
        <v>2.9485406231198913E-2</v>
      </c>
      <c r="D145" s="26">
        <v>9.7433894355701309E-2</v>
      </c>
      <c r="E145" s="26"/>
      <c r="F145" s="26">
        <v>2.5242699240738904E-6</v>
      </c>
      <c r="G145" s="26">
        <v>1.06432017110925E-5</v>
      </c>
      <c r="H145" s="26"/>
      <c r="I145" s="26">
        <v>4.9517005100004077E-2</v>
      </c>
      <c r="J145" s="26">
        <v>0.13319402763633564</v>
      </c>
      <c r="K145" s="26"/>
      <c r="L145" s="26">
        <v>0</v>
      </c>
      <c r="M145" s="26">
        <v>0</v>
      </c>
      <c r="N145" s="26"/>
      <c r="O145" s="26">
        <v>4.9519529369928157E-2</v>
      </c>
      <c r="P145" s="26">
        <v>0.13320467083804674</v>
      </c>
      <c r="R145" s="26">
        <v>2.9485406231198913E-2</v>
      </c>
      <c r="S145" s="26">
        <v>9.7433894355701309E-2</v>
      </c>
      <c r="U145" s="27">
        <v>63135.265625</v>
      </c>
    </row>
    <row r="146" spans="1:21" x14ac:dyDescent="0.2">
      <c r="A146" s="21" t="s">
        <v>287</v>
      </c>
      <c r="B146" s="21" t="s">
        <v>284</v>
      </c>
      <c r="C146" s="26">
        <v>1.1729827511635937E-2</v>
      </c>
      <c r="D146" s="26">
        <v>3.35392837644993E-2</v>
      </c>
      <c r="E146" s="26"/>
      <c r="F146" s="26">
        <v>4.2390740418703325E-2</v>
      </c>
      <c r="G146" s="26">
        <v>0.11979576636859314</v>
      </c>
      <c r="H146" s="26"/>
      <c r="I146" s="26">
        <v>1.1787762946720147E-2</v>
      </c>
      <c r="J146" s="26">
        <v>4.7324985928509117E-2</v>
      </c>
      <c r="K146" s="26"/>
      <c r="L146" s="26">
        <v>1.5709321732420366E-2</v>
      </c>
      <c r="M146" s="26">
        <v>6.4510964963673617E-2</v>
      </c>
      <c r="N146" s="26"/>
      <c r="O146" s="26">
        <v>5.4178503365423472E-2</v>
      </c>
      <c r="P146" s="26">
        <v>0.16712075229710227</v>
      </c>
      <c r="R146" s="26">
        <v>2.7439149244056302E-2</v>
      </c>
      <c r="S146" s="26">
        <v>9.8050248728172917E-2</v>
      </c>
      <c r="U146" s="27">
        <v>1165449.3125</v>
      </c>
    </row>
    <row r="147" spans="1:21" x14ac:dyDescent="0.2">
      <c r="A147" s="21" t="s">
        <v>247</v>
      </c>
      <c r="B147" s="21" t="s">
        <v>129</v>
      </c>
      <c r="C147" s="26">
        <v>0</v>
      </c>
      <c r="D147" s="26">
        <v>0</v>
      </c>
      <c r="E147" s="26"/>
      <c r="F147" s="26">
        <v>1.7923962644162399E-2</v>
      </c>
      <c r="G147" s="26">
        <v>3.4868113932373622E-2</v>
      </c>
      <c r="H147" s="26"/>
      <c r="I147" s="26">
        <v>7.2288737696162148E-2</v>
      </c>
      <c r="J147" s="26">
        <v>0.18489022816921338</v>
      </c>
      <c r="K147" s="26"/>
      <c r="L147" s="26">
        <v>0</v>
      </c>
      <c r="M147" s="26">
        <v>0</v>
      </c>
      <c r="N147" s="26"/>
      <c r="O147" s="26">
        <v>9.0212700340324553E-2</v>
      </c>
      <c r="P147" s="26">
        <v>0.21975834210158701</v>
      </c>
      <c r="R147" s="26">
        <v>0</v>
      </c>
      <c r="S147" s="26">
        <v>0</v>
      </c>
      <c r="U147" s="27">
        <v>4108215.421875</v>
      </c>
    </row>
    <row r="148" spans="1:21" x14ac:dyDescent="0.2">
      <c r="A148" s="21" t="s">
        <v>247</v>
      </c>
      <c r="B148" s="21" t="s">
        <v>171</v>
      </c>
      <c r="C148" s="26">
        <v>0</v>
      </c>
      <c r="D148" s="26">
        <v>0</v>
      </c>
      <c r="E148" s="26"/>
      <c r="F148" s="26">
        <v>3.7275519639255378E-2</v>
      </c>
      <c r="G148" s="26">
        <v>0.13616037515742682</v>
      </c>
      <c r="H148" s="26"/>
      <c r="I148" s="26">
        <v>0</v>
      </c>
      <c r="J148" s="26">
        <v>0</v>
      </c>
      <c r="K148" s="26"/>
      <c r="L148" s="26">
        <v>1.6947449892624443E-2</v>
      </c>
      <c r="M148" s="26">
        <v>6.7616981909266655E-2</v>
      </c>
      <c r="N148" s="26"/>
      <c r="O148" s="26">
        <v>3.7275519639255378E-2</v>
      </c>
      <c r="P148" s="26">
        <v>0.13616037515742682</v>
      </c>
      <c r="R148" s="26">
        <v>1.6947449892624443E-2</v>
      </c>
      <c r="S148" s="26">
        <v>6.7616981909266655E-2</v>
      </c>
      <c r="U148" s="27">
        <v>148686.3828125</v>
      </c>
    </row>
    <row r="149" spans="1:21" x14ac:dyDescent="0.2">
      <c r="A149" s="21" t="s">
        <v>247</v>
      </c>
      <c r="B149" s="21" t="s">
        <v>145</v>
      </c>
      <c r="C149" s="26" t="s">
        <v>288</v>
      </c>
      <c r="D149" s="26" t="s">
        <v>288</v>
      </c>
      <c r="E149" s="26"/>
      <c r="F149" s="26" t="s">
        <v>288</v>
      </c>
      <c r="G149" s="26" t="s">
        <v>288</v>
      </c>
      <c r="H149" s="26"/>
      <c r="I149" s="26" t="s">
        <v>288</v>
      </c>
      <c r="J149" s="26" t="s">
        <v>288</v>
      </c>
      <c r="K149" s="26"/>
      <c r="L149" s="26" t="s">
        <v>288</v>
      </c>
      <c r="M149" s="26" t="s">
        <v>288</v>
      </c>
      <c r="N149" s="26"/>
      <c r="O149" s="26" t="s">
        <v>288</v>
      </c>
      <c r="P149" s="26" t="s">
        <v>288</v>
      </c>
      <c r="R149" s="26" t="s">
        <v>288</v>
      </c>
      <c r="S149" s="26" t="s">
        <v>288</v>
      </c>
      <c r="U149" s="27">
        <v>152111.650390625</v>
      </c>
    </row>
    <row r="150" spans="1:21" x14ac:dyDescent="0.2">
      <c r="A150" s="21" t="s">
        <v>247</v>
      </c>
      <c r="B150" s="21" t="s">
        <v>144</v>
      </c>
      <c r="C150" s="26">
        <v>0</v>
      </c>
      <c r="D150" s="26">
        <v>0</v>
      </c>
      <c r="E150" s="26"/>
      <c r="F150" s="26">
        <v>0.53394839449506015</v>
      </c>
      <c r="G150" s="26">
        <v>0.95371457772495605</v>
      </c>
      <c r="H150" s="26"/>
      <c r="I150" s="26">
        <v>0</v>
      </c>
      <c r="J150" s="26">
        <v>0</v>
      </c>
      <c r="K150" s="26"/>
      <c r="L150" s="26">
        <v>0.1469469053231037</v>
      </c>
      <c r="M150" s="26">
        <v>0.72054423287594782</v>
      </c>
      <c r="N150" s="26"/>
      <c r="O150" s="26">
        <v>0.53394839449506015</v>
      </c>
      <c r="P150" s="26">
        <v>0.95371457772495605</v>
      </c>
      <c r="R150" s="26">
        <v>0.1469469053231037</v>
      </c>
      <c r="S150" s="26">
        <v>0.72054423287594782</v>
      </c>
      <c r="U150" s="27">
        <v>3224.9810028076172</v>
      </c>
    </row>
    <row r="151" spans="1:21" x14ac:dyDescent="0.2">
      <c r="A151" s="21" t="s">
        <v>287</v>
      </c>
      <c r="B151" s="21" t="s">
        <v>285</v>
      </c>
      <c r="C151" s="26">
        <v>5.0371614360854465E-3</v>
      </c>
      <c r="D151" s="26">
        <v>1.3717386719309463E-2</v>
      </c>
      <c r="E151" s="26"/>
      <c r="F151" s="26">
        <v>2.5406639865746435E-2</v>
      </c>
      <c r="G151" s="26">
        <v>6.8701191497247557E-2</v>
      </c>
      <c r="H151" s="26"/>
      <c r="I151" s="26">
        <v>3.0033509761938113E-2</v>
      </c>
      <c r="J151" s="26">
        <v>5.3232904437066998E-2</v>
      </c>
      <c r="K151" s="26"/>
      <c r="L151" s="26">
        <v>2.5274025517720365E-2</v>
      </c>
      <c r="M151" s="26">
        <v>4.3084189182479228E-2</v>
      </c>
      <c r="N151" s="26"/>
      <c r="O151" s="26">
        <v>5.5440149627684551E-2</v>
      </c>
      <c r="P151" s="26">
        <v>0.12193409593431455</v>
      </c>
      <c r="R151" s="26">
        <v>3.0311186953805809E-2</v>
      </c>
      <c r="S151" s="26">
        <v>5.6801575901788692E-2</v>
      </c>
      <c r="U151" s="27">
        <v>1266112.8046875</v>
      </c>
    </row>
    <row r="152" spans="1:21" x14ac:dyDescent="0.2">
      <c r="A152" s="21" t="s">
        <v>287</v>
      </c>
      <c r="B152" s="21" t="s">
        <v>286</v>
      </c>
      <c r="C152" s="26">
        <v>3.6093024190621773E-3</v>
      </c>
      <c r="D152" s="26">
        <v>6.6208857593328925E-3</v>
      </c>
      <c r="E152" s="26"/>
      <c r="F152" s="26">
        <v>5.9261493238838156E-2</v>
      </c>
      <c r="G152" s="26">
        <v>0.11227211543312358</v>
      </c>
      <c r="H152" s="26"/>
      <c r="I152" s="26">
        <v>1.2956183154047177E-2</v>
      </c>
      <c r="J152" s="26">
        <v>1.9421973380656207E-2</v>
      </c>
      <c r="K152" s="26"/>
      <c r="L152" s="26">
        <v>1.576611854245619E-2</v>
      </c>
      <c r="M152" s="26">
        <v>2.3471335548462497E-2</v>
      </c>
      <c r="N152" s="26"/>
      <c r="O152" s="26">
        <v>7.221767639288533E-2</v>
      </c>
      <c r="P152" s="26">
        <v>0.13169408881377978</v>
      </c>
      <c r="R152" s="26">
        <v>1.9375420961518366E-2</v>
      </c>
      <c r="S152" s="26">
        <v>3.0092221307795389E-2</v>
      </c>
      <c r="U152" s="27">
        <v>1652055.1875</v>
      </c>
    </row>
    <row r="153" spans="1:21" x14ac:dyDescent="0.2">
      <c r="A153" s="21" t="s">
        <v>247</v>
      </c>
      <c r="B153" s="21" t="s">
        <v>135</v>
      </c>
      <c r="C153" s="26">
        <v>0</v>
      </c>
      <c r="D153" s="26">
        <v>0</v>
      </c>
      <c r="E153" s="26"/>
      <c r="F153" s="26">
        <v>1.7985900299322635E-2</v>
      </c>
      <c r="G153" s="26">
        <v>6.7035283287444056E-2</v>
      </c>
      <c r="H153" s="26"/>
      <c r="I153" s="26">
        <v>4.7836764847443494E-3</v>
      </c>
      <c r="J153" s="26">
        <v>2.3631855099489233E-2</v>
      </c>
      <c r="K153" s="26"/>
      <c r="L153" s="26">
        <v>2.3442331238027149E-3</v>
      </c>
      <c r="M153" s="26">
        <v>1.9004008182612331E-2</v>
      </c>
      <c r="N153" s="26"/>
      <c r="O153" s="26">
        <v>2.2769576784066985E-2</v>
      </c>
      <c r="P153" s="26">
        <v>9.0667138386933285E-2</v>
      </c>
      <c r="R153" s="26">
        <v>2.3442331238027149E-3</v>
      </c>
      <c r="S153" s="26">
        <v>1.9004008182612331E-2</v>
      </c>
      <c r="U153" s="27">
        <v>153055.7060546875</v>
      </c>
    </row>
    <row r="154" spans="1:21" x14ac:dyDescent="0.2">
      <c r="A154" s="21" t="s">
        <v>247</v>
      </c>
      <c r="B154" s="21" t="s">
        <v>189</v>
      </c>
      <c r="C154" s="26">
        <v>1.2130435219715996E-2</v>
      </c>
      <c r="D154" s="26">
        <v>6.0317633789528494E-2</v>
      </c>
      <c r="E154" s="26"/>
      <c r="F154" s="26">
        <v>0</v>
      </c>
      <c r="G154" s="26">
        <v>0</v>
      </c>
      <c r="H154" s="26"/>
      <c r="I154" s="26">
        <v>8.0672117492570791E-2</v>
      </c>
      <c r="J154" s="26">
        <v>0.15441620343330542</v>
      </c>
      <c r="K154" s="26"/>
      <c r="L154" s="26">
        <v>2.3246982409335691E-3</v>
      </c>
      <c r="M154" s="26">
        <v>4.1701617526636982E-3</v>
      </c>
      <c r="N154" s="26"/>
      <c r="O154" s="26">
        <v>8.0672117492570791E-2</v>
      </c>
      <c r="P154" s="26">
        <v>0.15441620343330542</v>
      </c>
      <c r="R154" s="26">
        <v>1.4455133460649566E-2</v>
      </c>
      <c r="S154" s="26">
        <v>6.4487795542192194E-2</v>
      </c>
      <c r="U154" s="27">
        <v>124370.1142578125</v>
      </c>
    </row>
    <row r="155" spans="1:21" x14ac:dyDescent="0.2">
      <c r="A155" s="21" t="s">
        <v>247</v>
      </c>
      <c r="B155" s="21" t="s">
        <v>190</v>
      </c>
      <c r="C155" s="26">
        <v>1.8481824609706101E-3</v>
      </c>
      <c r="D155" s="26">
        <v>1.4586829135067097E-2</v>
      </c>
      <c r="E155" s="26"/>
      <c r="F155" s="26">
        <v>3.1631718978979116E-3</v>
      </c>
      <c r="G155" s="26">
        <v>2.9294043597008889E-2</v>
      </c>
      <c r="H155" s="26"/>
      <c r="I155" s="26">
        <v>3.3795817846810496E-2</v>
      </c>
      <c r="J155" s="26">
        <v>0.13057587435754073</v>
      </c>
      <c r="K155" s="26"/>
      <c r="L155" s="26">
        <v>5.9548936381286404E-3</v>
      </c>
      <c r="M155" s="26">
        <v>2.3586112469689783E-2</v>
      </c>
      <c r="N155" s="26"/>
      <c r="O155" s="26">
        <v>3.6958989744708404E-2</v>
      </c>
      <c r="P155" s="26">
        <v>0.15986991795454961</v>
      </c>
      <c r="R155" s="26">
        <v>7.8030760990992504E-3</v>
      </c>
      <c r="S155" s="26">
        <v>3.8172941604756878E-2</v>
      </c>
      <c r="U155" s="27">
        <v>61081.539306640625</v>
      </c>
    </row>
    <row r="156" spans="1:21" x14ac:dyDescent="0.2">
      <c r="C156" s="26"/>
    </row>
    <row r="157" spans="1:21" x14ac:dyDescent="0.2">
      <c r="B157" s="21" t="s">
        <v>209</v>
      </c>
    </row>
    <row r="158" spans="1:21" x14ac:dyDescent="0.2">
      <c r="B158" s="29" t="s">
        <v>210</v>
      </c>
    </row>
    <row r="159" spans="1:21" ht="28.5" customHeight="1" x14ac:dyDescent="0.2">
      <c r="B159" s="46" t="s">
        <v>211</v>
      </c>
      <c r="C159" s="46"/>
      <c r="D159" s="46"/>
      <c r="E159" s="46"/>
      <c r="F159" s="46"/>
      <c r="G159" s="46"/>
      <c r="H159" s="46"/>
      <c r="I159" s="46"/>
      <c r="J159" s="46"/>
      <c r="K159" s="46"/>
      <c r="L159" s="46"/>
      <c r="M159" s="46"/>
      <c r="N159" s="46"/>
      <c r="O159" s="46"/>
      <c r="P159" s="46"/>
      <c r="Q159" s="46"/>
      <c r="R159" s="46"/>
    </row>
  </sheetData>
  <mergeCells count="11">
    <mergeCell ref="B159:R159"/>
    <mergeCell ref="C4:G4"/>
    <mergeCell ref="I4:M4"/>
    <mergeCell ref="O4:P4"/>
    <mergeCell ref="R4:S4"/>
    <mergeCell ref="C5:D5"/>
    <mergeCell ref="F5:G5"/>
    <mergeCell ref="I5:J5"/>
    <mergeCell ref="L5:M5"/>
    <mergeCell ref="O5:P5"/>
    <mergeCell ref="R5:S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249977111117893"/>
  </sheetPr>
  <dimension ref="A1:K152"/>
  <sheetViews>
    <sheetView zoomScaleNormal="100" workbookViewId="0">
      <pane ySplit="1" topLeftCell="A2" activePane="bottomLeft" state="frozen"/>
      <selection pane="bottomLeft"/>
    </sheetView>
  </sheetViews>
  <sheetFormatPr baseColWidth="10" defaultColWidth="8.83203125" defaultRowHeight="15" x14ac:dyDescent="0.2"/>
  <cols>
    <col min="1" max="1" width="44.33203125" style="32" customWidth="1"/>
    <col min="2" max="11" width="8.83203125" style="32" customWidth="1"/>
    <col min="12" max="16384" width="8.83203125" style="32"/>
  </cols>
  <sheetData>
    <row r="1" spans="1:11" x14ac:dyDescent="0.2">
      <c r="A1" s="37" t="s">
        <v>289</v>
      </c>
      <c r="B1" s="37">
        <v>2005</v>
      </c>
      <c r="C1" s="37">
        <v>2006</v>
      </c>
      <c r="D1" s="37">
        <v>2007</v>
      </c>
      <c r="E1" s="37">
        <v>2008</v>
      </c>
      <c r="F1" s="37">
        <v>2009</v>
      </c>
      <c r="G1" s="37">
        <v>2010</v>
      </c>
      <c r="H1" s="37">
        <v>2011</v>
      </c>
      <c r="I1" s="37">
        <v>2012</v>
      </c>
      <c r="J1" s="37">
        <v>2013</v>
      </c>
      <c r="K1" s="37">
        <v>2014</v>
      </c>
    </row>
    <row r="2" spans="1:11" x14ac:dyDescent="0.2">
      <c r="A2" s="32" t="s">
        <v>226</v>
      </c>
      <c r="B2" s="36">
        <v>148.06231689453125</v>
      </c>
      <c r="C2" s="36">
        <v>49.898311614990234</v>
      </c>
      <c r="D2" s="36">
        <v>0</v>
      </c>
      <c r="E2" s="36">
        <v>0</v>
      </c>
      <c r="F2" s="36">
        <v>1618.90944608635</v>
      </c>
      <c r="G2" s="36">
        <v>0</v>
      </c>
      <c r="H2" s="36">
        <v>0</v>
      </c>
      <c r="I2" s="36">
        <v>1.2841677665710449</v>
      </c>
      <c r="J2" s="36">
        <v>727.0032958984375</v>
      </c>
      <c r="K2" s="36">
        <v>408.04086303710938</v>
      </c>
    </row>
    <row r="3" spans="1:11" x14ac:dyDescent="0.2">
      <c r="A3" s="32" t="s">
        <v>8</v>
      </c>
      <c r="B3" s="36">
        <v>62.479259490966797</v>
      </c>
      <c r="C3" s="36">
        <v>69.023300170898438</v>
      </c>
      <c r="D3" s="36">
        <v>140.69734191894531</v>
      </c>
      <c r="E3" s="36">
        <v>204.93749206736737</v>
      </c>
      <c r="F3" s="36">
        <v>0</v>
      </c>
      <c r="G3" s="36">
        <v>81.72125244140625</v>
      </c>
      <c r="H3" s="36">
        <v>147.4788818359375</v>
      </c>
      <c r="I3" s="36">
        <v>0</v>
      </c>
      <c r="J3" s="36">
        <v>0</v>
      </c>
      <c r="K3" s="36">
        <v>0</v>
      </c>
    </row>
    <row r="4" spans="1:11" x14ac:dyDescent="0.2">
      <c r="A4" s="32" t="s">
        <v>227</v>
      </c>
      <c r="B4" s="36">
        <v>3273.7482932529801</v>
      </c>
      <c r="C4" s="36">
        <v>6114.285419944209</v>
      </c>
      <c r="D4" s="36">
        <v>5098.7328946876678</v>
      </c>
      <c r="E4" s="36">
        <v>9780.7826893346246</v>
      </c>
      <c r="F4" s="36">
        <v>7680.3060843322301</v>
      </c>
      <c r="G4" s="36">
        <v>6245.3265997047201</v>
      </c>
      <c r="H4" s="36">
        <v>6464.8413456957014</v>
      </c>
      <c r="I4" s="36">
        <v>8092.9512590547301</v>
      </c>
      <c r="J4" s="36">
        <v>7087.5279516066994</v>
      </c>
      <c r="K4" s="36">
        <v>7950.3129548005181</v>
      </c>
    </row>
    <row r="5" spans="1:11" x14ac:dyDescent="0.2">
      <c r="A5" s="32" t="s">
        <v>6</v>
      </c>
      <c r="B5" s="36">
        <v>574.18332454654899</v>
      </c>
      <c r="C5" s="36">
        <v>0</v>
      </c>
      <c r="D5" s="36">
        <v>1640.9870199779898</v>
      </c>
      <c r="E5" s="36">
        <v>1235.91276871277</v>
      </c>
      <c r="F5" s="36">
        <v>0</v>
      </c>
      <c r="G5" s="36">
        <v>645.88493959500204</v>
      </c>
      <c r="H5" s="36">
        <v>345.37178076047405</v>
      </c>
      <c r="I5" s="36">
        <v>472.26512362514001</v>
      </c>
      <c r="J5" s="36">
        <v>0</v>
      </c>
      <c r="K5" s="36">
        <v>0</v>
      </c>
    </row>
    <row r="6" spans="1:11" x14ac:dyDescent="0.2">
      <c r="A6" s="32" t="s">
        <v>10</v>
      </c>
      <c r="B6" s="36">
        <v>7.3625219888618503</v>
      </c>
      <c r="C6" s="36">
        <v>6.9870123890614799</v>
      </c>
      <c r="D6" s="36">
        <v>4.00359177038185</v>
      </c>
      <c r="E6" s="36">
        <v>0</v>
      </c>
      <c r="F6" s="36">
        <v>20.777342073504801</v>
      </c>
      <c r="G6" s="36">
        <v>7.3743332079590003</v>
      </c>
      <c r="H6" s="36">
        <v>23.6295216390372</v>
      </c>
      <c r="I6" s="36">
        <v>0</v>
      </c>
      <c r="J6" s="36">
        <v>0</v>
      </c>
      <c r="K6" s="36">
        <v>0</v>
      </c>
    </row>
    <row r="7" spans="1:11" x14ac:dyDescent="0.2">
      <c r="A7" s="32" t="s">
        <v>228</v>
      </c>
      <c r="B7" s="36">
        <v>1531.1996459960938</v>
      </c>
      <c r="C7" s="36">
        <v>1274.5726623535156</v>
      </c>
      <c r="D7" s="36">
        <v>1813.5150756835938</v>
      </c>
      <c r="E7" s="36">
        <v>3172.47900390625</v>
      </c>
      <c r="F7" s="36">
        <v>1915.7946544186677</v>
      </c>
      <c r="G7" s="36">
        <v>3251.1301146339724</v>
      </c>
      <c r="H7" s="36">
        <v>1688.6889038085938</v>
      </c>
      <c r="I7" s="36">
        <v>2713.4080564384058</v>
      </c>
      <c r="J7" s="36">
        <v>6218.6290347053455</v>
      </c>
      <c r="K7" s="36">
        <v>2129.471868226372</v>
      </c>
    </row>
    <row r="8" spans="1:11" x14ac:dyDescent="0.2">
      <c r="A8" s="32" t="s">
        <v>229</v>
      </c>
      <c r="B8" s="36">
        <v>425.53915122145395</v>
      </c>
      <c r="C8" s="36">
        <v>277.8442671329509</v>
      </c>
      <c r="D8" s="36">
        <v>328.60439777374268</v>
      </c>
      <c r="E8" s="36">
        <v>466.03646544049241</v>
      </c>
      <c r="F8" s="36">
        <v>394.68957166434342</v>
      </c>
      <c r="G8" s="36">
        <v>451.72494260474343</v>
      </c>
      <c r="H8" s="36">
        <v>356.0136612091257</v>
      </c>
      <c r="I8" s="36">
        <v>365.43373870849609</v>
      </c>
      <c r="J8" s="36">
        <v>748.89450901520308</v>
      </c>
      <c r="K8" s="36">
        <v>479.50817180211953</v>
      </c>
    </row>
    <row r="9" spans="1:11" x14ac:dyDescent="0.2">
      <c r="A9" s="32" t="s">
        <v>230</v>
      </c>
      <c r="B9" s="36">
        <v>3258.2973289489746</v>
      </c>
      <c r="C9" s="36">
        <v>3095.9523735046387</v>
      </c>
      <c r="D9" s="36">
        <v>3215.1498107910156</v>
      </c>
      <c r="E9" s="36">
        <v>3848.9779857443696</v>
      </c>
      <c r="F9" s="36">
        <v>1744.3903223941056</v>
      </c>
      <c r="G9" s="36">
        <v>85.760025024414062</v>
      </c>
      <c r="H9" s="36">
        <v>3242.4547055207149</v>
      </c>
      <c r="I9" s="36">
        <v>996.73398208618164</v>
      </c>
      <c r="J9" s="36">
        <v>223.89040749832245</v>
      </c>
      <c r="K9" s="36">
        <v>346.88883859218828</v>
      </c>
    </row>
    <row r="10" spans="1:11" x14ac:dyDescent="0.2">
      <c r="A10" s="32" t="s">
        <v>231</v>
      </c>
      <c r="B10" s="36">
        <v>1584.6246443844389</v>
      </c>
      <c r="C10" s="36">
        <v>3988.9267357222925</v>
      </c>
      <c r="D10" s="36">
        <v>10478.827555393589</v>
      </c>
      <c r="E10" s="36">
        <v>5543.2256314420674</v>
      </c>
      <c r="F10" s="36">
        <v>6253.7228173857293</v>
      </c>
      <c r="G10" s="36">
        <v>5552.7064013070467</v>
      </c>
      <c r="H10" s="36">
        <v>5732.1383666992188</v>
      </c>
      <c r="I10" s="36">
        <v>9692.9502187209928</v>
      </c>
      <c r="J10" s="36">
        <v>9328.5997714633922</v>
      </c>
      <c r="K10" s="36">
        <v>8357.5938146225817</v>
      </c>
    </row>
    <row r="11" spans="1:11" x14ac:dyDescent="0.2">
      <c r="A11" s="32" t="s">
        <v>28</v>
      </c>
      <c r="B11" s="36">
        <v>1606.738789598377</v>
      </c>
      <c r="C11" s="36">
        <v>1028.9881591796875</v>
      </c>
      <c r="D11" s="36">
        <v>1163.59521484375</v>
      </c>
      <c r="E11" s="36">
        <v>1389.339111328125</v>
      </c>
      <c r="F11" s="36">
        <v>1130.2221734051984</v>
      </c>
      <c r="G11" s="36">
        <v>1525.7147993681106</v>
      </c>
      <c r="H11" s="36">
        <v>1150.6766357421875</v>
      </c>
      <c r="I11" s="36">
        <v>1066.3314208984375</v>
      </c>
      <c r="J11" s="36">
        <v>621.94744873046875</v>
      </c>
      <c r="K11" s="36">
        <v>741.493896484375</v>
      </c>
    </row>
    <row r="12" spans="1:11" x14ac:dyDescent="0.2">
      <c r="A12" s="32" t="s">
        <v>21</v>
      </c>
      <c r="B12" s="36">
        <v>1137.464111328125</v>
      </c>
      <c r="C12" s="36">
        <v>1117.2012939453125</v>
      </c>
      <c r="D12" s="36">
        <v>827.1356201171875</v>
      </c>
      <c r="E12" s="36">
        <v>30.2994870023754</v>
      </c>
      <c r="F12" s="36">
        <v>250.02398342193601</v>
      </c>
      <c r="G12" s="36">
        <v>0</v>
      </c>
      <c r="H12" s="36">
        <v>0</v>
      </c>
      <c r="I12" s="36">
        <v>0</v>
      </c>
      <c r="J12" s="36">
        <v>124.192199617225</v>
      </c>
      <c r="K12" s="36">
        <v>4374.3666215129406</v>
      </c>
    </row>
    <row r="13" spans="1:11" x14ac:dyDescent="0.2">
      <c r="A13" s="32" t="s">
        <v>232</v>
      </c>
      <c r="B13" s="36">
        <v>2747.35261627411</v>
      </c>
      <c r="C13" s="36">
        <v>3393.1562929769993</v>
      </c>
      <c r="D13" s="36">
        <v>3257.846470724161</v>
      </c>
      <c r="E13" s="36">
        <v>6881.4976874243021</v>
      </c>
      <c r="F13" s="36">
        <v>5307.0044894635921</v>
      </c>
      <c r="G13" s="36">
        <v>7498.725819193598</v>
      </c>
      <c r="H13" s="36">
        <v>5262.8916021192836</v>
      </c>
      <c r="I13" s="36">
        <v>6212.43480776656</v>
      </c>
      <c r="J13" s="36">
        <v>6665.7785298892513</v>
      </c>
      <c r="K13" s="36">
        <v>6056.8760115375753</v>
      </c>
    </row>
    <row r="14" spans="1:11" x14ac:dyDescent="0.2">
      <c r="A14" s="32" t="s">
        <v>34</v>
      </c>
      <c r="B14" s="36">
        <v>275.96347045898438</v>
      </c>
      <c r="C14" s="36">
        <v>43.758964538574219</v>
      </c>
      <c r="D14" s="36">
        <v>39.728252410888672</v>
      </c>
      <c r="E14" s="36">
        <v>7.1947628314388004</v>
      </c>
      <c r="F14" s="36">
        <v>28.9443431224893</v>
      </c>
      <c r="G14" s="36">
        <v>70.871197798631016</v>
      </c>
      <c r="H14" s="36">
        <v>30.338464241181583</v>
      </c>
      <c r="I14" s="36">
        <v>33.602081787141707</v>
      </c>
      <c r="J14" s="36">
        <v>19.762306213378906</v>
      </c>
      <c r="K14" s="36">
        <v>10.394256591796875</v>
      </c>
    </row>
    <row r="15" spans="1:11" x14ac:dyDescent="0.2">
      <c r="A15" s="32" t="s">
        <v>233</v>
      </c>
      <c r="B15" s="36">
        <v>1120.5457153320312</v>
      </c>
      <c r="C15" s="36">
        <v>1657.8790078367779</v>
      </c>
      <c r="D15" s="36">
        <v>2434.72607421875</v>
      </c>
      <c r="E15" s="36">
        <v>4007.8935644984572</v>
      </c>
      <c r="F15" s="36">
        <v>2345.6243286132812</v>
      </c>
      <c r="G15" s="36">
        <v>1578.1960144042969</v>
      </c>
      <c r="H15" s="36">
        <v>2701.6466064453125</v>
      </c>
      <c r="I15" s="36">
        <v>2664.8521118164062</v>
      </c>
      <c r="J15" s="36">
        <v>3332.8818311858922</v>
      </c>
      <c r="K15" s="36">
        <v>3064.7662548903777</v>
      </c>
    </row>
    <row r="16" spans="1:11" x14ac:dyDescent="0.2">
      <c r="A16" s="32" t="s">
        <v>40</v>
      </c>
      <c r="B16" s="36">
        <v>75.906341448375315</v>
      </c>
      <c r="C16" s="36">
        <v>69.718094001020319</v>
      </c>
      <c r="D16" s="36">
        <v>128.024404511965</v>
      </c>
      <c r="E16" s="36">
        <v>123.59590336635</v>
      </c>
      <c r="F16" s="36">
        <v>127.97639249495369</v>
      </c>
      <c r="G16" s="36">
        <v>72.161972045898438</v>
      </c>
      <c r="H16" s="36">
        <v>97.199428556544632</v>
      </c>
      <c r="I16" s="36">
        <v>105.18894924931062</v>
      </c>
      <c r="J16" s="36">
        <v>91.847663879394531</v>
      </c>
      <c r="K16" s="36">
        <v>69.57861328125</v>
      </c>
    </row>
    <row r="17" spans="1:11" x14ac:dyDescent="0.2">
      <c r="A17" s="32" t="s">
        <v>12</v>
      </c>
      <c r="B17" s="36">
        <v>3.5158309936523438</v>
      </c>
      <c r="C17" s="36">
        <v>0</v>
      </c>
      <c r="D17" s="36">
        <v>0</v>
      </c>
      <c r="E17" s="36">
        <v>0</v>
      </c>
      <c r="F17" s="36">
        <v>0</v>
      </c>
      <c r="G17" s="36">
        <v>33.929866790771484</v>
      </c>
      <c r="H17" s="36">
        <v>55.436256408691406</v>
      </c>
      <c r="I17" s="36">
        <v>47.346294403076172</v>
      </c>
      <c r="J17" s="36">
        <v>40.915603637695312</v>
      </c>
      <c r="K17" s="36">
        <v>27.200265884399414</v>
      </c>
    </row>
    <row r="18" spans="1:11" x14ac:dyDescent="0.2">
      <c r="A18" s="32" t="s">
        <v>13</v>
      </c>
      <c r="B18" s="36">
        <v>11</v>
      </c>
      <c r="C18" s="36">
        <v>0</v>
      </c>
      <c r="D18" s="36">
        <v>100.73724996756101</v>
      </c>
      <c r="E18" s="36">
        <v>0</v>
      </c>
      <c r="F18" s="36">
        <v>0</v>
      </c>
      <c r="G18" s="36">
        <v>0</v>
      </c>
      <c r="H18" s="36">
        <v>43.879326675484904</v>
      </c>
      <c r="I18" s="36">
        <v>172.72554024744099</v>
      </c>
      <c r="J18" s="36">
        <v>0</v>
      </c>
      <c r="K18" s="36">
        <v>0</v>
      </c>
    </row>
    <row r="19" spans="1:11" x14ac:dyDescent="0.2">
      <c r="A19" s="32" t="s">
        <v>46</v>
      </c>
      <c r="B19" s="36">
        <v>365.79257317936896</v>
      </c>
      <c r="C19" s="36">
        <v>94.392473520593995</v>
      </c>
      <c r="D19" s="36">
        <v>102.570169823036</v>
      </c>
      <c r="E19" s="36">
        <v>0</v>
      </c>
      <c r="F19" s="36">
        <v>442.83652120887797</v>
      </c>
      <c r="G19" s="36">
        <v>809.51709230780307</v>
      </c>
      <c r="H19" s="36">
        <v>0</v>
      </c>
      <c r="I19" s="36">
        <v>1007.173110724113</v>
      </c>
      <c r="J19" s="36">
        <v>2074.744025135532</v>
      </c>
      <c r="K19" s="36">
        <v>333.78579711914062</v>
      </c>
    </row>
    <row r="20" spans="1:11" x14ac:dyDescent="0.2">
      <c r="A20" s="32" t="s">
        <v>32</v>
      </c>
      <c r="B20" s="36">
        <v>0</v>
      </c>
      <c r="C20" s="36">
        <v>0</v>
      </c>
      <c r="D20" s="36">
        <v>87.303280312480709</v>
      </c>
      <c r="E20" s="36">
        <v>120.21117265202001</v>
      </c>
      <c r="F20" s="36">
        <v>0</v>
      </c>
      <c r="G20" s="36">
        <v>0</v>
      </c>
      <c r="H20" s="36">
        <v>0</v>
      </c>
      <c r="I20" s="36">
        <v>0</v>
      </c>
      <c r="J20" s="36">
        <v>0</v>
      </c>
      <c r="K20" s="36">
        <v>0</v>
      </c>
    </row>
    <row r="21" spans="1:11" x14ac:dyDescent="0.2">
      <c r="A21" s="32" t="s">
        <v>234</v>
      </c>
      <c r="B21" s="36">
        <v>120.50990295410156</v>
      </c>
      <c r="C21" s="36">
        <v>537.10406494140625</v>
      </c>
      <c r="D21" s="36">
        <v>783.99494934082031</v>
      </c>
      <c r="E21" s="36">
        <v>820.84776306152344</v>
      </c>
      <c r="F21" s="36">
        <v>1851.2823824952457</v>
      </c>
      <c r="G21" s="36">
        <v>316.95666725235321</v>
      </c>
      <c r="H21" s="36">
        <v>605.93931626434915</v>
      </c>
      <c r="I21" s="36">
        <v>988.31963578795001</v>
      </c>
      <c r="J21" s="36">
        <v>613.67877197265625</v>
      </c>
      <c r="K21" s="36">
        <v>2275.4886169189849</v>
      </c>
    </row>
    <row r="22" spans="1:11" x14ac:dyDescent="0.2">
      <c r="A22" s="32" t="s">
        <v>235</v>
      </c>
      <c r="B22" s="36">
        <v>7163.361572265625</v>
      </c>
      <c r="C22" s="36">
        <v>5350.5855712890625</v>
      </c>
      <c r="D22" s="36">
        <v>9688.595230718005</v>
      </c>
      <c r="E22" s="36">
        <v>10697.234375</v>
      </c>
      <c r="F22" s="36">
        <v>10060.8193359375</v>
      </c>
      <c r="G22" s="36">
        <v>11435.25283227205</v>
      </c>
      <c r="H22" s="36">
        <v>13718.63831743409</v>
      </c>
      <c r="I22" s="36">
        <v>13564.223183616874</v>
      </c>
      <c r="J22" s="36">
        <v>10156.09130859375</v>
      </c>
      <c r="K22" s="36">
        <v>9685.433349609375</v>
      </c>
    </row>
    <row r="23" spans="1:11" x14ac:dyDescent="0.2">
      <c r="A23" s="32" t="s">
        <v>19</v>
      </c>
      <c r="B23" s="36">
        <v>4005.6609184775198</v>
      </c>
      <c r="C23" s="36">
        <v>5795.8264609588496</v>
      </c>
      <c r="D23" s="36">
        <v>5845.8074090236796</v>
      </c>
      <c r="E23" s="36">
        <v>8232.679288654781</v>
      </c>
      <c r="F23" s="36">
        <v>5420.0494520209395</v>
      </c>
      <c r="G23" s="36">
        <v>98.178992563578603</v>
      </c>
      <c r="H23" s="36">
        <v>1776.9901176986498</v>
      </c>
      <c r="I23" s="36">
        <v>2219.88123220545</v>
      </c>
      <c r="J23" s="36">
        <v>901.71856621918403</v>
      </c>
      <c r="K23" s="36">
        <v>941.81466341400699</v>
      </c>
    </row>
    <row r="24" spans="1:11" x14ac:dyDescent="0.2">
      <c r="A24" s="32" t="s">
        <v>236</v>
      </c>
      <c r="B24" s="36">
        <v>2143.4133283051442</v>
      </c>
      <c r="C24" s="36">
        <v>1856.5704210828201</v>
      </c>
      <c r="D24" s="36">
        <v>3881.3169157601583</v>
      </c>
      <c r="E24" s="36">
        <v>4807.9418840249446</v>
      </c>
      <c r="F24" s="36">
        <v>467.16339111328125</v>
      </c>
      <c r="G24" s="36">
        <v>388.46205139160156</v>
      </c>
      <c r="H24" s="36">
        <v>909.6134033203125</v>
      </c>
      <c r="I24" s="36">
        <v>882.80087280273438</v>
      </c>
      <c r="J24" s="36">
        <v>918.17273450255368</v>
      </c>
      <c r="K24" s="36">
        <v>2474.2696423257976</v>
      </c>
    </row>
    <row r="25" spans="1:11" x14ac:dyDescent="0.2">
      <c r="A25" s="32" t="s">
        <v>24</v>
      </c>
      <c r="B25" s="36">
        <v>30.904941034888289</v>
      </c>
      <c r="C25" s="36">
        <v>72.797890483886505</v>
      </c>
      <c r="D25" s="36">
        <v>98.305290222167969</v>
      </c>
      <c r="E25" s="36">
        <v>166.0329780648301</v>
      </c>
      <c r="F25" s="36">
        <v>221.94506530141152</v>
      </c>
      <c r="G25" s="36">
        <v>220.48614258267449</v>
      </c>
      <c r="H25" s="36">
        <v>239.43001794653216</v>
      </c>
      <c r="I25" s="36">
        <v>1123.5639038085938</v>
      </c>
      <c r="J25" s="36">
        <v>1113.054720958758</v>
      </c>
      <c r="K25" s="36">
        <v>776.76474847721886</v>
      </c>
    </row>
    <row r="26" spans="1:11" x14ac:dyDescent="0.2">
      <c r="A26" s="32" t="s">
        <v>30</v>
      </c>
      <c r="B26" s="36">
        <v>98.298518263324098</v>
      </c>
      <c r="C26" s="36">
        <v>55.29644775390625</v>
      </c>
      <c r="D26" s="36">
        <v>30.871881123254745</v>
      </c>
      <c r="E26" s="36">
        <v>0</v>
      </c>
      <c r="F26" s="36">
        <v>114.426625110766</v>
      </c>
      <c r="G26" s="36">
        <v>5.6848896865693632</v>
      </c>
      <c r="H26" s="36">
        <v>46.958732604980469</v>
      </c>
      <c r="I26" s="36">
        <v>39.814090728759766</v>
      </c>
      <c r="J26" s="36">
        <v>84.320404106987922</v>
      </c>
      <c r="K26" s="36">
        <v>93.978244762006256</v>
      </c>
    </row>
    <row r="27" spans="1:11" x14ac:dyDescent="0.2">
      <c r="A27" s="32" t="s">
        <v>36</v>
      </c>
      <c r="B27" s="36">
        <v>6.4914870262145996</v>
      </c>
      <c r="C27" s="36">
        <v>80.184123166395523</v>
      </c>
      <c r="D27" s="36">
        <v>52.876686887077845</v>
      </c>
      <c r="E27" s="36">
        <v>55.073534601385035</v>
      </c>
      <c r="F27" s="36">
        <v>25.062504121005936</v>
      </c>
      <c r="G27" s="36">
        <v>29.060154458254559</v>
      </c>
      <c r="H27" s="36">
        <v>47.422213657721201</v>
      </c>
      <c r="I27" s="36">
        <v>65.033994572175629</v>
      </c>
      <c r="J27" s="36">
        <v>48.431730238768502</v>
      </c>
      <c r="K27" s="36">
        <v>44.376511590195463</v>
      </c>
    </row>
    <row r="28" spans="1:11" x14ac:dyDescent="0.2">
      <c r="A28" s="32" t="s">
        <v>25</v>
      </c>
      <c r="B28" s="36">
        <v>27.365555584277299</v>
      </c>
      <c r="C28" s="36">
        <v>0</v>
      </c>
      <c r="D28" s="36">
        <v>491.07107543945312</v>
      </c>
      <c r="E28" s="36">
        <v>0</v>
      </c>
      <c r="F28" s="36">
        <v>0</v>
      </c>
      <c r="G28" s="36">
        <v>0</v>
      </c>
      <c r="H28" s="36">
        <v>93.332429465479294</v>
      </c>
      <c r="I28" s="36">
        <v>240.42045871966639</v>
      </c>
      <c r="J28" s="36">
        <v>143.033534875177</v>
      </c>
      <c r="K28" s="36">
        <v>46.520094658279561</v>
      </c>
    </row>
    <row r="29" spans="1:11" x14ac:dyDescent="0.2">
      <c r="A29" s="32" t="s">
        <v>42</v>
      </c>
      <c r="B29" s="36">
        <v>412.10535430908203</v>
      </c>
      <c r="C29" s="36">
        <v>787.40718847194182</v>
      </c>
      <c r="D29" s="36">
        <v>735.11593008254283</v>
      </c>
      <c r="E29" s="36">
        <v>623.89270777052707</v>
      </c>
      <c r="F29" s="36">
        <v>168.37087806495339</v>
      </c>
      <c r="G29" s="36">
        <v>375.67942848050285</v>
      </c>
      <c r="H29" s="36">
        <v>459.66058173716817</v>
      </c>
      <c r="I29" s="36">
        <v>474.17407923829893</v>
      </c>
      <c r="J29" s="36">
        <v>179.98265445244269</v>
      </c>
      <c r="K29" s="36">
        <v>23.632579803466797</v>
      </c>
    </row>
    <row r="30" spans="1:11" x14ac:dyDescent="0.2">
      <c r="A30" s="32" t="s">
        <v>48</v>
      </c>
      <c r="B30" s="36">
        <v>5.2095170021057129</v>
      </c>
      <c r="C30" s="36">
        <v>0</v>
      </c>
      <c r="D30" s="36">
        <v>0.24030771851539612</v>
      </c>
      <c r="E30" s="36">
        <v>21.884281280007148</v>
      </c>
      <c r="F30" s="36">
        <v>17.837159872055054</v>
      </c>
      <c r="G30" s="36">
        <v>33.707357431262942</v>
      </c>
      <c r="H30" s="36">
        <v>17.029417037963867</v>
      </c>
      <c r="I30" s="36">
        <v>90.983183018624587</v>
      </c>
      <c r="J30" s="36">
        <v>10.727876285321027</v>
      </c>
      <c r="K30" s="36">
        <v>0</v>
      </c>
    </row>
    <row r="31" spans="1:11" x14ac:dyDescent="0.2">
      <c r="A31" s="32" t="s">
        <v>54</v>
      </c>
      <c r="B31" s="36">
        <v>1110.9122780435314</v>
      </c>
      <c r="C31" s="36">
        <v>431.58865356445312</v>
      </c>
      <c r="D31" s="36">
        <v>589.01551943173342</v>
      </c>
      <c r="E31" s="36">
        <v>521.99444203557687</v>
      </c>
      <c r="F31" s="36">
        <v>569.188232421875</v>
      </c>
      <c r="G31" s="36">
        <v>468.3729248046875</v>
      </c>
      <c r="H31" s="36">
        <v>759.3956298828125</v>
      </c>
      <c r="I31" s="36">
        <v>659.6588134765625</v>
      </c>
      <c r="J31" s="36">
        <v>564.4014892578125</v>
      </c>
      <c r="K31" s="36">
        <v>962.5196533203125</v>
      </c>
    </row>
    <row r="32" spans="1:11" x14ac:dyDescent="0.2">
      <c r="A32" s="32" t="s">
        <v>237</v>
      </c>
      <c r="B32" s="36">
        <v>2704.6799742279027</v>
      </c>
      <c r="C32" s="36">
        <v>3377.8164290972113</v>
      </c>
      <c r="D32" s="36">
        <v>2581.5830738343743</v>
      </c>
      <c r="E32" s="36">
        <v>4363.6790161132812</v>
      </c>
      <c r="F32" s="36">
        <v>1712.1969604492188</v>
      </c>
      <c r="G32" s="36">
        <v>3251.8187933089494</v>
      </c>
      <c r="H32" s="36">
        <v>3129.5918240869182</v>
      </c>
      <c r="I32" s="36">
        <v>2708.146240234375</v>
      </c>
      <c r="J32" s="36">
        <v>5681.8367256214124</v>
      </c>
      <c r="K32" s="36">
        <v>4097.7220953366086</v>
      </c>
    </row>
    <row r="33" spans="1:11" x14ac:dyDescent="0.2">
      <c r="A33" s="32" t="s">
        <v>238</v>
      </c>
      <c r="B33" s="36">
        <v>59857.284912109375</v>
      </c>
      <c r="C33" s="36">
        <v>67772.8935546875</v>
      </c>
      <c r="D33" s="36">
        <v>79344.302734375</v>
      </c>
      <c r="E33" s="36">
        <v>73878.1748046875</v>
      </c>
      <c r="F33" s="36">
        <v>110186.17744271454</v>
      </c>
      <c r="G33" s="36">
        <v>127017.22637867565</v>
      </c>
      <c r="H33" s="36">
        <v>72296.386448319099</v>
      </c>
      <c r="I33" s="36">
        <v>150715.69417435271</v>
      </c>
      <c r="J33" s="36">
        <v>142893.3442613323</v>
      </c>
      <c r="K33" s="36">
        <v>192372.05577825702</v>
      </c>
    </row>
    <row r="34" spans="1:11" x14ac:dyDescent="0.2">
      <c r="A34" s="32" t="s">
        <v>239</v>
      </c>
      <c r="B34" s="36">
        <v>1694.1691436767578</v>
      </c>
      <c r="C34" s="36">
        <v>1770.8007507324219</v>
      </c>
      <c r="D34" s="36">
        <v>1800.9175415039062</v>
      </c>
      <c r="E34" s="36">
        <v>3726.7613498854716</v>
      </c>
      <c r="F34" s="36">
        <v>1769.885211370319</v>
      </c>
      <c r="G34" s="36">
        <v>2617.7454158677601</v>
      </c>
      <c r="H34" s="36">
        <v>2328.2913818359375</v>
      </c>
      <c r="I34" s="36">
        <v>3377.4923403618518</v>
      </c>
      <c r="J34" s="36">
        <v>3776.5082397460938</v>
      </c>
      <c r="K34" s="36">
        <v>5297.6564529240704</v>
      </c>
    </row>
    <row r="35" spans="1:11" x14ac:dyDescent="0.2">
      <c r="A35" s="32" t="s">
        <v>60</v>
      </c>
      <c r="B35" s="36">
        <v>9.6543827056884766</v>
      </c>
      <c r="C35" s="36">
        <v>18.117227554321289</v>
      </c>
      <c r="D35" s="36">
        <v>8.6706523895263672</v>
      </c>
      <c r="E35" s="36">
        <v>27.438836800590128</v>
      </c>
      <c r="F35" s="36">
        <v>21.952710921844023</v>
      </c>
      <c r="G35" s="36">
        <v>11.292089462280273</v>
      </c>
      <c r="H35" s="36">
        <v>41.701899528503418</v>
      </c>
      <c r="I35" s="36">
        <v>89.429935455322266</v>
      </c>
      <c r="J35" s="36">
        <v>37.200904282192127</v>
      </c>
      <c r="K35" s="36">
        <v>0</v>
      </c>
    </row>
    <row r="36" spans="1:11" x14ac:dyDescent="0.2">
      <c r="A36" s="32" t="s">
        <v>66</v>
      </c>
      <c r="B36" s="36">
        <v>258.81805419921875</v>
      </c>
      <c r="C36" s="36">
        <v>189.78329467773438</v>
      </c>
      <c r="D36" s="36">
        <v>0</v>
      </c>
      <c r="E36" s="36">
        <v>0</v>
      </c>
      <c r="F36" s="36">
        <v>116.82469940185547</v>
      </c>
      <c r="G36" s="36">
        <v>41.354927062988281</v>
      </c>
      <c r="H36" s="36">
        <v>6.9831720956352106</v>
      </c>
      <c r="I36" s="36">
        <v>0</v>
      </c>
      <c r="J36" s="36">
        <v>20.594078324111599</v>
      </c>
      <c r="K36" s="36">
        <v>53.062629484928301</v>
      </c>
    </row>
    <row r="37" spans="1:11" x14ac:dyDescent="0.2">
      <c r="A37" s="32" t="s">
        <v>72</v>
      </c>
      <c r="B37" s="36">
        <v>367.7987060546875</v>
      </c>
      <c r="C37" s="36">
        <v>1315.3832054138184</v>
      </c>
      <c r="D37" s="36">
        <v>1046.5211004655982</v>
      </c>
      <c r="E37" s="36">
        <v>1765.1104576288196</v>
      </c>
      <c r="F37" s="36">
        <v>403.77095300695481</v>
      </c>
      <c r="G37" s="36">
        <v>1065.6806640625</v>
      </c>
      <c r="H37" s="36">
        <v>326.20404052734375</v>
      </c>
      <c r="I37" s="36">
        <v>370.15652465820312</v>
      </c>
      <c r="J37" s="36">
        <v>422.90432739257812</v>
      </c>
      <c r="K37" s="36">
        <v>704.186767578125</v>
      </c>
    </row>
    <row r="38" spans="1:11" x14ac:dyDescent="0.2">
      <c r="A38" s="32" t="s">
        <v>240</v>
      </c>
      <c r="B38" s="36">
        <v>3873.302628898688</v>
      </c>
      <c r="C38" s="36">
        <v>3485.2148590087891</v>
      </c>
      <c r="D38" s="36">
        <v>3652.4597778320312</v>
      </c>
      <c r="E38" s="36">
        <v>4617.2300479442492</v>
      </c>
      <c r="F38" s="36">
        <v>5533.9658508300781</v>
      </c>
      <c r="G38" s="36">
        <v>10410.699349431246</v>
      </c>
      <c r="H38" s="36">
        <v>11873.554439481377</v>
      </c>
      <c r="I38" s="36">
        <v>13026.421020507812</v>
      </c>
      <c r="J38" s="36">
        <v>14177.625815433596</v>
      </c>
      <c r="K38" s="36">
        <v>10079.249607273938</v>
      </c>
    </row>
    <row r="39" spans="1:11" x14ac:dyDescent="0.2">
      <c r="A39" s="32" t="s">
        <v>241</v>
      </c>
      <c r="B39" s="36">
        <v>1967.8914265528865</v>
      </c>
      <c r="C39" s="36">
        <v>1333.1191563439061</v>
      </c>
      <c r="D39" s="36">
        <v>1711.5325927734375</v>
      </c>
      <c r="E39" s="36">
        <v>1297.3556546371217</v>
      </c>
      <c r="F39" s="36">
        <v>586.00515752416572</v>
      </c>
      <c r="G39" s="36">
        <v>825.12469440718041</v>
      </c>
      <c r="H39" s="36">
        <v>471.36850174537494</v>
      </c>
      <c r="I39" s="36">
        <v>859.55199516654841</v>
      </c>
      <c r="J39" s="36">
        <v>589.19842529296875</v>
      </c>
      <c r="K39" s="36">
        <v>699.77340698242188</v>
      </c>
    </row>
    <row r="40" spans="1:11" x14ac:dyDescent="0.2">
      <c r="A40" s="32" t="s">
        <v>242</v>
      </c>
      <c r="B40" s="36">
        <v>2499.4470371506882</v>
      </c>
      <c r="C40" s="36">
        <v>2910.0631929674287</v>
      </c>
      <c r="D40" s="36">
        <v>3456.4803643502819</v>
      </c>
      <c r="E40" s="36">
        <v>4013.3714406039899</v>
      </c>
      <c r="F40" s="36">
        <v>3182.5019544463948</v>
      </c>
      <c r="G40" s="36">
        <v>2260.7653665101325</v>
      </c>
      <c r="H40" s="36">
        <v>3066.8816812696241</v>
      </c>
      <c r="I40" s="36">
        <v>2530.5734902369154</v>
      </c>
      <c r="J40" s="36">
        <v>2034.2961358914481</v>
      </c>
      <c r="K40" s="36">
        <v>1452.9131617906539</v>
      </c>
    </row>
    <row r="41" spans="1:11" x14ac:dyDescent="0.2">
      <c r="A41" s="32" t="s">
        <v>243</v>
      </c>
      <c r="B41" s="36">
        <v>51.952327581000034</v>
      </c>
      <c r="C41" s="36">
        <v>60.595910349996281</v>
      </c>
      <c r="D41" s="36">
        <v>91.977135667261891</v>
      </c>
      <c r="E41" s="36">
        <v>22.078739166259766</v>
      </c>
      <c r="F41" s="36">
        <v>56.750660077468581</v>
      </c>
      <c r="G41" s="36">
        <v>141.46601034414698</v>
      </c>
      <c r="H41" s="36">
        <v>67.925908165170284</v>
      </c>
      <c r="I41" s="36">
        <v>25.964878082275391</v>
      </c>
      <c r="J41" s="36">
        <v>14.624999046325684</v>
      </c>
      <c r="K41" s="36">
        <v>46.74033963870415</v>
      </c>
    </row>
    <row r="42" spans="1:11" x14ac:dyDescent="0.2">
      <c r="A42" s="32" t="s">
        <v>76</v>
      </c>
      <c r="B42" s="36">
        <v>18.61383056640625</v>
      </c>
      <c r="C42" s="36">
        <v>13.326352119445801</v>
      </c>
      <c r="D42" s="36">
        <v>12.056644439697266</v>
      </c>
      <c r="E42" s="36">
        <v>70.084396362304688</v>
      </c>
      <c r="F42" s="36">
        <v>67.028656005859375</v>
      </c>
      <c r="G42" s="36">
        <v>63.550228222063765</v>
      </c>
      <c r="H42" s="36">
        <v>102.49808835709105</v>
      </c>
      <c r="I42" s="36">
        <v>87.364303588867188</v>
      </c>
      <c r="J42" s="36">
        <v>79.607353210449219</v>
      </c>
      <c r="K42" s="36">
        <v>63.784148406982425</v>
      </c>
    </row>
    <row r="43" spans="1:11" x14ac:dyDescent="0.2">
      <c r="A43" s="32" t="s">
        <v>82</v>
      </c>
      <c r="B43" s="36">
        <v>420.04639434706996</v>
      </c>
      <c r="C43" s="36">
        <v>579.0653590046619</v>
      </c>
      <c r="D43" s="36">
        <v>215.30931091308594</v>
      </c>
      <c r="E43" s="36">
        <v>632.36553955078125</v>
      </c>
      <c r="F43" s="36">
        <v>944.32707914861851</v>
      </c>
      <c r="G43" s="36">
        <v>1701.0776532956538</v>
      </c>
      <c r="H43" s="36">
        <v>527.88909912109375</v>
      </c>
      <c r="I43" s="36">
        <v>1009.8412652377938</v>
      </c>
      <c r="J43" s="36">
        <v>903.96727124133224</v>
      </c>
      <c r="K43" s="36">
        <v>4690.7534286214795</v>
      </c>
    </row>
    <row r="44" spans="1:11" x14ac:dyDescent="0.2">
      <c r="A44" s="32" t="s">
        <v>244</v>
      </c>
      <c r="B44" s="36">
        <v>1398.0097198486328</v>
      </c>
      <c r="C44" s="36">
        <v>808.14179992675781</v>
      </c>
      <c r="D44" s="36">
        <v>849.33477783203125</v>
      </c>
      <c r="E44" s="36">
        <v>1739.6812757108755</v>
      </c>
      <c r="F44" s="36">
        <v>2320.1354884686525</v>
      </c>
      <c r="G44" s="36">
        <v>2031.7742742214132</v>
      </c>
      <c r="H44" s="36">
        <v>1216.8061218261719</v>
      </c>
      <c r="I44" s="36">
        <v>1541.1534118652344</v>
      </c>
      <c r="J44" s="36">
        <v>1288.5095094976089</v>
      </c>
      <c r="K44" s="36">
        <v>2084.9451941801035</v>
      </c>
    </row>
    <row r="45" spans="1:11" x14ac:dyDescent="0.2">
      <c r="A45" s="32" t="s">
        <v>245</v>
      </c>
      <c r="B45" s="36">
        <v>6374.1807836284752</v>
      </c>
      <c r="C45" s="36">
        <v>5904.7578258514404</v>
      </c>
      <c r="D45" s="36">
        <v>6220.0309009552002</v>
      </c>
      <c r="E45" s="36">
        <v>8687.4693579917894</v>
      </c>
      <c r="F45" s="36">
        <v>3080.0092163085938</v>
      </c>
      <c r="G45" s="36">
        <v>6110.1405576693351</v>
      </c>
      <c r="H45" s="36">
        <v>7959.4936549116865</v>
      </c>
      <c r="I45" s="36">
        <v>7820.9218045480675</v>
      </c>
      <c r="J45" s="36">
        <v>7205.1101819185551</v>
      </c>
      <c r="K45" s="36">
        <v>5743.111572265625</v>
      </c>
    </row>
    <row r="46" spans="1:11" x14ac:dyDescent="0.2">
      <c r="A46" s="32" t="s">
        <v>246</v>
      </c>
      <c r="B46" s="36">
        <v>1169.8750549602996</v>
      </c>
      <c r="C46" s="36">
        <v>1104.4630851114161</v>
      </c>
      <c r="D46" s="36">
        <v>864.48793029785156</v>
      </c>
      <c r="E46" s="36">
        <v>925.94807434082031</v>
      </c>
      <c r="F46" s="36">
        <v>648.25709533691406</v>
      </c>
      <c r="G46" s="36">
        <v>783.52650451660156</v>
      </c>
      <c r="H46" s="36">
        <v>831.37086798735072</v>
      </c>
      <c r="I46" s="36">
        <v>1144.8389329208301</v>
      </c>
      <c r="J46" s="36">
        <v>959.26731872558594</v>
      </c>
      <c r="K46" s="36">
        <v>984.41035461425781</v>
      </c>
    </row>
    <row r="47" spans="1:11" x14ac:dyDescent="0.2">
      <c r="A47" s="32" t="s">
        <v>84</v>
      </c>
      <c r="B47" s="36">
        <v>144.35374450683594</v>
      </c>
      <c r="C47" s="36">
        <v>384.64926147460938</v>
      </c>
      <c r="D47" s="36">
        <v>645.85247802734375</v>
      </c>
      <c r="E47" s="36">
        <v>1190.695556640625</v>
      </c>
      <c r="F47" s="36">
        <v>1767.7618408203125</v>
      </c>
      <c r="G47" s="36">
        <v>1888.7711181640625</v>
      </c>
      <c r="H47" s="36">
        <v>2262.296630859375</v>
      </c>
      <c r="I47" s="36">
        <v>3218.9491764331842</v>
      </c>
      <c r="J47" s="36">
        <v>3415.2628301620944</v>
      </c>
      <c r="K47" s="36">
        <v>2311.3645362854004</v>
      </c>
    </row>
    <row r="48" spans="1:11" x14ac:dyDescent="0.2">
      <c r="A48" s="32" t="s">
        <v>90</v>
      </c>
      <c r="B48" s="36">
        <v>56.8</v>
      </c>
      <c r="C48" s="36">
        <v>36.5</v>
      </c>
      <c r="D48" s="36">
        <v>21.3</v>
      </c>
      <c r="E48" s="36">
        <v>21.2</v>
      </c>
      <c r="F48" s="36">
        <v>0</v>
      </c>
      <c r="G48" s="36">
        <v>0</v>
      </c>
      <c r="H48" s="36">
        <v>0</v>
      </c>
      <c r="I48" s="36">
        <v>0</v>
      </c>
      <c r="J48" s="36">
        <v>0</v>
      </c>
      <c r="K48" s="36">
        <v>0</v>
      </c>
    </row>
    <row r="49" spans="1:11" x14ac:dyDescent="0.2">
      <c r="A49" s="32" t="s">
        <v>96</v>
      </c>
      <c r="B49" s="36">
        <v>339.43695247173309</v>
      </c>
      <c r="C49" s="36">
        <v>424.35848999023438</v>
      </c>
      <c r="D49" s="36">
        <v>649.21372151290927</v>
      </c>
      <c r="E49" s="36">
        <v>528.96600341796875</v>
      </c>
      <c r="F49" s="36">
        <v>1353.5680305457722</v>
      </c>
      <c r="G49" s="36">
        <v>3584.2936476937925</v>
      </c>
      <c r="H49" s="36">
        <v>2350.9425453952599</v>
      </c>
      <c r="I49" s="36">
        <v>821.55572509765625</v>
      </c>
      <c r="J49" s="36">
        <v>698.0003662109375</v>
      </c>
      <c r="K49" s="36">
        <v>1836.5167236328125</v>
      </c>
    </row>
    <row r="50" spans="1:11" x14ac:dyDescent="0.2">
      <c r="A50" s="32" t="s">
        <v>37</v>
      </c>
      <c r="B50" s="36">
        <v>268.84274038643184</v>
      </c>
      <c r="C50" s="36">
        <v>380.26125533313927</v>
      </c>
      <c r="D50" s="36">
        <v>256.41682634813748</v>
      </c>
      <c r="E50" s="36">
        <v>305.70782470703125</v>
      </c>
      <c r="F50" s="36">
        <v>269.73459559115111</v>
      </c>
      <c r="G50" s="36">
        <v>189.36591424840356</v>
      </c>
      <c r="H50" s="36">
        <v>106.86245366956177</v>
      </c>
      <c r="I50" s="36">
        <v>257.18506501506971</v>
      </c>
      <c r="J50" s="36">
        <v>112.74065399169922</v>
      </c>
      <c r="K50" s="36">
        <v>579.70196528238012</v>
      </c>
    </row>
    <row r="51" spans="1:11" x14ac:dyDescent="0.2">
      <c r="A51" s="32" t="s">
        <v>102</v>
      </c>
      <c r="B51" s="36">
        <v>415.07094152881803</v>
      </c>
      <c r="C51" s="36">
        <v>0</v>
      </c>
      <c r="D51" s="36">
        <v>0</v>
      </c>
      <c r="E51" s="36">
        <v>5106</v>
      </c>
      <c r="F51" s="36">
        <v>384.47492980957031</v>
      </c>
      <c r="G51" s="36">
        <v>1239.6515502929688</v>
      </c>
      <c r="H51" s="36">
        <v>1064.311149597168</v>
      </c>
      <c r="I51" s="36">
        <v>2469.40294870257</v>
      </c>
      <c r="J51" s="36">
        <v>712.49291555339641</v>
      </c>
      <c r="K51" s="36">
        <v>0</v>
      </c>
    </row>
    <row r="52" spans="1:11" x14ac:dyDescent="0.2">
      <c r="A52" s="32" t="s">
        <v>108</v>
      </c>
      <c r="B52" s="36">
        <v>40.022213915115557</v>
      </c>
      <c r="C52" s="36">
        <v>14.428673633771222</v>
      </c>
      <c r="D52" s="36">
        <v>44.533830491856328</v>
      </c>
      <c r="E52" s="36">
        <v>47.216941249387709</v>
      </c>
      <c r="F52" s="36">
        <v>21.301570868322539</v>
      </c>
      <c r="G52" s="36">
        <v>110.47741084991989</v>
      </c>
      <c r="H52" s="36">
        <v>130.39756053651058</v>
      </c>
      <c r="I52" s="36">
        <v>41.933704778382747</v>
      </c>
      <c r="J52" s="36">
        <v>34.198745536804196</v>
      </c>
      <c r="K52" s="36">
        <v>0</v>
      </c>
    </row>
    <row r="53" spans="1:11" x14ac:dyDescent="0.2">
      <c r="A53" s="32" t="s">
        <v>248</v>
      </c>
      <c r="B53" s="36">
        <v>397.57946014404297</v>
      </c>
      <c r="C53" s="36">
        <v>596.41997280836608</v>
      </c>
      <c r="D53" s="36">
        <v>552.83998539404217</v>
      </c>
      <c r="E53" s="36">
        <v>711.9503912471456</v>
      </c>
      <c r="F53" s="36">
        <v>452.84764099121094</v>
      </c>
      <c r="G53" s="36">
        <v>406.8935394266212</v>
      </c>
      <c r="H53" s="36">
        <v>425.25753784179688</v>
      </c>
      <c r="I53" s="36">
        <v>451.81827191892586</v>
      </c>
      <c r="J53" s="36">
        <v>323.24222458763882</v>
      </c>
      <c r="K53" s="36">
        <v>448.63031560339397</v>
      </c>
    </row>
    <row r="54" spans="1:11" x14ac:dyDescent="0.2">
      <c r="A54" s="32" t="s">
        <v>114</v>
      </c>
      <c r="B54" s="36">
        <v>0</v>
      </c>
      <c r="C54" s="36">
        <v>10.366105058399999</v>
      </c>
      <c r="D54" s="36">
        <v>37.877034488125197</v>
      </c>
      <c r="E54" s="36">
        <v>373.83172186366397</v>
      </c>
      <c r="F54" s="36">
        <v>1793.7511167973</v>
      </c>
      <c r="G54" s="36">
        <v>1175.6945344072499</v>
      </c>
      <c r="H54" s="36">
        <v>487.25283254844703</v>
      </c>
      <c r="I54" s="36">
        <v>0</v>
      </c>
      <c r="J54" s="36">
        <v>1262.0657851410301</v>
      </c>
      <c r="K54" s="36">
        <v>143.465303894865</v>
      </c>
    </row>
    <row r="55" spans="1:11" x14ac:dyDescent="0.2">
      <c r="A55" s="32" t="s">
        <v>100</v>
      </c>
      <c r="B55" s="36">
        <v>14.878195141104827</v>
      </c>
      <c r="C55" s="36">
        <v>5.1338601112365723</v>
      </c>
      <c r="D55" s="36">
        <v>8.5993165969848633</v>
      </c>
      <c r="E55" s="36">
        <v>13.430598258972168</v>
      </c>
      <c r="F55" s="36">
        <v>13.027078804951687</v>
      </c>
      <c r="G55" s="36">
        <v>7.9729681015014648</v>
      </c>
      <c r="H55" s="36">
        <v>9.1216220855712891</v>
      </c>
      <c r="I55" s="36">
        <v>13.103960990905762</v>
      </c>
      <c r="J55" s="36">
        <v>13.178957939147949</v>
      </c>
      <c r="K55" s="36">
        <v>9.2381610870361328</v>
      </c>
    </row>
    <row r="56" spans="1:11" x14ac:dyDescent="0.2">
      <c r="A56" s="32" t="s">
        <v>249</v>
      </c>
      <c r="B56" s="36">
        <v>1906.2255249023438</v>
      </c>
      <c r="C56" s="36">
        <v>1037.3154907226562</v>
      </c>
      <c r="D56" s="36">
        <v>813.63851928710938</v>
      </c>
      <c r="E56" s="36">
        <v>1082.893798828125</v>
      </c>
      <c r="F56" s="36">
        <v>862.76084442762726</v>
      </c>
      <c r="G56" s="36">
        <v>1090.3134705101725</v>
      </c>
      <c r="H56" s="36">
        <v>1046.7954400693454</v>
      </c>
      <c r="I56" s="36">
        <v>1457.9937664095964</v>
      </c>
      <c r="J56" s="36">
        <v>1591.6548163959842</v>
      </c>
      <c r="K56" s="36">
        <v>1943.3418515911521</v>
      </c>
    </row>
    <row r="57" spans="1:11" x14ac:dyDescent="0.2">
      <c r="A57" s="32" t="s">
        <v>120</v>
      </c>
      <c r="B57" s="36">
        <v>138.81875610351562</v>
      </c>
      <c r="C57" s="36">
        <v>191.33131408691406</v>
      </c>
      <c r="D57" s="36">
        <v>264.2955322265625</v>
      </c>
      <c r="E57" s="36">
        <v>117.94445507736594</v>
      </c>
      <c r="F57" s="36">
        <v>0</v>
      </c>
      <c r="G57" s="36">
        <v>143.01881408691406</v>
      </c>
      <c r="H57" s="36">
        <v>156.78075490379183</v>
      </c>
      <c r="I57" s="36">
        <v>283.15814208984375</v>
      </c>
      <c r="J57" s="36">
        <v>364.9803466796875</v>
      </c>
      <c r="K57" s="36">
        <v>384.67013549804688</v>
      </c>
    </row>
    <row r="58" spans="1:11" x14ac:dyDescent="0.2">
      <c r="A58" s="32" t="s">
        <v>126</v>
      </c>
      <c r="B58" s="36">
        <v>5.5700533361625864</v>
      </c>
      <c r="C58" s="36">
        <v>0.70672917366027832</v>
      </c>
      <c r="D58" s="36">
        <v>2.2676315307617188</v>
      </c>
      <c r="E58" s="36">
        <v>7.6208838235366576</v>
      </c>
      <c r="F58" s="36">
        <v>8.3942329399778188</v>
      </c>
      <c r="G58" s="36">
        <v>5.1534447651602688</v>
      </c>
      <c r="H58" s="36">
        <v>7.813744836986606</v>
      </c>
      <c r="I58" s="36">
        <v>11.488472745610153</v>
      </c>
      <c r="J58" s="36">
        <v>0.45512646436691284</v>
      </c>
      <c r="K58" s="36">
        <v>0</v>
      </c>
    </row>
    <row r="59" spans="1:11" x14ac:dyDescent="0.2">
      <c r="A59" s="32" t="s">
        <v>112</v>
      </c>
      <c r="B59" s="36">
        <v>144.44654828557844</v>
      </c>
      <c r="C59" s="36">
        <v>146.63995907106124</v>
      </c>
      <c r="D59" s="36">
        <v>151.48080458470926</v>
      </c>
      <c r="E59" s="36">
        <v>240.11649945924466</v>
      </c>
      <c r="F59" s="36">
        <v>409.34672777754366</v>
      </c>
      <c r="G59" s="36">
        <v>312.03859789285082</v>
      </c>
      <c r="H59" s="36">
        <v>261.12755319701921</v>
      </c>
      <c r="I59" s="36">
        <v>344.37186437739996</v>
      </c>
      <c r="J59" s="36">
        <v>79.175701141357422</v>
      </c>
      <c r="K59" s="36">
        <v>259.38525390625</v>
      </c>
    </row>
    <row r="60" spans="1:11" x14ac:dyDescent="0.2">
      <c r="A60" s="32" t="s">
        <v>118</v>
      </c>
      <c r="B60" s="36">
        <v>36.314353942871094</v>
      </c>
      <c r="C60" s="36">
        <v>103.56287384033203</v>
      </c>
      <c r="D60" s="36">
        <v>80.265579223632812</v>
      </c>
      <c r="E60" s="36">
        <v>117.89182092958063</v>
      </c>
      <c r="F60" s="36">
        <v>169.16780127109922</v>
      </c>
      <c r="G60" s="36">
        <v>55.435527801513672</v>
      </c>
      <c r="H60" s="36">
        <v>102.38903524671269</v>
      </c>
      <c r="I60" s="36">
        <v>26.567333221435547</v>
      </c>
      <c r="J60" s="36">
        <v>1003.5081326941284</v>
      </c>
      <c r="K60" s="36">
        <v>36.069366455078125</v>
      </c>
    </row>
    <row r="61" spans="1:11" x14ac:dyDescent="0.2">
      <c r="A61" s="32" t="s">
        <v>250</v>
      </c>
      <c r="B61" s="36">
        <v>3066.4960767581642</v>
      </c>
      <c r="C61" s="36">
        <v>3179.6993781856363</v>
      </c>
      <c r="D61" s="36">
        <v>3263.7277365072764</v>
      </c>
      <c r="E61" s="36">
        <v>3027.9154739379883</v>
      </c>
      <c r="F61" s="36">
        <v>2885.3843779349804</v>
      </c>
      <c r="G61" s="36">
        <v>3174.6621225224217</v>
      </c>
      <c r="H61" s="36">
        <v>3148.5365715026855</v>
      </c>
      <c r="I61" s="36">
        <v>3264.7961737821001</v>
      </c>
      <c r="J61" s="36">
        <v>3395.5367976453381</v>
      </c>
      <c r="K61" s="36">
        <v>3223.9825592041016</v>
      </c>
    </row>
    <row r="62" spans="1:11" x14ac:dyDescent="0.2">
      <c r="A62" s="32" t="s">
        <v>251</v>
      </c>
      <c r="B62" s="36">
        <v>4710.9118756059979</v>
      </c>
      <c r="C62" s="36">
        <v>3985.2345157372038</v>
      </c>
      <c r="D62" s="36">
        <v>1802.189453125</v>
      </c>
      <c r="E62" s="36">
        <v>5344.0168478972537</v>
      </c>
      <c r="F62" s="36">
        <v>3680.1259237911627</v>
      </c>
      <c r="G62" s="36">
        <v>3380.6257413841522</v>
      </c>
      <c r="H62" s="36">
        <v>6065.0437898372975</v>
      </c>
      <c r="I62" s="36">
        <v>3152.072021484375</v>
      </c>
      <c r="J62" s="36">
        <v>4313.0167304534198</v>
      </c>
      <c r="K62" s="36">
        <v>6423.2330351704095</v>
      </c>
    </row>
    <row r="63" spans="1:11" x14ac:dyDescent="0.2">
      <c r="A63" s="32" t="s">
        <v>252</v>
      </c>
      <c r="B63" s="36">
        <v>4768.7235623809156</v>
      </c>
      <c r="C63" s="36">
        <v>6974.7236328125</v>
      </c>
      <c r="D63" s="36">
        <v>9018.922119140625</v>
      </c>
      <c r="E63" s="36">
        <v>13422.695678710938</v>
      </c>
      <c r="F63" s="36">
        <v>5257.1199951171875</v>
      </c>
      <c r="G63" s="36">
        <v>12210.114641916527</v>
      </c>
      <c r="H63" s="36">
        <v>8845.8531718195572</v>
      </c>
      <c r="I63" s="36">
        <v>7596.150146484375</v>
      </c>
      <c r="J63" s="36">
        <v>6719.0357871203787</v>
      </c>
      <c r="K63" s="36">
        <v>9632.8938597534543</v>
      </c>
    </row>
    <row r="64" spans="1:11" x14ac:dyDescent="0.2">
      <c r="A64" s="32" t="s">
        <v>253</v>
      </c>
      <c r="B64" s="36">
        <v>8774.0914258050179</v>
      </c>
      <c r="C64" s="36">
        <v>10842.173278808594</v>
      </c>
      <c r="D64" s="36">
        <v>12373.341159741907</v>
      </c>
      <c r="E64" s="36">
        <v>17218.775768991825</v>
      </c>
      <c r="F64" s="36">
        <v>13524.529484823579</v>
      </c>
      <c r="G64" s="36">
        <v>8997.0242027735458</v>
      </c>
      <c r="H64" s="36">
        <v>11355.084994685665</v>
      </c>
      <c r="I64" s="36">
        <v>11241.533465505618</v>
      </c>
      <c r="J64" s="36">
        <v>7823.3634351183719</v>
      </c>
      <c r="K64" s="36">
        <v>8574.9826694328458</v>
      </c>
    </row>
    <row r="65" spans="1:11" x14ac:dyDescent="0.2">
      <c r="A65" s="32" t="s">
        <v>39</v>
      </c>
      <c r="B65" s="36">
        <v>1383.25</v>
      </c>
      <c r="C65" s="36">
        <v>3003</v>
      </c>
      <c r="D65" s="36">
        <v>5881.25</v>
      </c>
      <c r="E65" s="36">
        <v>14126.5</v>
      </c>
      <c r="F65" s="36">
        <v>9678.25</v>
      </c>
      <c r="G65" s="36">
        <v>5125.75</v>
      </c>
      <c r="H65" s="36">
        <v>7555.5</v>
      </c>
      <c r="I65" s="36">
        <v>15836.75</v>
      </c>
      <c r="J65" s="36">
        <v>1719.75</v>
      </c>
      <c r="K65" s="36">
        <v>0</v>
      </c>
    </row>
    <row r="66" spans="1:11" x14ac:dyDescent="0.2">
      <c r="A66" s="32" t="s">
        <v>45</v>
      </c>
      <c r="B66" s="36">
        <v>0</v>
      </c>
      <c r="C66" s="36">
        <v>0</v>
      </c>
      <c r="D66" s="36">
        <v>3662.1727880734002</v>
      </c>
      <c r="E66" s="36">
        <v>11872.907296266501</v>
      </c>
      <c r="F66" s="36">
        <v>10858.184675267414</v>
      </c>
      <c r="G66" s="36">
        <v>12523.433940999959</v>
      </c>
      <c r="H66" s="36">
        <v>6569.3356021544005</v>
      </c>
      <c r="I66" s="36">
        <v>6493.0226521462046</v>
      </c>
      <c r="J66" s="36">
        <v>9849.05908203125</v>
      </c>
      <c r="K66" s="36">
        <v>10293.933959960938</v>
      </c>
    </row>
    <row r="67" spans="1:11" x14ac:dyDescent="0.2">
      <c r="A67" s="32" t="s">
        <v>254</v>
      </c>
      <c r="B67" s="36">
        <v>814.80999396352126</v>
      </c>
      <c r="C67" s="36">
        <v>317.80364990234375</v>
      </c>
      <c r="D67" s="36">
        <v>177.37033843994141</v>
      </c>
      <c r="E67" s="36">
        <v>1102.4012648558585</v>
      </c>
      <c r="F67" s="36">
        <v>733.41257425043977</v>
      </c>
      <c r="G67" s="36">
        <v>181.6260986328125</v>
      </c>
      <c r="H67" s="36">
        <v>238.93045806884766</v>
      </c>
      <c r="I67" s="36">
        <v>148.77130317687988</v>
      </c>
      <c r="J67" s="36">
        <v>136.52817916870117</v>
      </c>
      <c r="K67" s="36">
        <v>411.3827897714188</v>
      </c>
    </row>
    <row r="68" spans="1:11" x14ac:dyDescent="0.2">
      <c r="A68" s="32" t="s">
        <v>255</v>
      </c>
      <c r="B68" s="36">
        <v>597.81034851074219</v>
      </c>
      <c r="C68" s="36">
        <v>496.9667806835036</v>
      </c>
      <c r="D68" s="36">
        <v>290.98382568359375</v>
      </c>
      <c r="E68" s="36">
        <v>331.7949104309082</v>
      </c>
      <c r="F68" s="36">
        <v>412.68992614746094</v>
      </c>
      <c r="G68" s="36">
        <v>400.56614685058594</v>
      </c>
      <c r="H68" s="36">
        <v>622.32116927539323</v>
      </c>
      <c r="I68" s="36">
        <v>973.21760595409876</v>
      </c>
      <c r="J68" s="36">
        <v>937.88858032226562</v>
      </c>
      <c r="K68" s="36">
        <v>492.47059631347656</v>
      </c>
    </row>
    <row r="69" spans="1:11" x14ac:dyDescent="0.2">
      <c r="A69" s="32" t="s">
        <v>256</v>
      </c>
      <c r="B69" s="36">
        <v>5692.3369140625</v>
      </c>
      <c r="C69" s="36">
        <v>6987.111083984375</v>
      </c>
      <c r="D69" s="36">
        <v>8994.834716796875</v>
      </c>
      <c r="E69" s="36">
        <v>13412.142962750515</v>
      </c>
      <c r="F69" s="36">
        <v>5145.8980712890625</v>
      </c>
      <c r="G69" s="36">
        <v>5881.9801025390625</v>
      </c>
      <c r="H69" s="36">
        <v>8625.8039249332705</v>
      </c>
      <c r="I69" s="36">
        <v>8766.03383132411</v>
      </c>
      <c r="J69" s="36">
        <v>14901.954186557336</v>
      </c>
      <c r="K69" s="36">
        <v>18864.139580164046</v>
      </c>
    </row>
    <row r="70" spans="1:11" x14ac:dyDescent="0.2">
      <c r="A70" s="32" t="s">
        <v>132</v>
      </c>
      <c r="B70" s="36">
        <v>245.42833968885799</v>
      </c>
      <c r="C70" s="36">
        <v>0</v>
      </c>
      <c r="D70" s="36">
        <v>249.865637611034</v>
      </c>
      <c r="E70" s="36">
        <v>0</v>
      </c>
      <c r="F70" s="36">
        <v>0</v>
      </c>
      <c r="G70" s="36">
        <v>0</v>
      </c>
      <c r="H70" s="36">
        <v>0</v>
      </c>
      <c r="I70" s="36">
        <v>5.6346712112426758</v>
      </c>
      <c r="J70" s="36">
        <v>150.70787048339844</v>
      </c>
      <c r="K70" s="36">
        <v>185.51490783691406</v>
      </c>
    </row>
    <row r="71" spans="1:11" x14ac:dyDescent="0.2">
      <c r="A71" s="32" t="s">
        <v>55</v>
      </c>
      <c r="B71" s="36">
        <v>0</v>
      </c>
      <c r="C71" s="36">
        <v>3.5392795621293898</v>
      </c>
      <c r="D71" s="36">
        <v>11.1453380717474</v>
      </c>
      <c r="E71" s="36">
        <v>2.8680921363642402</v>
      </c>
      <c r="F71" s="36">
        <v>0</v>
      </c>
      <c r="G71" s="36">
        <v>7.5405593896076404</v>
      </c>
      <c r="H71" s="36">
        <v>0</v>
      </c>
      <c r="I71" s="36">
        <v>6.63318516714852</v>
      </c>
      <c r="J71" s="36">
        <v>11.0615638858264</v>
      </c>
      <c r="K71" s="36">
        <v>0</v>
      </c>
    </row>
    <row r="72" spans="1:11" x14ac:dyDescent="0.2">
      <c r="A72" s="32" t="s">
        <v>68</v>
      </c>
      <c r="B72" s="36">
        <v>0</v>
      </c>
      <c r="C72" s="36">
        <v>0</v>
      </c>
      <c r="D72" s="36">
        <v>0</v>
      </c>
      <c r="E72" s="36">
        <v>0</v>
      </c>
      <c r="F72" s="36">
        <v>0</v>
      </c>
      <c r="G72" s="36">
        <v>0</v>
      </c>
      <c r="H72" s="36">
        <v>0</v>
      </c>
      <c r="I72" s="36">
        <v>0</v>
      </c>
      <c r="J72" s="36">
        <v>0</v>
      </c>
      <c r="K72" s="36">
        <v>0</v>
      </c>
    </row>
    <row r="73" spans="1:11" x14ac:dyDescent="0.2">
      <c r="A73" s="32" t="s">
        <v>57</v>
      </c>
      <c r="B73" s="36">
        <v>644.26776123046875</v>
      </c>
      <c r="C73" s="36">
        <v>595.65240478515625</v>
      </c>
      <c r="D73" s="36">
        <v>4987.7750748454364</v>
      </c>
      <c r="E73" s="36">
        <v>10039.9608390465</v>
      </c>
      <c r="F73" s="36">
        <v>438.628662109375</v>
      </c>
      <c r="G73" s="36">
        <v>0</v>
      </c>
      <c r="H73" s="36">
        <v>5017.5653478062695</v>
      </c>
      <c r="I73" s="36">
        <v>262.66342163085938</v>
      </c>
      <c r="J73" s="36">
        <v>1922.2261041263901</v>
      </c>
      <c r="K73" s="36">
        <v>0</v>
      </c>
    </row>
    <row r="74" spans="1:11" x14ac:dyDescent="0.2">
      <c r="A74" s="32" t="s">
        <v>74</v>
      </c>
      <c r="B74" s="36">
        <v>0</v>
      </c>
      <c r="C74" s="36">
        <v>0</v>
      </c>
      <c r="D74" s="36">
        <v>476.22531773617499</v>
      </c>
      <c r="E74" s="36">
        <v>0</v>
      </c>
      <c r="F74" s="36">
        <v>158.99741638100301</v>
      </c>
      <c r="G74" s="36">
        <v>0</v>
      </c>
      <c r="H74" s="36">
        <v>440.745283275193</v>
      </c>
      <c r="I74" s="36">
        <v>0</v>
      </c>
      <c r="J74" s="36">
        <v>0</v>
      </c>
      <c r="K74" s="36">
        <v>0</v>
      </c>
    </row>
    <row r="75" spans="1:11" x14ac:dyDescent="0.2">
      <c r="A75" s="32" t="s">
        <v>61</v>
      </c>
      <c r="B75" s="36">
        <v>0</v>
      </c>
      <c r="C75" s="36">
        <v>425.37991678340228</v>
      </c>
      <c r="D75" s="36">
        <v>792.34373852408271</v>
      </c>
      <c r="E75" s="36">
        <v>442.98850156642862</v>
      </c>
      <c r="F75" s="36">
        <v>539.36702460531478</v>
      </c>
      <c r="G75" s="36">
        <v>414.57638774869508</v>
      </c>
      <c r="H75" s="36">
        <v>394.23289459603529</v>
      </c>
      <c r="I75" s="36">
        <v>498.28592530630647</v>
      </c>
      <c r="J75" s="36">
        <v>628.24753052928997</v>
      </c>
      <c r="K75" s="36">
        <v>531.71292244965389</v>
      </c>
    </row>
    <row r="76" spans="1:11" x14ac:dyDescent="0.2">
      <c r="A76" s="32" t="s">
        <v>63</v>
      </c>
      <c r="B76" s="36">
        <v>1076.4357205739329</v>
      </c>
      <c r="C76" s="36">
        <v>2895.1323951962941</v>
      </c>
      <c r="D76" s="36">
        <v>6410.2377611923321</v>
      </c>
      <c r="E76" s="36">
        <v>2076.5089649675092</v>
      </c>
      <c r="F76" s="36">
        <v>3436.4008245143814</v>
      </c>
      <c r="G76" s="36">
        <v>0</v>
      </c>
      <c r="H76" s="36">
        <v>1866.1179631851201</v>
      </c>
      <c r="I76" s="36">
        <v>0</v>
      </c>
      <c r="J76" s="36">
        <v>0</v>
      </c>
      <c r="K76" s="36">
        <v>349.02095332556496</v>
      </c>
    </row>
    <row r="77" spans="1:11" x14ac:dyDescent="0.2">
      <c r="A77" s="32" t="s">
        <v>257</v>
      </c>
      <c r="B77" s="36">
        <v>66.060178134858376</v>
      </c>
      <c r="C77" s="36">
        <v>97.601377487182617</v>
      </c>
      <c r="D77" s="36">
        <v>190.86570567211623</v>
      </c>
      <c r="E77" s="36">
        <v>164.38163185119629</v>
      </c>
      <c r="F77" s="36">
        <v>332.45460914813515</v>
      </c>
      <c r="G77" s="36">
        <v>1.1747087240219116</v>
      </c>
      <c r="H77" s="36">
        <v>60.649394989013672</v>
      </c>
      <c r="I77" s="36">
        <v>51.531856536865234</v>
      </c>
      <c r="J77" s="36">
        <v>75.83837890625</v>
      </c>
      <c r="K77" s="36">
        <v>90.323226928710938</v>
      </c>
    </row>
    <row r="78" spans="1:11" x14ac:dyDescent="0.2">
      <c r="A78" s="32" t="s">
        <v>143</v>
      </c>
      <c r="B78" s="36">
        <v>1032.10619860418</v>
      </c>
      <c r="C78" s="36">
        <v>1062.1991858489835</v>
      </c>
      <c r="D78" s="36">
        <v>1248.0938166408482</v>
      </c>
      <c r="E78" s="36">
        <v>821.32818088011993</v>
      </c>
      <c r="F78" s="36">
        <v>860.37244776762452</v>
      </c>
      <c r="G78" s="36">
        <v>423.82537841796875</v>
      </c>
      <c r="H78" s="36">
        <v>331.99679859267405</v>
      </c>
      <c r="I78" s="36">
        <v>539.46972649395047</v>
      </c>
      <c r="J78" s="36">
        <v>488.17586990937065</v>
      </c>
      <c r="K78" s="36">
        <v>189.16903686523438</v>
      </c>
    </row>
    <row r="79" spans="1:11" x14ac:dyDescent="0.2">
      <c r="A79" s="32" t="s">
        <v>258</v>
      </c>
      <c r="B79" s="36">
        <v>1497.3015831702</v>
      </c>
      <c r="C79" s="36">
        <v>0</v>
      </c>
      <c r="D79" s="36">
        <v>0</v>
      </c>
      <c r="E79" s="36">
        <v>1714.7878594079</v>
      </c>
      <c r="F79" s="36">
        <v>0</v>
      </c>
      <c r="G79" s="36">
        <v>2292.00084189176</v>
      </c>
      <c r="H79" s="36">
        <v>0</v>
      </c>
      <c r="I79" s="36">
        <v>2861.8063951154654</v>
      </c>
      <c r="J79" s="36">
        <v>2694.7729340353699</v>
      </c>
      <c r="K79" s="36">
        <v>0</v>
      </c>
    </row>
    <row r="80" spans="1:11" x14ac:dyDescent="0.2">
      <c r="A80" s="32" t="s">
        <v>80</v>
      </c>
      <c r="B80" s="36">
        <v>249.90791559080691</v>
      </c>
      <c r="C80" s="36">
        <v>224.04850769042969</v>
      </c>
      <c r="D80" s="36">
        <v>299.94292449559464</v>
      </c>
      <c r="E80" s="36">
        <v>438.56043465323563</v>
      </c>
      <c r="F80" s="36">
        <v>252.27967834472656</v>
      </c>
      <c r="G80" s="36">
        <v>211.7362060546875</v>
      </c>
      <c r="H80" s="36">
        <v>471.5274658203125</v>
      </c>
      <c r="I80" s="36">
        <v>255.99650573730469</v>
      </c>
      <c r="J80" s="36">
        <v>136.63339233398438</v>
      </c>
      <c r="K80" s="36">
        <v>64.623115539550781</v>
      </c>
    </row>
    <row r="81" spans="1:11" x14ac:dyDescent="0.2">
      <c r="A81" s="32" t="s">
        <v>148</v>
      </c>
      <c r="B81" s="36">
        <v>195.35459136962891</v>
      </c>
      <c r="C81" s="36">
        <v>394.5740376643825</v>
      </c>
      <c r="D81" s="36">
        <v>131.01810465157234</v>
      </c>
      <c r="E81" s="36">
        <v>199.74845774395897</v>
      </c>
      <c r="F81" s="36">
        <v>88.794913000012031</v>
      </c>
      <c r="G81" s="36">
        <v>193.02151873585092</v>
      </c>
      <c r="H81" s="36">
        <v>262.59990821283401</v>
      </c>
      <c r="I81" s="36">
        <v>313.7687002728623</v>
      </c>
      <c r="J81" s="36">
        <v>182.73240754251901</v>
      </c>
      <c r="K81" s="36">
        <v>72.762072579787642</v>
      </c>
    </row>
    <row r="82" spans="1:11" x14ac:dyDescent="0.2">
      <c r="A82" s="32" t="s">
        <v>152</v>
      </c>
      <c r="B82" s="36">
        <v>131.13639450073242</v>
      </c>
      <c r="C82" s="36">
        <v>119.0141544342041</v>
      </c>
      <c r="D82" s="36">
        <v>124.82927370071411</v>
      </c>
      <c r="E82" s="36">
        <v>354.45083119221425</v>
      </c>
      <c r="F82" s="36">
        <v>358.21202127560821</v>
      </c>
      <c r="G82" s="36">
        <v>178.36830139160156</v>
      </c>
      <c r="H82" s="36">
        <v>298.18876854478196</v>
      </c>
      <c r="I82" s="36">
        <v>115.26812744140625</v>
      </c>
      <c r="J82" s="36">
        <v>301.13382722331181</v>
      </c>
      <c r="K82" s="36">
        <v>278.41983275642161</v>
      </c>
    </row>
    <row r="83" spans="1:11" x14ac:dyDescent="0.2">
      <c r="A83" s="32" t="s">
        <v>259</v>
      </c>
      <c r="B83" s="36">
        <v>25391.235252419028</v>
      </c>
      <c r="C83" s="36">
        <v>27466.89432214545</v>
      </c>
      <c r="D83" s="36">
        <v>25907.938167737721</v>
      </c>
      <c r="E83" s="36">
        <v>29019.565063121579</v>
      </c>
      <c r="F83" s="36">
        <v>23084.595889177661</v>
      </c>
      <c r="G83" s="36">
        <v>43657.834939257998</v>
      </c>
      <c r="H83" s="36">
        <v>31849.068095572191</v>
      </c>
      <c r="I83" s="36">
        <v>29037.794901463938</v>
      </c>
      <c r="J83" s="36">
        <v>25106.51771695734</v>
      </c>
      <c r="K83" s="36">
        <v>25699.95941999718</v>
      </c>
    </row>
    <row r="84" spans="1:11" x14ac:dyDescent="0.2">
      <c r="A84" s="32" t="s">
        <v>73</v>
      </c>
      <c r="B84" s="36">
        <v>20.979585647583008</v>
      </c>
      <c r="C84" s="36">
        <v>33.423009872436523</v>
      </c>
      <c r="D84" s="36">
        <v>25.367447376251221</v>
      </c>
      <c r="E84" s="36">
        <v>28.445306777954102</v>
      </c>
      <c r="F84" s="36">
        <v>23.898942947387695</v>
      </c>
      <c r="G84" s="36">
        <v>25.463281631469727</v>
      </c>
      <c r="H84" s="36">
        <v>115.9422745803485</v>
      </c>
      <c r="I84" s="36">
        <v>127.98391953000547</v>
      </c>
      <c r="J84" s="36">
        <v>127.35806274414062</v>
      </c>
      <c r="K84" s="36">
        <v>312.28406680488786</v>
      </c>
    </row>
    <row r="85" spans="1:11" x14ac:dyDescent="0.2">
      <c r="A85" s="32" t="s">
        <v>155</v>
      </c>
      <c r="B85" s="36">
        <v>71.534309795101578</v>
      </c>
      <c r="C85" s="36">
        <v>91.434991007429346</v>
      </c>
      <c r="D85" s="36">
        <v>55.273128509521484</v>
      </c>
      <c r="E85" s="36">
        <v>266.52548217773438</v>
      </c>
      <c r="F85" s="36">
        <v>258.31955572959174</v>
      </c>
      <c r="G85" s="36">
        <v>274.91220092773438</v>
      </c>
      <c r="H85" s="36">
        <v>219.78808307027731</v>
      </c>
      <c r="I85" s="36">
        <v>99.500731075720211</v>
      </c>
      <c r="J85" s="36">
        <v>252.428866190006</v>
      </c>
      <c r="K85" s="36">
        <v>413.07862880930122</v>
      </c>
    </row>
    <row r="86" spans="1:11" x14ac:dyDescent="0.2">
      <c r="A86" s="32" t="s">
        <v>260</v>
      </c>
      <c r="B86" s="36">
        <v>0</v>
      </c>
      <c r="C86" s="36">
        <v>0</v>
      </c>
      <c r="D86" s="36">
        <v>0</v>
      </c>
      <c r="E86" s="36">
        <v>0</v>
      </c>
      <c r="F86" s="36">
        <v>0</v>
      </c>
      <c r="G86" s="36">
        <v>0</v>
      </c>
      <c r="H86" s="36">
        <v>21.6</v>
      </c>
      <c r="I86" s="36">
        <v>139.212934628608</v>
      </c>
      <c r="J86" s="36">
        <v>306.71967529319102</v>
      </c>
      <c r="K86" s="36">
        <v>59.025966645961205</v>
      </c>
    </row>
    <row r="87" spans="1:11" x14ac:dyDescent="0.2">
      <c r="A87" s="32" t="s">
        <v>261</v>
      </c>
      <c r="B87" s="36">
        <v>214.87761688232422</v>
      </c>
      <c r="C87" s="36">
        <v>195.49443054199219</v>
      </c>
      <c r="D87" s="36">
        <v>237.21920013427734</v>
      </c>
      <c r="E87" s="36">
        <v>343.26066589355469</v>
      </c>
      <c r="F87" s="36">
        <v>219.97084808349609</v>
      </c>
      <c r="G87" s="36">
        <v>282.78269577026367</v>
      </c>
      <c r="H87" s="36">
        <v>226.98439407348633</v>
      </c>
      <c r="I87" s="36">
        <v>657.1798657760321</v>
      </c>
      <c r="J87" s="36">
        <v>398.05439758300781</v>
      </c>
      <c r="K87" s="36">
        <v>332.88409423828125</v>
      </c>
    </row>
    <row r="88" spans="1:11" x14ac:dyDescent="0.2">
      <c r="A88" s="32" t="s">
        <v>262</v>
      </c>
      <c r="B88" s="36">
        <v>29882.0751953125</v>
      </c>
      <c r="C88" s="36">
        <v>33835.342901917633</v>
      </c>
      <c r="D88" s="36">
        <v>38199.4677734375</v>
      </c>
      <c r="E88" s="36">
        <v>42962.339611091717</v>
      </c>
      <c r="F88" s="36">
        <v>31613.067609673821</v>
      </c>
      <c r="G88" s="36">
        <v>58721.856997236304</v>
      </c>
      <c r="H88" s="36">
        <v>53257.606443847995</v>
      </c>
      <c r="I88" s="36">
        <v>64511.143443127599</v>
      </c>
      <c r="J88" s="36">
        <v>67399.5539545231</v>
      </c>
      <c r="K88" s="36">
        <v>62937.925661206798</v>
      </c>
    </row>
    <row r="89" spans="1:11" x14ac:dyDescent="0.2">
      <c r="A89" s="32" t="s">
        <v>263</v>
      </c>
      <c r="B89" s="36">
        <v>202.00985717773438</v>
      </c>
      <c r="C89" s="36">
        <v>218.39894485473633</v>
      </c>
      <c r="D89" s="36">
        <v>287.68939971923828</v>
      </c>
      <c r="E89" s="36">
        <v>365.74308776855469</v>
      </c>
      <c r="F89" s="36">
        <v>206.46909332275391</v>
      </c>
      <c r="G89" s="36">
        <v>243.06478118896484</v>
      </c>
      <c r="H89" s="36">
        <v>367.05778503417969</v>
      </c>
      <c r="I89" s="36">
        <v>331.81414031982422</v>
      </c>
      <c r="J89" s="36">
        <v>298.68016052246094</v>
      </c>
      <c r="K89" s="36">
        <v>426.16843376147153</v>
      </c>
    </row>
    <row r="90" spans="1:11" x14ac:dyDescent="0.2">
      <c r="A90" s="32" t="s">
        <v>79</v>
      </c>
      <c r="B90" s="36">
        <v>75.458817052100002</v>
      </c>
      <c r="C90" s="36">
        <v>7.8517378248599998</v>
      </c>
      <c r="D90" s="36">
        <v>158.69141617938001</v>
      </c>
      <c r="E90" s="36">
        <v>773.92814505646595</v>
      </c>
      <c r="F90" s="36">
        <v>0</v>
      </c>
      <c r="G90" s="36">
        <v>0</v>
      </c>
      <c r="H90" s="36">
        <v>76.078552389624591</v>
      </c>
      <c r="I90" s="36">
        <v>0</v>
      </c>
      <c r="J90" s="36">
        <v>124.199304826299</v>
      </c>
      <c r="K90" s="36">
        <v>129.148392733571</v>
      </c>
    </row>
    <row r="91" spans="1:11" x14ac:dyDescent="0.2">
      <c r="A91" s="32" t="s">
        <v>92</v>
      </c>
      <c r="B91" s="36">
        <v>894.10894424709841</v>
      </c>
      <c r="C91" s="36">
        <v>122.18905639648438</v>
      </c>
      <c r="D91" s="36">
        <v>334.4528386277874</v>
      </c>
      <c r="E91" s="36">
        <v>0</v>
      </c>
      <c r="F91" s="36">
        <v>20.548742294311523</v>
      </c>
      <c r="G91" s="36">
        <v>0</v>
      </c>
      <c r="H91" s="36">
        <v>4.0494985580444336</v>
      </c>
      <c r="I91" s="36">
        <v>15.395919799804688</v>
      </c>
      <c r="J91" s="36">
        <v>0</v>
      </c>
      <c r="K91" s="36">
        <v>18.626979827880859</v>
      </c>
    </row>
    <row r="92" spans="1:11" x14ac:dyDescent="0.2">
      <c r="A92" s="32" t="s">
        <v>264</v>
      </c>
      <c r="B92" s="36">
        <v>4107.9020704813101</v>
      </c>
      <c r="C92" s="36">
        <v>2503.4828692154715</v>
      </c>
      <c r="D92" s="36">
        <v>2946.0474853515625</v>
      </c>
      <c r="E92" s="36">
        <v>3690.6882390978235</v>
      </c>
      <c r="F92" s="36">
        <v>2683.5241485386946</v>
      </c>
      <c r="G92" s="36">
        <v>2356.7976830069383</v>
      </c>
      <c r="H92" s="36">
        <v>2700.1016794127063</v>
      </c>
      <c r="I92" s="36">
        <v>3142.367074476409</v>
      </c>
      <c r="J92" s="36">
        <v>2534.978759765625</v>
      </c>
      <c r="K92" s="36">
        <v>2743.858154296875</v>
      </c>
    </row>
    <row r="93" spans="1:11" x14ac:dyDescent="0.2">
      <c r="A93" s="32" t="s">
        <v>161</v>
      </c>
      <c r="B93" s="36">
        <v>0</v>
      </c>
      <c r="C93" s="36">
        <v>109.27304840087891</v>
      </c>
      <c r="D93" s="36">
        <v>70.770904541015625</v>
      </c>
      <c r="E93" s="36">
        <v>66.867029550270601</v>
      </c>
      <c r="F93" s="36">
        <v>217.67085450123</v>
      </c>
      <c r="G93" s="36">
        <v>406.785400390625</v>
      </c>
      <c r="H93" s="36">
        <v>9.3693953440111599</v>
      </c>
      <c r="I93" s="36">
        <v>307.82977294921875</v>
      </c>
      <c r="J93" s="36">
        <v>113.55519866943359</v>
      </c>
      <c r="K93" s="36">
        <v>79.048312848385279</v>
      </c>
    </row>
    <row r="94" spans="1:11" x14ac:dyDescent="0.2">
      <c r="A94" s="32" t="s">
        <v>85</v>
      </c>
      <c r="B94" s="36">
        <v>604.23594905816697</v>
      </c>
      <c r="C94" s="36">
        <v>625.71337547029395</v>
      </c>
      <c r="D94" s="36">
        <v>335.71298701241102</v>
      </c>
      <c r="E94" s="36">
        <v>1361.8818643475499</v>
      </c>
      <c r="F94" s="36">
        <v>1324.62513032876</v>
      </c>
      <c r="G94" s="36">
        <v>2132.9464638528398</v>
      </c>
      <c r="H94" s="36">
        <v>137.38337511987001</v>
      </c>
      <c r="I94" s="36">
        <v>0</v>
      </c>
      <c r="J94" s="36">
        <v>2513.5226085216</v>
      </c>
      <c r="K94" s="36">
        <v>1048.4541015625</v>
      </c>
    </row>
    <row r="95" spans="1:11" x14ac:dyDescent="0.2">
      <c r="A95" s="32" t="s">
        <v>265</v>
      </c>
      <c r="B95" s="36">
        <v>102.09562683105469</v>
      </c>
      <c r="C95" s="36">
        <v>443.39061737060547</v>
      </c>
      <c r="D95" s="36">
        <v>729.93524169921875</v>
      </c>
      <c r="E95" s="36">
        <v>885.02511596679688</v>
      </c>
      <c r="F95" s="36">
        <v>858.52665710449219</v>
      </c>
      <c r="G95" s="36">
        <v>358.91109465102357</v>
      </c>
      <c r="H95" s="36">
        <v>1002.8565168628751</v>
      </c>
      <c r="I95" s="36">
        <v>918.01010292930823</v>
      </c>
      <c r="J95" s="36">
        <v>708.92871902460035</v>
      </c>
      <c r="K95" s="36">
        <v>905.04999903228554</v>
      </c>
    </row>
    <row r="96" spans="1:11" x14ac:dyDescent="0.2">
      <c r="A96" s="32" t="s">
        <v>91</v>
      </c>
      <c r="B96" s="36">
        <v>88.5084228515625</v>
      </c>
      <c r="C96" s="36">
        <v>79.236114501953125</v>
      </c>
      <c r="D96" s="36">
        <v>75.780632019042969</v>
      </c>
      <c r="E96" s="36">
        <v>207.57258155749366</v>
      </c>
      <c r="F96" s="36">
        <v>136.24824523925781</v>
      </c>
      <c r="G96" s="36">
        <v>333.90813784614841</v>
      </c>
      <c r="H96" s="36">
        <v>22.345335006713867</v>
      </c>
      <c r="I96" s="36">
        <v>0</v>
      </c>
      <c r="J96" s="36">
        <v>0</v>
      </c>
      <c r="K96" s="36">
        <v>0</v>
      </c>
    </row>
    <row r="97" spans="1:11" x14ac:dyDescent="0.2">
      <c r="A97" s="32" t="s">
        <v>266</v>
      </c>
      <c r="B97" s="36">
        <v>976.2265898416523</v>
      </c>
      <c r="C97" s="36">
        <v>1295.3533807174961</v>
      </c>
      <c r="D97" s="36">
        <v>1429.6494513838552</v>
      </c>
      <c r="E97" s="36">
        <v>1306.7688674926758</v>
      </c>
      <c r="F97" s="36">
        <v>1309.3359986781263</v>
      </c>
      <c r="G97" s="36">
        <v>1508.7996673583984</v>
      </c>
      <c r="H97" s="36">
        <v>2463.8860598573829</v>
      </c>
      <c r="I97" s="36">
        <v>2965.7218645465737</v>
      </c>
      <c r="J97" s="36">
        <v>2602.4376373663858</v>
      </c>
      <c r="K97" s="36">
        <v>1055.5629015959316</v>
      </c>
    </row>
    <row r="98" spans="1:11" x14ac:dyDescent="0.2">
      <c r="A98" s="32" t="s">
        <v>167</v>
      </c>
      <c r="B98" s="36">
        <v>64.518173217773438</v>
      </c>
      <c r="C98" s="36">
        <v>0</v>
      </c>
      <c r="D98" s="36">
        <v>57.260311451619607</v>
      </c>
      <c r="E98" s="36">
        <v>82.488886698308491</v>
      </c>
      <c r="F98" s="36">
        <v>0</v>
      </c>
      <c r="G98" s="36">
        <v>220.02622985839844</v>
      </c>
      <c r="H98" s="36">
        <v>84.498548285030836</v>
      </c>
      <c r="I98" s="36">
        <v>62.167240514634805</v>
      </c>
      <c r="J98" s="36">
        <v>45.616527702891929</v>
      </c>
      <c r="K98" s="36">
        <v>59.069988250732422</v>
      </c>
    </row>
    <row r="99" spans="1:11" x14ac:dyDescent="0.2">
      <c r="A99" s="32" t="s">
        <v>170</v>
      </c>
      <c r="B99" s="36">
        <v>17608.226089622422</v>
      </c>
      <c r="C99" s="36">
        <v>18156.32760578502</v>
      </c>
      <c r="D99" s="36">
        <v>17144.753283163664</v>
      </c>
      <c r="E99" s="36">
        <v>22864.684502033375</v>
      </c>
      <c r="F99" s="36">
        <v>26377.9546046338</v>
      </c>
      <c r="G99" s="36">
        <v>16370.568291974188</v>
      </c>
      <c r="H99" s="36">
        <v>9815.9322500345897</v>
      </c>
      <c r="I99" s="36">
        <v>4998.4703631559196</v>
      </c>
      <c r="J99" s="36">
        <v>26734.8945861787</v>
      </c>
      <c r="K99" s="36">
        <v>13086.038429141199</v>
      </c>
    </row>
    <row r="100" spans="1:11" x14ac:dyDescent="0.2">
      <c r="A100" s="32" t="s">
        <v>267</v>
      </c>
      <c r="B100" s="36">
        <v>1260.6741839781457</v>
      </c>
      <c r="C100" s="36">
        <v>1349.3671914490124</v>
      </c>
      <c r="D100" s="36">
        <v>1388.3092041015625</v>
      </c>
      <c r="E100" s="36">
        <v>2102.4558410644531</v>
      </c>
      <c r="F100" s="36">
        <v>2118.8830550307803</v>
      </c>
      <c r="G100" s="36">
        <v>962.12962341308594</v>
      </c>
      <c r="H100" s="36">
        <v>2520.1323501120255</v>
      </c>
      <c r="I100" s="36">
        <v>2864.3658519868172</v>
      </c>
      <c r="J100" s="36">
        <v>2323.6329650878906</v>
      </c>
      <c r="K100" s="36">
        <v>3494.9592843400014</v>
      </c>
    </row>
    <row r="101" spans="1:11" x14ac:dyDescent="0.2">
      <c r="A101" s="32" t="s">
        <v>93</v>
      </c>
      <c r="B101" s="36">
        <v>147.15365386842998</v>
      </c>
      <c r="C101" s="36">
        <v>0</v>
      </c>
      <c r="D101" s="36">
        <v>0</v>
      </c>
      <c r="E101" s="36">
        <v>67.164265609067201</v>
      </c>
      <c r="F101" s="36">
        <v>1664.3095058712699</v>
      </c>
      <c r="G101" s="36">
        <v>1188.2127136170002</v>
      </c>
      <c r="H101" s="36">
        <v>0</v>
      </c>
      <c r="I101" s="36">
        <v>403.05196525160596</v>
      </c>
      <c r="J101" s="36">
        <v>517.96236767065193</v>
      </c>
      <c r="K101" s="36">
        <v>23.2586010949734</v>
      </c>
    </row>
    <row r="102" spans="1:11" x14ac:dyDescent="0.2">
      <c r="A102" s="32" t="s">
        <v>268</v>
      </c>
      <c r="B102" s="36">
        <v>1315.7936241881796</v>
      </c>
      <c r="C102" s="36">
        <v>1208.769287109375</v>
      </c>
      <c r="D102" s="36">
        <v>1027.8206949532032</v>
      </c>
      <c r="E102" s="36">
        <v>1818.3447265625</v>
      </c>
      <c r="F102" s="36">
        <v>1915.0257568359375</v>
      </c>
      <c r="G102" s="36">
        <v>1867.1741943359375</v>
      </c>
      <c r="H102" s="36">
        <v>1544.3255627345461</v>
      </c>
      <c r="I102" s="36">
        <v>1618.7429542541504</v>
      </c>
      <c r="J102" s="36">
        <v>1702.2216920991775</v>
      </c>
      <c r="K102" s="36">
        <v>1794.4683733654222</v>
      </c>
    </row>
    <row r="103" spans="1:11" x14ac:dyDescent="0.2">
      <c r="A103" s="32" t="s">
        <v>97</v>
      </c>
      <c r="B103" s="36">
        <v>0</v>
      </c>
      <c r="C103" s="36">
        <v>15.0847743849006</v>
      </c>
      <c r="D103" s="36">
        <v>26.846616744995117</v>
      </c>
      <c r="E103" s="36">
        <v>156.9392337307217</v>
      </c>
      <c r="F103" s="36">
        <v>404.47936334780195</v>
      </c>
      <c r="G103" s="36">
        <v>269.17656963740143</v>
      </c>
      <c r="H103" s="36">
        <v>1465.8335195258214</v>
      </c>
      <c r="I103" s="36">
        <v>580.26678466796875</v>
      </c>
      <c r="J103" s="36">
        <v>214.26753234863281</v>
      </c>
      <c r="K103" s="36">
        <v>306.55364990234375</v>
      </c>
    </row>
    <row r="104" spans="1:11" x14ac:dyDescent="0.2">
      <c r="A104" s="32" t="s">
        <v>269</v>
      </c>
      <c r="B104" s="36">
        <v>763.37707817276987</v>
      </c>
      <c r="C104" s="36">
        <v>610.00958251953125</v>
      </c>
      <c r="D104" s="36">
        <v>941.8156502124981</v>
      </c>
      <c r="E104" s="36">
        <v>842.95862434006449</v>
      </c>
      <c r="F104" s="36">
        <v>499.06121063232422</v>
      </c>
      <c r="G104" s="36">
        <v>438.78646087646484</v>
      </c>
      <c r="H104" s="36">
        <v>813.64633178710938</v>
      </c>
      <c r="I104" s="36">
        <v>1350.5761734482066</v>
      </c>
      <c r="J104" s="36">
        <v>836.05099487304688</v>
      </c>
      <c r="K104" s="36">
        <v>955.39277824516989</v>
      </c>
    </row>
    <row r="105" spans="1:11" x14ac:dyDescent="0.2">
      <c r="A105" s="32" t="s">
        <v>270</v>
      </c>
      <c r="B105" s="36">
        <v>803.6815185546875</v>
      </c>
      <c r="C105" s="36">
        <v>1771.0672709331711</v>
      </c>
      <c r="D105" s="36">
        <v>1433.9096145380895</v>
      </c>
      <c r="E105" s="36">
        <v>1729.7842244745373</v>
      </c>
      <c r="F105" s="36">
        <v>3300.5215090764464</v>
      </c>
      <c r="G105" s="36">
        <v>2137.314453125</v>
      </c>
      <c r="H105" s="36">
        <v>3266.0537033630098</v>
      </c>
      <c r="I105" s="36">
        <v>2571.5407104492188</v>
      </c>
      <c r="J105" s="36">
        <v>3158.7066493274519</v>
      </c>
      <c r="K105" s="36">
        <v>3346.5478365367562</v>
      </c>
    </row>
    <row r="106" spans="1:11" x14ac:dyDescent="0.2">
      <c r="A106" s="32" t="s">
        <v>271</v>
      </c>
      <c r="B106" s="36">
        <v>8365.475341796875</v>
      </c>
      <c r="C106" s="36">
        <v>8039.2942493287946</v>
      </c>
      <c r="D106" s="36">
        <v>5966.8017883300781</v>
      </c>
      <c r="E106" s="36">
        <v>5211.6721954345703</v>
      </c>
      <c r="F106" s="36">
        <v>7453.2422836242386</v>
      </c>
      <c r="G106" s="36">
        <v>7532.7565522028353</v>
      </c>
      <c r="H106" s="36">
        <v>7719.1621551513672</v>
      </c>
      <c r="I106" s="36">
        <v>7776.9511857751158</v>
      </c>
      <c r="J106" s="36">
        <v>7047.4190439848462</v>
      </c>
      <c r="K106" s="36">
        <v>6686.8703033635084</v>
      </c>
    </row>
    <row r="107" spans="1:11" x14ac:dyDescent="0.2">
      <c r="A107" s="32" t="s">
        <v>272</v>
      </c>
      <c r="B107" s="36">
        <v>896.91359016066428</v>
      </c>
      <c r="C107" s="36">
        <v>495.32911682128906</v>
      </c>
      <c r="D107" s="36">
        <v>2787.4460041874227</v>
      </c>
      <c r="E107" s="36">
        <v>11980.585169836735</v>
      </c>
      <c r="F107" s="36">
        <v>9551.3868490706936</v>
      </c>
      <c r="G107" s="36">
        <v>14630.082759620644</v>
      </c>
      <c r="H107" s="36">
        <v>11910.856874425413</v>
      </c>
      <c r="I107" s="36">
        <v>5724.8610278340802</v>
      </c>
      <c r="J107" s="36">
        <v>13012.620264969426</v>
      </c>
      <c r="K107" s="36">
        <v>10051.86036529953</v>
      </c>
    </row>
    <row r="108" spans="1:11" x14ac:dyDescent="0.2">
      <c r="A108" s="32" t="s">
        <v>273</v>
      </c>
      <c r="B108" s="36">
        <v>2869.7088012695312</v>
      </c>
      <c r="C108" s="36">
        <v>3990.041259765625</v>
      </c>
      <c r="D108" s="36">
        <v>1973.21923828125</v>
      </c>
      <c r="E108" s="36">
        <v>3008.6996459960938</v>
      </c>
      <c r="F108" s="36">
        <v>9935.2432861328125</v>
      </c>
      <c r="G108" s="36">
        <v>14399.748413085938</v>
      </c>
      <c r="H108" s="36">
        <v>22523.161560058594</v>
      </c>
      <c r="I108" s="36">
        <v>27556.9765625</v>
      </c>
      <c r="J108" s="36">
        <v>26654.349731445312</v>
      </c>
      <c r="K108" s="36">
        <v>26391.517395019531</v>
      </c>
    </row>
    <row r="109" spans="1:11" x14ac:dyDescent="0.2">
      <c r="A109" s="32" t="s">
        <v>274</v>
      </c>
      <c r="B109" s="36">
        <v>2371.9434814453125</v>
      </c>
      <c r="C109" s="36">
        <v>2904.90283203125</v>
      </c>
      <c r="D109" s="36">
        <v>2765.3428190758577</v>
      </c>
      <c r="E109" s="36">
        <v>3443.6478962627434</v>
      </c>
      <c r="F109" s="36">
        <v>701.65800476074219</v>
      </c>
      <c r="G109" s="36">
        <v>847.22802734375</v>
      </c>
      <c r="H109" s="36">
        <v>1154.8145141601562</v>
      </c>
      <c r="I109" s="36">
        <v>1284.7280578613281</v>
      </c>
      <c r="J109" s="36">
        <v>1574.9740905761719</v>
      </c>
      <c r="K109" s="36">
        <v>1705.8153839111328</v>
      </c>
    </row>
    <row r="110" spans="1:11" x14ac:dyDescent="0.2">
      <c r="A110" s="32" t="s">
        <v>275</v>
      </c>
      <c r="B110" s="36">
        <v>34143.447217782523</v>
      </c>
      <c r="C110" s="36">
        <v>41188.1513671875</v>
      </c>
      <c r="D110" s="36">
        <v>51743.465869523425</v>
      </c>
      <c r="E110" s="36">
        <v>64949.75319023231</v>
      </c>
      <c r="F110" s="36">
        <v>69854.240999309695</v>
      </c>
      <c r="G110" s="36">
        <v>81944.686109808245</v>
      </c>
      <c r="H110" s="36">
        <v>99843.805645110391</v>
      </c>
      <c r="I110" s="36">
        <v>75258.879221017502</v>
      </c>
      <c r="J110" s="36">
        <v>72668.467632393804</v>
      </c>
      <c r="K110" s="36">
        <v>54663.271484375</v>
      </c>
    </row>
    <row r="111" spans="1:11" x14ac:dyDescent="0.2">
      <c r="A111" s="32" t="s">
        <v>173</v>
      </c>
      <c r="B111" s="36">
        <v>11.280344009399414</v>
      </c>
      <c r="C111" s="36">
        <v>44.823287963867188</v>
      </c>
      <c r="D111" s="36">
        <v>50.341695394651104</v>
      </c>
      <c r="E111" s="36">
        <v>50.119375238082512</v>
      </c>
      <c r="F111" s="36">
        <v>201.04878052352817</v>
      </c>
      <c r="G111" s="36">
        <v>128.37152862691769</v>
      </c>
      <c r="H111" s="36">
        <v>168.69668579101562</v>
      </c>
      <c r="I111" s="36">
        <v>84.25506591796875</v>
      </c>
      <c r="J111" s="36">
        <v>79.892814636230469</v>
      </c>
      <c r="K111" s="36">
        <v>53.143520355224609</v>
      </c>
    </row>
    <row r="112" spans="1:11" x14ac:dyDescent="0.2">
      <c r="A112" s="32" t="s">
        <v>109</v>
      </c>
      <c r="B112" s="36">
        <v>262.72000122070312</v>
      </c>
      <c r="C112" s="36">
        <v>70.682632446289062</v>
      </c>
      <c r="D112" s="36">
        <v>91.011189240328221</v>
      </c>
      <c r="E112" s="36">
        <v>92.852849581689142</v>
      </c>
      <c r="F112" s="36">
        <v>42.015812642430127</v>
      </c>
      <c r="G112" s="36">
        <v>58.404015600755585</v>
      </c>
      <c r="H112" s="36">
        <v>76.955096083366328</v>
      </c>
      <c r="I112" s="36">
        <v>46.323916287774225</v>
      </c>
      <c r="J112" s="36">
        <v>116.70838105810444</v>
      </c>
      <c r="K112" s="36">
        <v>39.2690451237685</v>
      </c>
    </row>
    <row r="113" spans="1:11" x14ac:dyDescent="0.2">
      <c r="A113" s="32" t="s">
        <v>176</v>
      </c>
      <c r="B113" s="36">
        <v>9.1547613143920898</v>
      </c>
      <c r="C113" s="36">
        <v>10.277705763800562</v>
      </c>
      <c r="D113" s="36">
        <v>13.794671770646561</v>
      </c>
      <c r="E113" s="36">
        <v>37.568643887800597</v>
      </c>
      <c r="F113" s="36">
        <v>18.30817015389627</v>
      </c>
      <c r="G113" s="36">
        <v>20.179254345254058</v>
      </c>
      <c r="H113" s="36">
        <v>25.573443075056449</v>
      </c>
      <c r="I113" s="36">
        <v>43.193595903540292</v>
      </c>
      <c r="J113" s="36">
        <v>20.950883865356445</v>
      </c>
      <c r="K113" s="36">
        <v>34.355087280273438</v>
      </c>
    </row>
    <row r="114" spans="1:11" x14ac:dyDescent="0.2">
      <c r="A114" s="32" t="s">
        <v>105</v>
      </c>
      <c r="B114" s="36">
        <v>1230.331787109375</v>
      </c>
      <c r="C114" s="36">
        <v>602.76702880859375</v>
      </c>
      <c r="D114" s="36">
        <v>677.04449462890625</v>
      </c>
      <c r="E114" s="36">
        <v>2053.6494140625</v>
      </c>
      <c r="F114" s="36">
        <v>2365.50390625</v>
      </c>
      <c r="G114" s="36">
        <v>0</v>
      </c>
      <c r="H114" s="36">
        <v>0</v>
      </c>
      <c r="I114" s="36">
        <v>0</v>
      </c>
      <c r="J114" s="36">
        <v>0</v>
      </c>
      <c r="K114" s="36">
        <v>0</v>
      </c>
    </row>
    <row r="115" spans="1:11" x14ac:dyDescent="0.2">
      <c r="A115" s="32" t="s">
        <v>276</v>
      </c>
      <c r="B115" s="36">
        <v>342.07051228097498</v>
      </c>
      <c r="C115" s="36">
        <v>214.78636932373047</v>
      </c>
      <c r="D115" s="36">
        <v>273.35092163085938</v>
      </c>
      <c r="E115" s="36">
        <v>339.90992380978986</v>
      </c>
      <c r="F115" s="36">
        <v>391.62259124505846</v>
      </c>
      <c r="G115" s="36">
        <v>189.67522852790992</v>
      </c>
      <c r="H115" s="36">
        <v>216.83450302759928</v>
      </c>
      <c r="I115" s="36">
        <v>332.44515991210938</v>
      </c>
      <c r="J115" s="36">
        <v>343.3873291015625</v>
      </c>
      <c r="K115" s="36">
        <v>316.19078653697932</v>
      </c>
    </row>
    <row r="116" spans="1:11" x14ac:dyDescent="0.2">
      <c r="A116" s="32" t="s">
        <v>116</v>
      </c>
      <c r="B116" s="36">
        <v>5679.7607421875</v>
      </c>
      <c r="C116" s="36">
        <v>1533.8094482421875</v>
      </c>
      <c r="D116" s="36">
        <v>1490.8897705078125</v>
      </c>
      <c r="E116" s="36">
        <v>1205.8975830078125</v>
      </c>
      <c r="F116" s="36">
        <v>1828.264534009098</v>
      </c>
      <c r="G116" s="36">
        <v>1323.34326171875</v>
      </c>
      <c r="H116" s="36">
        <v>1312.9786376953125</v>
      </c>
      <c r="I116" s="36">
        <v>1043.3369140625</v>
      </c>
      <c r="J116" s="36">
        <v>1273.4915771484375</v>
      </c>
      <c r="K116" s="36">
        <v>858.2276611328125</v>
      </c>
    </row>
    <row r="117" spans="1:11" x14ac:dyDescent="0.2">
      <c r="A117" s="32" t="s">
        <v>180</v>
      </c>
      <c r="B117" s="36">
        <v>46.457815684628819</v>
      </c>
      <c r="C117" s="36">
        <v>1.9621868133544922</v>
      </c>
      <c r="D117" s="36">
        <v>0</v>
      </c>
      <c r="E117" s="36">
        <v>0</v>
      </c>
      <c r="F117" s="36">
        <v>0</v>
      </c>
      <c r="G117" s="36">
        <v>40.560726165771484</v>
      </c>
      <c r="H117" s="36">
        <v>28.817171096801758</v>
      </c>
      <c r="I117" s="36">
        <v>110.30049122864979</v>
      </c>
      <c r="J117" s="36">
        <v>0</v>
      </c>
      <c r="K117" s="36">
        <v>13.770228385925293</v>
      </c>
    </row>
    <row r="118" spans="1:11" x14ac:dyDescent="0.2">
      <c r="A118" s="32" t="s">
        <v>182</v>
      </c>
      <c r="B118" s="36">
        <v>63.656197338902437</v>
      </c>
      <c r="C118" s="36">
        <v>59.351966239331198</v>
      </c>
      <c r="D118" s="36">
        <v>180.44064991869462</v>
      </c>
      <c r="E118" s="36">
        <v>29.959896458361431</v>
      </c>
      <c r="F118" s="36">
        <v>190.555162391865</v>
      </c>
      <c r="G118" s="36">
        <v>0</v>
      </c>
      <c r="H118" s="36">
        <v>74.910270690917969</v>
      </c>
      <c r="I118" s="36">
        <v>7.9718756675720215</v>
      </c>
      <c r="J118" s="36">
        <v>234.21814527276692</v>
      </c>
      <c r="K118" s="36">
        <v>168.28605270385742</v>
      </c>
    </row>
    <row r="119" spans="1:11" x14ac:dyDescent="0.2">
      <c r="A119" s="32" t="s">
        <v>115</v>
      </c>
      <c r="B119" s="36">
        <v>28.591877818107605</v>
      </c>
      <c r="C119" s="36">
        <v>61.457834821372401</v>
      </c>
      <c r="D119" s="36">
        <v>32.990352630615234</v>
      </c>
      <c r="E119" s="36">
        <v>39.250679969787598</v>
      </c>
      <c r="F119" s="36">
        <v>18.330312728881836</v>
      </c>
      <c r="G119" s="36">
        <v>66.487129279238388</v>
      </c>
      <c r="H119" s="36">
        <v>40.463703155517578</v>
      </c>
      <c r="I119" s="36">
        <v>83.390609241035349</v>
      </c>
      <c r="J119" s="36">
        <v>42.234675884246826</v>
      </c>
      <c r="K119" s="36">
        <v>63.755185774545851</v>
      </c>
    </row>
    <row r="120" spans="1:11" x14ac:dyDescent="0.2">
      <c r="A120" s="32" t="s">
        <v>183</v>
      </c>
      <c r="B120" s="36">
        <v>0</v>
      </c>
      <c r="C120" s="36">
        <v>0</v>
      </c>
      <c r="D120" s="36">
        <v>0</v>
      </c>
      <c r="E120" s="36">
        <v>0</v>
      </c>
      <c r="F120" s="36">
        <v>0</v>
      </c>
      <c r="G120" s="36">
        <v>0</v>
      </c>
      <c r="H120" s="36">
        <v>0</v>
      </c>
      <c r="I120" s="36">
        <v>0</v>
      </c>
      <c r="J120" s="36">
        <v>0</v>
      </c>
      <c r="K120" s="36">
        <v>0</v>
      </c>
    </row>
    <row r="121" spans="1:11" x14ac:dyDescent="0.2">
      <c r="A121" s="32" t="s">
        <v>184</v>
      </c>
      <c r="B121" s="36">
        <v>2223.953857421875</v>
      </c>
      <c r="C121" s="36">
        <v>7185.9101646397821</v>
      </c>
      <c r="D121" s="36">
        <v>11896.68994140625</v>
      </c>
      <c r="E121" s="36">
        <v>12440.195434570312</v>
      </c>
      <c r="F121" s="36">
        <v>15753.746649542958</v>
      </c>
      <c r="G121" s="36">
        <v>2095.2885968830815</v>
      </c>
      <c r="H121" s="36">
        <v>7618.80078125</v>
      </c>
      <c r="I121" s="36">
        <v>8038.8371426153399</v>
      </c>
      <c r="J121" s="36">
        <v>7741.6630859375</v>
      </c>
      <c r="K121" s="36">
        <v>8902.9052734375</v>
      </c>
    </row>
    <row r="122" spans="1:11" x14ac:dyDescent="0.2">
      <c r="A122" s="32" t="s">
        <v>277</v>
      </c>
      <c r="B122" s="36">
        <v>720.21654067707777</v>
      </c>
      <c r="C122" s="36">
        <v>848.57267743729994</v>
      </c>
      <c r="D122" s="36">
        <v>866.31870269515878</v>
      </c>
      <c r="E122" s="36">
        <v>692.71099853515625</v>
      </c>
      <c r="F122" s="36">
        <v>798.997920441117</v>
      </c>
      <c r="G122" s="36">
        <v>1627.9313337398557</v>
      </c>
      <c r="H122" s="36">
        <v>1525.1379303974863</v>
      </c>
      <c r="I122" s="36">
        <v>810.79550141407651</v>
      </c>
      <c r="J122" s="36">
        <v>928.20454613913455</v>
      </c>
      <c r="K122" s="36">
        <v>396.91160583496094</v>
      </c>
    </row>
    <row r="123" spans="1:11" x14ac:dyDescent="0.2">
      <c r="A123" s="32" t="s">
        <v>156</v>
      </c>
      <c r="B123" s="36">
        <v>34.24444580078125</v>
      </c>
      <c r="C123" s="36">
        <v>32.493057250976562</v>
      </c>
      <c r="D123" s="36">
        <v>40.8999766387101</v>
      </c>
      <c r="E123" s="36">
        <v>20.423877716064453</v>
      </c>
      <c r="F123" s="36">
        <v>62.831227898967242</v>
      </c>
      <c r="G123" s="36">
        <v>67.355686976608553</v>
      </c>
      <c r="H123" s="36">
        <v>39.521650323889823</v>
      </c>
      <c r="I123" s="36">
        <v>32.463058471679688</v>
      </c>
      <c r="J123" s="36">
        <v>43.379581451416016</v>
      </c>
      <c r="K123" s="36">
        <v>39.469547271728516</v>
      </c>
    </row>
    <row r="124" spans="1:11" x14ac:dyDescent="0.2">
      <c r="A124" s="32" t="s">
        <v>159</v>
      </c>
      <c r="B124" s="36">
        <v>63.711697408678006</v>
      </c>
      <c r="C124" s="36">
        <v>172.38911437988281</v>
      </c>
      <c r="D124" s="36">
        <v>18.252218246459961</v>
      </c>
      <c r="E124" s="36">
        <v>8.5790556608132373</v>
      </c>
      <c r="F124" s="36">
        <v>41.155103830742782</v>
      </c>
      <c r="G124" s="36">
        <v>0</v>
      </c>
      <c r="H124" s="36">
        <v>0</v>
      </c>
      <c r="I124" s="36">
        <v>0</v>
      </c>
      <c r="J124" s="36">
        <v>22.670744861001101</v>
      </c>
      <c r="K124" s="36">
        <v>0</v>
      </c>
    </row>
    <row r="125" spans="1:11" x14ac:dyDescent="0.2">
      <c r="A125" s="32" t="s">
        <v>162</v>
      </c>
      <c r="B125" s="36">
        <v>149.12639698828087</v>
      </c>
      <c r="C125" s="36">
        <v>137.38084878192836</v>
      </c>
      <c r="D125" s="36">
        <v>89.160835266113281</v>
      </c>
      <c r="E125" s="36">
        <v>140.06118774414062</v>
      </c>
      <c r="F125" s="36">
        <v>119.28781033494731</v>
      </c>
      <c r="G125" s="36">
        <v>64.854072570800781</v>
      </c>
      <c r="H125" s="36">
        <v>20.412795263514784</v>
      </c>
      <c r="I125" s="36">
        <v>12.106761170186214</v>
      </c>
      <c r="J125" s="36">
        <v>9.8416213989257812</v>
      </c>
      <c r="K125" s="36">
        <v>11.159161408742268</v>
      </c>
    </row>
    <row r="126" spans="1:11" x14ac:dyDescent="0.2">
      <c r="A126" s="32" t="s">
        <v>278</v>
      </c>
      <c r="B126" s="36">
        <v>1512.5759735107422</v>
      </c>
      <c r="C126" s="36">
        <v>2964.1864624023438</v>
      </c>
      <c r="D126" s="36">
        <v>3923.7522960730766</v>
      </c>
      <c r="E126" s="36">
        <v>3290.4627075195312</v>
      </c>
      <c r="F126" s="36">
        <v>1775.2432546165046</v>
      </c>
      <c r="G126" s="36">
        <v>1937.8524465723731</v>
      </c>
      <c r="H126" s="36">
        <v>2979.6009642471977</v>
      </c>
      <c r="I126" s="36">
        <v>1046.86279296875</v>
      </c>
      <c r="J126" s="36">
        <v>977.94265747070312</v>
      </c>
      <c r="K126" s="36">
        <v>562.502197265625</v>
      </c>
    </row>
    <row r="127" spans="1:11" x14ac:dyDescent="0.2">
      <c r="A127" s="32" t="s">
        <v>165</v>
      </c>
      <c r="B127" s="36">
        <v>407.27175903320312</v>
      </c>
      <c r="C127" s="36">
        <v>576.50958251953125</v>
      </c>
      <c r="D127" s="36">
        <v>640.602294921875</v>
      </c>
      <c r="E127" s="36">
        <v>722.14393937770001</v>
      </c>
      <c r="F127" s="36">
        <v>574.37965680246225</v>
      </c>
      <c r="G127" s="36">
        <v>710.21322902761722</v>
      </c>
      <c r="H127" s="36">
        <v>605.43789870196213</v>
      </c>
      <c r="I127" s="36">
        <v>1277.4577612914286</v>
      </c>
      <c r="J127" s="36">
        <v>1089.9513341876636</v>
      </c>
      <c r="K127" s="36">
        <v>544.57635219422014</v>
      </c>
    </row>
    <row r="128" spans="1:11" x14ac:dyDescent="0.2">
      <c r="A128" s="32" t="s">
        <v>279</v>
      </c>
      <c r="B128" s="36">
        <v>112.05165912062282</v>
      </c>
      <c r="C128" s="36">
        <v>459.21467110900124</v>
      </c>
      <c r="D128" s="36">
        <v>999.81920324923453</v>
      </c>
      <c r="E128" s="36">
        <v>320.5403857109697</v>
      </c>
      <c r="F128" s="36">
        <v>295.45361366831361</v>
      </c>
      <c r="G128" s="36">
        <v>0.90772950649261475</v>
      </c>
      <c r="H128" s="36">
        <v>149.38027954101562</v>
      </c>
      <c r="I128" s="36">
        <v>174.36111009881554</v>
      </c>
      <c r="J128" s="36">
        <v>153.29032897949219</v>
      </c>
      <c r="K128" s="36">
        <v>0</v>
      </c>
    </row>
    <row r="129" spans="1:11" x14ac:dyDescent="0.2">
      <c r="A129" s="32" t="s">
        <v>117</v>
      </c>
      <c r="B129" s="36">
        <v>229.16320587565514</v>
      </c>
      <c r="C129" s="36">
        <v>1487.8023817385199</v>
      </c>
      <c r="D129" s="36">
        <v>853.78092777734082</v>
      </c>
      <c r="E129" s="36">
        <v>1159.38906225387</v>
      </c>
      <c r="F129" s="36">
        <v>996.22602998599211</v>
      </c>
      <c r="G129" s="36">
        <v>620.471435546875</v>
      </c>
      <c r="H129" s="36">
        <v>1961.120849609375</v>
      </c>
      <c r="I129" s="36">
        <v>197.73394775390625</v>
      </c>
      <c r="J129" s="36">
        <v>110.03852081298828</v>
      </c>
      <c r="K129" s="36">
        <v>0</v>
      </c>
    </row>
    <row r="130" spans="1:11" x14ac:dyDescent="0.2">
      <c r="A130" s="32" t="s">
        <v>122</v>
      </c>
      <c r="B130" s="36">
        <v>83.099776705681322</v>
      </c>
      <c r="C130" s="36">
        <v>264.20234659368998</v>
      </c>
      <c r="D130" s="36">
        <v>336.94779761467998</v>
      </c>
      <c r="E130" s="36">
        <v>0</v>
      </c>
      <c r="F130" s="36">
        <v>0</v>
      </c>
      <c r="G130" s="36">
        <v>183.684929463911</v>
      </c>
      <c r="H130" s="36">
        <v>0</v>
      </c>
      <c r="I130" s="36">
        <v>0</v>
      </c>
      <c r="J130" s="36">
        <v>0</v>
      </c>
      <c r="K130" s="36">
        <v>249.02631272718901</v>
      </c>
    </row>
    <row r="131" spans="1:11" x14ac:dyDescent="0.2">
      <c r="A131" s="32" t="s">
        <v>186</v>
      </c>
      <c r="B131" s="36">
        <v>839.74430367511206</v>
      </c>
      <c r="C131" s="36">
        <v>11.981655120849609</v>
      </c>
      <c r="D131" s="36">
        <v>18.768585205078125</v>
      </c>
      <c r="E131" s="36">
        <v>428.77446768856504</v>
      </c>
      <c r="F131" s="36">
        <v>259.47291150959927</v>
      </c>
      <c r="G131" s="36">
        <v>1038.75804486639</v>
      </c>
      <c r="H131" s="36">
        <v>50.753124237060547</v>
      </c>
      <c r="I131" s="36">
        <v>620.55367620942104</v>
      </c>
      <c r="J131" s="36">
        <v>222.88582400604</v>
      </c>
      <c r="K131" s="36">
        <v>0</v>
      </c>
    </row>
    <row r="132" spans="1:11" x14ac:dyDescent="0.2">
      <c r="A132" s="32" t="s">
        <v>280</v>
      </c>
      <c r="B132" s="36">
        <v>6202.284912109375</v>
      </c>
      <c r="C132" s="36">
        <v>6343.49072265625</v>
      </c>
      <c r="D132" s="36">
        <v>5857.100830078125</v>
      </c>
      <c r="E132" s="36">
        <v>9209.056640625</v>
      </c>
      <c r="F132" s="36">
        <v>6902.9072265625</v>
      </c>
      <c r="G132" s="36">
        <v>11006.937494434174</v>
      </c>
      <c r="H132" s="36">
        <v>7311.7138671875</v>
      </c>
      <c r="I132" s="36">
        <v>12839.513294695371</v>
      </c>
      <c r="J132" s="36">
        <v>8100.141845703125</v>
      </c>
      <c r="K132" s="36">
        <v>8542.853172182271</v>
      </c>
    </row>
    <row r="133" spans="1:11" x14ac:dyDescent="0.2">
      <c r="A133" s="32" t="s">
        <v>133</v>
      </c>
      <c r="B133" s="36">
        <v>334</v>
      </c>
      <c r="C133" s="36">
        <v>2.9483805355500001</v>
      </c>
      <c r="D133" s="36">
        <v>8.9481827768700999</v>
      </c>
      <c r="E133" s="36">
        <v>7.2662241320102199</v>
      </c>
      <c r="F133" s="36">
        <v>0.18862528062200701</v>
      </c>
      <c r="G133" s="36">
        <v>0</v>
      </c>
      <c r="H133" s="36">
        <v>36.938206174130606</v>
      </c>
      <c r="I133" s="36">
        <v>88.363235374126901</v>
      </c>
      <c r="J133" s="36">
        <v>43.2440965340517</v>
      </c>
      <c r="K133" s="36">
        <v>90.07107255799329</v>
      </c>
    </row>
    <row r="134" spans="1:11" x14ac:dyDescent="0.2">
      <c r="A134" s="32" t="s">
        <v>281</v>
      </c>
      <c r="B134" s="36">
        <v>121.56817054748535</v>
      </c>
      <c r="C134" s="36">
        <v>147.45099639892578</v>
      </c>
      <c r="D134" s="36">
        <v>172.72973251342773</v>
      </c>
      <c r="E134" s="36">
        <v>268.02716445922852</v>
      </c>
      <c r="F134" s="36">
        <v>372.02456665039062</v>
      </c>
      <c r="G134" s="36">
        <v>310.41775512695312</v>
      </c>
      <c r="H134" s="36">
        <v>592.8541172680608</v>
      </c>
      <c r="I134" s="36">
        <v>812.66747283935547</v>
      </c>
      <c r="J134" s="36">
        <v>794.72075667396814</v>
      </c>
      <c r="K134" s="36">
        <v>291.08162497499023</v>
      </c>
    </row>
    <row r="135" spans="1:11" x14ac:dyDescent="0.2">
      <c r="A135" s="32" t="s">
        <v>139</v>
      </c>
      <c r="B135" s="36">
        <v>19.782240313561218</v>
      </c>
      <c r="C135" s="36">
        <v>11.158307075500488</v>
      </c>
      <c r="D135" s="36">
        <v>7.9983797073364258</v>
      </c>
      <c r="E135" s="36">
        <v>14.436719417572021</v>
      </c>
      <c r="F135" s="36">
        <v>4.7514300346374512</v>
      </c>
      <c r="G135" s="36">
        <v>15.001788146881012</v>
      </c>
      <c r="H135" s="36">
        <v>0.66254788637161255</v>
      </c>
      <c r="I135" s="36">
        <v>0</v>
      </c>
      <c r="J135" s="36">
        <v>4.2225765757404101</v>
      </c>
      <c r="K135" s="36">
        <v>0</v>
      </c>
    </row>
    <row r="136" spans="1:11" x14ac:dyDescent="0.2">
      <c r="A136" s="32" t="s">
        <v>168</v>
      </c>
      <c r="B136" s="36">
        <v>2196.5367198074118</v>
      </c>
      <c r="C136" s="36">
        <v>1768.8161240548293</v>
      </c>
      <c r="D136" s="36">
        <v>1993.3235304710388</v>
      </c>
      <c r="E136" s="36">
        <v>748.27841186523438</v>
      </c>
      <c r="F136" s="36">
        <v>1886.4585723876953</v>
      </c>
      <c r="G136" s="36">
        <v>2149.9264526367188</v>
      </c>
      <c r="H136" s="36">
        <v>3726.839783594949</v>
      </c>
      <c r="I136" s="36">
        <v>4803.333984375</v>
      </c>
      <c r="J136" s="36">
        <v>4317.3493957519531</v>
      </c>
      <c r="K136" s="36">
        <v>5013.1719970703125</v>
      </c>
    </row>
    <row r="137" spans="1:11" x14ac:dyDescent="0.2">
      <c r="A137" s="32" t="s">
        <v>282</v>
      </c>
      <c r="B137" s="36">
        <v>28.261278572567797</v>
      </c>
      <c r="C137" s="36">
        <v>38.358300165299902</v>
      </c>
      <c r="D137" s="36">
        <v>37.123379202184204</v>
      </c>
      <c r="E137" s="36">
        <v>0</v>
      </c>
      <c r="F137" s="36">
        <v>0</v>
      </c>
      <c r="G137" s="36">
        <v>0</v>
      </c>
      <c r="H137" s="36">
        <v>0</v>
      </c>
      <c r="I137" s="36">
        <v>0</v>
      </c>
      <c r="J137" s="36">
        <v>0</v>
      </c>
      <c r="K137" s="36">
        <v>0</v>
      </c>
    </row>
    <row r="138" spans="1:11" x14ac:dyDescent="0.2">
      <c r="A138" s="32" t="s">
        <v>283</v>
      </c>
      <c r="B138" s="36">
        <v>5120.78515625</v>
      </c>
      <c r="C138" s="36">
        <v>5352.7305008754529</v>
      </c>
      <c r="D138" s="36">
        <v>7301.9688886580207</v>
      </c>
      <c r="E138" s="36">
        <v>6788.113037109375</v>
      </c>
      <c r="F138" s="36">
        <v>5935.6435546875</v>
      </c>
      <c r="G138" s="36">
        <v>6949.5442375424718</v>
      </c>
      <c r="H138" s="36">
        <v>6896.86279296875</v>
      </c>
      <c r="I138" s="36">
        <v>7348.1293069989024</v>
      </c>
      <c r="J138" s="36">
        <v>6394.272216796875</v>
      </c>
      <c r="K138" s="36">
        <v>5919.182373046875</v>
      </c>
    </row>
    <row r="139" spans="1:11" x14ac:dyDescent="0.2">
      <c r="A139" s="32" t="s">
        <v>134</v>
      </c>
      <c r="B139" s="36">
        <v>0</v>
      </c>
      <c r="C139" s="36">
        <v>0</v>
      </c>
      <c r="D139" s="36">
        <v>0</v>
      </c>
      <c r="E139" s="36">
        <v>178</v>
      </c>
      <c r="F139" s="36">
        <v>0</v>
      </c>
      <c r="G139" s="36">
        <v>0</v>
      </c>
      <c r="H139" s="36">
        <v>0</v>
      </c>
      <c r="I139" s="36">
        <v>0</v>
      </c>
      <c r="J139" s="36">
        <v>0</v>
      </c>
      <c r="K139" s="36">
        <v>0</v>
      </c>
    </row>
    <row r="140" spans="1:11" x14ac:dyDescent="0.2">
      <c r="A140" s="32" t="s">
        <v>188</v>
      </c>
      <c r="B140" s="36">
        <v>581.78414438100742</v>
      </c>
      <c r="C140" s="36">
        <v>164.79308494514797</v>
      </c>
      <c r="D140" s="36">
        <v>258.77008016910577</v>
      </c>
      <c r="E140" s="36">
        <v>347.025390625</v>
      </c>
      <c r="F140" s="36">
        <v>618.38461616535699</v>
      </c>
      <c r="G140" s="36">
        <v>314.58148193359375</v>
      </c>
      <c r="H140" s="36">
        <v>0</v>
      </c>
      <c r="I140" s="36">
        <v>129.93453979492188</v>
      </c>
      <c r="J140" s="36">
        <v>83.828544616699219</v>
      </c>
      <c r="K140" s="36">
        <v>105.16245269775391</v>
      </c>
    </row>
    <row r="141" spans="1:11" x14ac:dyDescent="0.2">
      <c r="A141" s="32" t="s">
        <v>284</v>
      </c>
      <c r="B141" s="36">
        <v>1609.2004089355469</v>
      </c>
      <c r="C141" s="36">
        <v>1593.4892883300781</v>
      </c>
      <c r="D141" s="36">
        <v>2343.5784316502427</v>
      </c>
      <c r="E141" s="36">
        <v>4444.4072265625</v>
      </c>
      <c r="F141" s="36">
        <v>2585.7125244140625</v>
      </c>
      <c r="G141" s="36">
        <v>3393.25830078125</v>
      </c>
      <c r="H141" s="36">
        <v>4194.2918701171875</v>
      </c>
      <c r="I141" s="36">
        <v>5343.74609375</v>
      </c>
      <c r="J141" s="36">
        <v>4039.1591953694856</v>
      </c>
      <c r="K141" s="36">
        <v>3584.8865966796875</v>
      </c>
    </row>
    <row r="142" spans="1:11" x14ac:dyDescent="0.2">
      <c r="A142" s="32" t="s">
        <v>129</v>
      </c>
      <c r="B142" s="36">
        <v>0</v>
      </c>
      <c r="C142" s="36">
        <v>0</v>
      </c>
      <c r="D142" s="36">
        <v>0</v>
      </c>
      <c r="E142" s="36">
        <v>0</v>
      </c>
      <c r="F142" s="36">
        <v>0</v>
      </c>
      <c r="G142" s="36">
        <v>0</v>
      </c>
      <c r="H142" s="36">
        <v>0</v>
      </c>
      <c r="I142" s="36">
        <v>0</v>
      </c>
      <c r="J142" s="36">
        <v>0</v>
      </c>
      <c r="K142" s="36">
        <v>0</v>
      </c>
    </row>
    <row r="143" spans="1:11" x14ac:dyDescent="0.2">
      <c r="A143" s="32" t="s">
        <v>171</v>
      </c>
      <c r="B143" s="36">
        <v>403.4797404931075</v>
      </c>
      <c r="C143" s="36">
        <v>233.59595357973981</v>
      </c>
      <c r="D143" s="36">
        <v>469.77002330715061</v>
      </c>
      <c r="E143" s="36">
        <v>313.756591796875</v>
      </c>
      <c r="F143" s="36">
        <v>235.05062866210938</v>
      </c>
      <c r="G143" s="36">
        <v>1022.8534175264806</v>
      </c>
      <c r="H143" s="36">
        <v>592.97613249596748</v>
      </c>
      <c r="I143" s="36">
        <v>707.82076002254723</v>
      </c>
      <c r="J143" s="36">
        <v>281.91717529296875</v>
      </c>
      <c r="K143" s="36">
        <v>398.91540968373681</v>
      </c>
    </row>
    <row r="144" spans="1:11" x14ac:dyDescent="0.2">
      <c r="A144" s="32" t="s">
        <v>145</v>
      </c>
      <c r="B144" s="36">
        <v>0</v>
      </c>
      <c r="C144" s="36">
        <v>0</v>
      </c>
      <c r="D144" s="36">
        <v>0</v>
      </c>
      <c r="E144" s="36">
        <v>0</v>
      </c>
      <c r="F144" s="36">
        <v>0</v>
      </c>
      <c r="G144" s="36">
        <v>0</v>
      </c>
      <c r="H144" s="36">
        <v>0</v>
      </c>
      <c r="I144" s="36">
        <v>0</v>
      </c>
      <c r="J144" s="36">
        <v>0</v>
      </c>
      <c r="K144" s="36">
        <v>0</v>
      </c>
    </row>
    <row r="145" spans="1:11" x14ac:dyDescent="0.2">
      <c r="A145" s="32" t="s">
        <v>144</v>
      </c>
      <c r="B145" s="36">
        <v>43.209888581188437</v>
      </c>
      <c r="C145" s="36">
        <v>36.848436081156656</v>
      </c>
      <c r="D145" s="36">
        <v>136.14581614343228</v>
      </c>
      <c r="E145" s="36">
        <v>44.891578674316406</v>
      </c>
      <c r="F145" s="36">
        <v>83.726371678501039</v>
      </c>
      <c r="G145" s="36">
        <v>158.66203155143188</v>
      </c>
      <c r="H145" s="36">
        <v>100.43668563588703</v>
      </c>
      <c r="I145" s="36">
        <v>73.041823330026332</v>
      </c>
      <c r="J145" s="36">
        <v>178.29001006383524</v>
      </c>
      <c r="K145" s="36">
        <v>88.767399106653755</v>
      </c>
    </row>
    <row r="146" spans="1:11" x14ac:dyDescent="0.2">
      <c r="A146" s="32" t="s">
        <v>285</v>
      </c>
      <c r="B146" s="36">
        <v>10557.780300959665</v>
      </c>
      <c r="C146" s="36">
        <v>7323.9953530954263</v>
      </c>
      <c r="D146" s="36">
        <v>6318.7776704981088</v>
      </c>
      <c r="E146" s="36">
        <v>6100.1588770305907</v>
      </c>
      <c r="F146" s="36">
        <v>5713.734983143825</v>
      </c>
      <c r="G146" s="36">
        <v>6266.129262377468</v>
      </c>
      <c r="H146" s="36">
        <v>5031.502293890173</v>
      </c>
      <c r="I146" s="36">
        <v>4360.7788874554681</v>
      </c>
      <c r="J146" s="36">
        <v>5862.7151820797026</v>
      </c>
      <c r="K146" s="36">
        <v>6471.0317612583985</v>
      </c>
    </row>
    <row r="147" spans="1:11" x14ac:dyDescent="0.2">
      <c r="A147" s="32" t="s">
        <v>286</v>
      </c>
      <c r="B147" s="36">
        <v>2434.8694151237332</v>
      </c>
      <c r="C147" s="36">
        <v>2226.3764343261719</v>
      </c>
      <c r="D147" s="36">
        <v>3065.1195330075288</v>
      </c>
      <c r="E147" s="36">
        <v>3830.4964413913676</v>
      </c>
      <c r="F147" s="36">
        <v>11652.458742824136</v>
      </c>
      <c r="G147" s="36">
        <v>5876.7692653123759</v>
      </c>
      <c r="H147" s="36">
        <v>7959.1849389535118</v>
      </c>
      <c r="I147" s="36">
        <v>11284.167524347367</v>
      </c>
      <c r="J147" s="36">
        <v>12718.728703788831</v>
      </c>
      <c r="K147" s="36">
        <v>10163.940159518304</v>
      </c>
    </row>
    <row r="148" spans="1:11" x14ac:dyDescent="0.2">
      <c r="A148" s="32" t="s">
        <v>135</v>
      </c>
      <c r="B148" s="36">
        <v>0</v>
      </c>
      <c r="C148" s="36">
        <v>0</v>
      </c>
      <c r="D148" s="36">
        <v>91.572677612304688</v>
      </c>
      <c r="E148" s="36">
        <v>139.81076049804688</v>
      </c>
      <c r="F148" s="36">
        <v>0</v>
      </c>
      <c r="G148" s="36">
        <v>0</v>
      </c>
      <c r="H148" s="36">
        <v>344.96145089168601</v>
      </c>
      <c r="I148" s="36">
        <v>45.182708740234375</v>
      </c>
      <c r="J148" s="36">
        <v>82.232109069824219</v>
      </c>
      <c r="K148" s="36">
        <v>0</v>
      </c>
    </row>
    <row r="149" spans="1:11" x14ac:dyDescent="0.2">
      <c r="A149" s="32" t="s">
        <v>189</v>
      </c>
      <c r="B149" s="36">
        <v>632.47163205625725</v>
      </c>
      <c r="C149" s="36">
        <v>322.28521410806201</v>
      </c>
      <c r="D149" s="36">
        <v>219.90978564888675</v>
      </c>
      <c r="E149" s="36">
        <v>29.977933951728041</v>
      </c>
      <c r="F149" s="36">
        <v>51.436192033751645</v>
      </c>
      <c r="G149" s="36">
        <v>55.796227621042163</v>
      </c>
      <c r="H149" s="36">
        <v>100.41202369387265</v>
      </c>
      <c r="I149" s="36">
        <v>236.50771409413176</v>
      </c>
      <c r="J149" s="36">
        <v>384.37763510728911</v>
      </c>
      <c r="K149" s="36">
        <v>380.65561565858468</v>
      </c>
    </row>
    <row r="150" spans="1:11" x14ac:dyDescent="0.2">
      <c r="A150" s="32" t="s">
        <v>190</v>
      </c>
      <c r="B150" s="36">
        <v>107.03292846679688</v>
      </c>
      <c r="C150" s="36">
        <v>343.079345703125</v>
      </c>
      <c r="D150" s="36">
        <v>172.79503726959229</v>
      </c>
      <c r="E150" s="36">
        <v>222</v>
      </c>
      <c r="F150" s="36">
        <v>722.07887352020668</v>
      </c>
      <c r="G150" s="36">
        <v>0</v>
      </c>
      <c r="H150" s="36">
        <v>0</v>
      </c>
      <c r="I150" s="36">
        <v>0</v>
      </c>
      <c r="J150" s="36">
        <v>0</v>
      </c>
      <c r="K150" s="36">
        <v>84.612617995368794</v>
      </c>
    </row>
    <row r="152" spans="1:11" x14ac:dyDescent="0.2">
      <c r="A152" s="35" t="s">
        <v>290</v>
      </c>
    </row>
  </sheetData>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249977111117893"/>
  </sheetPr>
  <dimension ref="A1:K152"/>
  <sheetViews>
    <sheetView workbookViewId="0">
      <pane xSplit="1" ySplit="1" topLeftCell="B2" activePane="bottomRight" state="frozen"/>
      <selection activeCell="B61" sqref="B61"/>
      <selection pane="topRight" activeCell="B61" sqref="B61"/>
      <selection pane="bottomLeft" activeCell="B61" sqref="B61"/>
      <selection pane="bottomRight"/>
    </sheetView>
  </sheetViews>
  <sheetFormatPr baseColWidth="10" defaultColWidth="8.83203125" defaultRowHeight="15" x14ac:dyDescent="0.2"/>
  <cols>
    <col min="1" max="1" width="44.33203125" style="32" customWidth="1"/>
    <col min="2" max="16384" width="8.83203125" style="32"/>
  </cols>
  <sheetData>
    <row r="1" spans="1:11" x14ac:dyDescent="0.2">
      <c r="A1" s="37" t="s">
        <v>289</v>
      </c>
      <c r="B1" s="37">
        <v>2005</v>
      </c>
      <c r="C1" s="37">
        <v>2006</v>
      </c>
      <c r="D1" s="37">
        <v>2007</v>
      </c>
      <c r="E1" s="37">
        <v>2008</v>
      </c>
      <c r="F1" s="37">
        <v>2009</v>
      </c>
      <c r="G1" s="37">
        <v>2010</v>
      </c>
      <c r="H1" s="37">
        <v>2011</v>
      </c>
      <c r="I1" s="37">
        <v>2012</v>
      </c>
      <c r="J1" s="37">
        <v>2013</v>
      </c>
      <c r="K1" s="37">
        <v>2014</v>
      </c>
    </row>
    <row r="2" spans="1:11" x14ac:dyDescent="0.2">
      <c r="A2" s="32" t="s">
        <v>226</v>
      </c>
      <c r="B2" s="36">
        <v>506.44699096679688</v>
      </c>
      <c r="C2" s="36">
        <v>158.9676513671875</v>
      </c>
      <c r="D2" s="36">
        <v>0</v>
      </c>
      <c r="E2" s="36">
        <v>0</v>
      </c>
      <c r="F2" s="36">
        <v>1618.90944608635</v>
      </c>
      <c r="G2" s="36">
        <v>0</v>
      </c>
      <c r="H2" s="36">
        <v>0</v>
      </c>
      <c r="I2" s="36">
        <v>6.3125228881835938</v>
      </c>
      <c r="J2" s="36">
        <v>2397.4560546875</v>
      </c>
      <c r="K2" s="36">
        <v>1976.4156494140625</v>
      </c>
    </row>
    <row r="3" spans="1:11" x14ac:dyDescent="0.2">
      <c r="A3" s="32" t="s">
        <v>8</v>
      </c>
      <c r="B3" s="36">
        <v>93.782478332519531</v>
      </c>
      <c r="C3" s="36">
        <v>106.50865936279297</v>
      </c>
      <c r="D3" s="36">
        <v>219.79664611816406</v>
      </c>
      <c r="E3" s="36">
        <v>307.07715576365644</v>
      </c>
      <c r="F3" s="36">
        <v>0</v>
      </c>
      <c r="G3" s="36">
        <v>125.18613433837891</v>
      </c>
      <c r="H3" s="36">
        <v>217.82647705078125</v>
      </c>
      <c r="I3" s="36">
        <v>0</v>
      </c>
      <c r="J3" s="36">
        <v>0</v>
      </c>
      <c r="K3" s="36">
        <v>0</v>
      </c>
    </row>
    <row r="4" spans="1:11" x14ac:dyDescent="0.2">
      <c r="A4" s="32" t="s">
        <v>227</v>
      </c>
      <c r="B4" s="36">
        <v>4008.5567038975114</v>
      </c>
      <c r="C4" s="36">
        <v>6984.4781079324903</v>
      </c>
      <c r="D4" s="36">
        <v>6058.3414151954803</v>
      </c>
      <c r="E4" s="36">
        <v>11250.116429569</v>
      </c>
      <c r="F4" s="36">
        <v>9439.313164410356</v>
      </c>
      <c r="G4" s="36">
        <v>8033.0353399390951</v>
      </c>
      <c r="H4" s="36">
        <v>8738.9624394457023</v>
      </c>
      <c r="I4" s="36">
        <v>10130.073329367231</v>
      </c>
      <c r="J4" s="36">
        <v>9303.8869603957628</v>
      </c>
      <c r="K4" s="36">
        <v>10892.315152066143</v>
      </c>
    </row>
    <row r="5" spans="1:11" x14ac:dyDescent="0.2">
      <c r="A5" s="32" t="s">
        <v>6</v>
      </c>
      <c r="B5" s="36">
        <v>574.18332454654899</v>
      </c>
      <c r="C5" s="36">
        <v>0</v>
      </c>
      <c r="D5" s="36">
        <v>1640.9870199779898</v>
      </c>
      <c r="E5" s="36">
        <v>1235.91276871277</v>
      </c>
      <c r="F5" s="36">
        <v>0</v>
      </c>
      <c r="G5" s="36">
        <v>645.88493959500204</v>
      </c>
      <c r="H5" s="36">
        <v>345.37178076047405</v>
      </c>
      <c r="I5" s="36">
        <v>472.26512362514001</v>
      </c>
      <c r="J5" s="36">
        <v>0</v>
      </c>
      <c r="K5" s="36">
        <v>0</v>
      </c>
    </row>
    <row r="6" spans="1:11" x14ac:dyDescent="0.2">
      <c r="A6" s="32" t="s">
        <v>10</v>
      </c>
      <c r="B6" s="36">
        <v>7.3625219888618503</v>
      </c>
      <c r="C6" s="36">
        <v>6.9870123890614799</v>
      </c>
      <c r="D6" s="36">
        <v>4.00359177038185</v>
      </c>
      <c r="E6" s="36">
        <v>0</v>
      </c>
      <c r="F6" s="36">
        <v>20.777342073504801</v>
      </c>
      <c r="G6" s="36">
        <v>7.3743332079590003</v>
      </c>
      <c r="H6" s="36">
        <v>23.6295216390372</v>
      </c>
      <c r="I6" s="36">
        <v>0</v>
      </c>
      <c r="J6" s="36">
        <v>0</v>
      </c>
      <c r="K6" s="36">
        <v>0</v>
      </c>
    </row>
    <row r="7" spans="1:11" x14ac:dyDescent="0.2">
      <c r="A7" s="32" t="s">
        <v>228</v>
      </c>
      <c r="B7" s="36">
        <v>4279.6676025390625</v>
      </c>
      <c r="C7" s="36">
        <v>3934.6910400390625</v>
      </c>
      <c r="D7" s="36">
        <v>5761.782470703125</v>
      </c>
      <c r="E7" s="36">
        <v>10161.0224609375</v>
      </c>
      <c r="F7" s="36">
        <v>5139.7995982663242</v>
      </c>
      <c r="G7" s="36">
        <v>6711.983630258972</v>
      </c>
      <c r="H7" s="36">
        <v>5420.41650390625</v>
      </c>
      <c r="I7" s="36">
        <v>7600.0138913993433</v>
      </c>
      <c r="J7" s="36">
        <v>13664.818487830345</v>
      </c>
      <c r="K7" s="36">
        <v>6448.0014702771532</v>
      </c>
    </row>
    <row r="8" spans="1:11" x14ac:dyDescent="0.2">
      <c r="A8" s="32" t="s">
        <v>229</v>
      </c>
      <c r="B8" s="36">
        <v>600.64339163893442</v>
      </c>
      <c r="C8" s="36">
        <v>484.14724850959885</v>
      </c>
      <c r="D8" s="36">
        <v>800.73745059967041</v>
      </c>
      <c r="E8" s="36">
        <v>1167.5003342969226</v>
      </c>
      <c r="F8" s="36">
        <v>928.38582067252219</v>
      </c>
      <c r="G8" s="36">
        <v>1061.2261518637767</v>
      </c>
      <c r="H8" s="36">
        <v>994.37703019716287</v>
      </c>
      <c r="I8" s="36">
        <v>1093.7830429077148</v>
      </c>
      <c r="J8" s="36">
        <v>1619.7325941897636</v>
      </c>
      <c r="K8" s="36">
        <v>1296.2156798892777</v>
      </c>
    </row>
    <row r="9" spans="1:11" x14ac:dyDescent="0.2">
      <c r="A9" s="32" t="s">
        <v>230</v>
      </c>
      <c r="B9" s="36">
        <v>6547.4393692016602</v>
      </c>
      <c r="C9" s="36">
        <v>6875.9853363037109</v>
      </c>
      <c r="D9" s="36">
        <v>13510.383483886719</v>
      </c>
      <c r="E9" s="36">
        <v>16213.028744106186</v>
      </c>
      <c r="F9" s="36">
        <v>8153.4583002993786</v>
      </c>
      <c r="G9" s="36">
        <v>320.19184112548828</v>
      </c>
      <c r="H9" s="36">
        <v>18484.317567154016</v>
      </c>
      <c r="I9" s="36">
        <v>5274.0151214599609</v>
      </c>
      <c r="J9" s="36">
        <v>694.46022408767794</v>
      </c>
      <c r="K9" s="36">
        <v>1260.6547535091804</v>
      </c>
    </row>
    <row r="10" spans="1:11" x14ac:dyDescent="0.2">
      <c r="A10" s="32" t="s">
        <v>231</v>
      </c>
      <c r="B10" s="36">
        <v>2929.6213484860014</v>
      </c>
      <c r="C10" s="36">
        <v>5603.4795044295679</v>
      </c>
      <c r="D10" s="36">
        <v>25549.835001682652</v>
      </c>
      <c r="E10" s="36">
        <v>7041.1979977750752</v>
      </c>
      <c r="F10" s="36">
        <v>8296.9017724638543</v>
      </c>
      <c r="G10" s="36">
        <v>7771.3339953011873</v>
      </c>
      <c r="H10" s="36">
        <v>8598.7955322265625</v>
      </c>
      <c r="I10" s="36">
        <v>14584.647072358688</v>
      </c>
      <c r="J10" s="36">
        <v>14794.1229190464</v>
      </c>
      <c r="K10" s="36">
        <v>11320.213611375511</v>
      </c>
    </row>
    <row r="11" spans="1:11" x14ac:dyDescent="0.2">
      <c r="A11" s="32" t="s">
        <v>28</v>
      </c>
      <c r="B11" s="36">
        <v>1911.048359910877</v>
      </c>
      <c r="C11" s="36">
        <v>1330.201171875</v>
      </c>
      <c r="D11" s="36">
        <v>1622.194091796875</v>
      </c>
      <c r="E11" s="36">
        <v>2122.919189453125</v>
      </c>
      <c r="F11" s="36">
        <v>1590.8350884442609</v>
      </c>
      <c r="G11" s="36">
        <v>2489.6026167509231</v>
      </c>
      <c r="H11" s="36">
        <v>1890.3109130859375</v>
      </c>
      <c r="I11" s="36">
        <v>1950.195068359375</v>
      </c>
      <c r="J11" s="36">
        <v>2642.7763671875</v>
      </c>
      <c r="K11" s="36">
        <v>2976.881591796875</v>
      </c>
    </row>
    <row r="12" spans="1:11" x14ac:dyDescent="0.2">
      <c r="A12" s="32" t="s">
        <v>21</v>
      </c>
      <c r="B12" s="36">
        <v>2277.353515625</v>
      </c>
      <c r="C12" s="36">
        <v>2281.23681640625</v>
      </c>
      <c r="D12" s="36">
        <v>1676.5267333984375</v>
      </c>
      <c r="E12" s="36">
        <v>30.2994870023754</v>
      </c>
      <c r="F12" s="36">
        <v>250.02398342193601</v>
      </c>
      <c r="G12" s="36">
        <v>0</v>
      </c>
      <c r="H12" s="36">
        <v>0</v>
      </c>
      <c r="I12" s="36">
        <v>0</v>
      </c>
      <c r="J12" s="36">
        <v>124.192199617225</v>
      </c>
      <c r="K12" s="36">
        <v>4374.3666215129406</v>
      </c>
    </row>
    <row r="13" spans="1:11" x14ac:dyDescent="0.2">
      <c r="A13" s="32" t="s">
        <v>232</v>
      </c>
      <c r="B13" s="36">
        <v>3987.2068032858288</v>
      </c>
      <c r="C13" s="36">
        <v>4538.9506350180145</v>
      </c>
      <c r="D13" s="36">
        <v>4848.5423325405673</v>
      </c>
      <c r="E13" s="36">
        <v>9720.6333075414896</v>
      </c>
      <c r="F13" s="36">
        <v>7684.7992892682796</v>
      </c>
      <c r="G13" s="36">
        <v>9469.7650953166449</v>
      </c>
      <c r="H13" s="36">
        <v>7147.6638799513148</v>
      </c>
      <c r="I13" s="36">
        <v>8736.2624139677318</v>
      </c>
      <c r="J13" s="36">
        <v>10043.187892682221</v>
      </c>
      <c r="K13" s="36">
        <v>8972.0203901996847</v>
      </c>
    </row>
    <row r="14" spans="1:11" x14ac:dyDescent="0.2">
      <c r="A14" s="32" t="s">
        <v>34</v>
      </c>
      <c r="B14" s="36">
        <v>558.15144348144531</v>
      </c>
      <c r="C14" s="36">
        <v>69.402114868164062</v>
      </c>
      <c r="D14" s="36">
        <v>66.062774658203125</v>
      </c>
      <c r="E14" s="36">
        <v>7.1947628314388004</v>
      </c>
      <c r="F14" s="36">
        <v>28.9443431224893</v>
      </c>
      <c r="G14" s="36">
        <v>91.945092299363438</v>
      </c>
      <c r="H14" s="36">
        <v>48.273957233582706</v>
      </c>
      <c r="I14" s="36">
        <v>33.602081787141707</v>
      </c>
      <c r="J14" s="36">
        <v>95.225379943847656</v>
      </c>
      <c r="K14" s="36">
        <v>59.605754852294922</v>
      </c>
    </row>
    <row r="15" spans="1:11" x14ac:dyDescent="0.2">
      <c r="A15" s="32" t="s">
        <v>233</v>
      </c>
      <c r="B15" s="36">
        <v>3920.0712890625</v>
      </c>
      <c r="C15" s="36">
        <v>5192.4527383055283</v>
      </c>
      <c r="D15" s="36">
        <v>8125.760009765625</v>
      </c>
      <c r="E15" s="36">
        <v>12889.485605514083</v>
      </c>
      <c r="F15" s="36">
        <v>8133.704345703125</v>
      </c>
      <c r="G15" s="36">
        <v>6912.39697265625</v>
      </c>
      <c r="H15" s="36">
        <v>11412.769287109375</v>
      </c>
      <c r="I15" s="36">
        <v>11485.779907226562</v>
      </c>
      <c r="J15" s="36">
        <v>10663.06774427183</v>
      </c>
      <c r="K15" s="36">
        <v>11123.852283943112</v>
      </c>
    </row>
    <row r="16" spans="1:11" x14ac:dyDescent="0.2">
      <c r="A16" s="32" t="s">
        <v>40</v>
      </c>
      <c r="B16" s="36">
        <v>96.68182362610969</v>
      </c>
      <c r="C16" s="36">
        <v>91.803779731000787</v>
      </c>
      <c r="D16" s="36">
        <v>185.56967733911344</v>
      </c>
      <c r="E16" s="36">
        <v>172.38553044154531</v>
      </c>
      <c r="F16" s="36">
        <v>175.75325559309823</v>
      </c>
      <c r="G16" s="36">
        <v>113.02020263671875</v>
      </c>
      <c r="H16" s="36">
        <v>141.13624191103682</v>
      </c>
      <c r="I16" s="36">
        <v>144.40198483280673</v>
      </c>
      <c r="J16" s="36">
        <v>137.88613891601562</v>
      </c>
      <c r="K16" s="36">
        <v>115.91162872314453</v>
      </c>
    </row>
    <row r="17" spans="1:11" x14ac:dyDescent="0.2">
      <c r="A17" s="32" t="s">
        <v>12</v>
      </c>
      <c r="B17" s="36">
        <v>33.462268829345703</v>
      </c>
      <c r="C17" s="36">
        <v>0</v>
      </c>
      <c r="D17" s="36">
        <v>0</v>
      </c>
      <c r="E17" s="36">
        <v>0</v>
      </c>
      <c r="F17" s="36">
        <v>0</v>
      </c>
      <c r="G17" s="36">
        <v>342.75286865234375</v>
      </c>
      <c r="H17" s="36">
        <v>476.04449462890625</v>
      </c>
      <c r="I17" s="36">
        <v>567.2528076171875</v>
      </c>
      <c r="J17" s="36">
        <v>379.536376953125</v>
      </c>
      <c r="K17" s="36">
        <v>162.47479248046875</v>
      </c>
    </row>
    <row r="18" spans="1:11" x14ac:dyDescent="0.2">
      <c r="A18" s="32" t="s">
        <v>13</v>
      </c>
      <c r="B18" s="36">
        <v>11</v>
      </c>
      <c r="C18" s="36">
        <v>0</v>
      </c>
      <c r="D18" s="36">
        <v>100.73724996756101</v>
      </c>
      <c r="E18" s="36">
        <v>0</v>
      </c>
      <c r="F18" s="36">
        <v>0</v>
      </c>
      <c r="G18" s="36">
        <v>0</v>
      </c>
      <c r="H18" s="36">
        <v>43.879326675484904</v>
      </c>
      <c r="I18" s="36">
        <v>172.72554024744099</v>
      </c>
      <c r="J18" s="36">
        <v>0</v>
      </c>
      <c r="K18" s="36">
        <v>0</v>
      </c>
    </row>
    <row r="19" spans="1:11" x14ac:dyDescent="0.2">
      <c r="A19" s="32" t="s">
        <v>46</v>
      </c>
      <c r="B19" s="36">
        <v>365.79257317936896</v>
      </c>
      <c r="C19" s="36">
        <v>94.392473520593995</v>
      </c>
      <c r="D19" s="36">
        <v>102.570169823036</v>
      </c>
      <c r="E19" s="36">
        <v>0</v>
      </c>
      <c r="F19" s="36">
        <v>442.83652120887797</v>
      </c>
      <c r="G19" s="36">
        <v>809.51709230780307</v>
      </c>
      <c r="H19" s="36">
        <v>0</v>
      </c>
      <c r="I19" s="36">
        <v>1535.1528623110271</v>
      </c>
      <c r="J19" s="36">
        <v>2299.7584752087741</v>
      </c>
      <c r="K19" s="36">
        <v>972.9970703125</v>
      </c>
    </row>
    <row r="20" spans="1:11" x14ac:dyDescent="0.2">
      <c r="A20" s="32" t="s">
        <v>32</v>
      </c>
      <c r="B20" s="36">
        <v>0</v>
      </c>
      <c r="C20" s="36">
        <v>0</v>
      </c>
      <c r="D20" s="36">
        <v>87.303280312480709</v>
      </c>
      <c r="E20" s="36">
        <v>120.21117265202001</v>
      </c>
      <c r="F20" s="36">
        <v>0</v>
      </c>
      <c r="G20" s="36">
        <v>0</v>
      </c>
      <c r="H20" s="36">
        <v>0</v>
      </c>
      <c r="I20" s="36">
        <v>0</v>
      </c>
      <c r="J20" s="36">
        <v>0</v>
      </c>
      <c r="K20" s="36">
        <v>0</v>
      </c>
    </row>
    <row r="21" spans="1:11" x14ac:dyDescent="0.2">
      <c r="A21" s="32" t="s">
        <v>234</v>
      </c>
      <c r="B21" s="36">
        <v>175.39601135253906</v>
      </c>
      <c r="C21" s="36">
        <v>763.63593292236328</v>
      </c>
      <c r="D21" s="36">
        <v>1202.0255126953125</v>
      </c>
      <c r="E21" s="36">
        <v>1298.9572601318359</v>
      </c>
      <c r="F21" s="36">
        <v>2327.9563250611636</v>
      </c>
      <c r="G21" s="36">
        <v>319.84144551353791</v>
      </c>
      <c r="H21" s="36">
        <v>1089.9596104538023</v>
      </c>
      <c r="I21" s="36">
        <v>1665.3739570770126</v>
      </c>
      <c r="J21" s="36">
        <v>1515.7587890625</v>
      </c>
      <c r="K21" s="36">
        <v>3331.3069762939849</v>
      </c>
    </row>
    <row r="22" spans="1:11" x14ac:dyDescent="0.2">
      <c r="A22" s="32" t="s">
        <v>235</v>
      </c>
      <c r="B22" s="36">
        <v>14132.561279296875</v>
      </c>
      <c r="C22" s="36">
        <v>10657.1513671875</v>
      </c>
      <c r="D22" s="36">
        <v>16584.61109985863</v>
      </c>
      <c r="E22" s="36">
        <v>22180.630859375</v>
      </c>
      <c r="F22" s="36">
        <v>22077.56884765625</v>
      </c>
      <c r="G22" s="36">
        <v>25475.6566408658</v>
      </c>
      <c r="H22" s="36">
        <v>28212.639293996588</v>
      </c>
      <c r="I22" s="36">
        <v>30843.728310570001</v>
      </c>
      <c r="J22" s="36">
        <v>22888.326171875</v>
      </c>
      <c r="K22" s="36">
        <v>22177.703125</v>
      </c>
    </row>
    <row r="23" spans="1:11" x14ac:dyDescent="0.2">
      <c r="A23" s="32" t="s">
        <v>19</v>
      </c>
      <c r="B23" s="36">
        <v>4005.6609184775198</v>
      </c>
      <c r="C23" s="36">
        <v>5795.8264609588496</v>
      </c>
      <c r="D23" s="36">
        <v>5845.8074090236796</v>
      </c>
      <c r="E23" s="36">
        <v>8232.679288654781</v>
      </c>
      <c r="F23" s="36">
        <v>5420.0494520209395</v>
      </c>
      <c r="G23" s="36">
        <v>98.178992563578603</v>
      </c>
      <c r="H23" s="36">
        <v>1776.9901176986498</v>
      </c>
      <c r="I23" s="36">
        <v>2219.88123220545</v>
      </c>
      <c r="J23" s="36">
        <v>901.71856621918403</v>
      </c>
      <c r="K23" s="36">
        <v>941.81466341400699</v>
      </c>
    </row>
    <row r="24" spans="1:11" x14ac:dyDescent="0.2">
      <c r="A24" s="32" t="s">
        <v>236</v>
      </c>
      <c r="B24" s="36">
        <v>2707.056577816863</v>
      </c>
      <c r="C24" s="36">
        <v>2424.2500933240308</v>
      </c>
      <c r="D24" s="36">
        <v>4605.9429915047876</v>
      </c>
      <c r="E24" s="36">
        <v>5363.5631608804133</v>
      </c>
      <c r="F24" s="36">
        <v>858.28424072265625</v>
      </c>
      <c r="G24" s="36">
        <v>743.6650390625</v>
      </c>
      <c r="H24" s="36">
        <v>1723.0219116210938</v>
      </c>
      <c r="I24" s="36">
        <v>1710.3195190429688</v>
      </c>
      <c r="J24" s="36">
        <v>1591.8185017144679</v>
      </c>
      <c r="K24" s="36">
        <v>3080.3202404703288</v>
      </c>
    </row>
    <row r="25" spans="1:11" x14ac:dyDescent="0.2">
      <c r="A25" s="32" t="s">
        <v>24</v>
      </c>
      <c r="B25" s="36">
        <v>58.656731558417341</v>
      </c>
      <c r="C25" s="36">
        <v>170.76609116748025</v>
      </c>
      <c r="D25" s="36">
        <v>246.8582763671875</v>
      </c>
      <c r="E25" s="36">
        <v>397.45213700037698</v>
      </c>
      <c r="F25" s="36">
        <v>451.99679259633342</v>
      </c>
      <c r="G25" s="36">
        <v>478.64947266079952</v>
      </c>
      <c r="H25" s="36">
        <v>528.12612390356344</v>
      </c>
      <c r="I25" s="36">
        <v>1993.1229858398438</v>
      </c>
      <c r="J25" s="36">
        <v>2122.3554411736018</v>
      </c>
      <c r="K25" s="36">
        <v>1410.7439354889377</v>
      </c>
    </row>
    <row r="26" spans="1:11" x14ac:dyDescent="0.2">
      <c r="A26" s="32" t="s">
        <v>30</v>
      </c>
      <c r="B26" s="36">
        <v>112.03351458214124</v>
      </c>
      <c r="C26" s="36">
        <v>133.520751953125</v>
      </c>
      <c r="D26" s="36">
        <v>38.664318199823349</v>
      </c>
      <c r="E26" s="36">
        <v>0</v>
      </c>
      <c r="F26" s="36">
        <v>123.49504170622498</v>
      </c>
      <c r="G26" s="36">
        <v>11.864164722427518</v>
      </c>
      <c r="H26" s="36">
        <v>144.2906494140625</v>
      </c>
      <c r="I26" s="36">
        <v>130.72317504882812</v>
      </c>
      <c r="J26" s="36">
        <v>256.00485997856993</v>
      </c>
      <c r="K26" s="36">
        <v>188.78769681889102</v>
      </c>
    </row>
    <row r="27" spans="1:11" x14ac:dyDescent="0.2">
      <c r="A27" s="32" t="s">
        <v>36</v>
      </c>
      <c r="B27" s="36">
        <v>7.4936671257019043</v>
      </c>
      <c r="C27" s="36">
        <v>84.085999615980484</v>
      </c>
      <c r="D27" s="36">
        <v>54.310316876701869</v>
      </c>
      <c r="E27" s="36">
        <v>56.25189649408523</v>
      </c>
      <c r="F27" s="36">
        <v>25.09729058378975</v>
      </c>
      <c r="G27" s="36">
        <v>29.168632527559978</v>
      </c>
      <c r="H27" s="36">
        <v>47.422213657721201</v>
      </c>
      <c r="I27" s="36">
        <v>68.534553425325043</v>
      </c>
      <c r="J27" s="36">
        <v>48.431730238768502</v>
      </c>
      <c r="K27" s="36">
        <v>50.061686532212065</v>
      </c>
    </row>
    <row r="28" spans="1:11" x14ac:dyDescent="0.2">
      <c r="A28" s="32" t="s">
        <v>25</v>
      </c>
      <c r="B28" s="36">
        <v>27.365555584277299</v>
      </c>
      <c r="C28" s="36">
        <v>0</v>
      </c>
      <c r="D28" s="36">
        <v>517.2471923828125</v>
      </c>
      <c r="E28" s="36">
        <v>0</v>
      </c>
      <c r="F28" s="36">
        <v>0</v>
      </c>
      <c r="G28" s="36">
        <v>0</v>
      </c>
      <c r="H28" s="36">
        <v>93.332429465479294</v>
      </c>
      <c r="I28" s="36">
        <v>265.79158298724451</v>
      </c>
      <c r="J28" s="36">
        <v>143.033534875177</v>
      </c>
      <c r="K28" s="36">
        <v>46.520094658279561</v>
      </c>
    </row>
    <row r="29" spans="1:11" x14ac:dyDescent="0.2">
      <c r="A29" s="32" t="s">
        <v>42</v>
      </c>
      <c r="B29" s="36">
        <v>546.75873565673828</v>
      </c>
      <c r="C29" s="36">
        <v>968.90682226100432</v>
      </c>
      <c r="D29" s="36">
        <v>1120.7688536665271</v>
      </c>
      <c r="E29" s="36">
        <v>1040.1021117622263</v>
      </c>
      <c r="F29" s="36">
        <v>257.09161170753151</v>
      </c>
      <c r="G29" s="36">
        <v>567.4361194595067</v>
      </c>
      <c r="H29" s="36">
        <v>786.46813788951192</v>
      </c>
      <c r="I29" s="36">
        <v>785.8763802636895</v>
      </c>
      <c r="J29" s="36">
        <v>258.60425174248172</v>
      </c>
      <c r="K29" s="36">
        <v>39.261131286621094</v>
      </c>
    </row>
    <row r="30" spans="1:11" x14ac:dyDescent="0.2">
      <c r="A30" s="32" t="s">
        <v>48</v>
      </c>
      <c r="B30" s="36">
        <v>11.603410720825195</v>
      </c>
      <c r="C30" s="36">
        <v>0</v>
      </c>
      <c r="D30" s="36">
        <v>0.53920853137969971</v>
      </c>
      <c r="E30" s="36">
        <v>21.884281280007148</v>
      </c>
      <c r="F30" s="36">
        <v>34.07328987121582</v>
      </c>
      <c r="G30" s="36">
        <v>52.217296624988528</v>
      </c>
      <c r="H30" s="36">
        <v>32.630790710449219</v>
      </c>
      <c r="I30" s="36">
        <v>114.76216327375154</v>
      </c>
      <c r="J30" s="36">
        <v>10.727876285321027</v>
      </c>
      <c r="K30" s="36">
        <v>0</v>
      </c>
    </row>
    <row r="31" spans="1:11" x14ac:dyDescent="0.2">
      <c r="A31" s="32" t="s">
        <v>54</v>
      </c>
      <c r="B31" s="36">
        <v>1258.157059537672</v>
      </c>
      <c r="C31" s="36">
        <v>737.77447509765625</v>
      </c>
      <c r="D31" s="36">
        <v>1016.2007611309522</v>
      </c>
      <c r="E31" s="36">
        <v>981.80324940862374</v>
      </c>
      <c r="F31" s="36">
        <v>1131.8203125</v>
      </c>
      <c r="G31" s="36">
        <v>1119.5101318359375</v>
      </c>
      <c r="H31" s="36">
        <v>1543.5499267578125</v>
      </c>
      <c r="I31" s="36">
        <v>1511.653076171875</v>
      </c>
      <c r="J31" s="36">
        <v>1506.2850341796875</v>
      </c>
      <c r="K31" s="36">
        <v>1855.915283203125</v>
      </c>
    </row>
    <row r="32" spans="1:11" x14ac:dyDescent="0.2">
      <c r="A32" s="32" t="s">
        <v>237</v>
      </c>
      <c r="B32" s="36">
        <v>3942.2704283294652</v>
      </c>
      <c r="C32" s="36">
        <v>5038.2508163042421</v>
      </c>
      <c r="D32" s="36">
        <v>4434.4756519593748</v>
      </c>
      <c r="E32" s="36">
        <v>8065.62451171875</v>
      </c>
      <c r="F32" s="36">
        <v>3463.5732421875</v>
      </c>
      <c r="G32" s="36">
        <v>5785.8574285628556</v>
      </c>
      <c r="H32" s="36">
        <v>5675.8661771142615</v>
      </c>
      <c r="I32" s="36">
        <v>5498.217529296875</v>
      </c>
      <c r="J32" s="36">
        <v>10120.604181676101</v>
      </c>
      <c r="K32" s="36">
        <v>8145.7822760006711</v>
      </c>
    </row>
    <row r="33" spans="1:11" x14ac:dyDescent="0.2">
      <c r="A33" s="32" t="s">
        <v>238</v>
      </c>
      <c r="B33" s="36">
        <v>75800.8369140625</v>
      </c>
      <c r="C33" s="36">
        <v>88918.388671875</v>
      </c>
      <c r="D33" s="36">
        <v>108216.1513671875</v>
      </c>
      <c r="E33" s="36">
        <v>105961.275390625</v>
      </c>
      <c r="F33" s="36">
        <v>138974.76289193329</v>
      </c>
      <c r="G33" s="36">
        <v>159831.56475758192</v>
      </c>
      <c r="H33" s="36">
        <v>103846.9509014441</v>
      </c>
      <c r="I33" s="36">
        <v>188213.77425247771</v>
      </c>
      <c r="J33" s="36">
        <v>194142.0473863323</v>
      </c>
      <c r="K33" s="36">
        <v>247008.87999700702</v>
      </c>
    </row>
    <row r="34" spans="1:11" x14ac:dyDescent="0.2">
      <c r="A34" s="32" t="s">
        <v>239</v>
      </c>
      <c r="B34" s="36">
        <v>2833.18994140625</v>
      </c>
      <c r="C34" s="36">
        <v>2905.9483642578125</v>
      </c>
      <c r="D34" s="36">
        <v>3199.1929016113281</v>
      </c>
      <c r="E34" s="36">
        <v>6117.4006321120341</v>
      </c>
      <c r="F34" s="36">
        <v>2782.0597108820375</v>
      </c>
      <c r="G34" s="36">
        <v>4034.1887142076039</v>
      </c>
      <c r="H34" s="36">
        <v>4318.73828125</v>
      </c>
      <c r="I34" s="36">
        <v>5832.6822207329451</v>
      </c>
      <c r="J34" s="36">
        <v>7420.208984375</v>
      </c>
      <c r="K34" s="36">
        <v>10597.912190228759</v>
      </c>
    </row>
    <row r="35" spans="1:11" x14ac:dyDescent="0.2">
      <c r="A35" s="32" t="s">
        <v>60</v>
      </c>
      <c r="B35" s="36">
        <v>13.759696960449219</v>
      </c>
      <c r="C35" s="36">
        <v>24.235513687133789</v>
      </c>
      <c r="D35" s="36">
        <v>20.207965850830078</v>
      </c>
      <c r="E35" s="36">
        <v>35.222351777091589</v>
      </c>
      <c r="F35" s="36">
        <v>37.923250014861601</v>
      </c>
      <c r="G35" s="36">
        <v>26.141197204589844</v>
      </c>
      <c r="H35" s="36">
        <v>109.52620124816895</v>
      </c>
      <c r="I35" s="36">
        <v>163.97335815429688</v>
      </c>
      <c r="J35" s="36">
        <v>99.827377709010975</v>
      </c>
      <c r="K35" s="36">
        <v>0</v>
      </c>
    </row>
    <row r="36" spans="1:11" x14ac:dyDescent="0.2">
      <c r="A36" s="32" t="s">
        <v>66</v>
      </c>
      <c r="B36" s="36">
        <v>539.0726318359375</v>
      </c>
      <c r="C36" s="36">
        <v>440.69769287109375</v>
      </c>
      <c r="D36" s="36">
        <v>0</v>
      </c>
      <c r="E36" s="36">
        <v>0</v>
      </c>
      <c r="F36" s="36">
        <v>312.81170654296875</v>
      </c>
      <c r="G36" s="36">
        <v>134.71365356445312</v>
      </c>
      <c r="H36" s="36">
        <v>6.9831720956352106</v>
      </c>
      <c r="I36" s="36">
        <v>0</v>
      </c>
      <c r="J36" s="36">
        <v>20.594078324111599</v>
      </c>
      <c r="K36" s="36">
        <v>53.062629484928301</v>
      </c>
    </row>
    <row r="37" spans="1:11" x14ac:dyDescent="0.2">
      <c r="A37" s="32" t="s">
        <v>72</v>
      </c>
      <c r="B37" s="36">
        <v>666.77337646484375</v>
      </c>
      <c r="C37" s="36">
        <v>2155.4361801147461</v>
      </c>
      <c r="D37" s="36">
        <v>1725.5465521257545</v>
      </c>
      <c r="E37" s="36">
        <v>2808.9512779413199</v>
      </c>
      <c r="F37" s="36">
        <v>618.62932092687674</v>
      </c>
      <c r="G37" s="36">
        <v>1790.1644287109375</v>
      </c>
      <c r="H37" s="36">
        <v>657.473388671875</v>
      </c>
      <c r="I37" s="36">
        <v>739.55804443359375</v>
      </c>
      <c r="J37" s="36">
        <v>829.32122802734375</v>
      </c>
      <c r="K37" s="36">
        <v>1656.8447265625</v>
      </c>
    </row>
    <row r="38" spans="1:11" x14ac:dyDescent="0.2">
      <c r="A38" s="32" t="s">
        <v>240</v>
      </c>
      <c r="B38" s="36">
        <v>5485.2404035568916</v>
      </c>
      <c r="C38" s="36">
        <v>5219.9497985839844</v>
      </c>
      <c r="D38" s="36">
        <v>5817.5621643066406</v>
      </c>
      <c r="E38" s="36">
        <v>7270.8206241161242</v>
      </c>
      <c r="F38" s="36">
        <v>9198.3775634765625</v>
      </c>
      <c r="G38" s="36">
        <v>15932.346993474215</v>
      </c>
      <c r="H38" s="36">
        <v>18024.000606473564</v>
      </c>
      <c r="I38" s="36">
        <v>20023.8994140625</v>
      </c>
      <c r="J38" s="36">
        <v>21470.637412113283</v>
      </c>
      <c r="K38" s="36">
        <v>15749.026554295422</v>
      </c>
    </row>
    <row r="39" spans="1:11" x14ac:dyDescent="0.2">
      <c r="A39" s="32" t="s">
        <v>241</v>
      </c>
      <c r="B39" s="36">
        <v>3668.7907795802303</v>
      </c>
      <c r="C39" s="36">
        <v>2710.6556248497654</v>
      </c>
      <c r="D39" s="36">
        <v>3426.302001953125</v>
      </c>
      <c r="E39" s="36">
        <v>2489.1588772933719</v>
      </c>
      <c r="F39" s="36">
        <v>1213.6779785690876</v>
      </c>
      <c r="G39" s="36">
        <v>1759.2909236552273</v>
      </c>
      <c r="H39" s="36">
        <v>1009.583849035414</v>
      </c>
      <c r="I39" s="36">
        <v>2092.1160210454545</v>
      </c>
      <c r="J39" s="36">
        <v>1802.3995361328125</v>
      </c>
      <c r="K39" s="36">
        <v>1759.4039916992188</v>
      </c>
    </row>
    <row r="40" spans="1:11" x14ac:dyDescent="0.2">
      <c r="A40" s="32" t="s">
        <v>242</v>
      </c>
      <c r="B40" s="36">
        <v>3051.4580082200241</v>
      </c>
      <c r="C40" s="36">
        <v>3607.4873873033662</v>
      </c>
      <c r="D40" s="36">
        <v>4474.0552239694225</v>
      </c>
      <c r="E40" s="36">
        <v>5197.1003834750836</v>
      </c>
      <c r="F40" s="36">
        <v>4116.3894056182698</v>
      </c>
      <c r="G40" s="36">
        <v>2997.0170144593512</v>
      </c>
      <c r="H40" s="36">
        <v>3993.4742105664991</v>
      </c>
      <c r="I40" s="36">
        <v>3793.1193276392592</v>
      </c>
      <c r="J40" s="36">
        <v>2576.4466791043387</v>
      </c>
      <c r="K40" s="36">
        <v>1811.3538051012008</v>
      </c>
    </row>
    <row r="41" spans="1:11" x14ac:dyDescent="0.2">
      <c r="A41" s="32" t="s">
        <v>243</v>
      </c>
      <c r="B41" s="36">
        <v>277.80794176633327</v>
      </c>
      <c r="C41" s="36">
        <v>354.45399884334347</v>
      </c>
      <c r="D41" s="36">
        <v>384.16701126998407</v>
      </c>
      <c r="E41" s="36">
        <v>366.19619750976562</v>
      </c>
      <c r="F41" s="36">
        <v>329.42008604182405</v>
      </c>
      <c r="G41" s="36">
        <v>487.42105985891749</v>
      </c>
      <c r="H41" s="36">
        <v>489.73998554248965</v>
      </c>
      <c r="I41" s="36">
        <v>424.37164306640625</v>
      </c>
      <c r="J41" s="36">
        <v>414.23129272460938</v>
      </c>
      <c r="K41" s="36">
        <v>444.72856557559379</v>
      </c>
    </row>
    <row r="42" spans="1:11" x14ac:dyDescent="0.2">
      <c r="A42" s="32" t="s">
        <v>76</v>
      </c>
      <c r="B42" s="36">
        <v>40.824840545654297</v>
      </c>
      <c r="C42" s="36">
        <v>46.725494384765625</v>
      </c>
      <c r="D42" s="36">
        <v>76.042556762695312</v>
      </c>
      <c r="E42" s="36">
        <v>151.47654724121094</v>
      </c>
      <c r="F42" s="36">
        <v>132.35848999023438</v>
      </c>
      <c r="G42" s="36">
        <v>121.98790751283525</v>
      </c>
      <c r="H42" s="36">
        <v>181.10837888443481</v>
      </c>
      <c r="I42" s="36">
        <v>164.10581970214844</v>
      </c>
      <c r="J42" s="36">
        <v>151.699951171875</v>
      </c>
      <c r="K42" s="36">
        <v>151.63289184570311</v>
      </c>
    </row>
    <row r="43" spans="1:11" x14ac:dyDescent="0.2">
      <c r="A43" s="32" t="s">
        <v>82</v>
      </c>
      <c r="B43" s="36">
        <v>420.04639434706996</v>
      </c>
      <c r="C43" s="36">
        <v>858.43745983474003</v>
      </c>
      <c r="D43" s="36">
        <v>348.19390869140625</v>
      </c>
      <c r="E43" s="36">
        <v>1075.638671875</v>
      </c>
      <c r="F43" s="36">
        <v>1387.9270547345559</v>
      </c>
      <c r="G43" s="36">
        <v>2126.1754926511226</v>
      </c>
      <c r="H43" s="36">
        <v>997.09564208984375</v>
      </c>
      <c r="I43" s="36">
        <v>1773.7347588901375</v>
      </c>
      <c r="J43" s="36">
        <v>1410.9088605968009</v>
      </c>
      <c r="K43" s="36">
        <v>6433.3066512777295</v>
      </c>
    </row>
    <row r="44" spans="1:11" x14ac:dyDescent="0.2">
      <c r="A44" s="32" t="s">
        <v>244</v>
      </c>
      <c r="B44" s="36">
        <v>2353.6065063476562</v>
      </c>
      <c r="C44" s="36">
        <v>1377.7425842285156</v>
      </c>
      <c r="D44" s="36">
        <v>1605.0828247070312</v>
      </c>
      <c r="E44" s="36">
        <v>3098.0379346464224</v>
      </c>
      <c r="F44" s="36">
        <v>3909.4311732831056</v>
      </c>
      <c r="G44" s="36">
        <v>3938.2592900905538</v>
      </c>
      <c r="H44" s="36">
        <v>2263.5345458984375</v>
      </c>
      <c r="I44" s="36">
        <v>2741.5155639648438</v>
      </c>
      <c r="J44" s="36">
        <v>2118.6285738286638</v>
      </c>
      <c r="K44" s="36">
        <v>3507.9710730863535</v>
      </c>
    </row>
    <row r="45" spans="1:11" x14ac:dyDescent="0.2">
      <c r="A45" s="32" t="s">
        <v>245</v>
      </c>
      <c r="B45" s="36">
        <v>10625.273045896542</v>
      </c>
      <c r="C45" s="36">
        <v>12190.47420501709</v>
      </c>
      <c r="D45" s="36">
        <v>14604.163118362427</v>
      </c>
      <c r="E45" s="36">
        <v>14847.898343587492</v>
      </c>
      <c r="F45" s="36">
        <v>7408.010009765625</v>
      </c>
      <c r="G45" s="36">
        <v>10943.414971731836</v>
      </c>
      <c r="H45" s="36">
        <v>14955.631899540593</v>
      </c>
      <c r="I45" s="36">
        <v>16063.528616071504</v>
      </c>
      <c r="J45" s="36">
        <v>15595.40974246543</v>
      </c>
      <c r="K45" s="36">
        <v>14130.8623046875</v>
      </c>
    </row>
    <row r="46" spans="1:11" x14ac:dyDescent="0.2">
      <c r="A46" s="32" t="s">
        <v>246</v>
      </c>
      <c r="B46" s="36">
        <v>1799.2623382854949</v>
      </c>
      <c r="C46" s="36">
        <v>1681.4847220743068</v>
      </c>
      <c r="D46" s="36">
        <v>1725.1806488037109</v>
      </c>
      <c r="E46" s="36">
        <v>1972.9678039550781</v>
      </c>
      <c r="F46" s="36">
        <v>1358.9074249267578</v>
      </c>
      <c r="G46" s="36">
        <v>1546.0160522460938</v>
      </c>
      <c r="H46" s="36">
        <v>1361.0538513857882</v>
      </c>
      <c r="I46" s="36">
        <v>1941.3382920516895</v>
      </c>
      <c r="J46" s="36">
        <v>1806.3605346679688</v>
      </c>
      <c r="K46" s="36">
        <v>1825.1212768554688</v>
      </c>
    </row>
    <row r="47" spans="1:11" x14ac:dyDescent="0.2">
      <c r="A47" s="32" t="s">
        <v>84</v>
      </c>
      <c r="B47" s="36">
        <v>172.5926513671875</v>
      </c>
      <c r="C47" s="36">
        <v>458.22830200195312</v>
      </c>
      <c r="D47" s="36">
        <v>917.80889892578125</v>
      </c>
      <c r="E47" s="36">
        <v>1967.7227783203125</v>
      </c>
      <c r="F47" s="36">
        <v>2869.306640625</v>
      </c>
      <c r="G47" s="36">
        <v>3078.116455078125</v>
      </c>
      <c r="H47" s="36">
        <v>3315.06884765625</v>
      </c>
      <c r="I47" s="36">
        <v>4542.6086002613092</v>
      </c>
      <c r="J47" s="36">
        <v>4441.2994512558444</v>
      </c>
      <c r="K47" s="36">
        <v>3491.2844390869141</v>
      </c>
    </row>
    <row r="48" spans="1:11" x14ac:dyDescent="0.2">
      <c r="A48" s="32" t="s">
        <v>90</v>
      </c>
      <c r="B48" s="36">
        <v>56.8</v>
      </c>
      <c r="C48" s="36">
        <v>36.5</v>
      </c>
      <c r="D48" s="36">
        <v>21.3</v>
      </c>
      <c r="E48" s="36">
        <v>21.2</v>
      </c>
      <c r="F48" s="36">
        <v>0</v>
      </c>
      <c r="G48" s="36">
        <v>0</v>
      </c>
      <c r="H48" s="36">
        <v>0</v>
      </c>
      <c r="I48" s="36">
        <v>0</v>
      </c>
      <c r="J48" s="36">
        <v>0</v>
      </c>
      <c r="K48" s="36">
        <v>0</v>
      </c>
    </row>
    <row r="49" spans="1:11" x14ac:dyDescent="0.2">
      <c r="A49" s="32" t="s">
        <v>96</v>
      </c>
      <c r="B49" s="36">
        <v>787.75700783729553</v>
      </c>
      <c r="C49" s="36">
        <v>1151.7333984375</v>
      </c>
      <c r="D49" s="36">
        <v>1489.3822395793154</v>
      </c>
      <c r="E49" s="36">
        <v>1823.4207763671875</v>
      </c>
      <c r="F49" s="36">
        <v>3290.945410916866</v>
      </c>
      <c r="G49" s="36">
        <v>5395.1956252328546</v>
      </c>
      <c r="H49" s="36">
        <v>4033.2687172702599</v>
      </c>
      <c r="I49" s="36">
        <v>2967.3583984375</v>
      </c>
      <c r="J49" s="36">
        <v>3279.440673828125</v>
      </c>
      <c r="K49" s="36">
        <v>7310.15478515625</v>
      </c>
    </row>
    <row r="50" spans="1:11" x14ac:dyDescent="0.2">
      <c r="A50" s="32" t="s">
        <v>37</v>
      </c>
      <c r="B50" s="36">
        <v>294.24770864815059</v>
      </c>
      <c r="C50" s="36">
        <v>437.23587043018517</v>
      </c>
      <c r="D50" s="36">
        <v>300.89360700113735</v>
      </c>
      <c r="E50" s="36">
        <v>391.18145751953125</v>
      </c>
      <c r="F50" s="36">
        <v>351.3008912149304</v>
      </c>
      <c r="G50" s="36">
        <v>262.8417119016018</v>
      </c>
      <c r="H50" s="36">
        <v>127.15664312268677</v>
      </c>
      <c r="I50" s="36">
        <v>276.27326081585096</v>
      </c>
      <c r="J50" s="36">
        <v>158.4180908203125</v>
      </c>
      <c r="K50" s="36">
        <v>712.94161982339574</v>
      </c>
    </row>
    <row r="51" spans="1:11" x14ac:dyDescent="0.2">
      <c r="A51" s="32" t="s">
        <v>102</v>
      </c>
      <c r="B51" s="36">
        <v>415.07094152881803</v>
      </c>
      <c r="C51" s="36">
        <v>0</v>
      </c>
      <c r="D51" s="36">
        <v>0</v>
      </c>
      <c r="E51" s="36">
        <v>5106</v>
      </c>
      <c r="F51" s="36">
        <v>419.28630065917969</v>
      </c>
      <c r="G51" s="36">
        <v>1338.9759216308594</v>
      </c>
      <c r="H51" s="36">
        <v>1086.9951248168945</v>
      </c>
      <c r="I51" s="36">
        <v>2958.2434028041325</v>
      </c>
      <c r="J51" s="36">
        <v>712.49291555339641</v>
      </c>
      <c r="K51" s="36">
        <v>0</v>
      </c>
    </row>
    <row r="52" spans="1:11" x14ac:dyDescent="0.2">
      <c r="A52" s="32" t="s">
        <v>108</v>
      </c>
      <c r="B52" s="36">
        <v>53.753964403396807</v>
      </c>
      <c r="C52" s="36">
        <v>28.072044262128156</v>
      </c>
      <c r="D52" s="36">
        <v>64.014590112522825</v>
      </c>
      <c r="E52" s="36">
        <v>70.070769679563483</v>
      </c>
      <c r="F52" s="36">
        <v>48.78759191019266</v>
      </c>
      <c r="G52" s="36">
        <v>137.27916675507126</v>
      </c>
      <c r="H52" s="36">
        <v>221.43367999757015</v>
      </c>
      <c r="I52" s="36">
        <v>134.31257860345599</v>
      </c>
      <c r="J52" s="36">
        <v>127.45727233886718</v>
      </c>
      <c r="K52" s="36">
        <v>0</v>
      </c>
    </row>
    <row r="53" spans="1:11" x14ac:dyDescent="0.2">
      <c r="A53" s="32" t="s">
        <v>248</v>
      </c>
      <c r="B53" s="36">
        <v>1325.5816040039062</v>
      </c>
      <c r="C53" s="36">
        <v>1779.850865752702</v>
      </c>
      <c r="D53" s="36">
        <v>1566.0729413266592</v>
      </c>
      <c r="E53" s="36">
        <v>2151.2749456905049</v>
      </c>
      <c r="F53" s="36">
        <v>1569.0289306640625</v>
      </c>
      <c r="G53" s="36">
        <v>1200.9012680032813</v>
      </c>
      <c r="H53" s="36">
        <v>1569.3004302978516</v>
      </c>
      <c r="I53" s="36">
        <v>1418.7188685375781</v>
      </c>
      <c r="J53" s="36">
        <v>1198.9920071498946</v>
      </c>
      <c r="K53" s="36">
        <v>1486.8086031094974</v>
      </c>
    </row>
    <row r="54" spans="1:11" x14ac:dyDescent="0.2">
      <c r="A54" s="32" t="s">
        <v>114</v>
      </c>
      <c r="B54" s="36">
        <v>0</v>
      </c>
      <c r="C54" s="36">
        <v>10.366105058399999</v>
      </c>
      <c r="D54" s="36">
        <v>37.877034488125197</v>
      </c>
      <c r="E54" s="36">
        <v>373.83172186366397</v>
      </c>
      <c r="F54" s="36">
        <v>1793.7511167973</v>
      </c>
      <c r="G54" s="36">
        <v>1175.6945344072499</v>
      </c>
      <c r="H54" s="36">
        <v>487.25283254844703</v>
      </c>
      <c r="I54" s="36">
        <v>0</v>
      </c>
      <c r="J54" s="36">
        <v>1262.0657851410301</v>
      </c>
      <c r="K54" s="36">
        <v>143.465303894865</v>
      </c>
    </row>
    <row r="55" spans="1:11" x14ac:dyDescent="0.2">
      <c r="A55" s="32" t="s">
        <v>100</v>
      </c>
      <c r="B55" s="36">
        <v>39.277655218390592</v>
      </c>
      <c r="C55" s="36">
        <v>28.342681884765625</v>
      </c>
      <c r="D55" s="36">
        <v>54.110698699951172</v>
      </c>
      <c r="E55" s="36">
        <v>57.603912353515625</v>
      </c>
      <c r="F55" s="36">
        <v>55.421621022206324</v>
      </c>
      <c r="G55" s="36">
        <v>58.753608703613281</v>
      </c>
      <c r="H55" s="36">
        <v>67.919288635253906</v>
      </c>
      <c r="I55" s="36">
        <v>74.235969543457031</v>
      </c>
      <c r="J55" s="36">
        <v>88.860702514648438</v>
      </c>
      <c r="K55" s="36">
        <v>71.316108703613281</v>
      </c>
    </row>
    <row r="56" spans="1:11" x14ac:dyDescent="0.2">
      <c r="A56" s="32" t="s">
        <v>249</v>
      </c>
      <c r="B56" s="36">
        <v>3178.0037841796875</v>
      </c>
      <c r="C56" s="36">
        <v>1821.2189331054688</v>
      </c>
      <c r="D56" s="36">
        <v>1526.0414123535156</v>
      </c>
      <c r="E56" s="36">
        <v>2105.41357421875</v>
      </c>
      <c r="F56" s="36">
        <v>1394.1540023866116</v>
      </c>
      <c r="G56" s="36">
        <v>1778.03502812736</v>
      </c>
      <c r="H56" s="36">
        <v>1733.8946221982517</v>
      </c>
      <c r="I56" s="36">
        <v>2372.8696209017839</v>
      </c>
      <c r="J56" s="36">
        <v>2555.1758124897342</v>
      </c>
      <c r="K56" s="36">
        <v>3204.6225217571678</v>
      </c>
    </row>
    <row r="57" spans="1:11" x14ac:dyDescent="0.2">
      <c r="A57" s="32" t="s">
        <v>120</v>
      </c>
      <c r="B57" s="36">
        <v>253.80418395996094</v>
      </c>
      <c r="C57" s="36">
        <v>421.50009155273438</v>
      </c>
      <c r="D57" s="36">
        <v>633.1038818359375</v>
      </c>
      <c r="E57" s="36">
        <v>257.00444500656516</v>
      </c>
      <c r="F57" s="36">
        <v>0</v>
      </c>
      <c r="G57" s="36">
        <v>414.07040405273438</v>
      </c>
      <c r="H57" s="36">
        <v>405.39987264060824</v>
      </c>
      <c r="I57" s="36">
        <v>572.414306640625</v>
      </c>
      <c r="J57" s="36">
        <v>855.40106201171875</v>
      </c>
      <c r="K57" s="36">
        <v>703.12554931640625</v>
      </c>
    </row>
    <row r="58" spans="1:11" x14ac:dyDescent="0.2">
      <c r="A58" s="32" t="s">
        <v>126</v>
      </c>
      <c r="B58" s="36">
        <v>22.95925509645464</v>
      </c>
      <c r="C58" s="36">
        <v>12.010872840881348</v>
      </c>
      <c r="D58" s="36">
        <v>193.03903198242188</v>
      </c>
      <c r="E58" s="36">
        <v>9.6821889739263298</v>
      </c>
      <c r="F58" s="36">
        <v>44.869382809896642</v>
      </c>
      <c r="G58" s="36">
        <v>67.477818725655268</v>
      </c>
      <c r="H58" s="36">
        <v>121.85218661421591</v>
      </c>
      <c r="I58" s="36">
        <v>77.767391965580856</v>
      </c>
      <c r="J58" s="36">
        <v>19.246006011962891</v>
      </c>
      <c r="K58" s="36">
        <v>0</v>
      </c>
    </row>
    <row r="59" spans="1:11" x14ac:dyDescent="0.2">
      <c r="A59" s="32" t="s">
        <v>112</v>
      </c>
      <c r="B59" s="36">
        <v>189.95025617132063</v>
      </c>
      <c r="C59" s="36">
        <v>173.31399318971359</v>
      </c>
      <c r="D59" s="36">
        <v>226.12996878453836</v>
      </c>
      <c r="E59" s="36">
        <v>304.71690229127591</v>
      </c>
      <c r="F59" s="36">
        <v>465.99147265059054</v>
      </c>
      <c r="G59" s="36">
        <v>389.87784655007738</v>
      </c>
      <c r="H59" s="36">
        <v>360.02472421752702</v>
      </c>
      <c r="I59" s="36">
        <v>475.02717596187262</v>
      </c>
      <c r="J59" s="36">
        <v>187.8581428527832</v>
      </c>
      <c r="K59" s="36">
        <v>454.8681640625</v>
      </c>
    </row>
    <row r="60" spans="1:11" x14ac:dyDescent="0.2">
      <c r="A60" s="32" t="s">
        <v>118</v>
      </c>
      <c r="B60" s="36">
        <v>40.009521484375</v>
      </c>
      <c r="C60" s="36">
        <v>120.13522338867188</v>
      </c>
      <c r="D60" s="36">
        <v>94.933128356933594</v>
      </c>
      <c r="E60" s="36">
        <v>138.61685755067438</v>
      </c>
      <c r="F60" s="36">
        <v>171.63959730686582</v>
      </c>
      <c r="G60" s="36">
        <v>60.808155059814453</v>
      </c>
      <c r="H60" s="36">
        <v>104.49215795789434</v>
      </c>
      <c r="I60" s="36">
        <v>28.717535018920898</v>
      </c>
      <c r="J60" s="36">
        <v>1006.3053815344605</v>
      </c>
      <c r="K60" s="36">
        <v>39.095066070556641</v>
      </c>
    </row>
    <row r="61" spans="1:11" x14ac:dyDescent="0.2">
      <c r="A61" s="32" t="s">
        <v>250</v>
      </c>
      <c r="B61" s="36">
        <v>4295.0807592227638</v>
      </c>
      <c r="C61" s="36">
        <v>4611.3389198116129</v>
      </c>
      <c r="D61" s="36">
        <v>4786.7594366415542</v>
      </c>
      <c r="E61" s="36">
        <v>4806.6044921875</v>
      </c>
      <c r="F61" s="36">
        <v>4237.1871657157426</v>
      </c>
      <c r="G61" s="36">
        <v>4751.9531534062107</v>
      </c>
      <c r="H61" s="36">
        <v>4778.4211349487305</v>
      </c>
      <c r="I61" s="36">
        <v>4742.7428443143272</v>
      </c>
      <c r="J61" s="36">
        <v>5430.204491737135</v>
      </c>
      <c r="K61" s="36">
        <v>5218.8638916015625</v>
      </c>
    </row>
    <row r="62" spans="1:11" x14ac:dyDescent="0.2">
      <c r="A62" s="32" t="s">
        <v>251</v>
      </c>
      <c r="B62" s="36">
        <v>5229.5464581255292</v>
      </c>
      <c r="C62" s="36">
        <v>4453.9121890770475</v>
      </c>
      <c r="D62" s="36">
        <v>2436.8331298828125</v>
      </c>
      <c r="E62" s="36">
        <v>6154.0562155730349</v>
      </c>
      <c r="F62" s="36">
        <v>4614.8983236935064</v>
      </c>
      <c r="G62" s="36">
        <v>4201.0338224388397</v>
      </c>
      <c r="H62" s="36">
        <v>7177.3597078060475</v>
      </c>
      <c r="I62" s="36">
        <v>4496.452880859375</v>
      </c>
      <c r="J62" s="36">
        <v>5436.3806220549823</v>
      </c>
      <c r="K62" s="36">
        <v>8043.174319350097</v>
      </c>
    </row>
    <row r="63" spans="1:11" x14ac:dyDescent="0.2">
      <c r="A63" s="32" t="s">
        <v>252</v>
      </c>
      <c r="B63" s="36">
        <v>8651.8782254668531</v>
      </c>
      <c r="C63" s="36">
        <v>13676.635986328125</v>
      </c>
      <c r="D63" s="36">
        <v>18585.92578125</v>
      </c>
      <c r="E63" s="36">
        <v>28182.8095703125</v>
      </c>
      <c r="F63" s="36">
        <v>11454.7177734375</v>
      </c>
      <c r="G63" s="36">
        <v>26294.46974445559</v>
      </c>
      <c r="H63" s="36">
        <v>18960.263450139872</v>
      </c>
      <c r="I63" s="36">
        <v>18937.66015625</v>
      </c>
      <c r="J63" s="36">
        <v>17806.502339854753</v>
      </c>
      <c r="K63" s="36">
        <v>21103.683166394079</v>
      </c>
    </row>
    <row r="64" spans="1:11" x14ac:dyDescent="0.2">
      <c r="A64" s="32" t="s">
        <v>253</v>
      </c>
      <c r="B64" s="36">
        <v>12622.582880883143</v>
      </c>
      <c r="C64" s="36">
        <v>15999.252807617188</v>
      </c>
      <c r="D64" s="36">
        <v>18402.066501538782</v>
      </c>
      <c r="E64" s="36">
        <v>27290.086804148075</v>
      </c>
      <c r="F64" s="36">
        <v>20545.310734823579</v>
      </c>
      <c r="G64" s="36">
        <v>14267.974153945421</v>
      </c>
      <c r="H64" s="36">
        <v>17239.49685992004</v>
      </c>
      <c r="I64" s="36">
        <v>19348.444354177493</v>
      </c>
      <c r="J64" s="36">
        <v>14136.124909727747</v>
      </c>
      <c r="K64" s="36">
        <v>13922.440433104721</v>
      </c>
    </row>
    <row r="65" spans="1:11" x14ac:dyDescent="0.2">
      <c r="A65" s="32" t="s">
        <v>39</v>
      </c>
      <c r="B65" s="36">
        <v>1383.25</v>
      </c>
      <c r="C65" s="36">
        <v>3003</v>
      </c>
      <c r="D65" s="36">
        <v>5881.25</v>
      </c>
      <c r="E65" s="36">
        <v>14126.5</v>
      </c>
      <c r="F65" s="36">
        <v>9678.25</v>
      </c>
      <c r="G65" s="36">
        <v>5125.75</v>
      </c>
      <c r="H65" s="36">
        <v>7555.5</v>
      </c>
      <c r="I65" s="36">
        <v>15836.75</v>
      </c>
      <c r="J65" s="36">
        <v>1719.75</v>
      </c>
      <c r="K65" s="36">
        <v>0</v>
      </c>
    </row>
    <row r="66" spans="1:11" x14ac:dyDescent="0.2">
      <c r="A66" s="32" t="s">
        <v>45</v>
      </c>
      <c r="B66" s="36">
        <v>0</v>
      </c>
      <c r="C66" s="36">
        <v>0</v>
      </c>
      <c r="D66" s="36">
        <v>3662.1727880734002</v>
      </c>
      <c r="E66" s="36">
        <v>19297.453194704001</v>
      </c>
      <c r="F66" s="36">
        <v>17869.578962376789</v>
      </c>
      <c r="G66" s="36">
        <v>21577.879741781209</v>
      </c>
      <c r="H66" s="36">
        <v>13456.3385318419</v>
      </c>
      <c r="I66" s="36">
        <v>13491.52191972433</v>
      </c>
      <c r="J66" s="36">
        <v>15575.98046875</v>
      </c>
      <c r="K66" s="36">
        <v>15991.58349609375</v>
      </c>
    </row>
    <row r="67" spans="1:11" x14ac:dyDescent="0.2">
      <c r="A67" s="32" t="s">
        <v>254</v>
      </c>
      <c r="B67" s="36">
        <v>1136.7019617369588</v>
      </c>
      <c r="C67" s="36">
        <v>483.29347229003906</v>
      </c>
      <c r="D67" s="36">
        <v>274.16678619384766</v>
      </c>
      <c r="E67" s="36">
        <v>1639.0584914183585</v>
      </c>
      <c r="F67" s="36">
        <v>1144.0857195446292</v>
      </c>
      <c r="G67" s="36">
        <v>321.62922286987305</v>
      </c>
      <c r="H67" s="36">
        <v>380.89228820800781</v>
      </c>
      <c r="I67" s="36">
        <v>289.77489280700684</v>
      </c>
      <c r="J67" s="36">
        <v>253.51311492919922</v>
      </c>
      <c r="K67" s="36">
        <v>514.15454880462198</v>
      </c>
    </row>
    <row r="68" spans="1:11" x14ac:dyDescent="0.2">
      <c r="A68" s="32" t="s">
        <v>255</v>
      </c>
      <c r="B68" s="36">
        <v>1701.4197998046875</v>
      </c>
      <c r="C68" s="36">
        <v>971.92116071890405</v>
      </c>
      <c r="D68" s="36">
        <v>925.11084747314453</v>
      </c>
      <c r="E68" s="36">
        <v>1194.9892730712891</v>
      </c>
      <c r="F68" s="36">
        <v>1295.590087890625</v>
      </c>
      <c r="G68" s="36">
        <v>1350.85546875</v>
      </c>
      <c r="H68" s="36">
        <v>1635.9916252080104</v>
      </c>
      <c r="I68" s="36">
        <v>2082.5166019257786</v>
      </c>
      <c r="J68" s="36">
        <v>3223.9027099609375</v>
      </c>
      <c r="K68" s="36">
        <v>1920.8955078125</v>
      </c>
    </row>
    <row r="69" spans="1:11" x14ac:dyDescent="0.2">
      <c r="A69" s="32" t="s">
        <v>256</v>
      </c>
      <c r="B69" s="36">
        <v>10341.11474609375</v>
      </c>
      <c r="C69" s="36">
        <v>12915.177734375</v>
      </c>
      <c r="D69" s="36">
        <v>17770.482421875</v>
      </c>
      <c r="E69" s="36">
        <v>23005.215472516138</v>
      </c>
      <c r="F69" s="36">
        <v>10617.376953125</v>
      </c>
      <c r="G69" s="36">
        <v>10903.10009765625</v>
      </c>
      <c r="H69" s="36">
        <v>14326.140106573896</v>
      </c>
      <c r="I69" s="36">
        <v>14700.589251245985</v>
      </c>
      <c r="J69" s="36">
        <v>22012.499840854209</v>
      </c>
      <c r="K69" s="36">
        <v>24613.521660242171</v>
      </c>
    </row>
    <row r="70" spans="1:11" x14ac:dyDescent="0.2">
      <c r="A70" s="32" t="s">
        <v>132</v>
      </c>
      <c r="B70" s="36">
        <v>245.42833968885799</v>
      </c>
      <c r="C70" s="36">
        <v>0</v>
      </c>
      <c r="D70" s="36">
        <v>249.865637611034</v>
      </c>
      <c r="E70" s="36">
        <v>0</v>
      </c>
      <c r="F70" s="36">
        <v>0</v>
      </c>
      <c r="G70" s="36">
        <v>0</v>
      </c>
      <c r="H70" s="36">
        <v>0</v>
      </c>
      <c r="I70" s="36">
        <v>18.587316513061523</v>
      </c>
      <c r="J70" s="36">
        <v>479.13455200195312</v>
      </c>
      <c r="K70" s="36">
        <v>536.1737060546875</v>
      </c>
    </row>
    <row r="71" spans="1:11" x14ac:dyDescent="0.2">
      <c r="A71" s="32" t="s">
        <v>55</v>
      </c>
      <c r="B71" s="36">
        <v>0</v>
      </c>
      <c r="C71" s="36">
        <v>3.5392795621293898</v>
      </c>
      <c r="D71" s="36">
        <v>11.1453380717474</v>
      </c>
      <c r="E71" s="36">
        <v>2.8680921363642402</v>
      </c>
      <c r="F71" s="36">
        <v>0</v>
      </c>
      <c r="G71" s="36">
        <v>7.5405593896076404</v>
      </c>
      <c r="H71" s="36">
        <v>0</v>
      </c>
      <c r="I71" s="36">
        <v>6.63318516714852</v>
      </c>
      <c r="J71" s="36">
        <v>11.0615638858264</v>
      </c>
      <c r="K71" s="36">
        <v>0</v>
      </c>
    </row>
    <row r="72" spans="1:11" x14ac:dyDescent="0.2">
      <c r="A72" s="32" t="s">
        <v>68</v>
      </c>
      <c r="B72" s="36">
        <v>0</v>
      </c>
      <c r="C72" s="36">
        <v>0</v>
      </c>
      <c r="D72" s="36">
        <v>0</v>
      </c>
      <c r="E72" s="36">
        <v>0</v>
      </c>
      <c r="F72" s="36">
        <v>0</v>
      </c>
      <c r="G72" s="36">
        <v>0</v>
      </c>
      <c r="H72" s="36">
        <v>0</v>
      </c>
      <c r="I72" s="36">
        <v>0</v>
      </c>
      <c r="J72" s="36">
        <v>0</v>
      </c>
      <c r="K72" s="36">
        <v>0</v>
      </c>
    </row>
    <row r="73" spans="1:11" x14ac:dyDescent="0.2">
      <c r="A73" s="32" t="s">
        <v>57</v>
      </c>
      <c r="B73" s="36">
        <v>963.356689453125</v>
      </c>
      <c r="C73" s="36">
        <v>937.638916015625</v>
      </c>
      <c r="D73" s="36">
        <v>5121.3862046061786</v>
      </c>
      <c r="E73" s="36">
        <v>10039.9608390465</v>
      </c>
      <c r="F73" s="36">
        <v>750.74151611328125</v>
      </c>
      <c r="G73" s="36">
        <v>0</v>
      </c>
      <c r="H73" s="36">
        <v>5017.5653478062695</v>
      </c>
      <c r="I73" s="36">
        <v>483.71929931640625</v>
      </c>
      <c r="J73" s="36">
        <v>1922.2261041263901</v>
      </c>
      <c r="K73" s="36">
        <v>0</v>
      </c>
    </row>
    <row r="74" spans="1:11" x14ac:dyDescent="0.2">
      <c r="A74" s="32" t="s">
        <v>74</v>
      </c>
      <c r="B74" s="36">
        <v>0</v>
      </c>
      <c r="C74" s="36">
        <v>0</v>
      </c>
      <c r="D74" s="36">
        <v>476.22531773617499</v>
      </c>
      <c r="E74" s="36">
        <v>0</v>
      </c>
      <c r="F74" s="36">
        <v>158.99741638100301</v>
      </c>
      <c r="G74" s="36">
        <v>0</v>
      </c>
      <c r="H74" s="36">
        <v>440.745283275193</v>
      </c>
      <c r="I74" s="36">
        <v>0</v>
      </c>
      <c r="J74" s="36">
        <v>0</v>
      </c>
      <c r="K74" s="36">
        <v>0</v>
      </c>
    </row>
    <row r="75" spans="1:11" x14ac:dyDescent="0.2">
      <c r="A75" s="32" t="s">
        <v>61</v>
      </c>
      <c r="B75" s="36">
        <v>0</v>
      </c>
      <c r="C75" s="36">
        <v>513.97245752436902</v>
      </c>
      <c r="D75" s="36">
        <v>944.80253979361396</v>
      </c>
      <c r="E75" s="36">
        <v>593.83346082546177</v>
      </c>
      <c r="F75" s="36">
        <v>687.05510634664779</v>
      </c>
      <c r="G75" s="36">
        <v>478.72932849881715</v>
      </c>
      <c r="H75" s="36">
        <v>820.79354828255873</v>
      </c>
      <c r="I75" s="36">
        <v>1007.394331373201</v>
      </c>
      <c r="J75" s="36">
        <v>1583.9578729365167</v>
      </c>
      <c r="K75" s="36">
        <v>1810.7391828256305</v>
      </c>
    </row>
    <row r="76" spans="1:11" x14ac:dyDescent="0.2">
      <c r="A76" s="32" t="s">
        <v>63</v>
      </c>
      <c r="B76" s="36">
        <v>1491.0111256947825</v>
      </c>
      <c r="C76" s="36">
        <v>2957.0104011777394</v>
      </c>
      <c r="D76" s="36">
        <v>6681.9844958114727</v>
      </c>
      <c r="E76" s="36">
        <v>2402.0049061296186</v>
      </c>
      <c r="F76" s="36">
        <v>3725.3305120143814</v>
      </c>
      <c r="G76" s="36">
        <v>0</v>
      </c>
      <c r="H76" s="36">
        <v>1866.1179631851201</v>
      </c>
      <c r="I76" s="36">
        <v>0</v>
      </c>
      <c r="J76" s="36">
        <v>0</v>
      </c>
      <c r="K76" s="36">
        <v>349.02095332556496</v>
      </c>
    </row>
    <row r="77" spans="1:11" x14ac:dyDescent="0.2">
      <c r="A77" s="32" t="s">
        <v>257</v>
      </c>
      <c r="B77" s="36">
        <v>90.005200717866188</v>
      </c>
      <c r="C77" s="36">
        <v>143.10511016845703</v>
      </c>
      <c r="D77" s="36">
        <v>292.96155375561233</v>
      </c>
      <c r="E77" s="36">
        <v>265.70193862915039</v>
      </c>
      <c r="F77" s="36">
        <v>459.26836418353554</v>
      </c>
      <c r="G77" s="36">
        <v>2.2887780666351318</v>
      </c>
      <c r="H77" s="36">
        <v>124.46269226074219</v>
      </c>
      <c r="I77" s="36">
        <v>128.21714782714844</v>
      </c>
      <c r="J77" s="36">
        <v>187.31735229492188</v>
      </c>
      <c r="K77" s="36">
        <v>215.51779174804688</v>
      </c>
    </row>
    <row r="78" spans="1:11" x14ac:dyDescent="0.2">
      <c r="A78" s="32" t="s">
        <v>143</v>
      </c>
      <c r="B78" s="36">
        <v>1296.2860081744925</v>
      </c>
      <c r="C78" s="36">
        <v>1575.6063513763272</v>
      </c>
      <c r="D78" s="36">
        <v>1904.3203791408482</v>
      </c>
      <c r="E78" s="36">
        <v>1200.3773446984792</v>
      </c>
      <c r="F78" s="36">
        <v>1332.1644399551246</v>
      </c>
      <c r="G78" s="36">
        <v>651.93994140625</v>
      </c>
      <c r="H78" s="36">
        <v>504.5450774012678</v>
      </c>
      <c r="I78" s="36">
        <v>832.4960021287161</v>
      </c>
      <c r="J78" s="36">
        <v>826.09830948456602</v>
      </c>
      <c r="K78" s="36">
        <v>399.91110229492188</v>
      </c>
    </row>
    <row r="79" spans="1:11" x14ac:dyDescent="0.2">
      <c r="A79" s="32" t="s">
        <v>258</v>
      </c>
      <c r="B79" s="36">
        <v>1497.3015831702</v>
      </c>
      <c r="C79" s="36">
        <v>0</v>
      </c>
      <c r="D79" s="36">
        <v>0</v>
      </c>
      <c r="E79" s="36">
        <v>1714.7878594079</v>
      </c>
      <c r="F79" s="36">
        <v>0</v>
      </c>
      <c r="G79" s="36">
        <v>2292.00084189176</v>
      </c>
      <c r="H79" s="36">
        <v>0</v>
      </c>
      <c r="I79" s="36">
        <v>3183.7367845197623</v>
      </c>
      <c r="J79" s="36">
        <v>2694.7729340353699</v>
      </c>
      <c r="K79" s="36">
        <v>0</v>
      </c>
    </row>
    <row r="80" spans="1:11" x14ac:dyDescent="0.2">
      <c r="A80" s="32" t="s">
        <v>80</v>
      </c>
      <c r="B80" s="36">
        <v>511.54561090330691</v>
      </c>
      <c r="C80" s="36">
        <v>304.84274291992188</v>
      </c>
      <c r="D80" s="36">
        <v>596.98386382664933</v>
      </c>
      <c r="E80" s="36">
        <v>929.22205574698569</v>
      </c>
      <c r="F80" s="36">
        <v>496.9451904296875</v>
      </c>
      <c r="G80" s="36">
        <v>425.84164428710938</v>
      </c>
      <c r="H80" s="36">
        <v>809.551025390625</v>
      </c>
      <c r="I80" s="36">
        <v>410.9632568359375</v>
      </c>
      <c r="J80" s="36">
        <v>214.90852355957031</v>
      </c>
      <c r="K80" s="36">
        <v>102.12236022949219</v>
      </c>
    </row>
    <row r="81" spans="1:11" x14ac:dyDescent="0.2">
      <c r="A81" s="32" t="s">
        <v>148</v>
      </c>
      <c r="B81" s="36">
        <v>393.04759216308594</v>
      </c>
      <c r="C81" s="36">
        <v>1705.2766743831326</v>
      </c>
      <c r="D81" s="36">
        <v>179.30175600350105</v>
      </c>
      <c r="E81" s="36">
        <v>654.79914744122459</v>
      </c>
      <c r="F81" s="36">
        <v>187.41026944532453</v>
      </c>
      <c r="G81" s="36">
        <v>243.65887072559701</v>
      </c>
      <c r="H81" s="36">
        <v>368.85118995111526</v>
      </c>
      <c r="I81" s="36">
        <v>378.44103303653418</v>
      </c>
      <c r="J81" s="36">
        <v>182.73240754251901</v>
      </c>
      <c r="K81" s="36">
        <v>72.762072579787642</v>
      </c>
    </row>
    <row r="82" spans="1:11" x14ac:dyDescent="0.2">
      <c r="A82" s="32" t="s">
        <v>152</v>
      </c>
      <c r="B82" s="36">
        <v>469.32444000244141</v>
      </c>
      <c r="C82" s="36">
        <v>404.83002090454102</v>
      </c>
      <c r="D82" s="36">
        <v>441.59997177124023</v>
      </c>
      <c r="E82" s="36">
        <v>996.70107533283931</v>
      </c>
      <c r="F82" s="36">
        <v>862.11645547970977</v>
      </c>
      <c r="G82" s="36">
        <v>761.0684814453125</v>
      </c>
      <c r="H82" s="36">
        <v>961.69597069321946</v>
      </c>
      <c r="I82" s="36">
        <v>496.84341430664062</v>
      </c>
      <c r="J82" s="36">
        <v>910.56508637858519</v>
      </c>
      <c r="K82" s="36">
        <v>1011.3634057544685</v>
      </c>
    </row>
    <row r="83" spans="1:11" x14ac:dyDescent="0.2">
      <c r="A83" s="32" t="s">
        <v>259</v>
      </c>
      <c r="B83" s="36">
        <v>33271.707908669028</v>
      </c>
      <c r="C83" s="36">
        <v>36541.786900270446</v>
      </c>
      <c r="D83" s="36">
        <v>36439.119808362717</v>
      </c>
      <c r="E83" s="36">
        <v>40564.551879527833</v>
      </c>
      <c r="F83" s="36">
        <v>34164.662295427661</v>
      </c>
      <c r="G83" s="36">
        <v>59164.652322070498</v>
      </c>
      <c r="H83" s="36">
        <v>47797.344951040941</v>
      </c>
      <c r="I83" s="36">
        <v>44236.768534276438</v>
      </c>
      <c r="J83" s="36">
        <v>43257.746720863594</v>
      </c>
      <c r="K83" s="36">
        <v>42531.402291090933</v>
      </c>
    </row>
    <row r="84" spans="1:11" x14ac:dyDescent="0.2">
      <c r="A84" s="32" t="s">
        <v>73</v>
      </c>
      <c r="B84" s="36">
        <v>35.446865081787109</v>
      </c>
      <c r="C84" s="36">
        <v>71.879961013793945</v>
      </c>
      <c r="D84" s="36">
        <v>49.304965972900391</v>
      </c>
      <c r="E84" s="36">
        <v>55.228755950927734</v>
      </c>
      <c r="F84" s="36">
        <v>38.431224822998047</v>
      </c>
      <c r="G84" s="36">
        <v>62.375946044921875</v>
      </c>
      <c r="H84" s="36">
        <v>145.24539423977234</v>
      </c>
      <c r="I84" s="36">
        <v>221.40504875669004</v>
      </c>
      <c r="J84" s="36">
        <v>301.75473785400391</v>
      </c>
      <c r="K84" s="36">
        <v>488.51047671699723</v>
      </c>
    </row>
    <row r="85" spans="1:11" x14ac:dyDescent="0.2">
      <c r="A85" s="32" t="s">
        <v>155</v>
      </c>
      <c r="B85" s="36">
        <v>173.31995432635156</v>
      </c>
      <c r="C85" s="36">
        <v>224.07201111851333</v>
      </c>
      <c r="D85" s="36">
        <v>187.09519958496094</v>
      </c>
      <c r="E85" s="36">
        <v>968.80517578125</v>
      </c>
      <c r="F85" s="36">
        <v>423.39726111289252</v>
      </c>
      <c r="G85" s="36">
        <v>909.29388427734375</v>
      </c>
      <c r="H85" s="36">
        <v>554.18188189840237</v>
      </c>
      <c r="I85" s="36">
        <v>294.83331164212643</v>
      </c>
      <c r="J85" s="36">
        <v>728.62996177106072</v>
      </c>
      <c r="K85" s="36">
        <v>924.57034328684028</v>
      </c>
    </row>
    <row r="86" spans="1:11" x14ac:dyDescent="0.2">
      <c r="A86" s="32" t="s">
        <v>260</v>
      </c>
      <c r="B86" s="36">
        <v>0</v>
      </c>
      <c r="C86" s="36">
        <v>0</v>
      </c>
      <c r="D86" s="36">
        <v>0</v>
      </c>
      <c r="E86" s="36">
        <v>0</v>
      </c>
      <c r="F86" s="36">
        <v>0</v>
      </c>
      <c r="G86" s="36">
        <v>0</v>
      </c>
      <c r="H86" s="36">
        <v>21.6</v>
      </c>
      <c r="I86" s="36">
        <v>139.212934628608</v>
      </c>
      <c r="J86" s="36">
        <v>306.71967529319102</v>
      </c>
      <c r="K86" s="36">
        <v>59.025966645961205</v>
      </c>
    </row>
    <row r="87" spans="1:11" x14ac:dyDescent="0.2">
      <c r="A87" s="32" t="s">
        <v>261</v>
      </c>
      <c r="B87" s="36">
        <v>403.51020050048828</v>
      </c>
      <c r="C87" s="36">
        <v>355.87763214111328</v>
      </c>
      <c r="D87" s="36">
        <v>461.94554901123047</v>
      </c>
      <c r="E87" s="36">
        <v>756.81036376953125</v>
      </c>
      <c r="F87" s="36">
        <v>449.01576995849609</v>
      </c>
      <c r="G87" s="36">
        <v>659.79450225830078</v>
      </c>
      <c r="H87" s="36">
        <v>557.44255828857422</v>
      </c>
      <c r="I87" s="36">
        <v>986.1851376876532</v>
      </c>
      <c r="J87" s="36">
        <v>789.96826171875</v>
      </c>
      <c r="K87" s="36">
        <v>746.19740295410156</v>
      </c>
    </row>
    <row r="88" spans="1:11" x14ac:dyDescent="0.2">
      <c r="A88" s="32" t="s">
        <v>262</v>
      </c>
      <c r="B88" s="36">
        <v>35333.1455078125</v>
      </c>
      <c r="C88" s="36">
        <v>40454.075323792633</v>
      </c>
      <c r="D88" s="36">
        <v>46472.1474609375</v>
      </c>
      <c r="E88" s="36">
        <v>51219.258556404217</v>
      </c>
      <c r="F88" s="36">
        <v>38363.105695611317</v>
      </c>
      <c r="G88" s="36">
        <v>67333.444887861304</v>
      </c>
      <c r="H88" s="36">
        <v>62980.502928222995</v>
      </c>
      <c r="I88" s="36">
        <v>75061.313365002599</v>
      </c>
      <c r="J88" s="36">
        <v>79088.3059076481</v>
      </c>
      <c r="K88" s="36">
        <v>73999.833864331798</v>
      </c>
    </row>
    <row r="89" spans="1:11" x14ac:dyDescent="0.2">
      <c r="A89" s="32" t="s">
        <v>263</v>
      </c>
      <c r="B89" s="36">
        <v>649.34922790527344</v>
      </c>
      <c r="C89" s="36">
        <v>663.97784423828125</v>
      </c>
      <c r="D89" s="36">
        <v>879.16867065429688</v>
      </c>
      <c r="E89" s="36">
        <v>1204.8529052734375</v>
      </c>
      <c r="F89" s="36">
        <v>633.765625</v>
      </c>
      <c r="G89" s="36">
        <v>769.87765502929688</v>
      </c>
      <c r="H89" s="36">
        <v>1230.490966796875</v>
      </c>
      <c r="I89" s="36">
        <v>1101.0318908691406</v>
      </c>
      <c r="J89" s="36">
        <v>978.99502563476562</v>
      </c>
      <c r="K89" s="36">
        <v>1083.4814220427215</v>
      </c>
    </row>
    <row r="90" spans="1:11" x14ac:dyDescent="0.2">
      <c r="A90" s="32" t="s">
        <v>79</v>
      </c>
      <c r="B90" s="36">
        <v>75.458817052100002</v>
      </c>
      <c r="C90" s="36">
        <v>7.8517378248599998</v>
      </c>
      <c r="D90" s="36">
        <v>158.69141617938001</v>
      </c>
      <c r="E90" s="36">
        <v>773.92814505646595</v>
      </c>
      <c r="F90" s="36">
        <v>0</v>
      </c>
      <c r="G90" s="36">
        <v>0</v>
      </c>
      <c r="H90" s="36">
        <v>76.078552389624591</v>
      </c>
      <c r="I90" s="36">
        <v>0</v>
      </c>
      <c r="J90" s="36">
        <v>124.199304826299</v>
      </c>
      <c r="K90" s="36">
        <v>129.148392733571</v>
      </c>
    </row>
    <row r="91" spans="1:11" x14ac:dyDescent="0.2">
      <c r="A91" s="32" t="s">
        <v>92</v>
      </c>
      <c r="B91" s="36">
        <v>962.71117813381716</v>
      </c>
      <c r="C91" s="36">
        <v>237.49081420898438</v>
      </c>
      <c r="D91" s="36">
        <v>411.60889026352959</v>
      </c>
      <c r="E91" s="36">
        <v>0</v>
      </c>
      <c r="F91" s="36">
        <v>43.894702911376953</v>
      </c>
      <c r="G91" s="36">
        <v>0</v>
      </c>
      <c r="H91" s="36">
        <v>10.330355644226074</v>
      </c>
      <c r="I91" s="36">
        <v>65.160812377929688</v>
      </c>
      <c r="J91" s="36">
        <v>0</v>
      </c>
      <c r="K91" s="36">
        <v>77.970230102539062</v>
      </c>
    </row>
    <row r="92" spans="1:11" x14ac:dyDescent="0.2">
      <c r="A92" s="32" t="s">
        <v>264</v>
      </c>
      <c r="B92" s="36">
        <v>5359.7981886453726</v>
      </c>
      <c r="C92" s="36">
        <v>3266.890217848284</v>
      </c>
      <c r="D92" s="36">
        <v>4110.307373046875</v>
      </c>
      <c r="E92" s="36">
        <v>5456.450812340011</v>
      </c>
      <c r="F92" s="36">
        <v>3704.2646880894758</v>
      </c>
      <c r="G92" s="36">
        <v>3528.5693504874071</v>
      </c>
      <c r="H92" s="36">
        <v>4145.4086862486438</v>
      </c>
      <c r="I92" s="36">
        <v>4838.1077971326595</v>
      </c>
      <c r="J92" s="36">
        <v>3977.5657958984375</v>
      </c>
      <c r="K92" s="36">
        <v>4271.1580810546875</v>
      </c>
    </row>
    <row r="93" spans="1:11" x14ac:dyDescent="0.2">
      <c r="A93" s="32" t="s">
        <v>161</v>
      </c>
      <c r="B93" s="36">
        <v>0</v>
      </c>
      <c r="C93" s="36">
        <v>362.33981323242188</v>
      </c>
      <c r="D93" s="36">
        <v>102.96865081787109</v>
      </c>
      <c r="E93" s="36">
        <v>66.867029550270601</v>
      </c>
      <c r="F93" s="36">
        <v>217.67085450123</v>
      </c>
      <c r="G93" s="36">
        <v>644.2869873046875</v>
      </c>
      <c r="H93" s="36">
        <v>9.3693953440111599</v>
      </c>
      <c r="I93" s="36">
        <v>1029.3280029296875</v>
      </c>
      <c r="J93" s="36">
        <v>266.17086791992188</v>
      </c>
      <c r="K93" s="36">
        <v>193.95544690447659</v>
      </c>
    </row>
    <row r="94" spans="1:11" x14ac:dyDescent="0.2">
      <c r="A94" s="32" t="s">
        <v>85</v>
      </c>
      <c r="B94" s="36">
        <v>604.23594905816697</v>
      </c>
      <c r="C94" s="36">
        <v>625.71337547029395</v>
      </c>
      <c r="D94" s="36">
        <v>335.71298701241102</v>
      </c>
      <c r="E94" s="36">
        <v>1361.8818643475499</v>
      </c>
      <c r="F94" s="36">
        <v>1324.62513032876</v>
      </c>
      <c r="G94" s="36">
        <v>2132.9464638528398</v>
      </c>
      <c r="H94" s="36">
        <v>137.38337511987001</v>
      </c>
      <c r="I94" s="36">
        <v>0</v>
      </c>
      <c r="J94" s="36">
        <v>2513.5226085216</v>
      </c>
      <c r="K94" s="36">
        <v>10624.6220703125</v>
      </c>
    </row>
    <row r="95" spans="1:11" x14ac:dyDescent="0.2">
      <c r="A95" s="32" t="s">
        <v>265</v>
      </c>
      <c r="B95" s="36">
        <v>148.594970703125</v>
      </c>
      <c r="C95" s="36">
        <v>633.63877868652344</v>
      </c>
      <c r="D95" s="36">
        <v>1127.1241760253906</v>
      </c>
      <c r="E95" s="36">
        <v>1398.4947967529297</v>
      </c>
      <c r="F95" s="36">
        <v>1551.3128356933594</v>
      </c>
      <c r="G95" s="36">
        <v>362.20255325774355</v>
      </c>
      <c r="H95" s="36">
        <v>1444.0726728687346</v>
      </c>
      <c r="I95" s="36">
        <v>1539.4501053707145</v>
      </c>
      <c r="J95" s="36">
        <v>1389.6064839171786</v>
      </c>
      <c r="K95" s="36">
        <v>1714.9489248135355</v>
      </c>
    </row>
    <row r="96" spans="1:11" x14ac:dyDescent="0.2">
      <c r="A96" s="32" t="s">
        <v>91</v>
      </c>
      <c r="B96" s="36">
        <v>503.19259643554688</v>
      </c>
      <c r="C96" s="36">
        <v>677.63140869140625</v>
      </c>
      <c r="D96" s="36">
        <v>543.6773681640625</v>
      </c>
      <c r="E96" s="36">
        <v>854.69217231677101</v>
      </c>
      <c r="F96" s="36">
        <v>899.3851318359375</v>
      </c>
      <c r="G96" s="36">
        <v>1516.9964099408751</v>
      </c>
      <c r="H96" s="36">
        <v>252.86836242675781</v>
      </c>
      <c r="I96" s="36">
        <v>0</v>
      </c>
      <c r="J96" s="36">
        <v>0</v>
      </c>
      <c r="K96" s="36">
        <v>0</v>
      </c>
    </row>
    <row r="97" spans="1:11" x14ac:dyDescent="0.2">
      <c r="A97" s="32" t="s">
        <v>266</v>
      </c>
      <c r="B97" s="36">
        <v>1827.6140486429219</v>
      </c>
      <c r="C97" s="36">
        <v>2323.4222207443518</v>
      </c>
      <c r="D97" s="36">
        <v>2558.0406562178396</v>
      </c>
      <c r="E97" s="36">
        <v>2492.8084716796875</v>
      </c>
      <c r="F97" s="36">
        <v>2618.9391709803726</v>
      </c>
      <c r="G97" s="36">
        <v>2853.3692016601562</v>
      </c>
      <c r="H97" s="36">
        <v>3996.7354174623633</v>
      </c>
      <c r="I97" s="36">
        <v>4693.5860308063393</v>
      </c>
      <c r="J97" s="36">
        <v>4826.0315094366988</v>
      </c>
      <c r="K97" s="36">
        <v>1703.7557040251309</v>
      </c>
    </row>
    <row r="98" spans="1:11" x14ac:dyDescent="0.2">
      <c r="A98" s="32" t="s">
        <v>167</v>
      </c>
      <c r="B98" s="36">
        <v>122.55789184570312</v>
      </c>
      <c r="C98" s="36">
        <v>0</v>
      </c>
      <c r="D98" s="36">
        <v>100.27885850972507</v>
      </c>
      <c r="E98" s="36">
        <v>106.67651258331826</v>
      </c>
      <c r="F98" s="36">
        <v>0</v>
      </c>
      <c r="G98" s="36">
        <v>517.02056884765625</v>
      </c>
      <c r="H98" s="36">
        <v>180.86197449352693</v>
      </c>
      <c r="I98" s="36">
        <v>123.61291159617778</v>
      </c>
      <c r="J98" s="36">
        <v>105.90285125025521</v>
      </c>
      <c r="K98" s="36">
        <v>167.402099609375</v>
      </c>
    </row>
    <row r="99" spans="1:11" x14ac:dyDescent="0.2">
      <c r="A99" s="32" t="s">
        <v>170</v>
      </c>
      <c r="B99" s="36">
        <v>17879.651046897812</v>
      </c>
      <c r="C99" s="36">
        <v>19159.690215648301</v>
      </c>
      <c r="D99" s="36">
        <v>19393.225145956632</v>
      </c>
      <c r="E99" s="36">
        <v>23778.53972664275</v>
      </c>
      <c r="F99" s="36">
        <v>26377.9546046338</v>
      </c>
      <c r="G99" s="36">
        <v>17931.657037091376</v>
      </c>
      <c r="H99" s="36">
        <v>14620.96935940959</v>
      </c>
      <c r="I99" s="36">
        <v>4998.4703631559196</v>
      </c>
      <c r="J99" s="36">
        <v>26734.8945861787</v>
      </c>
      <c r="K99" s="36">
        <v>13086.038429141199</v>
      </c>
    </row>
    <row r="100" spans="1:11" x14ac:dyDescent="0.2">
      <c r="A100" s="32" t="s">
        <v>267</v>
      </c>
      <c r="B100" s="36">
        <v>1724.0908938780481</v>
      </c>
      <c r="C100" s="36">
        <v>3376.4978944214245</v>
      </c>
      <c r="D100" s="36">
        <v>4235.2504119873047</v>
      </c>
      <c r="E100" s="36">
        <v>5799.3255615234375</v>
      </c>
      <c r="F100" s="36">
        <v>3594.3174422378115</v>
      </c>
      <c r="G100" s="36">
        <v>2871.4123229980469</v>
      </c>
      <c r="H100" s="36">
        <v>5900.2788421164205</v>
      </c>
      <c r="I100" s="36">
        <v>6422.5972133759778</v>
      </c>
      <c r="J100" s="36">
        <v>8231.069091796875</v>
      </c>
      <c r="K100" s="36">
        <v>10300.17156461344</v>
      </c>
    </row>
    <row r="101" spans="1:11" x14ac:dyDescent="0.2">
      <c r="A101" s="32" t="s">
        <v>93</v>
      </c>
      <c r="B101" s="36">
        <v>147.15365386842998</v>
      </c>
      <c r="C101" s="36">
        <v>0</v>
      </c>
      <c r="D101" s="36">
        <v>0</v>
      </c>
      <c r="E101" s="36">
        <v>67.164265609067201</v>
      </c>
      <c r="F101" s="36">
        <v>1664.3095058712699</v>
      </c>
      <c r="G101" s="36">
        <v>1188.2127136170002</v>
      </c>
      <c r="H101" s="36">
        <v>0</v>
      </c>
      <c r="I101" s="36">
        <v>403.05196525160596</v>
      </c>
      <c r="J101" s="36">
        <v>517.96236767065193</v>
      </c>
      <c r="K101" s="36">
        <v>23.2586010949734</v>
      </c>
    </row>
    <row r="102" spans="1:11" x14ac:dyDescent="0.2">
      <c r="A102" s="32" t="s">
        <v>268</v>
      </c>
      <c r="B102" s="36">
        <v>1714.6586731033274</v>
      </c>
      <c r="C102" s="36">
        <v>1680.0936279296875</v>
      </c>
      <c r="D102" s="36">
        <v>1444.3593283891678</v>
      </c>
      <c r="E102" s="36">
        <v>2462.834228515625</v>
      </c>
      <c r="F102" s="36">
        <v>2614.083984375</v>
      </c>
      <c r="G102" s="36">
        <v>2696.3447265625</v>
      </c>
      <c r="H102" s="36">
        <v>2155.5723799061197</v>
      </c>
      <c r="I102" s="36">
        <v>2477.0454454421997</v>
      </c>
      <c r="J102" s="36">
        <v>2745.4344606538648</v>
      </c>
      <c r="K102" s="36">
        <v>2810.9690733921725</v>
      </c>
    </row>
    <row r="103" spans="1:11" x14ac:dyDescent="0.2">
      <c r="A103" s="32" t="s">
        <v>97</v>
      </c>
      <c r="B103" s="36">
        <v>0</v>
      </c>
      <c r="C103" s="36">
        <v>15.0847743849006</v>
      </c>
      <c r="D103" s="36">
        <v>33.801353454589844</v>
      </c>
      <c r="E103" s="36">
        <v>184.7109393581631</v>
      </c>
      <c r="F103" s="36">
        <v>642.31510248354414</v>
      </c>
      <c r="G103" s="36">
        <v>478.60685223017487</v>
      </c>
      <c r="H103" s="36">
        <v>1920.4227224066808</v>
      </c>
      <c r="I103" s="36">
        <v>1099.5411376953125</v>
      </c>
      <c r="J103" s="36">
        <v>475.92800903320312</v>
      </c>
      <c r="K103" s="36">
        <v>581.60614013671875</v>
      </c>
    </row>
    <row r="104" spans="1:11" x14ac:dyDescent="0.2">
      <c r="A104" s="32" t="s">
        <v>269</v>
      </c>
      <c r="B104" s="36">
        <v>4282.9102507801917</v>
      </c>
      <c r="C104" s="36">
        <v>4522.119384765625</v>
      </c>
      <c r="D104" s="36">
        <v>2555.3293526050761</v>
      </c>
      <c r="E104" s="36">
        <v>4560.8193573722911</v>
      </c>
      <c r="F104" s="36">
        <v>2874.9063110351562</v>
      </c>
      <c r="G104" s="36">
        <v>2562.6284484863281</v>
      </c>
      <c r="H104" s="36">
        <v>3895.310546875</v>
      </c>
      <c r="I104" s="36">
        <v>4712.7470413681285</v>
      </c>
      <c r="J104" s="36">
        <v>3878.698486328125</v>
      </c>
      <c r="K104" s="36">
        <v>3151.4700182354045</v>
      </c>
    </row>
    <row r="105" spans="1:11" x14ac:dyDescent="0.2">
      <c r="A105" s="32" t="s">
        <v>270</v>
      </c>
      <c r="B105" s="36">
        <v>1596.8714599609375</v>
      </c>
      <c r="C105" s="36">
        <v>2876.8975016460618</v>
      </c>
      <c r="D105" s="36">
        <v>2468.4056472529332</v>
      </c>
      <c r="E105" s="36">
        <v>3087.4730062128183</v>
      </c>
      <c r="F105" s="36">
        <v>4984.0396365178531</v>
      </c>
      <c r="G105" s="36">
        <v>4200.94970703125</v>
      </c>
      <c r="H105" s="36">
        <v>5562.6391525817598</v>
      </c>
      <c r="I105" s="36">
        <v>5400.0511474609375</v>
      </c>
      <c r="J105" s="36">
        <v>6412.7806239368274</v>
      </c>
      <c r="K105" s="36">
        <v>6085.5002291148812</v>
      </c>
    </row>
    <row r="106" spans="1:11" x14ac:dyDescent="0.2">
      <c r="A106" s="32" t="s">
        <v>271</v>
      </c>
      <c r="B106" s="36">
        <v>11047.220947265625</v>
      </c>
      <c r="C106" s="36">
        <v>9981.7355335084831</v>
      </c>
      <c r="D106" s="36">
        <v>7972.4189453125</v>
      </c>
      <c r="E106" s="36">
        <v>6905.7162017822266</v>
      </c>
      <c r="F106" s="36">
        <v>8650.7757614074417</v>
      </c>
      <c r="G106" s="36">
        <v>8883.1650299860376</v>
      </c>
      <c r="H106" s="36">
        <v>10654.871612548828</v>
      </c>
      <c r="I106" s="36">
        <v>8961.7540574792183</v>
      </c>
      <c r="J106" s="36">
        <v>8034.8080362944165</v>
      </c>
      <c r="K106" s="36">
        <v>7639.7246582219068</v>
      </c>
    </row>
    <row r="107" spans="1:11" x14ac:dyDescent="0.2">
      <c r="A107" s="32" t="s">
        <v>272</v>
      </c>
      <c r="B107" s="36">
        <v>1115.8489386714064</v>
      </c>
      <c r="C107" s="36">
        <v>631.81484985351562</v>
      </c>
      <c r="D107" s="36">
        <v>2908.3369343632039</v>
      </c>
      <c r="E107" s="36">
        <v>12160.618433996891</v>
      </c>
      <c r="F107" s="36">
        <v>9634.6757895003811</v>
      </c>
      <c r="G107" s="36">
        <v>14898.10203147123</v>
      </c>
      <c r="H107" s="36">
        <v>12398.031862218382</v>
      </c>
      <c r="I107" s="36">
        <v>6337.4391528340802</v>
      </c>
      <c r="J107" s="36">
        <v>13606.431361160832</v>
      </c>
      <c r="K107" s="36">
        <v>10637.555982975311</v>
      </c>
    </row>
    <row r="108" spans="1:11" x14ac:dyDescent="0.2">
      <c r="A108" s="32" t="s">
        <v>273</v>
      </c>
      <c r="B108" s="36">
        <v>4077.4544982910156</v>
      </c>
      <c r="C108" s="36">
        <v>5670.404541015625</v>
      </c>
      <c r="D108" s="36">
        <v>2822.5771484375</v>
      </c>
      <c r="E108" s="36">
        <v>4271.6988525390625</v>
      </c>
      <c r="F108" s="36">
        <v>14902.22998046875</v>
      </c>
      <c r="G108" s="36">
        <v>22148.249877929688</v>
      </c>
      <c r="H108" s="36">
        <v>34024.638671875</v>
      </c>
      <c r="I108" s="36">
        <v>45515.5126953125</v>
      </c>
      <c r="J108" s="36">
        <v>43261.27197265625</v>
      </c>
      <c r="K108" s="36">
        <v>46957.993408203125</v>
      </c>
    </row>
    <row r="109" spans="1:11" x14ac:dyDescent="0.2">
      <c r="A109" s="32" t="s">
        <v>274</v>
      </c>
      <c r="B109" s="36">
        <v>3567.3936767578125</v>
      </c>
      <c r="C109" s="36">
        <v>4442.3717041015625</v>
      </c>
      <c r="D109" s="36">
        <v>4140.3404081871859</v>
      </c>
      <c r="E109" s="36">
        <v>4310.4933247295403</v>
      </c>
      <c r="F109" s="36">
        <v>1048.5440979003906</v>
      </c>
      <c r="G109" s="36">
        <v>1315.151123046875</v>
      </c>
      <c r="H109" s="36">
        <v>1835.1002197265625</v>
      </c>
      <c r="I109" s="36">
        <v>2014.91845703125</v>
      </c>
      <c r="J109" s="36">
        <v>2443.8045043945312</v>
      </c>
      <c r="K109" s="36">
        <v>2610.7084655761719</v>
      </c>
    </row>
    <row r="110" spans="1:11" x14ac:dyDescent="0.2">
      <c r="A110" s="32" t="s">
        <v>275</v>
      </c>
      <c r="B110" s="36">
        <v>51965.907300790335</v>
      </c>
      <c r="C110" s="36">
        <v>64886.76220703125</v>
      </c>
      <c r="D110" s="36">
        <v>79892.3474613203</v>
      </c>
      <c r="E110" s="36">
        <v>106687.51881523231</v>
      </c>
      <c r="F110" s="36">
        <v>129316.41140946595</v>
      </c>
      <c r="G110" s="36">
        <v>138559.60700824574</v>
      </c>
      <c r="H110" s="36">
        <v>188075.99094784478</v>
      </c>
      <c r="I110" s="36">
        <v>122316.6155491425</v>
      </c>
      <c r="J110" s="36">
        <v>115831.5555230188</v>
      </c>
      <c r="K110" s="36">
        <v>92387.611328125</v>
      </c>
    </row>
    <row r="111" spans="1:11" x14ac:dyDescent="0.2">
      <c r="A111" s="32" t="s">
        <v>173</v>
      </c>
      <c r="B111" s="36">
        <v>36.265098571777344</v>
      </c>
      <c r="C111" s="36">
        <v>135.80070495605469</v>
      </c>
      <c r="D111" s="36">
        <v>177.23570403112572</v>
      </c>
      <c r="E111" s="36">
        <v>136.69706154789696</v>
      </c>
      <c r="F111" s="36">
        <v>378.08785828231726</v>
      </c>
      <c r="G111" s="36">
        <v>427.03843689107782</v>
      </c>
      <c r="H111" s="36">
        <v>520.698486328125</v>
      </c>
      <c r="I111" s="36">
        <v>283.68844604492188</v>
      </c>
      <c r="J111" s="36">
        <v>285.28250122070312</v>
      </c>
      <c r="K111" s="36">
        <v>211.08558654785156</v>
      </c>
    </row>
    <row r="112" spans="1:11" x14ac:dyDescent="0.2">
      <c r="A112" s="32" t="s">
        <v>109</v>
      </c>
      <c r="B112" s="36">
        <v>323.78204345703125</v>
      </c>
      <c r="C112" s="36">
        <v>115.55335235595703</v>
      </c>
      <c r="D112" s="36">
        <v>144.69145657431261</v>
      </c>
      <c r="E112" s="36">
        <v>159.57752762123994</v>
      </c>
      <c r="F112" s="36">
        <v>116.05714488730318</v>
      </c>
      <c r="G112" s="36">
        <v>143.31188684709346</v>
      </c>
      <c r="H112" s="36">
        <v>156.40020258971398</v>
      </c>
      <c r="I112" s="36">
        <v>116.3396442846004</v>
      </c>
      <c r="J112" s="36">
        <v>200.00221192968647</v>
      </c>
      <c r="K112" s="36">
        <v>39.2690451237685</v>
      </c>
    </row>
    <row r="113" spans="1:11" x14ac:dyDescent="0.2">
      <c r="A113" s="32" t="s">
        <v>176</v>
      </c>
      <c r="B113" s="36">
        <v>10.526496887207031</v>
      </c>
      <c r="C113" s="36">
        <v>10.347197507842004</v>
      </c>
      <c r="D113" s="36">
        <v>14.390500899865616</v>
      </c>
      <c r="E113" s="36">
        <v>38.344207604689025</v>
      </c>
      <c r="F113" s="36">
        <v>19.853486134807525</v>
      </c>
      <c r="G113" s="36">
        <v>22.089007667855377</v>
      </c>
      <c r="H113" s="36">
        <v>28.776160856123344</v>
      </c>
      <c r="I113" s="36">
        <v>49.45648004355494</v>
      </c>
      <c r="J113" s="36">
        <v>25.87830924987793</v>
      </c>
      <c r="K113" s="36">
        <v>42.344093322753906</v>
      </c>
    </row>
    <row r="114" spans="1:11" x14ac:dyDescent="0.2">
      <c r="A114" s="32" t="s">
        <v>105</v>
      </c>
      <c r="B114" s="36">
        <v>1861.0474853515625</v>
      </c>
      <c r="C114" s="36">
        <v>912.62701416015625</v>
      </c>
      <c r="D114" s="36">
        <v>1031.6263427734375</v>
      </c>
      <c r="E114" s="36">
        <v>3360.87890625</v>
      </c>
      <c r="F114" s="36">
        <v>3817.208740234375</v>
      </c>
      <c r="G114" s="36">
        <v>0</v>
      </c>
      <c r="H114" s="36">
        <v>0</v>
      </c>
      <c r="I114" s="36">
        <v>0</v>
      </c>
      <c r="J114" s="36">
        <v>0</v>
      </c>
      <c r="K114" s="36">
        <v>0</v>
      </c>
    </row>
    <row r="115" spans="1:11" x14ac:dyDescent="0.2">
      <c r="A115" s="32" t="s">
        <v>276</v>
      </c>
      <c r="B115" s="36">
        <v>1101.7620787482601</v>
      </c>
      <c r="C115" s="36">
        <v>501.99995422363281</v>
      </c>
      <c r="D115" s="36">
        <v>703.23483276367188</v>
      </c>
      <c r="E115" s="36">
        <v>1454.7611963927977</v>
      </c>
      <c r="F115" s="36">
        <v>777.19645904290996</v>
      </c>
      <c r="G115" s="36">
        <v>560.06967585457005</v>
      </c>
      <c r="H115" s="36">
        <v>748.1126821963004</v>
      </c>
      <c r="I115" s="36">
        <v>928.44387817382812</v>
      </c>
      <c r="J115" s="36">
        <v>993.26727294921875</v>
      </c>
      <c r="K115" s="36">
        <v>794.67767923717463</v>
      </c>
    </row>
    <row r="116" spans="1:11" x14ac:dyDescent="0.2">
      <c r="A116" s="32" t="s">
        <v>116</v>
      </c>
      <c r="B116" s="36">
        <v>6456.08056640625</v>
      </c>
      <c r="C116" s="36">
        <v>3739.954833984375</v>
      </c>
      <c r="D116" s="36">
        <v>2948.537109375</v>
      </c>
      <c r="E116" s="36">
        <v>2520.614501953125</v>
      </c>
      <c r="F116" s="36">
        <v>3165.203254712223</v>
      </c>
      <c r="G116" s="36">
        <v>2812.9287109375</v>
      </c>
      <c r="H116" s="36">
        <v>2806.07080078125</v>
      </c>
      <c r="I116" s="36">
        <v>2127.648681640625</v>
      </c>
      <c r="J116" s="36">
        <v>2568.02685546875</v>
      </c>
      <c r="K116" s="36">
        <v>1693.6383056640625</v>
      </c>
    </row>
    <row r="117" spans="1:11" x14ac:dyDescent="0.2">
      <c r="A117" s="32" t="s">
        <v>180</v>
      </c>
      <c r="B117" s="36">
        <v>53.709467448544835</v>
      </c>
      <c r="C117" s="36">
        <v>4.2468338012695312</v>
      </c>
      <c r="D117" s="36">
        <v>0</v>
      </c>
      <c r="E117" s="36">
        <v>0</v>
      </c>
      <c r="F117" s="36">
        <v>0</v>
      </c>
      <c r="G117" s="36">
        <v>104.16788482666016</v>
      </c>
      <c r="H117" s="36">
        <v>76.249526977539062</v>
      </c>
      <c r="I117" s="36">
        <v>111.56076349313038</v>
      </c>
      <c r="J117" s="36">
        <v>0</v>
      </c>
      <c r="K117" s="36">
        <v>36.90643310546875</v>
      </c>
    </row>
    <row r="118" spans="1:11" x14ac:dyDescent="0.2">
      <c r="A118" s="32" t="s">
        <v>182</v>
      </c>
      <c r="B118" s="36">
        <v>64.368684559666605</v>
      </c>
      <c r="C118" s="36">
        <v>59.351966239331198</v>
      </c>
      <c r="D118" s="36">
        <v>191.2959431926204</v>
      </c>
      <c r="E118" s="36">
        <v>35.631309879992287</v>
      </c>
      <c r="F118" s="36">
        <v>190.555162391865</v>
      </c>
      <c r="G118" s="36">
        <v>0</v>
      </c>
      <c r="H118" s="36">
        <v>189.64466857910156</v>
      </c>
      <c r="I118" s="36">
        <v>20.592439651489258</v>
      </c>
      <c r="J118" s="36">
        <v>373.57565107110679</v>
      </c>
      <c r="K118" s="36">
        <v>688.38931274414062</v>
      </c>
    </row>
    <row r="119" spans="1:11" x14ac:dyDescent="0.2">
      <c r="A119" s="32" t="s">
        <v>115</v>
      </c>
      <c r="B119" s="36">
        <v>87.241490602493286</v>
      </c>
      <c r="C119" s="36">
        <v>129.02132092061555</v>
      </c>
      <c r="D119" s="36">
        <v>141.97869873046875</v>
      </c>
      <c r="E119" s="36">
        <v>147.47962856292725</v>
      </c>
      <c r="F119" s="36">
        <v>94.019020080566406</v>
      </c>
      <c r="G119" s="36">
        <v>209.091342993838</v>
      </c>
      <c r="H119" s="36">
        <v>151.86836242675781</v>
      </c>
      <c r="I119" s="36">
        <v>182.47689387848652</v>
      </c>
      <c r="J119" s="36">
        <v>136.19417095184326</v>
      </c>
      <c r="K119" s="36">
        <v>208.64453380463618</v>
      </c>
    </row>
    <row r="120" spans="1:11" x14ac:dyDescent="0.2">
      <c r="A120" s="32" t="s">
        <v>183</v>
      </c>
      <c r="B120" s="36">
        <v>0</v>
      </c>
      <c r="C120" s="36">
        <v>0</v>
      </c>
      <c r="D120" s="36">
        <v>0</v>
      </c>
      <c r="E120" s="36">
        <v>0</v>
      </c>
      <c r="F120" s="36">
        <v>0</v>
      </c>
      <c r="G120" s="36">
        <v>0</v>
      </c>
      <c r="H120" s="36">
        <v>0</v>
      </c>
      <c r="I120" s="36">
        <v>0</v>
      </c>
      <c r="J120" s="36">
        <v>0</v>
      </c>
      <c r="K120" s="36">
        <v>0</v>
      </c>
    </row>
    <row r="121" spans="1:11" x14ac:dyDescent="0.2">
      <c r="A121" s="32" t="s">
        <v>184</v>
      </c>
      <c r="B121" s="36">
        <v>3236.851318359375</v>
      </c>
      <c r="C121" s="36">
        <v>10219.407845303844</v>
      </c>
      <c r="D121" s="36">
        <v>18581.61865234375</v>
      </c>
      <c r="E121" s="36">
        <v>19802.221435546875</v>
      </c>
      <c r="F121" s="36">
        <v>23250.797064582021</v>
      </c>
      <c r="G121" s="36">
        <v>2141.267177357935</v>
      </c>
      <c r="H121" s="36">
        <v>15635.052734375</v>
      </c>
      <c r="I121" s="36">
        <v>19327.018783240339</v>
      </c>
      <c r="J121" s="36">
        <v>19121.556640625</v>
      </c>
      <c r="K121" s="36">
        <v>21242.98046875</v>
      </c>
    </row>
    <row r="122" spans="1:11" x14ac:dyDescent="0.2">
      <c r="A122" s="32" t="s">
        <v>277</v>
      </c>
      <c r="B122" s="36">
        <v>1248.2836030550075</v>
      </c>
      <c r="C122" s="36">
        <v>1432.5770109333937</v>
      </c>
      <c r="D122" s="36">
        <v>1681.6223983738696</v>
      </c>
      <c r="E122" s="36">
        <v>1517.5807800292969</v>
      </c>
      <c r="F122" s="36">
        <v>1560.4585222477576</v>
      </c>
      <c r="G122" s="36">
        <v>2478.8028547359495</v>
      </c>
      <c r="H122" s="36">
        <v>3217.0955796284434</v>
      </c>
      <c r="I122" s="36">
        <v>1243.158385935561</v>
      </c>
      <c r="J122" s="36">
        <v>1311.1943837856188</v>
      </c>
      <c r="K122" s="36">
        <v>915.6968994140625</v>
      </c>
    </row>
    <row r="123" spans="1:11" x14ac:dyDescent="0.2">
      <c r="A123" s="32" t="s">
        <v>156</v>
      </c>
      <c r="B123" s="36">
        <v>39.428615570068359</v>
      </c>
      <c r="C123" s="36">
        <v>38.622318267822266</v>
      </c>
      <c r="D123" s="36">
        <v>49.713426498329241</v>
      </c>
      <c r="E123" s="36">
        <v>26.625316619873047</v>
      </c>
      <c r="F123" s="36">
        <v>76.904103875529742</v>
      </c>
      <c r="G123" s="36">
        <v>89.312733485397615</v>
      </c>
      <c r="H123" s="36">
        <v>50.814233789465995</v>
      </c>
      <c r="I123" s="36">
        <v>44.507656097412109</v>
      </c>
      <c r="J123" s="36">
        <v>62.002952575683594</v>
      </c>
      <c r="K123" s="36">
        <v>74.748710632324219</v>
      </c>
    </row>
    <row r="124" spans="1:11" x14ac:dyDescent="0.2">
      <c r="A124" s="32" t="s">
        <v>159</v>
      </c>
      <c r="B124" s="36">
        <v>89.960118124010037</v>
      </c>
      <c r="C124" s="36">
        <v>193.087890625</v>
      </c>
      <c r="D124" s="36">
        <v>26.896825790405273</v>
      </c>
      <c r="E124" s="36">
        <v>8.6835035322598468</v>
      </c>
      <c r="F124" s="36">
        <v>45.999900488305038</v>
      </c>
      <c r="G124" s="36">
        <v>0</v>
      </c>
      <c r="H124" s="36">
        <v>0</v>
      </c>
      <c r="I124" s="36">
        <v>0</v>
      </c>
      <c r="J124" s="36">
        <v>22.670744861001101</v>
      </c>
      <c r="K124" s="36">
        <v>0</v>
      </c>
    </row>
    <row r="125" spans="1:11" x14ac:dyDescent="0.2">
      <c r="A125" s="32" t="s">
        <v>162</v>
      </c>
      <c r="B125" s="36">
        <v>370.67192921484337</v>
      </c>
      <c r="C125" s="36">
        <v>192.54337014423305</v>
      </c>
      <c r="D125" s="36">
        <v>139.61102294921875</v>
      </c>
      <c r="E125" s="36">
        <v>233.59271240234375</v>
      </c>
      <c r="F125" s="36">
        <v>196.38735867479107</v>
      </c>
      <c r="G125" s="36">
        <v>118.34323120117188</v>
      </c>
      <c r="H125" s="36">
        <v>74.522860723719859</v>
      </c>
      <c r="I125" s="36">
        <v>52.087791634358574</v>
      </c>
      <c r="J125" s="36">
        <v>49.258174896240234</v>
      </c>
      <c r="K125" s="36">
        <v>63.879773457845054</v>
      </c>
    </row>
    <row r="126" spans="1:11" x14ac:dyDescent="0.2">
      <c r="A126" s="32" t="s">
        <v>278</v>
      </c>
      <c r="B126" s="36">
        <v>8496.8264770507812</v>
      </c>
      <c r="C126" s="36">
        <v>21432.6337890625</v>
      </c>
      <c r="D126" s="36">
        <v>22027.799201590657</v>
      </c>
      <c r="E126" s="36">
        <v>22325.536743164062</v>
      </c>
      <c r="F126" s="36">
        <v>11562.132780983691</v>
      </c>
      <c r="G126" s="36">
        <v>12570.486723916123</v>
      </c>
      <c r="H126" s="36">
        <v>29226.850811659308</v>
      </c>
      <c r="I126" s="36">
        <v>11543.345458984375</v>
      </c>
      <c r="J126" s="36">
        <v>10918.497680664062</v>
      </c>
      <c r="K126" s="36">
        <v>7026.6099853515625</v>
      </c>
    </row>
    <row r="127" spans="1:11" x14ac:dyDescent="0.2">
      <c r="A127" s="32" t="s">
        <v>165</v>
      </c>
      <c r="B127" s="36">
        <v>554.808837890625</v>
      </c>
      <c r="C127" s="36">
        <v>734.32177734375</v>
      </c>
      <c r="D127" s="36">
        <v>763.67901611328125</v>
      </c>
      <c r="E127" s="36">
        <v>939.55751359645001</v>
      </c>
      <c r="F127" s="36">
        <v>728.25331402902475</v>
      </c>
      <c r="G127" s="36">
        <v>946.72671779714847</v>
      </c>
      <c r="H127" s="36">
        <v>854.36932570391525</v>
      </c>
      <c r="I127" s="36">
        <v>1985.5710425414286</v>
      </c>
      <c r="J127" s="36">
        <v>1735.1844884845386</v>
      </c>
      <c r="K127" s="36">
        <v>601.54495723572404</v>
      </c>
    </row>
    <row r="128" spans="1:11" x14ac:dyDescent="0.2">
      <c r="A128" s="32" t="s">
        <v>279</v>
      </c>
      <c r="B128" s="36">
        <v>144.3866887226736</v>
      </c>
      <c r="C128" s="36">
        <v>556.79445931700911</v>
      </c>
      <c r="D128" s="36">
        <v>1164.7490433371252</v>
      </c>
      <c r="E128" s="36">
        <v>485.68462513662888</v>
      </c>
      <c r="F128" s="36">
        <v>488.09599724375306</v>
      </c>
      <c r="G128" s="36">
        <v>1.7686012983322144</v>
      </c>
      <c r="H128" s="36">
        <v>306.55331420898438</v>
      </c>
      <c r="I128" s="36">
        <v>389.79409349725307</v>
      </c>
      <c r="J128" s="36">
        <v>378.62017822265625</v>
      </c>
      <c r="K128" s="36">
        <v>0</v>
      </c>
    </row>
    <row r="129" spans="1:11" x14ac:dyDescent="0.2">
      <c r="A129" s="32" t="s">
        <v>117</v>
      </c>
      <c r="B129" s="36">
        <v>358.59052063395592</v>
      </c>
      <c r="C129" s="36">
        <v>1487.8023817385199</v>
      </c>
      <c r="D129" s="36">
        <v>1258.8207837343721</v>
      </c>
      <c r="E129" s="36">
        <v>1159.38906225387</v>
      </c>
      <c r="F129" s="36">
        <v>2199.5858627496641</v>
      </c>
      <c r="G129" s="36">
        <v>1984.774658203125</v>
      </c>
      <c r="H129" s="36">
        <v>6826.78662109375</v>
      </c>
      <c r="I129" s="36">
        <v>8621.57421875</v>
      </c>
      <c r="J129" s="36">
        <v>10627.7802734375</v>
      </c>
      <c r="K129" s="36">
        <v>0</v>
      </c>
    </row>
    <row r="130" spans="1:11" x14ac:dyDescent="0.2">
      <c r="A130" s="32" t="s">
        <v>122</v>
      </c>
      <c r="B130" s="36">
        <v>127.63511606115007</v>
      </c>
      <c r="C130" s="36">
        <v>264.20234659368998</v>
      </c>
      <c r="D130" s="36">
        <v>336.94779761467998</v>
      </c>
      <c r="E130" s="36">
        <v>0</v>
      </c>
      <c r="F130" s="36">
        <v>0</v>
      </c>
      <c r="G130" s="36">
        <v>183.684929463911</v>
      </c>
      <c r="H130" s="36">
        <v>0</v>
      </c>
      <c r="I130" s="36">
        <v>0</v>
      </c>
      <c r="J130" s="36">
        <v>0</v>
      </c>
      <c r="K130" s="36">
        <v>249.02631272718901</v>
      </c>
    </row>
    <row r="131" spans="1:11" x14ac:dyDescent="0.2">
      <c r="A131" s="32" t="s">
        <v>186</v>
      </c>
      <c r="B131" s="36">
        <v>839.74430367511206</v>
      </c>
      <c r="C131" s="36">
        <v>36.349262237548828</v>
      </c>
      <c r="D131" s="36">
        <v>58.461585998535156</v>
      </c>
      <c r="E131" s="36">
        <v>428.77446768856504</v>
      </c>
      <c r="F131" s="36">
        <v>301.8784309950729</v>
      </c>
      <c r="G131" s="36">
        <v>1038.75804486639</v>
      </c>
      <c r="H131" s="36">
        <v>194.60342407226562</v>
      </c>
      <c r="I131" s="36">
        <v>695.60555990693081</v>
      </c>
      <c r="J131" s="36">
        <v>222.88582400604</v>
      </c>
      <c r="K131" s="36">
        <v>0</v>
      </c>
    </row>
    <row r="132" spans="1:11" x14ac:dyDescent="0.2">
      <c r="A132" s="32" t="s">
        <v>280</v>
      </c>
      <c r="B132" s="36">
        <v>10171.60546875</v>
      </c>
      <c r="C132" s="36">
        <v>10845.28955078125</v>
      </c>
      <c r="D132" s="36">
        <v>10080.049560546875</v>
      </c>
      <c r="E132" s="36">
        <v>16813.75048828125</v>
      </c>
      <c r="F132" s="36">
        <v>12602.923828125</v>
      </c>
      <c r="G132" s="36">
        <v>16993.898187793551</v>
      </c>
      <c r="H132" s="36">
        <v>13986.072265625</v>
      </c>
      <c r="I132" s="36">
        <v>19368.323353289121</v>
      </c>
      <c r="J132" s="36">
        <v>16524.2421875</v>
      </c>
      <c r="K132" s="36">
        <v>17574.137596010398</v>
      </c>
    </row>
    <row r="133" spans="1:11" x14ac:dyDescent="0.2">
      <c r="A133" s="32" t="s">
        <v>133</v>
      </c>
      <c r="B133" s="36">
        <v>334</v>
      </c>
      <c r="C133" s="36">
        <v>2.9483805355500001</v>
      </c>
      <c r="D133" s="36">
        <v>8.9481827768700999</v>
      </c>
      <c r="E133" s="36">
        <v>7.2662241320102199</v>
      </c>
      <c r="F133" s="36">
        <v>0.18862528062200701</v>
      </c>
      <c r="G133" s="36">
        <v>0</v>
      </c>
      <c r="H133" s="36">
        <v>36.938206174130606</v>
      </c>
      <c r="I133" s="36">
        <v>88.363235374126901</v>
      </c>
      <c r="J133" s="36">
        <v>43.2440965340517</v>
      </c>
      <c r="K133" s="36">
        <v>90.07107255799329</v>
      </c>
    </row>
    <row r="134" spans="1:11" x14ac:dyDescent="0.2">
      <c r="A134" s="32" t="s">
        <v>281</v>
      </c>
      <c r="B134" s="36">
        <v>944.15699195861816</v>
      </c>
      <c r="C134" s="36">
        <v>1690.449089050293</v>
      </c>
      <c r="D134" s="36">
        <v>2882.8539023399353</v>
      </c>
      <c r="E134" s="36">
        <v>4514.3443832397461</v>
      </c>
      <c r="F134" s="36">
        <v>3790.3078308105469</v>
      </c>
      <c r="G134" s="36">
        <v>1159.5363311767578</v>
      </c>
      <c r="H134" s="36">
        <v>4073.5627964672794</v>
      </c>
      <c r="I134" s="36">
        <v>4714.7417755126953</v>
      </c>
      <c r="J134" s="36">
        <v>4699.5287019254329</v>
      </c>
      <c r="K134" s="36">
        <v>1816.1190814874415</v>
      </c>
    </row>
    <row r="135" spans="1:11" x14ac:dyDescent="0.2">
      <c r="A135" s="32" t="s">
        <v>139</v>
      </c>
      <c r="B135" s="36">
        <v>20.688174647362487</v>
      </c>
      <c r="C135" s="36">
        <v>12.492403984069824</v>
      </c>
      <c r="D135" s="36">
        <v>9.4777412414550781</v>
      </c>
      <c r="E135" s="36">
        <v>21.178534507751465</v>
      </c>
      <c r="F135" s="36">
        <v>5.9453110694885254</v>
      </c>
      <c r="G135" s="36">
        <v>16.406694658187774</v>
      </c>
      <c r="H135" s="36">
        <v>0.97646421194076538</v>
      </c>
      <c r="I135" s="36">
        <v>0</v>
      </c>
      <c r="J135" s="36">
        <v>4.2225765757404101</v>
      </c>
      <c r="K135" s="36">
        <v>0</v>
      </c>
    </row>
    <row r="136" spans="1:11" x14ac:dyDescent="0.2">
      <c r="A136" s="32" t="s">
        <v>168</v>
      </c>
      <c r="B136" s="36">
        <v>2722.794318684365</v>
      </c>
      <c r="C136" s="36">
        <v>2496.1453171700637</v>
      </c>
      <c r="D136" s="36">
        <v>2877.556501662445</v>
      </c>
      <c r="E136" s="36">
        <v>1200.2243041992188</v>
      </c>
      <c r="F136" s="36">
        <v>2770.8331146240234</v>
      </c>
      <c r="G136" s="36">
        <v>3372.7288818359375</v>
      </c>
      <c r="H136" s="36">
        <v>5749.3797616222928</v>
      </c>
      <c r="I136" s="36">
        <v>8031.0512084960938</v>
      </c>
      <c r="J136" s="36">
        <v>7530.1639099121094</v>
      </c>
      <c r="K136" s="36">
        <v>9132.1286010742188</v>
      </c>
    </row>
    <row r="137" spans="1:11" x14ac:dyDescent="0.2">
      <c r="A137" s="32" t="s">
        <v>282</v>
      </c>
      <c r="B137" s="36">
        <v>28.261278572567797</v>
      </c>
      <c r="C137" s="36">
        <v>38.358300165299902</v>
      </c>
      <c r="D137" s="36">
        <v>37.123379202184204</v>
      </c>
      <c r="E137" s="36">
        <v>0</v>
      </c>
      <c r="F137" s="36">
        <v>0</v>
      </c>
      <c r="G137" s="36">
        <v>0</v>
      </c>
      <c r="H137" s="36">
        <v>0</v>
      </c>
      <c r="I137" s="36">
        <v>0</v>
      </c>
      <c r="J137" s="36">
        <v>0</v>
      </c>
      <c r="K137" s="36">
        <v>0</v>
      </c>
    </row>
    <row r="138" spans="1:11" x14ac:dyDescent="0.2">
      <c r="A138" s="32" t="s">
        <v>283</v>
      </c>
      <c r="B138" s="36">
        <v>8618.318115234375</v>
      </c>
      <c r="C138" s="36">
        <v>8670.2108475551395</v>
      </c>
      <c r="D138" s="36">
        <v>13160.026505845521</v>
      </c>
      <c r="E138" s="36">
        <v>13569.6728515625</v>
      </c>
      <c r="F138" s="36">
        <v>11552.642578125</v>
      </c>
      <c r="G138" s="36">
        <v>13390.878954339347</v>
      </c>
      <c r="H138" s="36">
        <v>13775.9716796875</v>
      </c>
      <c r="I138" s="36">
        <v>15177.027256217652</v>
      </c>
      <c r="J138" s="36">
        <v>13801.76025390625</v>
      </c>
      <c r="K138" s="36">
        <v>12292.47265625</v>
      </c>
    </row>
    <row r="139" spans="1:11" x14ac:dyDescent="0.2">
      <c r="A139" s="32" t="s">
        <v>134</v>
      </c>
      <c r="B139" s="36">
        <v>0</v>
      </c>
      <c r="C139" s="36">
        <v>0</v>
      </c>
      <c r="D139" s="36">
        <v>0</v>
      </c>
      <c r="E139" s="36">
        <v>178</v>
      </c>
      <c r="F139" s="36">
        <v>0</v>
      </c>
      <c r="G139" s="36">
        <v>0</v>
      </c>
      <c r="H139" s="36">
        <v>0</v>
      </c>
      <c r="I139" s="36">
        <v>0</v>
      </c>
      <c r="J139" s="36">
        <v>0</v>
      </c>
      <c r="K139" s="36">
        <v>0</v>
      </c>
    </row>
    <row r="140" spans="1:11" x14ac:dyDescent="0.2">
      <c r="A140" s="32" t="s">
        <v>188</v>
      </c>
      <c r="B140" s="36">
        <v>824.90897653432773</v>
      </c>
      <c r="C140" s="36">
        <v>466.753290023273</v>
      </c>
      <c r="D140" s="36">
        <v>701.20547445621514</v>
      </c>
      <c r="E140" s="36">
        <v>1012.0899658203125</v>
      </c>
      <c r="F140" s="36">
        <v>1417.7466767122319</v>
      </c>
      <c r="G140" s="36">
        <v>1118.57763671875</v>
      </c>
      <c r="H140" s="36">
        <v>0</v>
      </c>
      <c r="I140" s="36">
        <v>582.91864013671875</v>
      </c>
      <c r="J140" s="36">
        <v>332.00015258789062</v>
      </c>
      <c r="K140" s="36">
        <v>438.00936889648438</v>
      </c>
    </row>
    <row r="141" spans="1:11" x14ac:dyDescent="0.2">
      <c r="A141" s="32" t="s">
        <v>284</v>
      </c>
      <c r="B141" s="36">
        <v>5212.8164672851562</v>
      </c>
      <c r="C141" s="36">
        <v>5357.0685424804688</v>
      </c>
      <c r="D141" s="36">
        <v>7257.6015029393047</v>
      </c>
      <c r="E141" s="36">
        <v>14891.44140625</v>
      </c>
      <c r="F141" s="36">
        <v>9954.436279296875</v>
      </c>
      <c r="G141" s="36">
        <v>13222.85400390625</v>
      </c>
      <c r="H141" s="36">
        <v>17059.794921875</v>
      </c>
      <c r="I141" s="36">
        <v>19114.8759765625</v>
      </c>
      <c r="J141" s="36">
        <v>12058.822403377299</v>
      </c>
      <c r="K141" s="36">
        <v>11295.67578125</v>
      </c>
    </row>
    <row r="142" spans="1:11" x14ac:dyDescent="0.2">
      <c r="A142" s="32" t="s">
        <v>129</v>
      </c>
      <c r="B142" s="36">
        <v>0</v>
      </c>
      <c r="C142" s="36">
        <v>0</v>
      </c>
      <c r="D142" s="36">
        <v>0</v>
      </c>
      <c r="E142" s="36">
        <v>0</v>
      </c>
      <c r="F142" s="36">
        <v>0</v>
      </c>
      <c r="G142" s="36">
        <v>0</v>
      </c>
      <c r="H142" s="36">
        <v>0</v>
      </c>
      <c r="I142" s="36">
        <v>0</v>
      </c>
      <c r="J142" s="36">
        <v>0</v>
      </c>
      <c r="K142" s="36">
        <v>0</v>
      </c>
    </row>
    <row r="143" spans="1:11" x14ac:dyDescent="0.2">
      <c r="A143" s="32" t="s">
        <v>171</v>
      </c>
      <c r="B143" s="36">
        <v>655.30746876459193</v>
      </c>
      <c r="C143" s="36">
        <v>312.14867651064799</v>
      </c>
      <c r="D143" s="36">
        <v>789.02737804347873</v>
      </c>
      <c r="E143" s="36">
        <v>1076.0098876953125</v>
      </c>
      <c r="F143" s="36">
        <v>944.44720458984375</v>
      </c>
      <c r="G143" s="36">
        <v>2145.7379390108554</v>
      </c>
      <c r="H143" s="36">
        <v>1508.2295504647175</v>
      </c>
      <c r="I143" s="36">
        <v>1856.9183552373911</v>
      </c>
      <c r="J143" s="36">
        <v>1360.281982421875</v>
      </c>
      <c r="K143" s="36">
        <v>1545.8968244786588</v>
      </c>
    </row>
    <row r="144" spans="1:11" x14ac:dyDescent="0.2">
      <c r="A144" s="32" t="s">
        <v>145</v>
      </c>
      <c r="B144" s="36">
        <v>0</v>
      </c>
      <c r="C144" s="36">
        <v>0</v>
      </c>
      <c r="D144" s="36">
        <v>0</v>
      </c>
      <c r="E144" s="36">
        <v>0</v>
      </c>
      <c r="F144" s="36">
        <v>0</v>
      </c>
      <c r="G144" s="36">
        <v>0</v>
      </c>
      <c r="H144" s="36">
        <v>0</v>
      </c>
      <c r="I144" s="36">
        <v>0</v>
      </c>
      <c r="J144" s="36">
        <v>0</v>
      </c>
      <c r="K144" s="36">
        <v>0</v>
      </c>
    </row>
    <row r="145" spans="1:11" x14ac:dyDescent="0.2">
      <c r="A145" s="32" t="s">
        <v>144</v>
      </c>
      <c r="B145" s="36">
        <v>166.73562825098824</v>
      </c>
      <c r="C145" s="36">
        <v>170.11200877402774</v>
      </c>
      <c r="D145" s="36">
        <v>297.67795115319791</v>
      </c>
      <c r="E145" s="36">
        <v>465.5198974609375</v>
      </c>
      <c r="F145" s="36">
        <v>206.84426108279791</v>
      </c>
      <c r="G145" s="36">
        <v>347.17041816337036</v>
      </c>
      <c r="H145" s="36">
        <v>276.91516311391439</v>
      </c>
      <c r="I145" s="36">
        <v>343.76237768183296</v>
      </c>
      <c r="J145" s="36">
        <v>358.20588073033912</v>
      </c>
      <c r="K145" s="36">
        <v>160.91693905416352</v>
      </c>
    </row>
    <row r="146" spans="1:11" x14ac:dyDescent="0.2">
      <c r="A146" s="32" t="s">
        <v>285</v>
      </c>
      <c r="B146" s="36">
        <v>15438.07903753193</v>
      </c>
      <c r="C146" s="36">
        <v>10587.218039863004</v>
      </c>
      <c r="D146" s="36">
        <v>10152.679098720764</v>
      </c>
      <c r="E146" s="36">
        <v>9173.6540857708242</v>
      </c>
      <c r="F146" s="36">
        <v>8345.428098378201</v>
      </c>
      <c r="G146" s="36">
        <v>8312.2349142329367</v>
      </c>
      <c r="H146" s="36">
        <v>8207.038182562048</v>
      </c>
      <c r="I146" s="36">
        <v>7309.7111384320306</v>
      </c>
      <c r="J146" s="36">
        <v>9556.5580775875151</v>
      </c>
      <c r="K146" s="36">
        <v>10463.82454690293</v>
      </c>
    </row>
    <row r="147" spans="1:11" x14ac:dyDescent="0.2">
      <c r="A147" s="32" t="s">
        <v>286</v>
      </c>
      <c r="B147" s="36">
        <v>3341.0703428581082</v>
      </c>
      <c r="C147" s="36">
        <v>3192.2485961914062</v>
      </c>
      <c r="D147" s="36">
        <v>4275.8855852536226</v>
      </c>
      <c r="E147" s="36">
        <v>5158.9274106296489</v>
      </c>
      <c r="F147" s="36">
        <v>13137.233370509683</v>
      </c>
      <c r="G147" s="36">
        <v>6975.0885402147196</v>
      </c>
      <c r="H147" s="36">
        <v>9453.1014428597628</v>
      </c>
      <c r="I147" s="36">
        <v>14888.234296808305</v>
      </c>
      <c r="J147" s="36">
        <v>16291.258488945081</v>
      </c>
      <c r="K147" s="36">
        <v>12203.808689791742</v>
      </c>
    </row>
    <row r="148" spans="1:11" x14ac:dyDescent="0.2">
      <c r="A148" s="32" t="s">
        <v>135</v>
      </c>
      <c r="B148" s="36">
        <v>0</v>
      </c>
      <c r="C148" s="36">
        <v>0</v>
      </c>
      <c r="D148" s="36">
        <v>458.45626831054688</v>
      </c>
      <c r="E148" s="36">
        <v>1910.04736328125</v>
      </c>
      <c r="F148" s="36">
        <v>0</v>
      </c>
      <c r="G148" s="36">
        <v>0</v>
      </c>
      <c r="H148" s="36">
        <v>344.96145089168601</v>
      </c>
      <c r="I148" s="36">
        <v>235.09684753417969</v>
      </c>
      <c r="J148" s="36">
        <v>305.0714111328125</v>
      </c>
      <c r="K148" s="36">
        <v>0</v>
      </c>
    </row>
    <row r="149" spans="1:11" x14ac:dyDescent="0.2">
      <c r="A149" s="32" t="s">
        <v>189</v>
      </c>
      <c r="B149" s="36">
        <v>1382.4326305914135</v>
      </c>
      <c r="C149" s="36">
        <v>682.97726122720269</v>
      </c>
      <c r="D149" s="36">
        <v>726.70586719185553</v>
      </c>
      <c r="E149" s="36">
        <v>135.83013732086866</v>
      </c>
      <c r="F149" s="36">
        <v>256.22638749883953</v>
      </c>
      <c r="G149" s="36">
        <v>205.41996304889861</v>
      </c>
      <c r="H149" s="36">
        <v>427.37805000002498</v>
      </c>
      <c r="I149" s="36">
        <v>1082.6563804759678</v>
      </c>
      <c r="J149" s="36">
        <v>1773.3504134276016</v>
      </c>
      <c r="K149" s="36">
        <v>1963.4207828949129</v>
      </c>
    </row>
    <row r="150" spans="1:11" x14ac:dyDescent="0.2">
      <c r="A150" s="32" t="s">
        <v>190</v>
      </c>
      <c r="B150" s="36">
        <v>331.63418579101562</v>
      </c>
      <c r="C150" s="36">
        <v>1792.4453735351562</v>
      </c>
      <c r="D150" s="36">
        <v>255.11539459228516</v>
      </c>
      <c r="E150" s="36">
        <v>222</v>
      </c>
      <c r="F150" s="36">
        <v>820.82936466247963</v>
      </c>
      <c r="G150" s="36">
        <v>0</v>
      </c>
      <c r="H150" s="36">
        <v>0</v>
      </c>
      <c r="I150" s="36">
        <v>0</v>
      </c>
      <c r="J150" s="36">
        <v>0</v>
      </c>
      <c r="K150" s="36">
        <v>84.612617995368794</v>
      </c>
    </row>
    <row r="152" spans="1:11" x14ac:dyDescent="0.2">
      <c r="A152" s="35" t="s">
        <v>290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249977111117893"/>
  </sheetPr>
  <dimension ref="A1:K152"/>
  <sheetViews>
    <sheetView workbookViewId="0">
      <pane xSplit="1" ySplit="1" topLeftCell="B2" activePane="bottomRight" state="frozen"/>
      <selection activeCell="B61" sqref="B61"/>
      <selection pane="topRight" activeCell="B61" sqref="B61"/>
      <selection pane="bottomLeft" activeCell="B61" sqref="B61"/>
      <selection pane="bottomRight" activeCell="A152" sqref="A152"/>
    </sheetView>
  </sheetViews>
  <sheetFormatPr baseColWidth="10" defaultColWidth="8.83203125" defaultRowHeight="15" x14ac:dyDescent="0.2"/>
  <cols>
    <col min="1" max="1" width="44.33203125" style="32" customWidth="1"/>
    <col min="2" max="16384" width="8.83203125" style="32"/>
  </cols>
  <sheetData>
    <row r="1" spans="1:11" x14ac:dyDescent="0.2">
      <c r="A1" s="37" t="s">
        <v>289</v>
      </c>
      <c r="B1" s="37">
        <v>2005</v>
      </c>
      <c r="C1" s="37">
        <v>2006</v>
      </c>
      <c r="D1" s="37">
        <v>2007</v>
      </c>
      <c r="E1" s="37">
        <v>2008</v>
      </c>
      <c r="F1" s="37">
        <v>2009</v>
      </c>
      <c r="G1" s="37">
        <v>2010</v>
      </c>
      <c r="H1" s="37">
        <v>2011</v>
      </c>
      <c r="I1" s="37">
        <v>2012</v>
      </c>
      <c r="J1" s="37">
        <v>2013</v>
      </c>
      <c r="K1" s="37">
        <v>2014</v>
      </c>
    </row>
    <row r="2" spans="1:11" x14ac:dyDescent="0.2">
      <c r="A2" s="32" t="s">
        <v>226</v>
      </c>
      <c r="B2" s="36">
        <v>188.55894927978517</v>
      </c>
      <c r="C2" s="36">
        <v>572.40171508789058</v>
      </c>
      <c r="D2" s="36">
        <v>635.17847442626953</v>
      </c>
      <c r="E2" s="36">
        <v>3116.8911786462695</v>
      </c>
      <c r="F2" s="36">
        <v>828.7116756439209</v>
      </c>
      <c r="G2" s="36">
        <v>1881.2984887947175</v>
      </c>
      <c r="H2" s="36">
        <v>3170.1356157954342</v>
      </c>
      <c r="I2" s="36">
        <v>4715.3729405523527</v>
      </c>
      <c r="J2" s="36">
        <v>2998.313731543888</v>
      </c>
      <c r="K2" s="36">
        <v>2932.1951438975634</v>
      </c>
    </row>
    <row r="3" spans="1:11" x14ac:dyDescent="0.2">
      <c r="A3" s="32" t="s">
        <v>8</v>
      </c>
      <c r="B3" s="36">
        <v>267.60535585499315</v>
      </c>
      <c r="C3" s="36">
        <v>318.9004573261056</v>
      </c>
      <c r="D3" s="36">
        <v>251.86322569558499</v>
      </c>
      <c r="E3" s="36">
        <v>79.046585083007812</v>
      </c>
      <c r="F3" s="36">
        <v>456.85761724863062</v>
      </c>
      <c r="G3" s="36">
        <v>465.14255054502036</v>
      </c>
      <c r="H3" s="36">
        <v>392.0283019873163</v>
      </c>
      <c r="I3" s="36">
        <v>443.61623079212137</v>
      </c>
      <c r="J3" s="36">
        <v>312.2952177680649</v>
      </c>
      <c r="K3" s="36">
        <v>437.07022017063883</v>
      </c>
    </row>
    <row r="4" spans="1:11" x14ac:dyDescent="0.2">
      <c r="A4" s="32" t="s">
        <v>227</v>
      </c>
      <c r="B4" s="36">
        <v>7557.043701171875</v>
      </c>
      <c r="C4" s="36">
        <v>5317.087646484375</v>
      </c>
      <c r="D4" s="36">
        <v>7205.77734375</v>
      </c>
      <c r="E4" s="36">
        <v>12039.85302734375</v>
      </c>
      <c r="F4" s="36">
        <v>8006.068603515625</v>
      </c>
      <c r="G4" s="36">
        <v>8923.9443359375</v>
      </c>
      <c r="H4" s="36">
        <v>11144.47607421875</v>
      </c>
      <c r="I4" s="36">
        <v>11972.40380859375</v>
      </c>
      <c r="J4" s="36">
        <v>14044.88232421875</v>
      </c>
      <c r="K4" s="36">
        <v>15733.76953125</v>
      </c>
    </row>
    <row r="5" spans="1:11" x14ac:dyDescent="0.2">
      <c r="A5" s="32" t="s">
        <v>6</v>
      </c>
      <c r="B5" s="36">
        <v>2387.544921875</v>
      </c>
      <c r="C5" s="36">
        <v>1737.8636256679615</v>
      </c>
      <c r="D5" s="36">
        <v>3804.887939453125</v>
      </c>
      <c r="E5" s="36">
        <v>993.4486083984375</v>
      </c>
      <c r="F5" s="36">
        <v>2845.0773997574652</v>
      </c>
      <c r="G5" s="36">
        <v>996.18994140625</v>
      </c>
      <c r="H5" s="36">
        <v>3869.755615234375</v>
      </c>
      <c r="I5" s="36">
        <v>2266.89208984375</v>
      </c>
      <c r="J5" s="36">
        <v>2017.2887119574305</v>
      </c>
      <c r="K5" s="36">
        <v>558.99636576768773</v>
      </c>
    </row>
    <row r="6" spans="1:11" x14ac:dyDescent="0.2">
      <c r="A6" s="32" t="s">
        <v>10</v>
      </c>
      <c r="B6" s="36">
        <v>0</v>
      </c>
      <c r="C6" s="36">
        <v>0</v>
      </c>
      <c r="D6" s="36">
        <v>0</v>
      </c>
      <c r="E6" s="36">
        <v>10.399974941454099</v>
      </c>
      <c r="F6" s="36">
        <v>0</v>
      </c>
      <c r="G6" s="36">
        <v>0</v>
      </c>
      <c r="H6" s="36">
        <v>0</v>
      </c>
      <c r="I6" s="36">
        <v>5.9479420911669099</v>
      </c>
      <c r="J6" s="36">
        <v>4.0885608371149997</v>
      </c>
      <c r="K6" s="36">
        <v>0</v>
      </c>
    </row>
    <row r="7" spans="1:11" x14ac:dyDescent="0.2">
      <c r="A7" s="32" t="s">
        <v>228</v>
      </c>
      <c r="B7" s="36">
        <v>1605.9393487679681</v>
      </c>
      <c r="C7" s="36">
        <v>4501.0774488632851</v>
      </c>
      <c r="D7" s="36">
        <v>4176.3764102323312</v>
      </c>
      <c r="E7" s="36">
        <v>5298.3962777499928</v>
      </c>
      <c r="F7" s="36">
        <v>3828.426513671875</v>
      </c>
      <c r="G7" s="36">
        <v>4528.8560791015625</v>
      </c>
      <c r="H7" s="36">
        <v>6446.8759218969553</v>
      </c>
      <c r="I7" s="36">
        <v>4325.6034545898438</v>
      </c>
      <c r="J7" s="36">
        <v>6131.2845458984375</v>
      </c>
      <c r="K7" s="36">
        <v>5605.4510498046875</v>
      </c>
    </row>
    <row r="8" spans="1:11" x14ac:dyDescent="0.2">
      <c r="A8" s="32" t="s">
        <v>229</v>
      </c>
      <c r="B8" s="36">
        <v>266.97676086425781</v>
      </c>
      <c r="C8" s="36">
        <v>355.62938690185547</v>
      </c>
      <c r="D8" s="36">
        <v>326.40465613013231</v>
      </c>
      <c r="E8" s="36">
        <v>244.69800567626953</v>
      </c>
      <c r="F8" s="36">
        <v>217.68845367431641</v>
      </c>
      <c r="G8" s="36">
        <v>189.63048553466797</v>
      </c>
      <c r="H8" s="36">
        <v>279.66962432861328</v>
      </c>
      <c r="I8" s="36">
        <v>537.25568040952658</v>
      </c>
      <c r="J8" s="36">
        <v>261.82577514648438</v>
      </c>
      <c r="K8" s="36">
        <v>181.05442810058594</v>
      </c>
    </row>
    <row r="9" spans="1:11" x14ac:dyDescent="0.2">
      <c r="A9" s="32" t="s">
        <v>230</v>
      </c>
      <c r="B9" s="36">
        <v>84.706390594293737</v>
      </c>
      <c r="C9" s="36">
        <v>146.08532728373186</v>
      </c>
      <c r="D9" s="36">
        <v>182.60394575892215</v>
      </c>
      <c r="E9" s="36">
        <v>156.23351239413023</v>
      </c>
      <c r="F9" s="36">
        <v>91.993960224092007</v>
      </c>
      <c r="G9" s="36">
        <v>143.60983352820969</v>
      </c>
      <c r="H9" s="36">
        <v>212.52795230597258</v>
      </c>
      <c r="I9" s="36">
        <v>290.34722232135982</v>
      </c>
      <c r="J9" s="36">
        <v>569.03468930721283</v>
      </c>
      <c r="K9" s="36">
        <v>920.88218188285828</v>
      </c>
    </row>
    <row r="10" spans="1:11" x14ac:dyDescent="0.2">
      <c r="A10" s="32" t="s">
        <v>231</v>
      </c>
      <c r="B10" s="36">
        <v>1478.896240234375</v>
      </c>
      <c r="C10" s="36">
        <v>2395.8336181640625</v>
      </c>
      <c r="D10" s="36">
        <v>1471.8428955078125</v>
      </c>
      <c r="E10" s="36">
        <v>23991.417358398438</v>
      </c>
      <c r="F10" s="36">
        <v>2656.4782104492188</v>
      </c>
      <c r="G10" s="36">
        <v>5563.27294921875</v>
      </c>
      <c r="H10" s="36">
        <v>4229.2310193457752</v>
      </c>
      <c r="I10" s="36">
        <v>4501.069091796875</v>
      </c>
      <c r="J10" s="36">
        <v>3604.6820068359375</v>
      </c>
      <c r="K10" s="36">
        <v>4744.4586181640625</v>
      </c>
    </row>
    <row r="11" spans="1:11" x14ac:dyDescent="0.2">
      <c r="A11" s="32" t="s">
        <v>28</v>
      </c>
      <c r="B11" s="36">
        <v>4129.58203125</v>
      </c>
      <c r="C11" s="36">
        <v>5097.1402920603496</v>
      </c>
      <c r="D11" s="36">
        <v>5950.3678308708804</v>
      </c>
      <c r="E11" s="36">
        <v>7003.0815648965508</v>
      </c>
      <c r="F11" s="36">
        <v>4937.14208984375</v>
      </c>
      <c r="G11" s="36">
        <v>5707.4267578125</v>
      </c>
      <c r="H11" s="36">
        <v>5795.0493858607206</v>
      </c>
      <c r="I11" s="36">
        <v>4958.9604610498227</v>
      </c>
      <c r="J11" s="36">
        <v>5014.1191849874713</v>
      </c>
      <c r="K11" s="36">
        <v>5415.8216821542946</v>
      </c>
    </row>
    <row r="12" spans="1:11" x14ac:dyDescent="0.2">
      <c r="A12" s="32" t="s">
        <v>21</v>
      </c>
      <c r="B12" s="36">
        <v>828.0627778206042</v>
      </c>
      <c r="C12" s="36">
        <v>875.87734766803567</v>
      </c>
      <c r="D12" s="36">
        <v>847.03005393386559</v>
      </c>
      <c r="E12" s="36">
        <v>2011.2373046875</v>
      </c>
      <c r="F12" s="36">
        <v>2027.925048828125</v>
      </c>
      <c r="G12" s="36">
        <v>2249.8845545498034</v>
      </c>
      <c r="H12" s="36">
        <v>1909.1288936645999</v>
      </c>
      <c r="I12" s="36">
        <v>1884.5769849348803</v>
      </c>
      <c r="J12" s="36">
        <v>1829.8126831054688</v>
      </c>
      <c r="K12" s="36">
        <v>2304.53662109375</v>
      </c>
    </row>
    <row r="13" spans="1:11" x14ac:dyDescent="0.2">
      <c r="A13" s="32" t="s">
        <v>232</v>
      </c>
      <c r="B13" s="36">
        <v>622.57538223266602</v>
      </c>
      <c r="C13" s="36">
        <v>558.79348564147949</v>
      </c>
      <c r="D13" s="36">
        <v>552.72422409057617</v>
      </c>
      <c r="E13" s="36">
        <v>830.40211486816406</v>
      </c>
      <c r="F13" s="36">
        <v>1149.1102294921875</v>
      </c>
      <c r="G13" s="36">
        <v>2067.0311889648438</v>
      </c>
      <c r="H13" s="36">
        <v>3350.4212036132812</v>
      </c>
      <c r="I13" s="36">
        <v>2189.9520568847656</v>
      </c>
      <c r="J13" s="36">
        <v>3250.8512573242188</v>
      </c>
      <c r="K13" s="36">
        <v>4062.4649658203125</v>
      </c>
    </row>
    <row r="14" spans="1:11" x14ac:dyDescent="0.2">
      <c r="A14" s="32" t="s">
        <v>34</v>
      </c>
      <c r="B14" s="36">
        <v>70.614412814131001</v>
      </c>
      <c r="C14" s="36">
        <v>147.28008963406063</v>
      </c>
      <c r="D14" s="36">
        <v>79.50214165382576</v>
      </c>
      <c r="E14" s="36">
        <v>90.236524358391762</v>
      </c>
      <c r="F14" s="36">
        <v>20.972046375274658</v>
      </c>
      <c r="G14" s="36">
        <v>163.00306701660156</v>
      </c>
      <c r="H14" s="36">
        <v>268.1439208984375</v>
      </c>
      <c r="I14" s="36">
        <v>73.603864669799805</v>
      </c>
      <c r="J14" s="36">
        <v>195.19553798916291</v>
      </c>
      <c r="K14" s="36">
        <v>215.17823791503906</v>
      </c>
    </row>
    <row r="15" spans="1:11" x14ac:dyDescent="0.2">
      <c r="A15" s="32" t="s">
        <v>233</v>
      </c>
      <c r="B15" s="36">
        <v>4574.0242203767366</v>
      </c>
      <c r="C15" s="36">
        <v>5401.6613159179688</v>
      </c>
      <c r="D15" s="36">
        <v>7162.376001842923</v>
      </c>
      <c r="E15" s="36">
        <v>10375.16650390625</v>
      </c>
      <c r="F15" s="36">
        <v>7962.3708229757876</v>
      </c>
      <c r="G15" s="36">
        <v>7467.7395543430403</v>
      </c>
      <c r="H15" s="36">
        <v>14372.127997236199</v>
      </c>
      <c r="I15" s="36">
        <v>15384.151830948236</v>
      </c>
      <c r="J15" s="36">
        <v>8602.82177734375</v>
      </c>
      <c r="K15" s="36">
        <v>8354.0029296875</v>
      </c>
    </row>
    <row r="16" spans="1:11" x14ac:dyDescent="0.2">
      <c r="A16" s="32" t="s">
        <v>40</v>
      </c>
      <c r="B16" s="36">
        <v>95.589088439941406</v>
      </c>
      <c r="C16" s="36">
        <v>35.882083892822266</v>
      </c>
      <c r="D16" s="36">
        <v>65.108375549316406</v>
      </c>
      <c r="E16" s="36">
        <v>95.89508056640625</v>
      </c>
      <c r="F16" s="36">
        <v>72.004386901855469</v>
      </c>
      <c r="G16" s="36">
        <v>107.08149895031559</v>
      </c>
      <c r="H16" s="36">
        <v>138.52012634277344</v>
      </c>
      <c r="I16" s="36">
        <v>304.68258666992188</v>
      </c>
      <c r="J16" s="36">
        <v>173.74743316596326</v>
      </c>
      <c r="K16" s="36">
        <v>109.60508592107031</v>
      </c>
    </row>
    <row r="17" spans="1:11" x14ac:dyDescent="0.2">
      <c r="A17" s="32" t="s">
        <v>12</v>
      </c>
      <c r="B17" s="36">
        <v>859.18924236255384</v>
      </c>
      <c r="C17" s="36">
        <v>755.77969630571943</v>
      </c>
      <c r="D17" s="36">
        <v>1047.4196411788</v>
      </c>
      <c r="E17" s="36">
        <v>1713.6107941052053</v>
      </c>
      <c r="F17" s="36">
        <v>1351.3881413729434</v>
      </c>
      <c r="G17" s="36">
        <v>2103.7710799844767</v>
      </c>
      <c r="H17" s="36">
        <v>3800.3743556524255</v>
      </c>
      <c r="I17" s="36">
        <v>1936.9919973855783</v>
      </c>
      <c r="J17" s="36">
        <v>2118.9488765713609</v>
      </c>
      <c r="K17" s="36">
        <v>2038.9726204512831</v>
      </c>
    </row>
    <row r="18" spans="1:11" x14ac:dyDescent="0.2">
      <c r="A18" s="32" t="s">
        <v>13</v>
      </c>
      <c r="B18" s="36">
        <v>0</v>
      </c>
      <c r="C18" s="36">
        <v>23.6808026595467</v>
      </c>
      <c r="D18" s="36">
        <v>0</v>
      </c>
      <c r="E18" s="36">
        <v>23.538235365542402</v>
      </c>
      <c r="F18" s="36">
        <v>49.6870415874698</v>
      </c>
      <c r="G18" s="36">
        <v>68.287535392344296</v>
      </c>
      <c r="H18" s="36">
        <v>0</v>
      </c>
      <c r="I18" s="36">
        <v>0</v>
      </c>
      <c r="J18" s="36">
        <v>21.184210829873098</v>
      </c>
      <c r="K18" s="36">
        <v>49.449925591345</v>
      </c>
    </row>
    <row r="19" spans="1:11" x14ac:dyDescent="0.2">
      <c r="A19" s="32" t="s">
        <v>46</v>
      </c>
      <c r="B19" s="36">
        <v>159.3096170425415</v>
      </c>
      <c r="C19" s="36">
        <v>472.60311889648438</v>
      </c>
      <c r="D19" s="36">
        <v>653.41255187988281</v>
      </c>
      <c r="E19" s="36">
        <v>730.55735240990521</v>
      </c>
      <c r="F19" s="36">
        <v>674.86470794677734</v>
      </c>
      <c r="G19" s="36">
        <v>580.40076065063477</v>
      </c>
      <c r="H19" s="36">
        <v>844.37295887298183</v>
      </c>
      <c r="I19" s="36">
        <v>636.75140380859375</v>
      </c>
      <c r="J19" s="36">
        <v>489.252197265625</v>
      </c>
      <c r="K19" s="36">
        <v>2409.037340418231</v>
      </c>
    </row>
    <row r="20" spans="1:11" x14ac:dyDescent="0.2">
      <c r="A20" s="32" t="s">
        <v>32</v>
      </c>
      <c r="B20" s="36">
        <v>231.48701260308201</v>
      </c>
      <c r="C20" s="36">
        <v>173.14853027542202</v>
      </c>
      <c r="D20" s="36">
        <v>0</v>
      </c>
      <c r="E20" s="36">
        <v>0</v>
      </c>
      <c r="F20" s="36">
        <v>99.086496031839701</v>
      </c>
      <c r="G20" s="36">
        <v>120.36279630151699</v>
      </c>
      <c r="H20" s="36">
        <v>65.225359551272106</v>
      </c>
      <c r="I20" s="36">
        <v>87.754896122910907</v>
      </c>
      <c r="J20" s="36">
        <v>151.38415785395699</v>
      </c>
      <c r="K20" s="36">
        <v>102.403557497531</v>
      </c>
    </row>
    <row r="21" spans="1:11" x14ac:dyDescent="0.2">
      <c r="A21" s="32" t="s">
        <v>234</v>
      </c>
      <c r="B21" s="36">
        <v>801.34109375223159</v>
      </c>
      <c r="C21" s="36">
        <v>451.17954675573702</v>
      </c>
      <c r="D21" s="36">
        <v>97.265752751227097</v>
      </c>
      <c r="E21" s="36">
        <v>857.17417145331797</v>
      </c>
      <c r="F21" s="36">
        <v>0</v>
      </c>
      <c r="G21" s="36">
        <v>274.27081298828125</v>
      </c>
      <c r="H21" s="36">
        <v>261.34625244140625</v>
      </c>
      <c r="I21" s="36">
        <v>142.53462219238281</v>
      </c>
      <c r="J21" s="36">
        <v>184.89398948981176</v>
      </c>
      <c r="K21" s="36">
        <v>37.26446533203125</v>
      </c>
    </row>
    <row r="22" spans="1:11" x14ac:dyDescent="0.2">
      <c r="A22" s="32" t="s">
        <v>235</v>
      </c>
      <c r="B22" s="36">
        <v>7952.4755815898552</v>
      </c>
      <c r="C22" s="36">
        <v>11453.883297334245</v>
      </c>
      <c r="D22" s="36">
        <v>13612.990966796875</v>
      </c>
      <c r="E22" s="36">
        <v>18469.930734100337</v>
      </c>
      <c r="F22" s="36">
        <v>16377.431380241071</v>
      </c>
      <c r="G22" s="36">
        <v>18655.54931640625</v>
      </c>
      <c r="H22" s="36">
        <v>22888.63525390625</v>
      </c>
      <c r="I22" s="36">
        <v>27580.6484375</v>
      </c>
      <c r="J22" s="36">
        <v>28240.216130291621</v>
      </c>
      <c r="K22" s="36">
        <v>25908.574901958589</v>
      </c>
    </row>
    <row r="23" spans="1:11" x14ac:dyDescent="0.2">
      <c r="A23" s="32" t="s">
        <v>19</v>
      </c>
      <c r="B23" s="36">
        <v>0</v>
      </c>
      <c r="C23" s="36">
        <v>0</v>
      </c>
      <c r="D23" s="36">
        <v>0</v>
      </c>
      <c r="E23" s="36">
        <v>0</v>
      </c>
      <c r="F23" s="36">
        <v>0</v>
      </c>
      <c r="G23" s="36">
        <v>0</v>
      </c>
      <c r="H23" s="36">
        <v>0</v>
      </c>
      <c r="I23" s="36">
        <v>0</v>
      </c>
      <c r="J23" s="36">
        <v>0</v>
      </c>
      <c r="K23" s="36">
        <v>0</v>
      </c>
    </row>
    <row r="24" spans="1:11" x14ac:dyDescent="0.2">
      <c r="A24" s="32" t="s">
        <v>236</v>
      </c>
      <c r="B24" s="36">
        <v>1630.3310546875</v>
      </c>
      <c r="C24" s="36">
        <v>2272.4239501953125</v>
      </c>
      <c r="D24" s="36">
        <v>2405.7960205078125</v>
      </c>
      <c r="E24" s="36">
        <v>3179.272216796875</v>
      </c>
      <c r="F24" s="36">
        <v>3529.2757471422287</v>
      </c>
      <c r="G24" s="36">
        <v>4196.3916159250548</v>
      </c>
      <c r="H24" s="36">
        <v>4578.5717265408248</v>
      </c>
      <c r="I24" s="36">
        <v>4198.8356402772824</v>
      </c>
      <c r="J24" s="36">
        <v>3643.3118896484375</v>
      </c>
      <c r="K24" s="36">
        <v>4455.26904296875</v>
      </c>
    </row>
    <row r="25" spans="1:11" x14ac:dyDescent="0.2">
      <c r="A25" s="32" t="s">
        <v>24</v>
      </c>
      <c r="B25" s="36">
        <v>0</v>
      </c>
      <c r="C25" s="36">
        <v>37.813240051269531</v>
      </c>
      <c r="D25" s="36">
        <v>13.629328269845125</v>
      </c>
      <c r="E25" s="36">
        <v>38.391853332519531</v>
      </c>
      <c r="F25" s="36">
        <v>184.18417358398438</v>
      </c>
      <c r="G25" s="36">
        <v>305.89749145507812</v>
      </c>
      <c r="H25" s="36">
        <v>400.82620239257812</v>
      </c>
      <c r="I25" s="36">
        <v>10.008367161796802</v>
      </c>
      <c r="J25" s="36">
        <v>0</v>
      </c>
      <c r="K25" s="36">
        <v>0</v>
      </c>
    </row>
    <row r="26" spans="1:11" x14ac:dyDescent="0.2">
      <c r="A26" s="32" t="s">
        <v>30</v>
      </c>
      <c r="B26" s="36">
        <v>0</v>
      </c>
      <c r="C26" s="36">
        <v>9.5978056765408457</v>
      </c>
      <c r="D26" s="36">
        <v>0</v>
      </c>
      <c r="E26" s="36">
        <v>69.244559574718636</v>
      </c>
      <c r="F26" s="36">
        <v>0.24748143553733826</v>
      </c>
      <c r="G26" s="36">
        <v>33.406913757324219</v>
      </c>
      <c r="H26" s="36">
        <v>18.112698301545503</v>
      </c>
      <c r="I26" s="36">
        <v>29.497238825636209</v>
      </c>
      <c r="J26" s="36">
        <v>9.4830083847045898</v>
      </c>
      <c r="K26" s="36">
        <v>19.101774215698242</v>
      </c>
    </row>
    <row r="27" spans="1:11" x14ac:dyDescent="0.2">
      <c r="A27" s="32" t="s">
        <v>36</v>
      </c>
      <c r="B27" s="36">
        <v>35.391106602711716</v>
      </c>
      <c r="C27" s="36">
        <v>62.578380584716797</v>
      </c>
      <c r="D27" s="36">
        <v>14.001313209533691</v>
      </c>
      <c r="E27" s="36">
        <v>84.807258605957031</v>
      </c>
      <c r="F27" s="36">
        <v>24.601886749267578</v>
      </c>
      <c r="G27" s="36">
        <v>90.750999450683594</v>
      </c>
      <c r="H27" s="36">
        <v>81.185907602310181</v>
      </c>
      <c r="I27" s="36">
        <v>12.493504524230957</v>
      </c>
      <c r="J27" s="36">
        <v>100.77885431051254</v>
      </c>
      <c r="K27" s="36">
        <v>139.63204956054688</v>
      </c>
    </row>
    <row r="28" spans="1:11" x14ac:dyDescent="0.2">
      <c r="A28" s="32" t="s">
        <v>25</v>
      </c>
      <c r="B28" s="36">
        <v>1008.9105529785156</v>
      </c>
      <c r="C28" s="36">
        <v>1404.8488736843983</v>
      </c>
      <c r="D28" s="36">
        <v>1528.4597930971404</v>
      </c>
      <c r="E28" s="36">
        <v>1854.5815656973305</v>
      </c>
      <c r="F28" s="36">
        <v>2199.1070538608519</v>
      </c>
      <c r="G28" s="36">
        <v>3093.6231314643123</v>
      </c>
      <c r="H28" s="36">
        <v>2227.9756393432617</v>
      </c>
      <c r="I28" s="36">
        <v>2537.17333984375</v>
      </c>
      <c r="J28" s="36">
        <v>2817.6911315917969</v>
      </c>
      <c r="K28" s="36">
        <v>1074.659423828125</v>
      </c>
    </row>
    <row r="29" spans="1:11" x14ac:dyDescent="0.2">
      <c r="A29" s="32" t="s">
        <v>42</v>
      </c>
      <c r="B29" s="36">
        <v>1.7329872682645</v>
      </c>
      <c r="C29" s="36">
        <v>36.834190368652344</v>
      </c>
      <c r="D29" s="36">
        <v>0</v>
      </c>
      <c r="E29" s="36">
        <v>0</v>
      </c>
      <c r="F29" s="36">
        <v>0</v>
      </c>
      <c r="G29" s="36">
        <v>0</v>
      </c>
      <c r="H29" s="36">
        <v>30.347164154052734</v>
      </c>
      <c r="I29" s="36">
        <v>133.93356323242188</v>
      </c>
      <c r="J29" s="36">
        <v>346.21896362304688</v>
      </c>
      <c r="K29" s="36">
        <v>129.90070156523416</v>
      </c>
    </row>
    <row r="30" spans="1:11" x14ac:dyDescent="0.2">
      <c r="A30" s="32" t="s">
        <v>48</v>
      </c>
      <c r="B30" s="36">
        <v>11.645551681518555</v>
      </c>
      <c r="C30" s="36">
        <v>38.618454933166504</v>
      </c>
      <c r="D30" s="36">
        <v>24.769262313842773</v>
      </c>
      <c r="E30" s="36">
        <v>41.645103693008423</v>
      </c>
      <c r="F30" s="36">
        <v>8.2593871111205246</v>
      </c>
      <c r="G30" s="36">
        <v>111.54383087158203</v>
      </c>
      <c r="H30" s="36">
        <v>316.53994750976562</v>
      </c>
      <c r="I30" s="36">
        <v>48.341686248779297</v>
      </c>
      <c r="J30" s="36">
        <v>120.13260316848755</v>
      </c>
      <c r="K30" s="36">
        <v>110.83918205537914</v>
      </c>
    </row>
    <row r="31" spans="1:11" x14ac:dyDescent="0.2">
      <c r="A31" s="32" t="s">
        <v>54</v>
      </c>
      <c r="B31" s="36">
        <v>991.187255859375</v>
      </c>
      <c r="C31" s="36">
        <v>1082.3804260742991</v>
      </c>
      <c r="D31" s="36">
        <v>1318.9072265625</v>
      </c>
      <c r="E31" s="36">
        <v>734.8770751953125</v>
      </c>
      <c r="F31" s="36">
        <v>843.24040288575156</v>
      </c>
      <c r="G31" s="36">
        <v>1635.9332967470737</v>
      </c>
      <c r="H31" s="36">
        <v>1757.0674039672667</v>
      </c>
      <c r="I31" s="36">
        <v>839.8343505859375</v>
      </c>
      <c r="J31" s="36">
        <v>1490.4698486328125</v>
      </c>
      <c r="K31" s="36">
        <v>1355.0203857421875</v>
      </c>
    </row>
    <row r="32" spans="1:11" x14ac:dyDescent="0.2">
      <c r="A32" s="32" t="s">
        <v>237</v>
      </c>
      <c r="B32" s="36">
        <v>3046.45556640625</v>
      </c>
      <c r="C32" s="36">
        <v>5394.076904296875</v>
      </c>
      <c r="D32" s="36">
        <v>5067.034912109375</v>
      </c>
      <c r="E32" s="36">
        <v>5553.9553748249427</v>
      </c>
      <c r="F32" s="36">
        <v>5934.0739314755101</v>
      </c>
      <c r="G32" s="36">
        <v>6132.21875</v>
      </c>
      <c r="H32" s="36">
        <v>7009.64892578125</v>
      </c>
      <c r="I32" s="36">
        <v>6944.9257066480877</v>
      </c>
      <c r="J32" s="36">
        <v>6715.01318359375</v>
      </c>
      <c r="K32" s="36">
        <v>6887.9554443359375</v>
      </c>
    </row>
    <row r="33" spans="1:11" x14ac:dyDescent="0.2">
      <c r="A33" s="32" t="s">
        <v>238</v>
      </c>
      <c r="B33" s="36">
        <v>184100.25916462179</v>
      </c>
      <c r="C33" s="36">
        <v>212202.62590068617</v>
      </c>
      <c r="D33" s="36">
        <v>263235.19353991188</v>
      </c>
      <c r="E33" s="36">
        <v>282806.26594809251</v>
      </c>
      <c r="F33" s="36">
        <v>246777.28515625</v>
      </c>
      <c r="G33" s="36">
        <v>327100.2421875</v>
      </c>
      <c r="H33" s="36">
        <v>376784.828125</v>
      </c>
      <c r="I33" s="36">
        <v>447069.515625</v>
      </c>
      <c r="J33" s="36">
        <v>522669.125</v>
      </c>
      <c r="K33" s="36">
        <v>512304.40625</v>
      </c>
    </row>
    <row r="34" spans="1:11" x14ac:dyDescent="0.2">
      <c r="A34" s="32" t="s">
        <v>239</v>
      </c>
      <c r="B34" s="36">
        <v>1626.8888395047572</v>
      </c>
      <c r="C34" s="36">
        <v>2867.6627423925966</v>
      </c>
      <c r="D34" s="36">
        <v>4566.9139093991162</v>
      </c>
      <c r="E34" s="36">
        <v>4965.680908203125</v>
      </c>
      <c r="F34" s="36">
        <v>5116.2967529296875</v>
      </c>
      <c r="G34" s="36">
        <v>7560.06005859375</v>
      </c>
      <c r="H34" s="36">
        <v>7590.8797597517632</v>
      </c>
      <c r="I34" s="36">
        <v>5627.5030517578125</v>
      </c>
      <c r="J34" s="36">
        <v>6233.1311717415492</v>
      </c>
      <c r="K34" s="36">
        <v>6232.2474365234375</v>
      </c>
    </row>
    <row r="35" spans="1:11" x14ac:dyDescent="0.2">
      <c r="A35" s="32" t="s">
        <v>60</v>
      </c>
      <c r="B35" s="36">
        <v>9.3150750718639621</v>
      </c>
      <c r="C35" s="36">
        <v>9.5893839982216917</v>
      </c>
      <c r="D35" s="36">
        <v>1.1239202787149176</v>
      </c>
      <c r="E35" s="36">
        <v>9.068415641784668</v>
      </c>
      <c r="F35" s="36">
        <v>0</v>
      </c>
      <c r="G35" s="36">
        <v>2.9034007722937898</v>
      </c>
      <c r="H35" s="36">
        <v>10.843079314845401</v>
      </c>
      <c r="I35" s="36">
        <v>6.2332692591446301</v>
      </c>
      <c r="J35" s="36">
        <v>0</v>
      </c>
      <c r="K35" s="36">
        <v>0</v>
      </c>
    </row>
    <row r="36" spans="1:11" x14ac:dyDescent="0.2">
      <c r="A36" s="32" t="s">
        <v>66</v>
      </c>
      <c r="B36" s="36">
        <v>735.66005825587001</v>
      </c>
      <c r="C36" s="36">
        <v>626.37077812989003</v>
      </c>
      <c r="D36" s="36">
        <v>451.59146389620088</v>
      </c>
      <c r="E36" s="36">
        <v>556.46383368087538</v>
      </c>
      <c r="F36" s="36">
        <v>1703.3959080697744</v>
      </c>
      <c r="G36" s="36">
        <v>1276.4550582937604</v>
      </c>
      <c r="H36" s="36">
        <v>279.25521087646484</v>
      </c>
      <c r="I36" s="36">
        <v>331.94185292516397</v>
      </c>
      <c r="J36" s="36">
        <v>333.05782318115234</v>
      </c>
      <c r="K36" s="36">
        <v>289.55812835693359</v>
      </c>
    </row>
    <row r="37" spans="1:11" x14ac:dyDescent="0.2">
      <c r="A37" s="32" t="s">
        <v>72</v>
      </c>
      <c r="B37" s="36">
        <v>156.82490254007814</v>
      </c>
      <c r="C37" s="36">
        <v>142.50959077857101</v>
      </c>
      <c r="D37" s="36">
        <v>637.8302001953125</v>
      </c>
      <c r="E37" s="36">
        <v>227.64234924316406</v>
      </c>
      <c r="F37" s="36">
        <v>206.79078674316406</v>
      </c>
      <c r="G37" s="36">
        <v>143.27784729003906</v>
      </c>
      <c r="H37" s="36">
        <v>273.925537109375</v>
      </c>
      <c r="I37" s="36">
        <v>185.63888549804688</v>
      </c>
      <c r="J37" s="36">
        <v>43.788948059082031</v>
      </c>
      <c r="K37" s="36">
        <v>0</v>
      </c>
    </row>
    <row r="38" spans="1:11" x14ac:dyDescent="0.2">
      <c r="A38" s="32" t="s">
        <v>240</v>
      </c>
      <c r="B38" s="36">
        <v>522.91802978515625</v>
      </c>
      <c r="C38" s="36">
        <v>730.34794789247235</v>
      </c>
      <c r="D38" s="36">
        <v>530.51176526950553</v>
      </c>
      <c r="E38" s="36">
        <v>227.5665283203125</v>
      </c>
      <c r="F38" s="36">
        <v>629.57495257365201</v>
      </c>
      <c r="G38" s="36">
        <v>1075.1874389648438</v>
      </c>
      <c r="H38" s="36">
        <v>1288.5574035644531</v>
      </c>
      <c r="I38" s="36">
        <v>1733.7792992509364</v>
      </c>
      <c r="J38" s="36">
        <v>1389.9218139648438</v>
      </c>
      <c r="K38" s="36">
        <v>614.07620239257812</v>
      </c>
    </row>
    <row r="39" spans="1:11" x14ac:dyDescent="0.2">
      <c r="A39" s="32" t="s">
        <v>241</v>
      </c>
      <c r="B39" s="36">
        <v>1245.3566131591797</v>
      </c>
      <c r="C39" s="36">
        <v>1737.7383117675781</v>
      </c>
      <c r="D39" s="36">
        <v>1661.7142063182205</v>
      </c>
      <c r="E39" s="36">
        <v>1769.4117736816406</v>
      </c>
      <c r="F39" s="36">
        <v>2053.6801147460938</v>
      </c>
      <c r="G39" s="36">
        <v>1477.3948974609375</v>
      </c>
      <c r="H39" s="36">
        <v>1117.0910034179688</v>
      </c>
      <c r="I39" s="36">
        <v>978.52081298828125</v>
      </c>
      <c r="J39" s="36">
        <v>1432.6016717793525</v>
      </c>
      <c r="K39" s="36">
        <v>1387.6104125976562</v>
      </c>
    </row>
    <row r="40" spans="1:11" x14ac:dyDescent="0.2">
      <c r="A40" s="32" t="s">
        <v>242</v>
      </c>
      <c r="B40" s="36">
        <v>3013.6163330078125</v>
      </c>
      <c r="C40" s="36">
        <v>3896.172119140625</v>
      </c>
      <c r="D40" s="36">
        <v>4779.8387451171875</v>
      </c>
      <c r="E40" s="36">
        <v>5865.358642578125</v>
      </c>
      <c r="F40" s="36">
        <v>4081.841796875</v>
      </c>
      <c r="G40" s="36">
        <v>4019.912841796875</v>
      </c>
      <c r="H40" s="36">
        <v>4372.751708984375</v>
      </c>
      <c r="I40" s="36">
        <v>3676.379638671875</v>
      </c>
      <c r="J40" s="36">
        <v>2295.6635131835938</v>
      </c>
      <c r="K40" s="36">
        <v>2968.2000732421875</v>
      </c>
    </row>
    <row r="41" spans="1:11" x14ac:dyDescent="0.2">
      <c r="A41" s="32" t="s">
        <v>243</v>
      </c>
      <c r="B41" s="36">
        <v>199.08035278320312</v>
      </c>
      <c r="C41" s="36">
        <v>260.69039916992188</v>
      </c>
      <c r="D41" s="36">
        <v>309.21490478515625</v>
      </c>
      <c r="E41" s="36">
        <v>385.23800151168513</v>
      </c>
      <c r="F41" s="36">
        <v>410.7998046875</v>
      </c>
      <c r="G41" s="36">
        <v>324.63394165039062</v>
      </c>
      <c r="H41" s="36">
        <v>424.33206176757812</v>
      </c>
      <c r="I41" s="36">
        <v>528.6797882566508</v>
      </c>
      <c r="J41" s="36">
        <v>598.69636630279888</v>
      </c>
      <c r="K41" s="36">
        <v>404.834228515625</v>
      </c>
    </row>
    <row r="42" spans="1:11" x14ac:dyDescent="0.2">
      <c r="A42" s="32" t="s">
        <v>76</v>
      </c>
      <c r="B42" s="36">
        <v>61.300376560687887</v>
      </c>
      <c r="C42" s="36">
        <v>65.740025369976564</v>
      </c>
      <c r="D42" s="36">
        <v>87.18650153698691</v>
      </c>
      <c r="E42" s="36">
        <v>291.95644147000064</v>
      </c>
      <c r="F42" s="36">
        <v>120.11685120413424</v>
      </c>
      <c r="G42" s="36">
        <v>218.60603332519531</v>
      </c>
      <c r="H42" s="36">
        <v>172.12773132324219</v>
      </c>
      <c r="I42" s="36">
        <v>209.94123020248577</v>
      </c>
      <c r="J42" s="36">
        <v>192.92963106194895</v>
      </c>
      <c r="K42" s="36">
        <v>195.04144287109375</v>
      </c>
    </row>
    <row r="43" spans="1:11" x14ac:dyDescent="0.2">
      <c r="A43" s="32" t="s">
        <v>82</v>
      </c>
      <c r="B43" s="36">
        <v>619.28907775878906</v>
      </c>
      <c r="C43" s="36">
        <v>462.34112548828125</v>
      </c>
      <c r="D43" s="36">
        <v>925.61825543222494</v>
      </c>
      <c r="E43" s="36">
        <v>151.68096335156997</v>
      </c>
      <c r="F43" s="36">
        <v>51.844871520996094</v>
      </c>
      <c r="G43" s="36">
        <v>126.65526580810547</v>
      </c>
      <c r="H43" s="36">
        <v>1021.6242727440583</v>
      </c>
      <c r="I43" s="36">
        <v>367.262939453125</v>
      </c>
      <c r="J43" s="36">
        <v>402.26663208007812</v>
      </c>
      <c r="K43" s="36">
        <v>0</v>
      </c>
    </row>
    <row r="44" spans="1:11" x14ac:dyDescent="0.2">
      <c r="A44" s="32" t="s">
        <v>244</v>
      </c>
      <c r="B44" s="36">
        <v>1053.6037055817567</v>
      </c>
      <c r="C44" s="36">
        <v>951.33028751598636</v>
      </c>
      <c r="D44" s="36">
        <v>1354.4550390043453</v>
      </c>
      <c r="E44" s="36">
        <v>656.26724624633789</v>
      </c>
      <c r="F44" s="36">
        <v>891.07020568847656</v>
      </c>
      <c r="G44" s="36">
        <v>1603.4392700195312</v>
      </c>
      <c r="H44" s="36">
        <v>2581.749280391763</v>
      </c>
      <c r="I44" s="36">
        <v>3305.8495078297269</v>
      </c>
      <c r="J44" s="36">
        <v>2080.098388671875</v>
      </c>
      <c r="K44" s="36">
        <v>2291.8942260742188</v>
      </c>
    </row>
    <row r="45" spans="1:11" x14ac:dyDescent="0.2">
      <c r="A45" s="32" t="s">
        <v>245</v>
      </c>
      <c r="B45" s="36">
        <v>9329.7445068359375</v>
      </c>
      <c r="C45" s="36">
        <v>12763.250984014479</v>
      </c>
      <c r="D45" s="36">
        <v>14525.845900752212</v>
      </c>
      <c r="E45" s="36">
        <v>9531.7210693359375</v>
      </c>
      <c r="F45" s="36">
        <v>8675.6824765094952</v>
      </c>
      <c r="G45" s="36">
        <v>10294.317687988281</v>
      </c>
      <c r="H45" s="36">
        <v>6176.761474609375</v>
      </c>
      <c r="I45" s="36">
        <v>5270.5674438476562</v>
      </c>
      <c r="J45" s="36">
        <v>6009.5962524414062</v>
      </c>
      <c r="K45" s="36">
        <v>10496.460680531996</v>
      </c>
    </row>
    <row r="46" spans="1:11" x14ac:dyDescent="0.2">
      <c r="A46" s="32" t="s">
        <v>246</v>
      </c>
      <c r="B46" s="36">
        <v>125.38852882385254</v>
      </c>
      <c r="C46" s="36">
        <v>721.33441162109375</v>
      </c>
      <c r="D46" s="36">
        <v>1237.562726847842</v>
      </c>
      <c r="E46" s="36">
        <v>688.2389773603287</v>
      </c>
      <c r="F46" s="36">
        <v>886.68050854458545</v>
      </c>
      <c r="G46" s="36">
        <v>147.13444354382321</v>
      </c>
      <c r="H46" s="36">
        <v>328.51265716552734</v>
      </c>
      <c r="I46" s="36">
        <v>464.77008056640625</v>
      </c>
      <c r="J46" s="36">
        <v>601.50127692737578</v>
      </c>
      <c r="K46" s="36">
        <v>1022.2109216345159</v>
      </c>
    </row>
    <row r="47" spans="1:11" x14ac:dyDescent="0.2">
      <c r="A47" s="32" t="s">
        <v>84</v>
      </c>
      <c r="B47" s="36">
        <v>698.195556640625</v>
      </c>
      <c r="C47" s="36">
        <v>498.90542602539062</v>
      </c>
      <c r="D47" s="36">
        <v>1657.661865234375</v>
      </c>
      <c r="E47" s="36">
        <v>1164.248046875</v>
      </c>
      <c r="F47" s="36">
        <v>1030.4306030273438</v>
      </c>
      <c r="G47" s="36">
        <v>1233.052490234375</v>
      </c>
      <c r="H47" s="36">
        <v>1293.5233154296875</v>
      </c>
      <c r="I47" s="36">
        <v>1155.1688232421875</v>
      </c>
      <c r="J47" s="36">
        <v>802.9696044921875</v>
      </c>
      <c r="K47" s="36">
        <v>811.06773730304803</v>
      </c>
    </row>
    <row r="48" spans="1:11" x14ac:dyDescent="0.2">
      <c r="A48" s="32" t="s">
        <v>90</v>
      </c>
      <c r="B48" s="36">
        <v>0</v>
      </c>
      <c r="C48" s="36">
        <v>0</v>
      </c>
      <c r="D48" s="36">
        <v>0</v>
      </c>
      <c r="E48" s="36">
        <v>0</v>
      </c>
      <c r="F48" s="36">
        <v>0</v>
      </c>
      <c r="G48" s="36">
        <v>0</v>
      </c>
      <c r="H48" s="36">
        <v>0</v>
      </c>
      <c r="I48" s="36">
        <v>0</v>
      </c>
      <c r="J48" s="36">
        <v>0</v>
      </c>
      <c r="K48" s="36">
        <v>0</v>
      </c>
    </row>
    <row r="49" spans="1:11" x14ac:dyDescent="0.2">
      <c r="A49" s="32" t="s">
        <v>96</v>
      </c>
      <c r="B49" s="36">
        <v>486.32129368231398</v>
      </c>
      <c r="C49" s="36">
        <v>1179.5330735559755</v>
      </c>
      <c r="D49" s="36">
        <v>56.927524566650391</v>
      </c>
      <c r="E49" s="36">
        <v>1570.4556529805475</v>
      </c>
      <c r="F49" s="36">
        <v>142.30465698242188</v>
      </c>
      <c r="G49" s="36">
        <v>382.98223876953125</v>
      </c>
      <c r="H49" s="36">
        <v>581.9947509765625</v>
      </c>
      <c r="I49" s="36">
        <v>3173.0535694003902</v>
      </c>
      <c r="J49" s="36">
        <v>394.89456176757812</v>
      </c>
      <c r="K49" s="36">
        <v>1260.2014770507812</v>
      </c>
    </row>
    <row r="50" spans="1:11" x14ac:dyDescent="0.2">
      <c r="A50" s="32" t="s">
        <v>37</v>
      </c>
      <c r="B50" s="36">
        <v>3.8456220626831055</v>
      </c>
      <c r="C50" s="36">
        <v>0</v>
      </c>
      <c r="D50" s="36">
        <v>0</v>
      </c>
      <c r="E50" s="36">
        <v>148.80550752719765</v>
      </c>
      <c r="F50" s="36">
        <v>0</v>
      </c>
      <c r="G50" s="36">
        <v>0</v>
      </c>
      <c r="H50" s="36">
        <v>58.776702880859375</v>
      </c>
      <c r="I50" s="36">
        <v>107.90980529785156</v>
      </c>
      <c r="J50" s="36">
        <v>117.19408110402681</v>
      </c>
      <c r="K50" s="36">
        <v>82.565818786621094</v>
      </c>
    </row>
    <row r="51" spans="1:11" x14ac:dyDescent="0.2">
      <c r="A51" s="32" t="s">
        <v>102</v>
      </c>
      <c r="B51" s="36">
        <v>479.71513366699219</v>
      </c>
      <c r="C51" s="36">
        <v>810.37312316894531</v>
      </c>
      <c r="D51" s="36">
        <v>835.44851684570312</v>
      </c>
      <c r="E51" s="36">
        <v>1412.3673324584961</v>
      </c>
      <c r="F51" s="36">
        <v>749.33160400390625</v>
      </c>
      <c r="G51" s="36">
        <v>1393.00048828125</v>
      </c>
      <c r="H51" s="36">
        <v>531.38519287109375</v>
      </c>
      <c r="I51" s="36">
        <v>84.440605163574219</v>
      </c>
      <c r="J51" s="36">
        <v>1149.0117797851562</v>
      </c>
      <c r="K51" s="36">
        <v>982.33306884765625</v>
      </c>
    </row>
    <row r="52" spans="1:11" x14ac:dyDescent="0.2">
      <c r="A52" s="32" t="s">
        <v>108</v>
      </c>
      <c r="B52" s="36">
        <v>102.45870971679688</v>
      </c>
      <c r="C52" s="36">
        <v>105.39525604248047</v>
      </c>
      <c r="D52" s="36">
        <v>109.73483276367188</v>
      </c>
      <c r="E52" s="36">
        <v>127.47904205322266</v>
      </c>
      <c r="F52" s="36">
        <v>132.3551025390625</v>
      </c>
      <c r="G52" s="36">
        <v>120.99549865722656</v>
      </c>
      <c r="H52" s="36">
        <v>168.58544921875</v>
      </c>
      <c r="I52" s="36">
        <v>138.26802062988281</v>
      </c>
      <c r="J52" s="36">
        <v>148.30734252929688</v>
      </c>
      <c r="K52" s="36">
        <v>0</v>
      </c>
    </row>
    <row r="53" spans="1:11" x14ac:dyDescent="0.2">
      <c r="A53" s="32" t="s">
        <v>248</v>
      </c>
      <c r="B53" s="36">
        <v>244.73717261726895</v>
      </c>
      <c r="C53" s="36">
        <v>293.77297019958496</v>
      </c>
      <c r="D53" s="36">
        <v>435.86480331420898</v>
      </c>
      <c r="E53" s="36">
        <v>693.44428062438965</v>
      </c>
      <c r="F53" s="36">
        <v>356.87715753152378</v>
      </c>
      <c r="G53" s="36">
        <v>401.13175582885742</v>
      </c>
      <c r="H53" s="36">
        <v>787.89381886785804</v>
      </c>
      <c r="I53" s="36">
        <v>962.89112854003906</v>
      </c>
      <c r="J53" s="36">
        <v>1133.2795639038086</v>
      </c>
      <c r="K53" s="36">
        <v>969.31465148925781</v>
      </c>
    </row>
    <row r="54" spans="1:11" x14ac:dyDescent="0.2">
      <c r="A54" s="32" t="s">
        <v>114</v>
      </c>
      <c r="B54" s="36">
        <v>736.98691934626208</v>
      </c>
      <c r="C54" s="36">
        <v>815.64710235595703</v>
      </c>
      <c r="D54" s="36">
        <v>1255.5158081054688</v>
      </c>
      <c r="E54" s="36">
        <v>1357.4548950195312</v>
      </c>
      <c r="F54" s="36">
        <v>2160.4261474609375</v>
      </c>
      <c r="G54" s="36">
        <v>2817.0073852539062</v>
      </c>
      <c r="H54" s="36">
        <v>4982.966796875</v>
      </c>
      <c r="I54" s="36">
        <v>4186.9760531238735</v>
      </c>
      <c r="J54" s="36">
        <v>4140.2142333984375</v>
      </c>
      <c r="K54" s="36">
        <v>1191.2370300292969</v>
      </c>
    </row>
    <row r="55" spans="1:11" x14ac:dyDescent="0.2">
      <c r="A55" s="32" t="s">
        <v>100</v>
      </c>
      <c r="B55" s="36">
        <v>0</v>
      </c>
      <c r="C55" s="36">
        <v>28.420879915689362</v>
      </c>
      <c r="D55" s="36">
        <v>18.075666936584888</v>
      </c>
      <c r="E55" s="36">
        <v>35.225847975385904</v>
      </c>
      <c r="F55" s="36">
        <v>8.6861934661865234</v>
      </c>
      <c r="G55" s="36">
        <v>44.19394443039171</v>
      </c>
      <c r="H55" s="36">
        <v>54.85562146310059</v>
      </c>
      <c r="I55" s="36">
        <v>71.955218251385986</v>
      </c>
      <c r="J55" s="36">
        <v>84.569274615920762</v>
      </c>
      <c r="K55" s="36">
        <v>98.400426483154291</v>
      </c>
    </row>
    <row r="56" spans="1:11" x14ac:dyDescent="0.2">
      <c r="A56" s="32" t="s">
        <v>249</v>
      </c>
      <c r="B56" s="36">
        <v>1057.5503245039401</v>
      </c>
      <c r="C56" s="36">
        <v>760.20767840069152</v>
      </c>
      <c r="D56" s="36">
        <v>587.82497679117273</v>
      </c>
      <c r="E56" s="36">
        <v>391.73671401075114</v>
      </c>
      <c r="F56" s="36">
        <v>225.00362777709961</v>
      </c>
      <c r="G56" s="36">
        <v>285.31666564941406</v>
      </c>
      <c r="H56" s="36">
        <v>599.16667175292969</v>
      </c>
      <c r="I56" s="36">
        <v>179.88984680175781</v>
      </c>
      <c r="J56" s="36">
        <v>266.87494659423828</v>
      </c>
      <c r="K56" s="36">
        <v>328.03025817871094</v>
      </c>
    </row>
    <row r="57" spans="1:11" x14ac:dyDescent="0.2">
      <c r="A57" s="32" t="s">
        <v>120</v>
      </c>
      <c r="B57" s="36">
        <v>297.20891942295282</v>
      </c>
      <c r="C57" s="36">
        <v>236.48031824179094</v>
      </c>
      <c r="D57" s="36">
        <v>332.55533076838753</v>
      </c>
      <c r="E57" s="36">
        <v>348.00656127929688</v>
      </c>
      <c r="F57" s="36">
        <v>369.36931459336563</v>
      </c>
      <c r="G57" s="36">
        <v>235.29500238094903</v>
      </c>
      <c r="H57" s="36">
        <v>300.28213500976562</v>
      </c>
      <c r="I57" s="36">
        <v>576.99957716764357</v>
      </c>
      <c r="J57" s="36">
        <v>868.10913073575671</v>
      </c>
      <c r="K57" s="36">
        <v>381.72418212890625</v>
      </c>
    </row>
    <row r="58" spans="1:11" x14ac:dyDescent="0.2">
      <c r="A58" s="32" t="s">
        <v>126</v>
      </c>
      <c r="B58" s="36">
        <v>33.796878814697266</v>
      </c>
      <c r="C58" s="36">
        <v>27.690133013282324</v>
      </c>
      <c r="D58" s="36">
        <v>47.929205900654672</v>
      </c>
      <c r="E58" s="36">
        <v>26.802003860473633</v>
      </c>
      <c r="F58" s="36">
        <v>32.582485198974609</v>
      </c>
      <c r="G58" s="36">
        <v>14.477908134460449</v>
      </c>
      <c r="H58" s="36">
        <v>25.170501708984375</v>
      </c>
      <c r="I58" s="36">
        <v>25.34819221496582</v>
      </c>
      <c r="J58" s="36">
        <v>42.251722458413738</v>
      </c>
      <c r="K58" s="36">
        <v>0</v>
      </c>
    </row>
    <row r="59" spans="1:11" x14ac:dyDescent="0.2">
      <c r="A59" s="32" t="s">
        <v>112</v>
      </c>
      <c r="B59" s="36">
        <v>0</v>
      </c>
      <c r="C59" s="36">
        <v>30.279582977294922</v>
      </c>
      <c r="D59" s="36">
        <v>0</v>
      </c>
      <c r="E59" s="36">
        <v>48.791851043701172</v>
      </c>
      <c r="F59" s="36">
        <v>0.60811132192611694</v>
      </c>
      <c r="G59" s="36">
        <v>63.305328369140625</v>
      </c>
      <c r="H59" s="36">
        <v>60.727565765380859</v>
      </c>
      <c r="I59" s="36">
        <v>0</v>
      </c>
      <c r="J59" s="36">
        <v>208.40176984582902</v>
      </c>
      <c r="K59" s="36">
        <v>20.751279929701298</v>
      </c>
    </row>
    <row r="60" spans="1:11" x14ac:dyDescent="0.2">
      <c r="A60" s="32" t="s">
        <v>118</v>
      </c>
      <c r="B60" s="36">
        <v>144.24935055944499</v>
      </c>
      <c r="C60" s="36">
        <v>246.86124385104407</v>
      </c>
      <c r="D60" s="36">
        <v>461.60264245216752</v>
      </c>
      <c r="E60" s="36">
        <v>295.14120483398438</v>
      </c>
      <c r="F60" s="36">
        <v>264.53720092773438</v>
      </c>
      <c r="G60" s="36">
        <v>852.26380087255416</v>
      </c>
      <c r="H60" s="36">
        <v>586.0023193359375</v>
      </c>
      <c r="I60" s="36">
        <v>453.1703719210289</v>
      </c>
      <c r="J60" s="36">
        <v>502.93197631835938</v>
      </c>
      <c r="K60" s="36">
        <v>545.63602613874116</v>
      </c>
    </row>
    <row r="61" spans="1:11" x14ac:dyDescent="0.2">
      <c r="A61" s="32" t="s">
        <v>250</v>
      </c>
      <c r="B61" s="36">
        <v>1913.4477796554565</v>
      </c>
      <c r="C61" s="36">
        <v>2044.4593658447266</v>
      </c>
      <c r="D61" s="36">
        <v>2097.4485969543457</v>
      </c>
      <c r="E61" s="36">
        <v>2267.6701303905384</v>
      </c>
      <c r="F61" s="36">
        <v>1639.6908740997314</v>
      </c>
      <c r="G61" s="36">
        <v>2121.3009071350098</v>
      </c>
      <c r="H61" s="36">
        <v>2846.1223016760318</v>
      </c>
      <c r="I61" s="36">
        <v>2309.6954650878906</v>
      </c>
      <c r="J61" s="36">
        <v>1988.8720626831055</v>
      </c>
      <c r="K61" s="36">
        <v>2664.6662558880921</v>
      </c>
    </row>
    <row r="62" spans="1:11" x14ac:dyDescent="0.2">
      <c r="A62" s="32" t="s">
        <v>251</v>
      </c>
      <c r="B62" s="36">
        <v>13013.611328125</v>
      </c>
      <c r="C62" s="36">
        <v>15472.3583984375</v>
      </c>
      <c r="D62" s="36">
        <v>18861.225564768298</v>
      </c>
      <c r="E62" s="36">
        <v>21103.5048828125</v>
      </c>
      <c r="F62" s="36">
        <v>15444.88818359375</v>
      </c>
      <c r="G62" s="36">
        <v>17633.5908203125</v>
      </c>
      <c r="H62" s="36">
        <v>19644.0576171875</v>
      </c>
      <c r="I62" s="36">
        <v>18564.647279498931</v>
      </c>
      <c r="J62" s="36">
        <v>19850.96923828125</v>
      </c>
      <c r="K62" s="36">
        <v>21540.5634765625</v>
      </c>
    </row>
    <row r="63" spans="1:11" x14ac:dyDescent="0.2">
      <c r="A63" s="32" t="s">
        <v>252</v>
      </c>
      <c r="B63" s="36">
        <v>15403.1455078125</v>
      </c>
      <c r="C63" s="36">
        <v>18062.645074402011</v>
      </c>
      <c r="D63" s="36">
        <v>27041.052357128061</v>
      </c>
      <c r="E63" s="36">
        <v>55063.969326556151</v>
      </c>
      <c r="F63" s="36">
        <v>26934.080154979172</v>
      </c>
      <c r="G63" s="36">
        <v>44234.845703125</v>
      </c>
      <c r="H63" s="36">
        <v>49795.177734375</v>
      </c>
      <c r="I63" s="36">
        <v>30407.080032085421</v>
      </c>
      <c r="J63" s="36">
        <v>35720.57421875</v>
      </c>
      <c r="K63" s="36">
        <v>36531.7060546875</v>
      </c>
    </row>
    <row r="64" spans="1:11" x14ac:dyDescent="0.2">
      <c r="A64" s="32" t="s">
        <v>253</v>
      </c>
      <c r="B64" s="36">
        <v>21662.870635986328</v>
      </c>
      <c r="C64" s="36">
        <v>25098.222014825868</v>
      </c>
      <c r="D64" s="36">
        <v>30534.914123535156</v>
      </c>
      <c r="E64" s="36">
        <v>19343.650634765625</v>
      </c>
      <c r="F64" s="36">
        <v>16084.179260253906</v>
      </c>
      <c r="G64" s="36">
        <v>20751.306030273438</v>
      </c>
      <c r="H64" s="36">
        <v>30368.1591796875</v>
      </c>
      <c r="I64" s="36">
        <v>27806.248779296875</v>
      </c>
      <c r="J64" s="36">
        <v>23029.0166015625</v>
      </c>
      <c r="K64" s="36">
        <v>21100.429931640625</v>
      </c>
    </row>
    <row r="65" spans="1:11" x14ac:dyDescent="0.2">
      <c r="A65" s="32" t="s">
        <v>39</v>
      </c>
      <c r="B65" s="36">
        <v>7122.7275390625</v>
      </c>
      <c r="C65" s="36">
        <v>9393.47265625</v>
      </c>
      <c r="D65" s="36">
        <v>12022.97216796875</v>
      </c>
      <c r="E65" s="36">
        <v>14019.02392578125</v>
      </c>
      <c r="F65" s="36">
        <v>10464.24267578125</v>
      </c>
      <c r="G65" s="36">
        <v>12301.796875</v>
      </c>
      <c r="H65" s="36">
        <v>15963.8525390625</v>
      </c>
      <c r="I65" s="36">
        <v>11151.479736328125</v>
      </c>
      <c r="J65" s="36">
        <v>8434.6201171875</v>
      </c>
      <c r="K65" s="36">
        <v>10116.001708984375</v>
      </c>
    </row>
    <row r="66" spans="1:11" x14ac:dyDescent="0.2">
      <c r="A66" s="32" t="s">
        <v>45</v>
      </c>
      <c r="B66" s="36">
        <v>450.92492834622004</v>
      </c>
      <c r="C66" s="36">
        <v>579.12359779744997</v>
      </c>
      <c r="D66" s="36">
        <v>0</v>
      </c>
      <c r="E66" s="36">
        <v>4837.62451171875</v>
      </c>
      <c r="F66" s="36">
        <v>3836.746826171875</v>
      </c>
      <c r="G66" s="36">
        <v>3483.9951171875</v>
      </c>
      <c r="H66" s="36">
        <v>6840.927734375</v>
      </c>
      <c r="I66" s="36">
        <v>5864.2783203125</v>
      </c>
      <c r="J66" s="36">
        <v>3716.06787109375</v>
      </c>
      <c r="K66" s="36">
        <v>4899.0615234375</v>
      </c>
    </row>
    <row r="67" spans="1:11" x14ac:dyDescent="0.2">
      <c r="A67" s="32" t="s">
        <v>254</v>
      </c>
      <c r="B67" s="36">
        <v>337.76539993286133</v>
      </c>
      <c r="C67" s="36">
        <v>312.58441937547809</v>
      </c>
      <c r="D67" s="36">
        <v>742.52694201184022</v>
      </c>
      <c r="E67" s="36">
        <v>502.97015380859375</v>
      </c>
      <c r="F67" s="36">
        <v>261.54297256469727</v>
      </c>
      <c r="G67" s="36">
        <v>661.04948698246039</v>
      </c>
      <c r="H67" s="36">
        <v>1046.1250385035523</v>
      </c>
      <c r="I67" s="36">
        <v>1429.9463142343407</v>
      </c>
      <c r="J67" s="36">
        <v>794.88862372281028</v>
      </c>
      <c r="K67" s="36">
        <v>493.37799072265625</v>
      </c>
    </row>
    <row r="68" spans="1:11" x14ac:dyDescent="0.2">
      <c r="A68" s="32" t="s">
        <v>255</v>
      </c>
      <c r="B68" s="36">
        <v>1931.9271857310659</v>
      </c>
      <c r="C68" s="36">
        <v>1725.0219116210938</v>
      </c>
      <c r="D68" s="36">
        <v>1976.029257087032</v>
      </c>
      <c r="E68" s="36">
        <v>2177.8025803942601</v>
      </c>
      <c r="F68" s="36">
        <v>2467.4341897468398</v>
      </c>
      <c r="G68" s="36">
        <v>3081.451875935084</v>
      </c>
      <c r="H68" s="36">
        <v>2580.8221206665039</v>
      </c>
      <c r="I68" s="36">
        <v>3113.2407150268555</v>
      </c>
      <c r="J68" s="36">
        <v>3876.7572454361962</v>
      </c>
      <c r="K68" s="36">
        <v>4182.6231534203725</v>
      </c>
    </row>
    <row r="69" spans="1:11" x14ac:dyDescent="0.2">
      <c r="A69" s="32" t="s">
        <v>256</v>
      </c>
      <c r="B69" s="36">
        <v>13028.467758083032</v>
      </c>
      <c r="C69" s="36">
        <v>16495.667043846213</v>
      </c>
      <c r="D69" s="36">
        <v>22067.673910837173</v>
      </c>
      <c r="E69" s="36">
        <v>30551.430419921875</v>
      </c>
      <c r="F69" s="36">
        <v>16668.883962627471</v>
      </c>
      <c r="G69" s="36">
        <v>23182.205468519474</v>
      </c>
      <c r="H69" s="36">
        <v>26139.80126953125</v>
      </c>
      <c r="I69" s="36">
        <v>28511.304443359375</v>
      </c>
      <c r="J69" s="36">
        <v>28204.265747070312</v>
      </c>
      <c r="K69" s="36">
        <v>30887.427368164062</v>
      </c>
    </row>
    <row r="70" spans="1:11" x14ac:dyDescent="0.2">
      <c r="A70" s="32" t="s">
        <v>132</v>
      </c>
      <c r="B70" s="36">
        <v>349.65017700195312</v>
      </c>
      <c r="C70" s="36">
        <v>788.27501164181785</v>
      </c>
      <c r="D70" s="36">
        <v>677.37193298339844</v>
      </c>
      <c r="E70" s="36">
        <v>782.97089652064165</v>
      </c>
      <c r="F70" s="36">
        <v>503.31723125754343</v>
      </c>
      <c r="G70" s="36">
        <v>872.47221349336314</v>
      </c>
      <c r="H70" s="36">
        <v>586.43412702443447</v>
      </c>
      <c r="I70" s="36">
        <v>1381.5156081504242</v>
      </c>
      <c r="J70" s="36">
        <v>1168.8681856817132</v>
      </c>
      <c r="K70" s="36">
        <v>2516.8017885441568</v>
      </c>
    </row>
    <row r="71" spans="1:11" x14ac:dyDescent="0.2">
      <c r="A71" s="32" t="s">
        <v>55</v>
      </c>
      <c r="B71" s="36">
        <v>17.5</v>
      </c>
      <c r="C71" s="36">
        <v>0</v>
      </c>
      <c r="D71" s="36">
        <v>0</v>
      </c>
      <c r="E71" s="36">
        <v>0</v>
      </c>
      <c r="F71" s="36">
        <v>10.47812391996</v>
      </c>
      <c r="G71" s="36">
        <v>0</v>
      </c>
      <c r="H71" s="36">
        <v>9.4831885848001392</v>
      </c>
      <c r="I71" s="36">
        <v>0</v>
      </c>
      <c r="J71" s="36">
        <v>0</v>
      </c>
      <c r="K71" s="36">
        <v>21.857952029867398</v>
      </c>
    </row>
    <row r="72" spans="1:11" x14ac:dyDescent="0.2">
      <c r="A72" s="32" t="s">
        <v>68</v>
      </c>
      <c r="B72" s="36">
        <v>221.24048603442299</v>
      </c>
      <c r="C72" s="36">
        <v>304.93321743857501</v>
      </c>
      <c r="D72" s="36">
        <v>360.44833923799399</v>
      </c>
      <c r="E72" s="36">
        <v>240.58291632292602</v>
      </c>
      <c r="F72" s="36">
        <v>228.32651101430301</v>
      </c>
      <c r="G72" s="36">
        <v>344.90030167637997</v>
      </c>
      <c r="H72" s="36">
        <v>348.03345101404</v>
      </c>
      <c r="I72" s="36">
        <v>281.93807189336098</v>
      </c>
      <c r="J72" s="36">
        <v>218.97649956785398</v>
      </c>
      <c r="K72" s="36">
        <v>348.10735710849099</v>
      </c>
    </row>
    <row r="73" spans="1:11" x14ac:dyDescent="0.2">
      <c r="A73" s="32" t="s">
        <v>57</v>
      </c>
      <c r="B73" s="36">
        <v>10612.922965034981</v>
      </c>
      <c r="C73" s="36">
        <v>14809.495186683391</v>
      </c>
      <c r="D73" s="36">
        <v>6802.61376953125</v>
      </c>
      <c r="E73" s="36">
        <v>8696.6674652099609</v>
      </c>
      <c r="F73" s="36">
        <v>5300.6374202477127</v>
      </c>
      <c r="G73" s="36">
        <v>11253.267525478768</v>
      </c>
      <c r="H73" s="36">
        <v>10409.090148925781</v>
      </c>
      <c r="I73" s="36">
        <v>8460.0158341072256</v>
      </c>
      <c r="J73" s="36">
        <v>10424.604137420654</v>
      </c>
      <c r="K73" s="36">
        <v>7207.3649867042941</v>
      </c>
    </row>
    <row r="74" spans="1:11" x14ac:dyDescent="0.2">
      <c r="A74" s="32" t="s">
        <v>74</v>
      </c>
      <c r="B74" s="36">
        <v>212.77418302253184</v>
      </c>
      <c r="C74" s="36">
        <v>644.14823849642153</v>
      </c>
      <c r="D74" s="36">
        <v>709.25798034667969</v>
      </c>
      <c r="E74" s="36">
        <v>2479.4939002184992</v>
      </c>
      <c r="F74" s="36">
        <v>300.27770233154297</v>
      </c>
      <c r="G74" s="36">
        <v>470.70438659978765</v>
      </c>
      <c r="H74" s="36">
        <v>509.4632568359375</v>
      </c>
      <c r="I74" s="36">
        <v>838.81230846836411</v>
      </c>
      <c r="J74" s="36">
        <v>763.10242479004376</v>
      </c>
      <c r="K74" s="36">
        <v>856.94967196967332</v>
      </c>
    </row>
    <row r="75" spans="1:11" x14ac:dyDescent="0.2">
      <c r="A75" s="32" t="s">
        <v>61</v>
      </c>
      <c r="B75" s="36">
        <v>57.122053160603059</v>
      </c>
      <c r="C75" s="36">
        <v>56.701381683349609</v>
      </c>
      <c r="D75" s="36">
        <v>123.51655578613281</v>
      </c>
      <c r="E75" s="36">
        <v>153.99307250976562</v>
      </c>
      <c r="F75" s="36">
        <v>170.27488708496094</v>
      </c>
      <c r="G75" s="36">
        <v>166.73219299316406</v>
      </c>
      <c r="H75" s="36">
        <v>293.93167114257812</v>
      </c>
      <c r="I75" s="36">
        <v>383.43377685546875</v>
      </c>
      <c r="J75" s="36">
        <v>366.475830078125</v>
      </c>
      <c r="K75" s="36">
        <v>452.38336181640625</v>
      </c>
    </row>
    <row r="76" spans="1:11" x14ac:dyDescent="0.2">
      <c r="A76" s="32" t="s">
        <v>63</v>
      </c>
      <c r="B76" s="36">
        <v>0</v>
      </c>
      <c r="C76" s="36">
        <v>97.502975463867188</v>
      </c>
      <c r="D76" s="36">
        <v>39.883796691894531</v>
      </c>
      <c r="E76" s="36">
        <v>22.165521621704102</v>
      </c>
      <c r="F76" s="36">
        <v>238.17576599121094</v>
      </c>
      <c r="G76" s="36">
        <v>7345.3762765811198</v>
      </c>
      <c r="H76" s="36">
        <v>509.54739379882812</v>
      </c>
      <c r="I76" s="36">
        <v>345.1992768044355</v>
      </c>
      <c r="J76" s="36">
        <v>3327.7646592547585</v>
      </c>
      <c r="K76" s="36">
        <v>681.33770179748535</v>
      </c>
    </row>
    <row r="77" spans="1:11" x14ac:dyDescent="0.2">
      <c r="A77" s="32" t="s">
        <v>257</v>
      </c>
      <c r="B77" s="36">
        <v>2.6018853187561035</v>
      </c>
      <c r="C77" s="36">
        <v>169.62239653856199</v>
      </c>
      <c r="D77" s="36">
        <v>0</v>
      </c>
      <c r="E77" s="36">
        <v>32.7659302485607</v>
      </c>
      <c r="F77" s="36">
        <v>0</v>
      </c>
      <c r="G77" s="36">
        <v>88.728175896415138</v>
      </c>
      <c r="H77" s="36">
        <v>94.866144844462013</v>
      </c>
      <c r="I77" s="36">
        <v>80.562398313363133</v>
      </c>
      <c r="J77" s="36">
        <v>137.56969265443087</v>
      </c>
      <c r="K77" s="36">
        <v>20.742353220146917</v>
      </c>
    </row>
    <row r="78" spans="1:11" x14ac:dyDescent="0.2">
      <c r="A78" s="32" t="s">
        <v>143</v>
      </c>
      <c r="B78" s="36">
        <v>4208.79248046875</v>
      </c>
      <c r="C78" s="36">
        <v>5378.8701171875</v>
      </c>
      <c r="D78" s="36">
        <v>6127.8740234375</v>
      </c>
      <c r="E78" s="36">
        <v>8205.291015625</v>
      </c>
      <c r="F78" s="36">
        <v>8809.89453125</v>
      </c>
      <c r="G78" s="36">
        <v>11330.988877888234</v>
      </c>
      <c r="H78" s="36">
        <v>11215.939453125</v>
      </c>
      <c r="I78" s="36">
        <v>9479.423828125</v>
      </c>
      <c r="J78" s="36">
        <v>9022.5537109375</v>
      </c>
      <c r="K78" s="36">
        <v>8807.8377865401326</v>
      </c>
    </row>
    <row r="79" spans="1:11" x14ac:dyDescent="0.2">
      <c r="A79" s="32" t="s">
        <v>258</v>
      </c>
      <c r="B79" s="36">
        <v>3523.2821044921875</v>
      </c>
      <c r="C79" s="36">
        <v>5169.1796267731061</v>
      </c>
      <c r="D79" s="36">
        <v>7658.2031499562254</v>
      </c>
      <c r="E79" s="36">
        <v>6160.3633270263672</v>
      </c>
      <c r="F79" s="36">
        <v>9184.4286734849884</v>
      </c>
      <c r="G79" s="36">
        <v>7164.9218139648438</v>
      </c>
      <c r="H79" s="36">
        <v>3048.4957966188772</v>
      </c>
      <c r="I79" s="36">
        <v>3950.337890625</v>
      </c>
      <c r="J79" s="36">
        <v>4265.0782508850098</v>
      </c>
      <c r="K79" s="36">
        <v>1587.5957336425781</v>
      </c>
    </row>
    <row r="80" spans="1:11" x14ac:dyDescent="0.2">
      <c r="A80" s="32" t="s">
        <v>80</v>
      </c>
      <c r="B80" s="36">
        <v>274.54843139648438</v>
      </c>
      <c r="C80" s="36">
        <v>23.297619307066196</v>
      </c>
      <c r="D80" s="36">
        <v>105.43202209472656</v>
      </c>
      <c r="E80" s="36">
        <v>228.18930053710938</v>
      </c>
      <c r="F80" s="36">
        <v>222.71635504206296</v>
      </c>
      <c r="G80" s="36">
        <v>179.51706295104518</v>
      </c>
      <c r="H80" s="36">
        <v>295.10006866286341</v>
      </c>
      <c r="I80" s="36">
        <v>293.70094280981226</v>
      </c>
      <c r="J80" s="36">
        <v>304.21918423991156</v>
      </c>
      <c r="K80" s="36">
        <v>174.34093319205425</v>
      </c>
    </row>
    <row r="81" spans="1:11" x14ac:dyDescent="0.2">
      <c r="A81" s="32" t="s">
        <v>148</v>
      </c>
      <c r="B81" s="36">
        <v>86.891727696664802</v>
      </c>
      <c r="C81" s="36">
        <v>52.255420684814453</v>
      </c>
      <c r="D81" s="36">
        <v>103.28385162353516</v>
      </c>
      <c r="E81" s="36">
        <v>65.927261352539062</v>
      </c>
      <c r="F81" s="36">
        <v>0</v>
      </c>
      <c r="G81" s="36">
        <v>55.44757080078125</v>
      </c>
      <c r="H81" s="36">
        <v>62.445384979248047</v>
      </c>
      <c r="I81" s="36">
        <v>150.06941223144531</v>
      </c>
      <c r="J81" s="36">
        <v>126.76139831542969</v>
      </c>
      <c r="K81" s="36">
        <v>68.022184371948242</v>
      </c>
    </row>
    <row r="82" spans="1:11" x14ac:dyDescent="0.2">
      <c r="A82" s="32" t="s">
        <v>152</v>
      </c>
      <c r="B82" s="36">
        <v>34.765007878827106</v>
      </c>
      <c r="C82" s="36">
        <v>23.6648658234061</v>
      </c>
      <c r="D82" s="36">
        <v>81.918875499022306</v>
      </c>
      <c r="E82" s="36">
        <v>48.749538421630859</v>
      </c>
      <c r="F82" s="36">
        <v>88.098777770996094</v>
      </c>
      <c r="G82" s="36">
        <v>346.2718640040606</v>
      </c>
      <c r="H82" s="36">
        <v>155.29853820800781</v>
      </c>
      <c r="I82" s="36">
        <v>310.20990627818037</v>
      </c>
      <c r="J82" s="36">
        <v>107.66053009033203</v>
      </c>
      <c r="K82" s="36">
        <v>167.25833129882812</v>
      </c>
    </row>
    <row r="83" spans="1:11" x14ac:dyDescent="0.2">
      <c r="A83" s="32" t="s">
        <v>259</v>
      </c>
      <c r="B83" s="36">
        <v>21672.0302734375</v>
      </c>
      <c r="C83" s="36">
        <v>25560.782958984375</v>
      </c>
      <c r="D83" s="36">
        <v>26645.9609375</v>
      </c>
      <c r="E83" s="36">
        <v>29157.637939453125</v>
      </c>
      <c r="F83" s="36">
        <v>20807.044311523438</v>
      </c>
      <c r="G83" s="36">
        <v>28728.6376953125</v>
      </c>
      <c r="H83" s="36">
        <v>31988.310180664062</v>
      </c>
      <c r="I83" s="36">
        <v>30828.684326171875</v>
      </c>
      <c r="J83" s="36">
        <v>31339.78857421875</v>
      </c>
      <c r="K83" s="36">
        <v>30575.907958984375</v>
      </c>
    </row>
    <row r="84" spans="1:11" x14ac:dyDescent="0.2">
      <c r="A84" s="32" t="s">
        <v>73</v>
      </c>
      <c r="B84" s="36">
        <v>32.120925319863396</v>
      </c>
      <c r="C84" s="36">
        <v>108.09407772325399</v>
      </c>
      <c r="D84" s="36">
        <v>79.31932132787</v>
      </c>
      <c r="E84" s="36">
        <v>321.82505511080552</v>
      </c>
      <c r="F84" s="36">
        <v>50.817798083844913</v>
      </c>
      <c r="G84" s="36">
        <v>157.79120451387519</v>
      </c>
      <c r="H84" s="36">
        <v>7.2157092094421387</v>
      </c>
      <c r="I84" s="36">
        <v>0</v>
      </c>
      <c r="J84" s="36">
        <v>121.37857156190201</v>
      </c>
      <c r="K84" s="36">
        <v>0</v>
      </c>
    </row>
    <row r="85" spans="1:11" x14ac:dyDescent="0.2">
      <c r="A85" s="32" t="s">
        <v>155</v>
      </c>
      <c r="B85" s="36">
        <v>277.34735107421875</v>
      </c>
      <c r="C85" s="36">
        <v>542.09765625</v>
      </c>
      <c r="D85" s="36">
        <v>421.26950299784119</v>
      </c>
      <c r="E85" s="36">
        <v>499.79549680048922</v>
      </c>
      <c r="F85" s="36">
        <v>470.57806396484375</v>
      </c>
      <c r="G85" s="36">
        <v>794.35704084756571</v>
      </c>
      <c r="H85" s="36">
        <v>568.5611572265625</v>
      </c>
      <c r="I85" s="36">
        <v>370.46365356445312</v>
      </c>
      <c r="J85" s="36">
        <v>746.920654296875</v>
      </c>
      <c r="K85" s="36">
        <v>545.89544677734375</v>
      </c>
    </row>
    <row r="86" spans="1:11" x14ac:dyDescent="0.2">
      <c r="A86" s="32" t="s">
        <v>260</v>
      </c>
      <c r="B86" s="36">
        <v>47.1</v>
      </c>
      <c r="C86" s="36">
        <v>60.2</v>
      </c>
      <c r="D86" s="36">
        <v>118.8</v>
      </c>
      <c r="E86" s="36">
        <v>103.3</v>
      </c>
      <c r="F86" s="36">
        <v>108.8</v>
      </c>
      <c r="G86" s="36">
        <v>99.2</v>
      </c>
      <c r="H86" s="36">
        <v>0</v>
      </c>
      <c r="I86" s="36">
        <v>0</v>
      </c>
      <c r="J86" s="36">
        <v>0</v>
      </c>
      <c r="K86" s="36">
        <v>0</v>
      </c>
    </row>
    <row r="87" spans="1:11" x14ac:dyDescent="0.2">
      <c r="A87" s="32" t="s">
        <v>261</v>
      </c>
      <c r="B87" s="36">
        <v>494.40862876021629</v>
      </c>
      <c r="C87" s="36">
        <v>623.96523958326725</v>
      </c>
      <c r="D87" s="36">
        <v>796.04205181460043</v>
      </c>
      <c r="E87" s="36">
        <v>785.22100455425425</v>
      </c>
      <c r="F87" s="36">
        <v>733.59922223060983</v>
      </c>
      <c r="G87" s="36">
        <v>771.74626198949284</v>
      </c>
      <c r="H87" s="36">
        <v>843.04145245882671</v>
      </c>
      <c r="I87" s="36">
        <v>431.05403137207031</v>
      </c>
      <c r="J87" s="36">
        <v>604.75457189851545</v>
      </c>
      <c r="K87" s="36">
        <v>591.25008198095531</v>
      </c>
    </row>
    <row r="88" spans="1:11" x14ac:dyDescent="0.2">
      <c r="A88" s="32" t="s">
        <v>262</v>
      </c>
      <c r="B88" s="36">
        <v>34149.478642193928</v>
      </c>
      <c r="C88" s="36">
        <v>36428.0517578125</v>
      </c>
      <c r="D88" s="36">
        <v>33948.15987332075</v>
      </c>
      <c r="E88" s="36">
        <v>39948.56005859375</v>
      </c>
      <c r="F88" s="36">
        <v>42945.830078125</v>
      </c>
      <c r="G88" s="36">
        <v>50681.984375</v>
      </c>
      <c r="H88" s="36">
        <v>66444.85546875</v>
      </c>
      <c r="I88" s="36">
        <v>72243.328125</v>
      </c>
      <c r="J88" s="36">
        <v>89293.58203125</v>
      </c>
      <c r="K88" s="36">
        <v>102528.30859375</v>
      </c>
    </row>
    <row r="89" spans="1:11" x14ac:dyDescent="0.2">
      <c r="A89" s="32" t="s">
        <v>263</v>
      </c>
      <c r="B89" s="36">
        <v>450.7193416238556</v>
      </c>
      <c r="C89" s="36">
        <v>297.62297289710483</v>
      </c>
      <c r="D89" s="36">
        <v>360.85263222133955</v>
      </c>
      <c r="E89" s="36">
        <v>374.99773282666735</v>
      </c>
      <c r="F89" s="36">
        <v>301.83528465588995</v>
      </c>
      <c r="G89" s="36">
        <v>342.03215855537206</v>
      </c>
      <c r="H89" s="36">
        <v>416.96783007634275</v>
      </c>
      <c r="I89" s="36">
        <v>450.42073838585253</v>
      </c>
      <c r="J89" s="36">
        <v>590.33011959145756</v>
      </c>
      <c r="K89" s="36">
        <v>376.61206817626953</v>
      </c>
    </row>
    <row r="90" spans="1:11" x14ac:dyDescent="0.2">
      <c r="A90" s="32" t="s">
        <v>79</v>
      </c>
      <c r="B90" s="36">
        <v>127.04905319213867</v>
      </c>
      <c r="C90" s="36">
        <v>74.508546829223633</v>
      </c>
      <c r="D90" s="36">
        <v>122.49428176879883</v>
      </c>
      <c r="E90" s="36">
        <v>245.57445526123047</v>
      </c>
      <c r="F90" s="36">
        <v>347.49101922404691</v>
      </c>
      <c r="G90" s="36">
        <v>169.95824850543914</v>
      </c>
      <c r="H90" s="36">
        <v>217.69020080566406</v>
      </c>
      <c r="I90" s="36">
        <v>467.55227800451451</v>
      </c>
      <c r="J90" s="36">
        <v>165.48077583312988</v>
      </c>
      <c r="K90" s="36">
        <v>162.27059555053711</v>
      </c>
    </row>
    <row r="91" spans="1:11" x14ac:dyDescent="0.2">
      <c r="A91" s="32" t="s">
        <v>92</v>
      </c>
      <c r="B91" s="36">
        <v>344.3333740234375</v>
      </c>
      <c r="C91" s="36">
        <v>56.70746257831275</v>
      </c>
      <c r="D91" s="36">
        <v>27.141410827636719</v>
      </c>
      <c r="E91" s="36">
        <v>208.90987925655935</v>
      </c>
      <c r="F91" s="36">
        <v>309.07358016429095</v>
      </c>
      <c r="G91" s="36">
        <v>346.28282715245405</v>
      </c>
      <c r="H91" s="36">
        <v>300.90664480020223</v>
      </c>
      <c r="I91" s="36">
        <v>368.6212534871409</v>
      </c>
      <c r="J91" s="36">
        <v>410.9213099395763</v>
      </c>
      <c r="K91" s="36">
        <v>646.31703469554714</v>
      </c>
    </row>
    <row r="92" spans="1:11" x14ac:dyDescent="0.2">
      <c r="A92" s="32" t="s">
        <v>264</v>
      </c>
      <c r="B92" s="36">
        <v>5568.3324584960938</v>
      </c>
      <c r="C92" s="36">
        <v>4173.396728515625</v>
      </c>
      <c r="D92" s="36">
        <v>4767.8703117660407</v>
      </c>
      <c r="E92" s="36">
        <v>4701.08447265625</v>
      </c>
      <c r="F92" s="36">
        <v>3062.541748046875</v>
      </c>
      <c r="G92" s="36">
        <v>4173.5328369140625</v>
      </c>
      <c r="H92" s="36">
        <v>4778.3314208984375</v>
      </c>
      <c r="I92" s="36">
        <v>5084.8165283203125</v>
      </c>
      <c r="J92" s="36">
        <v>5591.7252220954952</v>
      </c>
      <c r="K92" s="36">
        <v>7218.15852434922</v>
      </c>
    </row>
    <row r="93" spans="1:11" x14ac:dyDescent="0.2">
      <c r="A93" s="32" t="s">
        <v>161</v>
      </c>
      <c r="B93" s="36">
        <v>234.04533589744543</v>
      </c>
      <c r="C93" s="36">
        <v>419.96658455475324</v>
      </c>
      <c r="D93" s="36">
        <v>133.30943278804364</v>
      </c>
      <c r="E93" s="36">
        <v>521.00218200683594</v>
      </c>
      <c r="F93" s="36">
        <v>380.74293518066406</v>
      </c>
      <c r="G93" s="36">
        <v>716.7292611205537</v>
      </c>
      <c r="H93" s="36">
        <v>308.08290863037109</v>
      </c>
      <c r="I93" s="36">
        <v>32.118113269809903</v>
      </c>
      <c r="J93" s="36">
        <v>109.29225896702968</v>
      </c>
      <c r="K93" s="36">
        <v>0</v>
      </c>
    </row>
    <row r="94" spans="1:11" x14ac:dyDescent="0.2">
      <c r="A94" s="32" t="s">
        <v>85</v>
      </c>
      <c r="B94" s="36">
        <v>570.07672882080078</v>
      </c>
      <c r="C94" s="36">
        <v>428.79988098144531</v>
      </c>
      <c r="D94" s="36">
        <v>1016.9399108886719</v>
      </c>
      <c r="E94" s="36">
        <v>942.30607604980469</v>
      </c>
      <c r="F94" s="36">
        <v>854.95603942871094</v>
      </c>
      <c r="G94" s="36">
        <v>1550.5428161621094</v>
      </c>
      <c r="H94" s="36">
        <v>1212.6511077880859</v>
      </c>
      <c r="I94" s="36">
        <v>8200.8544432756498</v>
      </c>
      <c r="J94" s="36">
        <v>2308.9649200439453</v>
      </c>
      <c r="K94" s="36">
        <v>3992.4890985851698</v>
      </c>
    </row>
    <row r="95" spans="1:11" x14ac:dyDescent="0.2">
      <c r="A95" s="32" t="s">
        <v>265</v>
      </c>
      <c r="B95" s="36">
        <v>138.96214942541786</v>
      </c>
      <c r="C95" s="36">
        <v>121.98013472666</v>
      </c>
      <c r="D95" s="36">
        <v>484.45637804829403</v>
      </c>
      <c r="E95" s="36">
        <v>900.23419917214005</v>
      </c>
      <c r="F95" s="36">
        <v>362.06646193899502</v>
      </c>
      <c r="G95" s="36">
        <v>309.15576171875</v>
      </c>
      <c r="H95" s="36">
        <v>237.17762756347656</v>
      </c>
      <c r="I95" s="36">
        <v>128.31086730957031</v>
      </c>
      <c r="J95" s="36">
        <v>91.036094665527344</v>
      </c>
      <c r="K95" s="36">
        <v>37.670005798339844</v>
      </c>
    </row>
    <row r="96" spans="1:11" x14ac:dyDescent="0.2">
      <c r="A96" s="32" t="s">
        <v>91</v>
      </c>
      <c r="B96" s="36">
        <v>197.47516100112219</v>
      </c>
      <c r="C96" s="36">
        <v>184.53510610239624</v>
      </c>
      <c r="D96" s="36">
        <v>43.080698338585279</v>
      </c>
      <c r="E96" s="36">
        <v>10.916474342346191</v>
      </c>
      <c r="F96" s="36">
        <v>69.761630878798258</v>
      </c>
      <c r="G96" s="36">
        <v>20.971446990966797</v>
      </c>
      <c r="H96" s="36">
        <v>300.54689993844676</v>
      </c>
      <c r="I96" s="36">
        <v>136.91259357469215</v>
      </c>
      <c r="J96" s="36">
        <v>170.69148108454999</v>
      </c>
      <c r="K96" s="36">
        <v>286.01888398000756</v>
      </c>
    </row>
    <row r="97" spans="1:11" x14ac:dyDescent="0.2">
      <c r="A97" s="32" t="s">
        <v>266</v>
      </c>
      <c r="B97" s="36">
        <v>303.99417972564697</v>
      </c>
      <c r="C97" s="36">
        <v>407.80580902099609</v>
      </c>
      <c r="D97" s="36">
        <v>432.07817459106445</v>
      </c>
      <c r="E97" s="36">
        <v>610.71069386805175</v>
      </c>
      <c r="F97" s="36">
        <v>193.64079523086548</v>
      </c>
      <c r="G97" s="36">
        <v>505.37931856080684</v>
      </c>
      <c r="H97" s="36">
        <v>500.38816070556641</v>
      </c>
      <c r="I97" s="36">
        <v>432.28480529785156</v>
      </c>
      <c r="J97" s="36">
        <v>513.5811824798584</v>
      </c>
      <c r="K97" s="36">
        <v>425.04407501220703</v>
      </c>
    </row>
    <row r="98" spans="1:11" x14ac:dyDescent="0.2">
      <c r="A98" s="32" t="s">
        <v>167</v>
      </c>
      <c r="B98" s="36">
        <v>259.14007306048001</v>
      </c>
      <c r="C98" s="36">
        <v>1558.2947200366598</v>
      </c>
      <c r="D98" s="36">
        <v>179.55143737792969</v>
      </c>
      <c r="E98" s="36">
        <v>259.722900390625</v>
      </c>
      <c r="F98" s="36">
        <v>408.24874641469836</v>
      </c>
      <c r="G98" s="36">
        <v>132.7040836989911</v>
      </c>
      <c r="H98" s="36">
        <v>5.6419649124145508</v>
      </c>
      <c r="I98" s="36">
        <v>312.70620727539062</v>
      </c>
      <c r="J98" s="36">
        <v>341.46612548828125</v>
      </c>
      <c r="K98" s="36">
        <v>415.16668701171875</v>
      </c>
    </row>
    <row r="99" spans="1:11" x14ac:dyDescent="0.2">
      <c r="A99" s="32" t="s">
        <v>170</v>
      </c>
      <c r="B99" s="36">
        <v>9701.828125</v>
      </c>
      <c r="C99" s="36">
        <v>496.56484985351562</v>
      </c>
      <c r="D99" s="36">
        <v>0</v>
      </c>
      <c r="E99" s="36">
        <v>2034.84521484375</v>
      </c>
      <c r="F99" s="36">
        <v>4462.876708984375</v>
      </c>
      <c r="G99" s="36">
        <v>4821.7626953125</v>
      </c>
      <c r="H99" s="36">
        <v>6594.185546875</v>
      </c>
      <c r="I99" s="36">
        <v>11442.4951171875</v>
      </c>
      <c r="J99" s="36">
        <v>4250.2060546875</v>
      </c>
      <c r="K99" s="36">
        <v>4709.71875</v>
      </c>
    </row>
    <row r="100" spans="1:11" x14ac:dyDescent="0.2">
      <c r="A100" s="32" t="s">
        <v>267</v>
      </c>
      <c r="B100" s="36">
        <v>1202.4373474121094</v>
      </c>
      <c r="C100" s="36">
        <v>869.9525146484375</v>
      </c>
      <c r="D100" s="36">
        <v>1521.9915134134035</v>
      </c>
      <c r="E100" s="36">
        <v>4211.2470448620052</v>
      </c>
      <c r="F100" s="36">
        <v>1462.5097351074219</v>
      </c>
      <c r="G100" s="36">
        <v>3841.0663256812209</v>
      </c>
      <c r="H100" s="36">
        <v>2687.25732421875</v>
      </c>
      <c r="I100" s="36">
        <v>2428.744140625</v>
      </c>
      <c r="J100" s="36">
        <v>3688.9837844447666</v>
      </c>
      <c r="K100" s="36">
        <v>3494.4018859863281</v>
      </c>
    </row>
    <row r="101" spans="1:11" x14ac:dyDescent="0.2">
      <c r="A101" s="32" t="s">
        <v>93</v>
      </c>
      <c r="B101" s="36">
        <v>3077.8753051757812</v>
      </c>
      <c r="C101" s="36">
        <v>3156.9646183218701</v>
      </c>
      <c r="D101" s="36">
        <v>2650.9168464428699</v>
      </c>
      <c r="E101" s="36">
        <v>1353.747314453125</v>
      </c>
      <c r="F101" s="36">
        <v>1945.7484741210938</v>
      </c>
      <c r="G101" s="36">
        <v>2790.4913330078125</v>
      </c>
      <c r="H101" s="36">
        <v>3323.5408731420935</v>
      </c>
      <c r="I101" s="36">
        <v>2713.3013916015625</v>
      </c>
      <c r="J101" s="36">
        <v>2763.1852416992188</v>
      </c>
      <c r="K101" s="36">
        <v>2744.1142578125</v>
      </c>
    </row>
    <row r="102" spans="1:11" x14ac:dyDescent="0.2">
      <c r="A102" s="32" t="s">
        <v>268</v>
      </c>
      <c r="B102" s="36">
        <v>13846.557907104492</v>
      </c>
      <c r="C102" s="36">
        <v>17391.628195611534</v>
      </c>
      <c r="D102" s="36">
        <v>21021.80880280049</v>
      </c>
      <c r="E102" s="36">
        <v>30900.741139913</v>
      </c>
      <c r="F102" s="36">
        <v>29326.333593337953</v>
      </c>
      <c r="G102" s="36">
        <v>33882.031815158218</v>
      </c>
      <c r="H102" s="36">
        <v>38031.925746917725</v>
      </c>
      <c r="I102" s="36">
        <v>40683.933236227109</v>
      </c>
      <c r="J102" s="36">
        <v>34678.171918153763</v>
      </c>
      <c r="K102" s="36">
        <v>27766.635143280029</v>
      </c>
    </row>
    <row r="103" spans="1:11" x14ac:dyDescent="0.2">
      <c r="A103" s="32" t="s">
        <v>97</v>
      </c>
      <c r="B103" s="36">
        <v>224.37269981018005</v>
      </c>
      <c r="C103" s="36">
        <v>60.664365768432617</v>
      </c>
      <c r="D103" s="36">
        <v>90.561138862943181</v>
      </c>
      <c r="E103" s="36">
        <v>39.916332244873047</v>
      </c>
      <c r="F103" s="36">
        <v>410.43765258789062</v>
      </c>
      <c r="G103" s="36">
        <v>765.79412841796875</v>
      </c>
      <c r="H103" s="36">
        <v>1442.2340087890625</v>
      </c>
      <c r="I103" s="36">
        <v>3143.391411162761</v>
      </c>
      <c r="J103" s="36">
        <v>2976.5798578894801</v>
      </c>
      <c r="K103" s="36">
        <v>715.42421578447397</v>
      </c>
    </row>
    <row r="104" spans="1:11" x14ac:dyDescent="0.2">
      <c r="A104" s="32" t="s">
        <v>269</v>
      </c>
      <c r="B104" s="36">
        <v>885.54882621765137</v>
      </c>
      <c r="C104" s="36">
        <v>743.22394740629454</v>
      </c>
      <c r="D104" s="36">
        <v>1145.4946517944336</v>
      </c>
      <c r="E104" s="36">
        <v>1646.6762542724609</v>
      </c>
      <c r="F104" s="36">
        <v>1683.5729820146921</v>
      </c>
      <c r="G104" s="36">
        <v>2067.389785384667</v>
      </c>
      <c r="H104" s="36">
        <v>2575.8230565845229</v>
      </c>
      <c r="I104" s="36">
        <v>1589.4586791992188</v>
      </c>
      <c r="J104" s="36">
        <v>2444.1233940201396</v>
      </c>
      <c r="K104" s="36">
        <v>1788.2738952636719</v>
      </c>
    </row>
    <row r="105" spans="1:11" x14ac:dyDescent="0.2">
      <c r="A105" s="32" t="s">
        <v>270</v>
      </c>
      <c r="B105" s="36">
        <v>2107.0852865580732</v>
      </c>
      <c r="C105" s="36">
        <v>3186.0706787109375</v>
      </c>
      <c r="D105" s="36">
        <v>3808.200439453125</v>
      </c>
      <c r="E105" s="36">
        <v>5233.0877685546875</v>
      </c>
      <c r="F105" s="36">
        <v>5613.8467407226562</v>
      </c>
      <c r="G105" s="36">
        <v>7610.2103434533501</v>
      </c>
      <c r="H105" s="36">
        <v>7944.086669921875</v>
      </c>
      <c r="I105" s="36">
        <v>3391.7186347860929</v>
      </c>
      <c r="J105" s="36">
        <v>2564.4749755859375</v>
      </c>
      <c r="K105" s="36">
        <v>3119.019287109375</v>
      </c>
    </row>
    <row r="106" spans="1:11" x14ac:dyDescent="0.2">
      <c r="A106" s="32" t="s">
        <v>271</v>
      </c>
      <c r="B106" s="36">
        <v>10382.226678731862</v>
      </c>
      <c r="C106" s="36">
        <v>10697.009765625</v>
      </c>
      <c r="D106" s="36">
        <v>11949.753469316756</v>
      </c>
      <c r="E106" s="36">
        <v>15821.576497220514</v>
      </c>
      <c r="F106" s="36">
        <v>14515.8447265625</v>
      </c>
      <c r="G106" s="36">
        <v>15230.9912109375</v>
      </c>
      <c r="H106" s="36">
        <v>15922.270545103476</v>
      </c>
      <c r="I106" s="36">
        <v>18341.589111328125</v>
      </c>
      <c r="J106" s="36">
        <v>20353.13037109375</v>
      </c>
      <c r="K106" s="36">
        <v>24336.1376953125</v>
      </c>
    </row>
    <row r="107" spans="1:11" x14ac:dyDescent="0.2">
      <c r="A107" s="32" t="s">
        <v>272</v>
      </c>
      <c r="B107" s="36">
        <v>21353.42431640625</v>
      </c>
      <c r="C107" s="36">
        <v>32187.973057093732</v>
      </c>
      <c r="D107" s="36">
        <v>38575.25390625</v>
      </c>
      <c r="E107" s="36">
        <v>43133.59375</v>
      </c>
      <c r="F107" s="36">
        <v>36540.81640625</v>
      </c>
      <c r="G107" s="36">
        <v>41310.708984375</v>
      </c>
      <c r="H107" s="36">
        <v>51730.248046875</v>
      </c>
      <c r="I107" s="36">
        <v>45606.439453125</v>
      </c>
      <c r="J107" s="36">
        <v>49528.0703125</v>
      </c>
      <c r="K107" s="36">
        <v>57165.9375</v>
      </c>
    </row>
    <row r="108" spans="1:11" x14ac:dyDescent="0.2">
      <c r="A108" s="32" t="s">
        <v>273</v>
      </c>
      <c r="B108" s="36">
        <v>1899.9639282226562</v>
      </c>
      <c r="C108" s="36">
        <v>3412.1588134765625</v>
      </c>
      <c r="D108" s="36">
        <v>4717.98095703125</v>
      </c>
      <c r="E108" s="36">
        <v>4257.1630859375</v>
      </c>
      <c r="F108" s="36">
        <v>3842.51416015625</v>
      </c>
      <c r="G108" s="36">
        <v>7904.7890625</v>
      </c>
      <c r="H108" s="36">
        <v>10097.749755859375</v>
      </c>
      <c r="I108" s="36">
        <v>13104.981201171875</v>
      </c>
      <c r="J108" s="36">
        <v>13081.06884765625</v>
      </c>
      <c r="K108" s="36">
        <v>12137.06884765625</v>
      </c>
    </row>
    <row r="109" spans="1:11" x14ac:dyDescent="0.2">
      <c r="A109" s="32" t="s">
        <v>274</v>
      </c>
      <c r="B109" s="36">
        <v>6263.9859902127664</v>
      </c>
      <c r="C109" s="36">
        <v>8312.777770163495</v>
      </c>
      <c r="D109" s="36">
        <v>6661.1776123046875</v>
      </c>
      <c r="E109" s="36">
        <v>10189.72900390625</v>
      </c>
      <c r="F109" s="36">
        <v>8211.9310825673565</v>
      </c>
      <c r="G109" s="36">
        <v>8749.6869679026477</v>
      </c>
      <c r="H109" s="36">
        <v>12451.642754480001</v>
      </c>
      <c r="I109" s="36">
        <v>11710.470854644094</v>
      </c>
      <c r="J109" s="36">
        <v>12026.602202122567</v>
      </c>
      <c r="K109" s="36">
        <v>12148.69647716442</v>
      </c>
    </row>
    <row r="110" spans="1:11" x14ac:dyDescent="0.2">
      <c r="A110" s="32" t="s">
        <v>275</v>
      </c>
      <c r="B110" s="36">
        <v>65500.8359375</v>
      </c>
      <c r="C110" s="36">
        <v>93303.831894042698</v>
      </c>
      <c r="D110" s="36">
        <v>95948.2109375</v>
      </c>
      <c r="E110" s="36">
        <v>122672.4296875</v>
      </c>
      <c r="F110" s="36">
        <v>59799.189453125</v>
      </c>
      <c r="G110" s="36">
        <v>86351.826171875</v>
      </c>
      <c r="H110" s="36">
        <v>120625.0078125</v>
      </c>
      <c r="I110" s="36">
        <v>123564.98828125</v>
      </c>
      <c r="J110" s="36">
        <v>129898.4296875</v>
      </c>
      <c r="K110" s="36">
        <v>124152.58404283423</v>
      </c>
    </row>
    <row r="111" spans="1:11" x14ac:dyDescent="0.2">
      <c r="A111" s="32" t="s">
        <v>173</v>
      </c>
      <c r="B111" s="36">
        <v>21.211231050096977</v>
      </c>
      <c r="C111" s="36">
        <v>90.922365173823252</v>
      </c>
      <c r="D111" s="36">
        <v>19.116037368774414</v>
      </c>
      <c r="E111" s="36">
        <v>70.703819274902344</v>
      </c>
      <c r="F111" s="36">
        <v>5.6458749771118164</v>
      </c>
      <c r="G111" s="36">
        <v>18.350143432617188</v>
      </c>
      <c r="H111" s="36">
        <v>46.327250665563824</v>
      </c>
      <c r="I111" s="36">
        <v>69.449948225298471</v>
      </c>
      <c r="J111" s="36">
        <v>95.698201585277843</v>
      </c>
      <c r="K111" s="36">
        <v>88.723641265848073</v>
      </c>
    </row>
    <row r="112" spans="1:11" x14ac:dyDescent="0.2">
      <c r="A112" s="32" t="s">
        <v>109</v>
      </c>
      <c r="B112" s="36">
        <v>95.317312305752282</v>
      </c>
      <c r="C112" s="36">
        <v>64.74300516767812</v>
      </c>
      <c r="D112" s="36">
        <v>67.781326293945312</v>
      </c>
      <c r="E112" s="36">
        <v>66.226913452148438</v>
      </c>
      <c r="F112" s="36">
        <v>73.374465942382812</v>
      </c>
      <c r="G112" s="36">
        <v>94.206535339355469</v>
      </c>
      <c r="H112" s="36">
        <v>101.04940795898438</v>
      </c>
      <c r="I112" s="36">
        <v>96.890968322753906</v>
      </c>
      <c r="J112" s="36">
        <v>73.775474548339844</v>
      </c>
      <c r="K112" s="36">
        <v>0</v>
      </c>
    </row>
    <row r="113" spans="1:11" x14ac:dyDescent="0.2">
      <c r="A113" s="32" t="s">
        <v>176</v>
      </c>
      <c r="B113" s="36">
        <v>17.516085036286732</v>
      </c>
      <c r="C113" s="36">
        <v>8.0668153762817383</v>
      </c>
      <c r="D113" s="36">
        <v>2.8704676628112793</v>
      </c>
      <c r="E113" s="36">
        <v>2.98563551902771</v>
      </c>
      <c r="F113" s="36">
        <v>0</v>
      </c>
      <c r="G113" s="36">
        <v>4.6912178993225098</v>
      </c>
      <c r="H113" s="36">
        <v>0</v>
      </c>
      <c r="I113" s="36">
        <v>0</v>
      </c>
      <c r="J113" s="36">
        <v>46.684181604858118</v>
      </c>
      <c r="K113" s="36">
        <v>92.189272422740117</v>
      </c>
    </row>
    <row r="114" spans="1:11" x14ac:dyDescent="0.2">
      <c r="A114" s="32" t="s">
        <v>105</v>
      </c>
      <c r="B114" s="36">
        <v>2671.345458984375</v>
      </c>
      <c r="C114" s="36">
        <v>13662.15234375</v>
      </c>
      <c r="D114" s="36">
        <v>18664.056640625</v>
      </c>
      <c r="E114" s="36">
        <v>12659.5419921875</v>
      </c>
      <c r="F114" s="36">
        <v>13858.44921875</v>
      </c>
      <c r="G114" s="36">
        <v>14769.42066192627</v>
      </c>
      <c r="H114" s="36">
        <v>24788.305870056152</v>
      </c>
      <c r="I114" s="36">
        <v>18891.074584960938</v>
      </c>
      <c r="J114" s="36">
        <v>19742.578796386719</v>
      </c>
      <c r="K114" s="36">
        <v>10789.8095703125</v>
      </c>
    </row>
    <row r="115" spans="1:11" x14ac:dyDescent="0.2">
      <c r="A115" s="32" t="s">
        <v>276</v>
      </c>
      <c r="B115" s="36">
        <v>762.81963348388672</v>
      </c>
      <c r="C115" s="36">
        <v>672.04322814653119</v>
      </c>
      <c r="D115" s="36">
        <v>989.88482632154387</v>
      </c>
      <c r="E115" s="36">
        <v>1674.8121814727783</v>
      </c>
      <c r="F115" s="36">
        <v>1089.0234069824219</v>
      </c>
      <c r="G115" s="36">
        <v>1549.8303833007812</v>
      </c>
      <c r="H115" s="36">
        <v>2230.1892700195312</v>
      </c>
      <c r="I115" s="36">
        <v>2488.934245617455</v>
      </c>
      <c r="J115" s="36">
        <v>1972.4865091179154</v>
      </c>
      <c r="K115" s="36">
        <v>1676.3589019775391</v>
      </c>
    </row>
    <row r="116" spans="1:11" x14ac:dyDescent="0.2">
      <c r="A116" s="32" t="s">
        <v>116</v>
      </c>
      <c r="B116" s="36">
        <v>2626.114501953125</v>
      </c>
      <c r="C116" s="36">
        <v>1340.706298828125</v>
      </c>
      <c r="D116" s="36">
        <v>1730.0570574380677</v>
      </c>
      <c r="E116" s="36">
        <v>2112.1443114425329</v>
      </c>
      <c r="F116" s="36">
        <v>1008.9038696289062</v>
      </c>
      <c r="G116" s="36">
        <v>1701.3034086016705</v>
      </c>
      <c r="H116" s="36">
        <v>1445.0708997000095</v>
      </c>
      <c r="I116" s="36">
        <v>1398.6298742514186</v>
      </c>
      <c r="J116" s="36">
        <v>2126.1503047578572</v>
      </c>
      <c r="K116" s="36">
        <v>1696.334427069397</v>
      </c>
    </row>
    <row r="117" spans="1:11" x14ac:dyDescent="0.2">
      <c r="A117" s="32" t="s">
        <v>180</v>
      </c>
      <c r="B117" s="36">
        <v>6.3154687881469727</v>
      </c>
      <c r="C117" s="36">
        <v>27.97682583911644</v>
      </c>
      <c r="D117" s="36">
        <v>81.963071618031904</v>
      </c>
      <c r="E117" s="36">
        <v>218.30765545504238</v>
      </c>
      <c r="F117" s="36">
        <v>204.89262750585854</v>
      </c>
      <c r="G117" s="36">
        <v>122.0448467060948</v>
      </c>
      <c r="H117" s="36">
        <v>205.13878959640593</v>
      </c>
      <c r="I117" s="36">
        <v>78.330467224121094</v>
      </c>
      <c r="J117" s="36">
        <v>145.1229638098221</v>
      </c>
      <c r="K117" s="36">
        <v>118.34529794675564</v>
      </c>
    </row>
    <row r="118" spans="1:11" x14ac:dyDescent="0.2">
      <c r="A118" s="32" t="s">
        <v>182</v>
      </c>
      <c r="B118" s="36">
        <v>114.46650695800781</v>
      </c>
      <c r="C118" s="36">
        <v>71.858455657958984</v>
      </c>
      <c r="D118" s="36">
        <v>48.430789947509766</v>
      </c>
      <c r="E118" s="36">
        <v>95.7532958984375</v>
      </c>
      <c r="F118" s="36">
        <v>93.548738479614258</v>
      </c>
      <c r="G118" s="36">
        <v>81.409853199113883</v>
      </c>
      <c r="H118" s="36">
        <v>53.574582362325359</v>
      </c>
      <c r="I118" s="36">
        <v>94.266425607069436</v>
      </c>
      <c r="J118" s="36">
        <v>41.017219543457031</v>
      </c>
      <c r="K118" s="36">
        <v>26.062886420110598</v>
      </c>
    </row>
    <row r="119" spans="1:11" x14ac:dyDescent="0.2">
      <c r="A119" s="32" t="s">
        <v>115</v>
      </c>
      <c r="B119" s="36">
        <v>53.407952318778598</v>
      </c>
      <c r="C119" s="36">
        <v>6.8787927627563477</v>
      </c>
      <c r="D119" s="36">
        <v>32.916362396751282</v>
      </c>
      <c r="E119" s="36">
        <v>2.81861419973038</v>
      </c>
      <c r="F119" s="36">
        <v>13.988092687734573</v>
      </c>
      <c r="G119" s="36">
        <v>0</v>
      </c>
      <c r="H119" s="36">
        <v>8.8031521199740048</v>
      </c>
      <c r="I119" s="36">
        <v>18.221731185913086</v>
      </c>
      <c r="J119" s="36">
        <v>1.1162123777086901</v>
      </c>
      <c r="K119" s="36">
        <v>0</v>
      </c>
    </row>
    <row r="120" spans="1:11" x14ac:dyDescent="0.2">
      <c r="A120" s="32" t="s">
        <v>183</v>
      </c>
      <c r="B120" s="36">
        <v>0</v>
      </c>
      <c r="C120" s="36">
        <v>0</v>
      </c>
      <c r="D120" s="36">
        <v>0</v>
      </c>
      <c r="E120" s="36">
        <v>0</v>
      </c>
      <c r="F120" s="36">
        <v>0</v>
      </c>
      <c r="G120" s="36">
        <v>0</v>
      </c>
      <c r="H120" s="36">
        <v>0</v>
      </c>
      <c r="I120" s="36">
        <v>0</v>
      </c>
      <c r="J120" s="36">
        <v>0</v>
      </c>
      <c r="K120" s="36">
        <v>0</v>
      </c>
    </row>
    <row r="121" spans="1:11" x14ac:dyDescent="0.2">
      <c r="A121" s="32" t="s">
        <v>184</v>
      </c>
      <c r="B121" s="36">
        <v>1345.0235661150964</v>
      </c>
      <c r="C121" s="36">
        <v>0</v>
      </c>
      <c r="D121" s="36">
        <v>320.48258031755103</v>
      </c>
      <c r="E121" s="36">
        <v>6615.4986670045791</v>
      </c>
      <c r="F121" s="36">
        <v>0</v>
      </c>
      <c r="G121" s="36">
        <v>5338.2822265625</v>
      </c>
      <c r="H121" s="36">
        <v>4157.1897204056913</v>
      </c>
      <c r="I121" s="36">
        <v>2000.072265625</v>
      </c>
      <c r="J121" s="36">
        <v>9504.8100614720552</v>
      </c>
      <c r="K121" s="36">
        <v>5101.9528716383902</v>
      </c>
    </row>
    <row r="122" spans="1:11" x14ac:dyDescent="0.2">
      <c r="A122" s="32" t="s">
        <v>277</v>
      </c>
      <c r="B122" s="36">
        <v>918.89031982421875</v>
      </c>
      <c r="C122" s="36">
        <v>850.81288146972656</v>
      </c>
      <c r="D122" s="36">
        <v>820.51919555664062</v>
      </c>
      <c r="E122" s="36">
        <v>1658.1508692949296</v>
      </c>
      <c r="F122" s="36">
        <v>570.3553466796875</v>
      </c>
      <c r="G122" s="36">
        <v>1451.6495971679688</v>
      </c>
      <c r="H122" s="36">
        <v>1479.8931274414062</v>
      </c>
      <c r="I122" s="36">
        <v>1143.3283386230469</v>
      </c>
      <c r="J122" s="36">
        <v>1469.3660888671875</v>
      </c>
      <c r="K122" s="36">
        <v>2527.6441723271623</v>
      </c>
    </row>
    <row r="123" spans="1:11" x14ac:dyDescent="0.2">
      <c r="A123" s="32" t="s">
        <v>156</v>
      </c>
      <c r="B123" s="36">
        <v>74.169180737390064</v>
      </c>
      <c r="C123" s="36">
        <v>87.93666289687846</v>
      </c>
      <c r="D123" s="36">
        <v>127.35494232177734</v>
      </c>
      <c r="E123" s="36">
        <v>100.72372080418354</v>
      </c>
      <c r="F123" s="36">
        <v>65.049468994140625</v>
      </c>
      <c r="G123" s="36">
        <v>104.13494873046875</v>
      </c>
      <c r="H123" s="36">
        <v>88.388015747070312</v>
      </c>
      <c r="I123" s="36">
        <v>142.70366021743916</v>
      </c>
      <c r="J123" s="36">
        <v>278.02469049686999</v>
      </c>
      <c r="K123" s="36">
        <v>234.25440979003906</v>
      </c>
    </row>
    <row r="124" spans="1:11" x14ac:dyDescent="0.2">
      <c r="A124" s="32" t="s">
        <v>159</v>
      </c>
      <c r="B124" s="36">
        <v>107.05587005615234</v>
      </c>
      <c r="C124" s="36">
        <v>138.10858233147167</v>
      </c>
      <c r="D124" s="36">
        <v>229.39063613958095</v>
      </c>
      <c r="E124" s="36">
        <v>317.1490478515625</v>
      </c>
      <c r="F124" s="36">
        <v>187.01202392578125</v>
      </c>
      <c r="G124" s="36">
        <v>495.84836277620548</v>
      </c>
      <c r="H124" s="36">
        <v>387.96997388072754</v>
      </c>
      <c r="I124" s="36">
        <v>349.41913312413118</v>
      </c>
      <c r="J124" s="36">
        <v>373.12021255493164</v>
      </c>
      <c r="K124" s="36">
        <v>640.51017985343935</v>
      </c>
    </row>
    <row r="125" spans="1:11" x14ac:dyDescent="0.2">
      <c r="A125" s="32" t="s">
        <v>162</v>
      </c>
      <c r="B125" s="36">
        <v>275.40097045898438</v>
      </c>
      <c r="C125" s="36">
        <v>198.95693969726562</v>
      </c>
      <c r="D125" s="36">
        <v>155.702799284322</v>
      </c>
      <c r="E125" s="36">
        <v>267.5988777522993</v>
      </c>
      <c r="F125" s="36">
        <v>164.17799377441406</v>
      </c>
      <c r="G125" s="36">
        <v>181.13547493361139</v>
      </c>
      <c r="H125" s="36">
        <v>199.48686218261719</v>
      </c>
      <c r="I125" s="36">
        <v>133.76370239257812</v>
      </c>
      <c r="J125" s="36">
        <v>179.33366936396223</v>
      </c>
      <c r="K125" s="36">
        <v>116.67190551757812</v>
      </c>
    </row>
    <row r="126" spans="1:11" x14ac:dyDescent="0.2">
      <c r="A126" s="32" t="s">
        <v>278</v>
      </c>
      <c r="B126" s="36">
        <v>1585.8945642506569</v>
      </c>
      <c r="C126" s="36">
        <v>8927.454973533253</v>
      </c>
      <c r="D126" s="36">
        <v>642.17342376708984</v>
      </c>
      <c r="E126" s="36">
        <v>1941.1268777143</v>
      </c>
      <c r="F126" s="36">
        <v>934.77603149414062</v>
      </c>
      <c r="G126" s="36">
        <v>767.64064025878906</v>
      </c>
      <c r="H126" s="36">
        <v>924.58654022216797</v>
      </c>
      <c r="I126" s="36">
        <v>2602.9712197183185</v>
      </c>
      <c r="J126" s="36">
        <v>1843.9409575247282</v>
      </c>
      <c r="K126" s="36">
        <v>1824.5145267876321</v>
      </c>
    </row>
    <row r="127" spans="1:11" x14ac:dyDescent="0.2">
      <c r="A127" s="32" t="s">
        <v>165</v>
      </c>
      <c r="B127" s="36">
        <v>426.55439264176812</v>
      </c>
      <c r="C127" s="36">
        <v>373.31712386519251</v>
      </c>
      <c r="D127" s="36">
        <v>553.96808751790002</v>
      </c>
      <c r="E127" s="36">
        <v>420.65435791015625</v>
      </c>
      <c r="F127" s="36">
        <v>423.35675048828125</v>
      </c>
      <c r="G127" s="36">
        <v>397.896240234375</v>
      </c>
      <c r="H127" s="36">
        <v>504.28964233398438</v>
      </c>
      <c r="I127" s="36">
        <v>648.4969482421875</v>
      </c>
      <c r="J127" s="36">
        <v>651.42431640625</v>
      </c>
      <c r="K127" s="36">
        <v>0</v>
      </c>
    </row>
    <row r="128" spans="1:11" x14ac:dyDescent="0.2">
      <c r="A128" s="32" t="s">
        <v>279</v>
      </c>
      <c r="B128" s="36">
        <v>7.0949373245239258</v>
      </c>
      <c r="C128" s="36">
        <v>0</v>
      </c>
      <c r="D128" s="36">
        <v>0</v>
      </c>
      <c r="E128" s="36">
        <v>0</v>
      </c>
      <c r="F128" s="36">
        <v>0</v>
      </c>
      <c r="G128" s="36">
        <v>146.1881668014762</v>
      </c>
      <c r="H128" s="36">
        <v>178.11368965329191</v>
      </c>
      <c r="I128" s="36">
        <v>34.176013946533203</v>
      </c>
      <c r="J128" s="36">
        <v>122.00665859423337</v>
      </c>
      <c r="K128" s="36">
        <v>75.427006634496408</v>
      </c>
    </row>
    <row r="129" spans="1:11" x14ac:dyDescent="0.2">
      <c r="A129" s="32" t="s">
        <v>117</v>
      </c>
      <c r="B129" s="36">
        <v>1193.3912353515625</v>
      </c>
      <c r="C129" s="36">
        <v>1894.5548553466797</v>
      </c>
      <c r="D129" s="36">
        <v>1979.5018310546875</v>
      </c>
      <c r="E129" s="36">
        <v>2461.6998767852783</v>
      </c>
      <c r="F129" s="36">
        <v>1984.55712890625</v>
      </c>
      <c r="G129" s="36">
        <v>3821.4817568568201</v>
      </c>
      <c r="H129" s="36">
        <v>2268.081298828125</v>
      </c>
      <c r="I129" s="36">
        <v>1325.62890625</v>
      </c>
      <c r="J129" s="36">
        <v>892.505615234375</v>
      </c>
      <c r="K129" s="36">
        <v>0</v>
      </c>
    </row>
    <row r="130" spans="1:11" x14ac:dyDescent="0.2">
      <c r="A130" s="32" t="s">
        <v>122</v>
      </c>
      <c r="B130" s="36">
        <v>90.226409912109375</v>
      </c>
      <c r="C130" s="36">
        <v>269.70833301544189</v>
      </c>
      <c r="D130" s="36">
        <v>205.80628204345703</v>
      </c>
      <c r="E130" s="36">
        <v>361.84226751907715</v>
      </c>
      <c r="F130" s="36">
        <v>253.27571758743352</v>
      </c>
      <c r="G130" s="36">
        <v>133.83747005462646</v>
      </c>
      <c r="H130" s="36">
        <v>112.66372001623503</v>
      </c>
      <c r="I130" s="36">
        <v>357.38430085965797</v>
      </c>
      <c r="J130" s="36">
        <v>385.56947928030024</v>
      </c>
      <c r="K130" s="36">
        <v>20.637332916259766</v>
      </c>
    </row>
    <row r="131" spans="1:11" x14ac:dyDescent="0.2">
      <c r="A131" s="32" t="s">
        <v>186</v>
      </c>
      <c r="B131" s="36">
        <v>190.0164680480957</v>
      </c>
      <c r="C131" s="36">
        <v>512.73746684405126</v>
      </c>
      <c r="D131" s="36">
        <v>490.33058149337523</v>
      </c>
      <c r="E131" s="36">
        <v>331.2466926574707</v>
      </c>
      <c r="F131" s="36">
        <v>214.08866882324219</v>
      </c>
      <c r="G131" s="36">
        <v>383.60781669616699</v>
      </c>
      <c r="H131" s="36">
        <v>1207.713279026854</v>
      </c>
      <c r="I131" s="36">
        <v>304.16250610351562</v>
      </c>
      <c r="J131" s="36">
        <v>566.18746948242188</v>
      </c>
      <c r="K131" s="36">
        <v>1202.5011025298686</v>
      </c>
    </row>
    <row r="132" spans="1:11" x14ac:dyDescent="0.2">
      <c r="A132" s="32" t="s">
        <v>280</v>
      </c>
      <c r="B132" s="36">
        <v>15631.720762820671</v>
      </c>
      <c r="C132" s="36">
        <v>16439.351821212211</v>
      </c>
      <c r="D132" s="36">
        <v>19826.17166935248</v>
      </c>
      <c r="E132" s="36">
        <v>22033.69739207673</v>
      </c>
      <c r="F132" s="36">
        <v>15099.313000141654</v>
      </c>
      <c r="G132" s="36">
        <v>20738.9033203125</v>
      </c>
      <c r="H132" s="36">
        <v>24654.735404913081</v>
      </c>
      <c r="I132" s="36">
        <v>25114.2626953125</v>
      </c>
      <c r="J132" s="36">
        <v>26611.507581498649</v>
      </c>
      <c r="K132" s="36">
        <v>22345.3076171875</v>
      </c>
    </row>
    <row r="133" spans="1:11" x14ac:dyDescent="0.2">
      <c r="A133" s="32" t="s">
        <v>133</v>
      </c>
      <c r="B133" s="36">
        <v>0</v>
      </c>
      <c r="C133" s="36">
        <v>0</v>
      </c>
      <c r="D133" s="36">
        <v>0</v>
      </c>
      <c r="E133" s="36">
        <v>0</v>
      </c>
      <c r="F133" s="36">
        <v>0</v>
      </c>
      <c r="G133" s="36">
        <v>0.51308207612492496</v>
      </c>
      <c r="H133" s="36">
        <v>0</v>
      </c>
      <c r="I133" s="36">
        <v>0</v>
      </c>
      <c r="J133" s="36">
        <v>0</v>
      </c>
      <c r="K133" s="36">
        <v>0</v>
      </c>
    </row>
    <row r="134" spans="1:11" x14ac:dyDescent="0.2">
      <c r="A134" s="32" t="s">
        <v>281</v>
      </c>
      <c r="B134" s="36">
        <v>566.65097793676659</v>
      </c>
      <c r="C134" s="36">
        <v>907.89683843129637</v>
      </c>
      <c r="D134" s="36">
        <v>1340.0227653543054</v>
      </c>
      <c r="E134" s="36">
        <v>775.43555350571069</v>
      </c>
      <c r="F134" s="36">
        <v>531.32356497179774</v>
      </c>
      <c r="G134" s="36">
        <v>529.62355423529675</v>
      </c>
      <c r="H134" s="36">
        <v>1220.3903732299805</v>
      </c>
      <c r="I134" s="36">
        <v>2340.8652818414175</v>
      </c>
      <c r="J134" s="36">
        <v>4663.1404342651367</v>
      </c>
      <c r="K134" s="36">
        <v>3896.2460670471191</v>
      </c>
    </row>
    <row r="135" spans="1:11" x14ac:dyDescent="0.2">
      <c r="A135" s="32" t="s">
        <v>139</v>
      </c>
      <c r="B135" s="36">
        <v>3.2917263507843018</v>
      </c>
      <c r="C135" s="36">
        <v>186.59771385168602</v>
      </c>
      <c r="D135" s="36">
        <v>208.06115408372116</v>
      </c>
      <c r="E135" s="36">
        <v>251.63437973459301</v>
      </c>
      <c r="F135" s="36">
        <v>292.67950044272499</v>
      </c>
      <c r="G135" s="36">
        <v>22.109710693359375</v>
      </c>
      <c r="H135" s="36">
        <v>33.465693517612685</v>
      </c>
      <c r="I135" s="36">
        <v>21.592692036079541</v>
      </c>
      <c r="J135" s="36">
        <v>17.263215899467468</v>
      </c>
      <c r="K135" s="36">
        <v>12.841239094734192</v>
      </c>
    </row>
    <row r="136" spans="1:11" x14ac:dyDescent="0.2">
      <c r="A136" s="32" t="s">
        <v>168</v>
      </c>
      <c r="B136" s="36">
        <v>0</v>
      </c>
      <c r="C136" s="36">
        <v>0</v>
      </c>
      <c r="D136" s="36">
        <v>0</v>
      </c>
      <c r="E136" s="36">
        <v>123.08377028331</v>
      </c>
      <c r="F136" s="36">
        <v>37.790448149760998</v>
      </c>
      <c r="G136" s="36">
        <v>26.344177424595799</v>
      </c>
      <c r="H136" s="36">
        <v>0</v>
      </c>
      <c r="I136" s="36">
        <v>0</v>
      </c>
      <c r="J136" s="36">
        <v>0</v>
      </c>
      <c r="K136" s="36">
        <v>0</v>
      </c>
    </row>
    <row r="137" spans="1:11" x14ac:dyDescent="0.2">
      <c r="A137" s="32" t="s">
        <v>282</v>
      </c>
      <c r="B137" s="36">
        <v>1069.9351806640625</v>
      </c>
      <c r="C137" s="36">
        <v>890.66294860839844</v>
      </c>
      <c r="D137" s="36">
        <v>1079.1415100097656</v>
      </c>
      <c r="E137" s="36">
        <v>1691.1155850515904</v>
      </c>
      <c r="F137" s="36">
        <v>870.44821676956667</v>
      </c>
      <c r="G137" s="36">
        <v>1515.6476903804714</v>
      </c>
      <c r="H137" s="36">
        <v>1790.4059248523663</v>
      </c>
      <c r="I137" s="36">
        <v>1215.8386566270503</v>
      </c>
      <c r="J137" s="36">
        <v>1464.7429062180577</v>
      </c>
      <c r="K137" s="36">
        <v>1741.1003060762057</v>
      </c>
    </row>
    <row r="138" spans="1:11" x14ac:dyDescent="0.2">
      <c r="A138" s="32" t="s">
        <v>283</v>
      </c>
      <c r="B138" s="36">
        <v>13411.336626650334</v>
      </c>
      <c r="C138" s="36">
        <v>13265.482177734375</v>
      </c>
      <c r="D138" s="36">
        <v>16743.99462890625</v>
      </c>
      <c r="E138" s="36">
        <v>23986.69678168268</v>
      </c>
      <c r="F138" s="36">
        <v>21161.4477884841</v>
      </c>
      <c r="G138" s="36">
        <v>23558.0732421875</v>
      </c>
      <c r="H138" s="36">
        <v>33456.023083989181</v>
      </c>
      <c r="I138" s="36">
        <v>22675.58203125</v>
      </c>
      <c r="J138" s="36">
        <v>26069.826994210725</v>
      </c>
      <c r="K138" s="36">
        <v>25861.631268173311</v>
      </c>
    </row>
    <row r="139" spans="1:11" x14ac:dyDescent="0.2">
      <c r="A139" s="32" t="s">
        <v>134</v>
      </c>
      <c r="B139" s="36">
        <v>93</v>
      </c>
      <c r="C139" s="36">
        <v>112</v>
      </c>
      <c r="D139" s="36">
        <v>367</v>
      </c>
      <c r="E139" s="36">
        <v>0</v>
      </c>
      <c r="F139" s="36">
        <v>80</v>
      </c>
      <c r="G139" s="36">
        <v>0</v>
      </c>
      <c r="H139" s="36">
        <v>0</v>
      </c>
      <c r="I139" s="36">
        <v>0</v>
      </c>
      <c r="J139" s="36">
        <v>0</v>
      </c>
      <c r="K139" s="36">
        <v>0</v>
      </c>
    </row>
    <row r="140" spans="1:11" x14ac:dyDescent="0.2">
      <c r="A140" s="32" t="s">
        <v>188</v>
      </c>
      <c r="B140" s="36">
        <v>17.029863357543945</v>
      </c>
      <c r="C140" s="36">
        <v>77.232391357421875</v>
      </c>
      <c r="D140" s="36">
        <v>62.905101776123047</v>
      </c>
      <c r="E140" s="36">
        <v>254.34340532451893</v>
      </c>
      <c r="F140" s="36">
        <v>772.0777587890625</v>
      </c>
      <c r="G140" s="36">
        <v>1182.0623972224778</v>
      </c>
      <c r="H140" s="36">
        <v>778.09892640680891</v>
      </c>
      <c r="I140" s="36">
        <v>956.74726297739733</v>
      </c>
      <c r="J140" s="36">
        <v>939.60267018682441</v>
      </c>
      <c r="K140" s="36">
        <v>780.9668841953461</v>
      </c>
    </row>
    <row r="141" spans="1:11" x14ac:dyDescent="0.2">
      <c r="A141" s="32" t="s">
        <v>284</v>
      </c>
      <c r="B141" s="36">
        <v>5957.0296078624888</v>
      </c>
      <c r="C141" s="36">
        <v>7732.3805394447454</v>
      </c>
      <c r="D141" s="36">
        <v>8930.9842529296875</v>
      </c>
      <c r="E141" s="36">
        <v>10920.610808051099</v>
      </c>
      <c r="F141" s="36">
        <v>5791.7873200070926</v>
      </c>
      <c r="G141" s="36">
        <v>6638.2623101422623</v>
      </c>
      <c r="H141" s="36">
        <v>5928.3649522675705</v>
      </c>
      <c r="I141" s="36">
        <v>7241.503568558137</v>
      </c>
      <c r="J141" s="36">
        <v>5571.2437744140625</v>
      </c>
      <c r="K141" s="36">
        <v>3747.3288622986252</v>
      </c>
    </row>
    <row r="142" spans="1:11" x14ac:dyDescent="0.2">
      <c r="A142" s="32" t="s">
        <v>129</v>
      </c>
      <c r="B142" s="36">
        <v>30502.2607421875</v>
      </c>
      <c r="C142" s="36">
        <v>31773.142578125</v>
      </c>
      <c r="D142" s="36">
        <v>25772.05419921875</v>
      </c>
      <c r="E142" s="36">
        <v>44667.2490234375</v>
      </c>
      <c r="F142" s="36">
        <v>32797.78466796875</v>
      </c>
      <c r="G142" s="36">
        <v>29966.162109375</v>
      </c>
      <c r="H142" s="36">
        <v>35704.39990234375</v>
      </c>
      <c r="I142" s="36">
        <v>29898.5693359375</v>
      </c>
      <c r="J142" s="36">
        <v>56698.7734375</v>
      </c>
      <c r="K142" s="36">
        <v>52832.810791015625</v>
      </c>
    </row>
    <row r="143" spans="1:11" x14ac:dyDescent="0.2">
      <c r="A143" s="32" t="s">
        <v>171</v>
      </c>
      <c r="B143" s="36">
        <v>189.84146118164062</v>
      </c>
      <c r="C143" s="36">
        <v>400.80319213867188</v>
      </c>
      <c r="D143" s="36">
        <v>343.0706787109375</v>
      </c>
      <c r="E143" s="36">
        <v>1051.9527869488234</v>
      </c>
      <c r="F143" s="36">
        <v>1032.9652673482378</v>
      </c>
      <c r="G143" s="36">
        <v>494.84051513671875</v>
      </c>
      <c r="H143" s="36">
        <v>661.8704833984375</v>
      </c>
      <c r="I143" s="36">
        <v>860.8077392578125</v>
      </c>
      <c r="J143" s="36">
        <v>2146.1001926830222</v>
      </c>
      <c r="K143" s="36">
        <v>1072.580322265625</v>
      </c>
    </row>
    <row r="144" spans="1:11" x14ac:dyDescent="0.2">
      <c r="A144" s="32" t="s">
        <v>145</v>
      </c>
      <c r="B144" s="36">
        <v>0</v>
      </c>
      <c r="C144" s="36">
        <v>0</v>
      </c>
      <c r="D144" s="36">
        <v>0</v>
      </c>
      <c r="E144" s="36">
        <v>0</v>
      </c>
      <c r="F144" s="36">
        <v>0</v>
      </c>
      <c r="G144" s="36">
        <v>0</v>
      </c>
      <c r="H144" s="36">
        <v>0</v>
      </c>
      <c r="I144" s="36">
        <v>0</v>
      </c>
      <c r="J144" s="36">
        <v>0</v>
      </c>
      <c r="K144" s="36">
        <v>0</v>
      </c>
    </row>
    <row r="145" spans="1:11" x14ac:dyDescent="0.2">
      <c r="A145" s="32" t="s">
        <v>144</v>
      </c>
      <c r="B145" s="36">
        <v>71.386444091796875</v>
      </c>
      <c r="C145" s="36">
        <v>30.673681259155273</v>
      </c>
      <c r="D145" s="36">
        <v>49.851268768310547</v>
      </c>
      <c r="E145" s="36">
        <v>180.64430917937835</v>
      </c>
      <c r="F145" s="36">
        <v>95.266250610351562</v>
      </c>
      <c r="G145" s="36">
        <v>578.677490234375</v>
      </c>
      <c r="H145" s="36">
        <v>130.9737548828125</v>
      </c>
      <c r="I145" s="36">
        <v>254.14442443847656</v>
      </c>
      <c r="J145" s="36">
        <v>264.55514526367188</v>
      </c>
      <c r="K145" s="36">
        <v>167.04608154296875</v>
      </c>
    </row>
    <row r="146" spans="1:11" x14ac:dyDescent="0.2">
      <c r="A146" s="32" t="s">
        <v>285</v>
      </c>
      <c r="B146" s="36">
        <v>3115.531005859375</v>
      </c>
      <c r="C146" s="36">
        <v>4838.5521240234375</v>
      </c>
      <c r="D146" s="36">
        <v>4480.4459228515625</v>
      </c>
      <c r="E146" s="36">
        <v>5889.455810546875</v>
      </c>
      <c r="F146" s="36">
        <v>4713.3544311523438</v>
      </c>
      <c r="G146" s="36">
        <v>8218.513916015625</v>
      </c>
      <c r="H146" s="36">
        <v>11348.426513671875</v>
      </c>
      <c r="I146" s="36">
        <v>12074.59716796875</v>
      </c>
      <c r="J146" s="36">
        <v>9737.9560546875</v>
      </c>
      <c r="K146" s="36">
        <v>5776.650390625</v>
      </c>
    </row>
    <row r="147" spans="1:11" x14ac:dyDescent="0.2">
      <c r="A147" s="32" t="s">
        <v>286</v>
      </c>
      <c r="B147" s="36">
        <v>2211.5855712890625</v>
      </c>
      <c r="C147" s="36">
        <v>3734.39010167488</v>
      </c>
      <c r="D147" s="36">
        <v>4502.7435302734375</v>
      </c>
      <c r="E147" s="36">
        <v>5055.9854736328125</v>
      </c>
      <c r="F147" s="36">
        <v>9497.7269287109375</v>
      </c>
      <c r="G147" s="36">
        <v>12399.6796875</v>
      </c>
      <c r="H147" s="36">
        <v>17793.786376953125</v>
      </c>
      <c r="I147" s="36">
        <v>17831.609375</v>
      </c>
      <c r="J147" s="36">
        <v>22789.148193359375</v>
      </c>
      <c r="K147" s="36">
        <v>24891.12939453125</v>
      </c>
    </row>
    <row r="148" spans="1:11" x14ac:dyDescent="0.2">
      <c r="A148" s="32" t="s">
        <v>135</v>
      </c>
      <c r="B148" s="36">
        <v>626.11913276621567</v>
      </c>
      <c r="C148" s="36">
        <v>569.56810539251944</v>
      </c>
      <c r="D148" s="36">
        <v>799.67107287185183</v>
      </c>
      <c r="E148" s="36">
        <v>142.02714657733821</v>
      </c>
      <c r="F148" s="36">
        <v>1839.9513245029354</v>
      </c>
      <c r="G148" s="36">
        <v>439.06970877893593</v>
      </c>
      <c r="H148" s="36">
        <v>430.27289199829102</v>
      </c>
      <c r="I148" s="36">
        <v>1350.7582036232168</v>
      </c>
      <c r="J148" s="36">
        <v>1454.7739352722674</v>
      </c>
      <c r="K148" s="36">
        <v>385.07846304756805</v>
      </c>
    </row>
    <row r="149" spans="1:11" x14ac:dyDescent="0.2">
      <c r="A149" s="32" t="s">
        <v>189</v>
      </c>
      <c r="B149" s="36">
        <v>0</v>
      </c>
      <c r="C149" s="36">
        <v>272.49371337890625</v>
      </c>
      <c r="D149" s="36">
        <v>615.7332763671875</v>
      </c>
      <c r="E149" s="36">
        <v>863.86883544921875</v>
      </c>
      <c r="F149" s="36">
        <v>476.30740356445312</v>
      </c>
      <c r="G149" s="36">
        <v>1337.8902587890625</v>
      </c>
      <c r="H149" s="36">
        <v>1672.2646484375</v>
      </c>
      <c r="I149" s="36">
        <v>1455.9140625</v>
      </c>
      <c r="J149" s="36">
        <v>1392.9599609375</v>
      </c>
      <c r="K149" s="36">
        <v>1945.768310546875</v>
      </c>
    </row>
    <row r="150" spans="1:11" x14ac:dyDescent="0.2">
      <c r="A150" s="32" t="s">
        <v>190</v>
      </c>
      <c r="B150" s="36">
        <v>511.56589984893799</v>
      </c>
      <c r="C150" s="36">
        <v>0</v>
      </c>
      <c r="D150" s="36">
        <v>27.803899765014648</v>
      </c>
      <c r="E150" s="36">
        <v>31.081969261169434</v>
      </c>
      <c r="F150" s="36">
        <v>320.204345703125</v>
      </c>
      <c r="G150" s="36">
        <v>1301.9327663054937</v>
      </c>
      <c r="H150" s="36">
        <v>1840.859777465985</v>
      </c>
      <c r="I150" s="36">
        <v>507.86595340943074</v>
      </c>
      <c r="J150" s="36">
        <v>1436.9333650393564</v>
      </c>
      <c r="K150" s="36">
        <v>292.21445274353027</v>
      </c>
    </row>
    <row r="152" spans="1:11" x14ac:dyDescent="0.2">
      <c r="A152" s="35" t="s">
        <v>290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tint="-0.249977111117893"/>
  </sheetPr>
  <dimension ref="A1:K152"/>
  <sheetViews>
    <sheetView workbookViewId="0">
      <pane xSplit="1" ySplit="1" topLeftCell="B2" activePane="bottomRight" state="frozen"/>
      <selection activeCell="B61" sqref="B61"/>
      <selection pane="topRight" activeCell="B61" sqref="B61"/>
      <selection pane="bottomLeft" activeCell="B61" sqref="B61"/>
      <selection pane="bottomRight" activeCell="A152" sqref="A152"/>
    </sheetView>
  </sheetViews>
  <sheetFormatPr baseColWidth="10" defaultColWidth="8.83203125" defaultRowHeight="15" x14ac:dyDescent="0.2"/>
  <cols>
    <col min="1" max="1" width="44.33203125" style="32" customWidth="1"/>
    <col min="2" max="16384" width="8.83203125" style="32"/>
  </cols>
  <sheetData>
    <row r="1" spans="1:11" x14ac:dyDescent="0.2">
      <c r="A1" s="37" t="s">
        <v>289</v>
      </c>
      <c r="B1" s="37">
        <v>2005</v>
      </c>
      <c r="C1" s="37">
        <v>2006</v>
      </c>
      <c r="D1" s="37">
        <v>2007</v>
      </c>
      <c r="E1" s="37">
        <v>2008</v>
      </c>
      <c r="F1" s="37">
        <v>2009</v>
      </c>
      <c r="G1" s="37">
        <v>2010</v>
      </c>
      <c r="H1" s="37">
        <v>2011</v>
      </c>
      <c r="I1" s="37">
        <v>2012</v>
      </c>
      <c r="J1" s="37">
        <v>2013</v>
      </c>
      <c r="K1" s="37">
        <v>2014</v>
      </c>
    </row>
    <row r="2" spans="1:11" x14ac:dyDescent="0.2">
      <c r="A2" s="32" t="s">
        <v>226</v>
      </c>
      <c r="B2" s="36">
        <v>304.84165649414064</v>
      </c>
      <c r="C2" s="36">
        <v>728.38927917480464</v>
      </c>
      <c r="D2" s="36">
        <v>968.55795288085938</v>
      </c>
      <c r="E2" s="36">
        <v>3944.2220006372363</v>
      </c>
      <c r="F2" s="36">
        <v>1993.7912368774414</v>
      </c>
      <c r="G2" s="36">
        <v>2804.0993430008029</v>
      </c>
      <c r="H2" s="36">
        <v>4303.3193492587216</v>
      </c>
      <c r="I2" s="36">
        <v>5499.3875584722746</v>
      </c>
      <c r="J2" s="36">
        <v>3055.0984138177528</v>
      </c>
      <c r="K2" s="36">
        <v>2995.8825962138476</v>
      </c>
    </row>
    <row r="3" spans="1:11" x14ac:dyDescent="0.2">
      <c r="A3" s="32" t="s">
        <v>8</v>
      </c>
      <c r="B3" s="36">
        <v>272.07267915821581</v>
      </c>
      <c r="C3" s="36">
        <v>324.51659196966028</v>
      </c>
      <c r="D3" s="36">
        <v>261.28168654153228</v>
      </c>
      <c r="E3" s="36">
        <v>99.454605102539062</v>
      </c>
      <c r="F3" s="36">
        <v>467.75370394144068</v>
      </c>
      <c r="G3" s="36">
        <v>472.82981403378989</v>
      </c>
      <c r="H3" s="36">
        <v>420.13078764405458</v>
      </c>
      <c r="I3" s="36">
        <v>482.47206575305887</v>
      </c>
      <c r="J3" s="36">
        <v>340.95283724438326</v>
      </c>
      <c r="K3" s="36">
        <v>481.1485874039152</v>
      </c>
    </row>
    <row r="4" spans="1:11" x14ac:dyDescent="0.2">
      <c r="A4" s="32" t="s">
        <v>227</v>
      </c>
      <c r="B4" s="36">
        <v>9868.43603515625</v>
      </c>
      <c r="C4" s="36">
        <v>6759.738525390625</v>
      </c>
      <c r="D4" s="36">
        <v>9371.31494140625</v>
      </c>
      <c r="E4" s="36">
        <v>15314.51171875</v>
      </c>
      <c r="F4" s="36">
        <v>10531.30615234375</v>
      </c>
      <c r="G4" s="36">
        <v>11795.06103515625</v>
      </c>
      <c r="H4" s="36">
        <v>14865.45751953125</v>
      </c>
      <c r="I4" s="36">
        <v>16662.4853515625</v>
      </c>
      <c r="J4" s="36">
        <v>19518.27392578125</v>
      </c>
      <c r="K4" s="36">
        <v>22104.16015625</v>
      </c>
    </row>
    <row r="5" spans="1:11" x14ac:dyDescent="0.2">
      <c r="A5" s="32" t="s">
        <v>6</v>
      </c>
      <c r="B5" s="36">
        <v>3913.944091796875</v>
      </c>
      <c r="C5" s="36">
        <v>2840.562478207024</v>
      </c>
      <c r="D5" s="36">
        <v>6884.29541015625</v>
      </c>
      <c r="E5" s="36">
        <v>1881.7230224609375</v>
      </c>
      <c r="F5" s="36">
        <v>5360.7778392105902</v>
      </c>
      <c r="G5" s="36">
        <v>2379.996337890625</v>
      </c>
      <c r="H5" s="36">
        <v>8123.12109375</v>
      </c>
      <c r="I5" s="36">
        <v>6109.89013671875</v>
      </c>
      <c r="J5" s="36">
        <v>4887.5923008246182</v>
      </c>
      <c r="K5" s="36">
        <v>1018.2546665489377</v>
      </c>
    </row>
    <row r="6" spans="1:11" x14ac:dyDescent="0.2">
      <c r="A6" s="32" t="s">
        <v>10</v>
      </c>
      <c r="B6" s="36">
        <v>0</v>
      </c>
      <c r="C6" s="36">
        <v>0</v>
      </c>
      <c r="D6" s="36">
        <v>0</v>
      </c>
      <c r="E6" s="36">
        <v>10.399974941454099</v>
      </c>
      <c r="F6" s="36">
        <v>0</v>
      </c>
      <c r="G6" s="36">
        <v>0</v>
      </c>
      <c r="H6" s="36">
        <v>0</v>
      </c>
      <c r="I6" s="36">
        <v>5.9479420911669099</v>
      </c>
      <c r="J6" s="36">
        <v>4.0885608371149997</v>
      </c>
      <c r="K6" s="36">
        <v>0</v>
      </c>
    </row>
    <row r="7" spans="1:11" x14ac:dyDescent="0.2">
      <c r="A7" s="32" t="s">
        <v>228</v>
      </c>
      <c r="B7" s="36">
        <v>3745.47984559414</v>
      </c>
      <c r="C7" s="36">
        <v>10805.93560316016</v>
      </c>
      <c r="D7" s="36">
        <v>12269.839422927644</v>
      </c>
      <c r="E7" s="36">
        <v>13954.87613614843</v>
      </c>
      <c r="F7" s="36">
        <v>11273.927734375</v>
      </c>
      <c r="G7" s="36">
        <v>13528.47119140625</v>
      </c>
      <c r="H7" s="36">
        <v>19237.31061427977</v>
      </c>
      <c r="I7" s="36">
        <v>12531.031005859375</v>
      </c>
      <c r="J7" s="36">
        <v>17914.2314453125</v>
      </c>
      <c r="K7" s="36">
        <v>15880.822265625</v>
      </c>
    </row>
    <row r="8" spans="1:11" x14ac:dyDescent="0.2">
      <c r="A8" s="32" t="s">
        <v>229</v>
      </c>
      <c r="B8" s="36">
        <v>441.9041748046875</v>
      </c>
      <c r="C8" s="36">
        <v>613.00616455078125</v>
      </c>
      <c r="D8" s="36">
        <v>612.6209265769096</v>
      </c>
      <c r="E8" s="36">
        <v>532.79052734375</v>
      </c>
      <c r="F8" s="36">
        <v>540.25938415527344</v>
      </c>
      <c r="G8" s="36">
        <v>510.39851379394531</v>
      </c>
      <c r="H8" s="36">
        <v>718.22489929199219</v>
      </c>
      <c r="I8" s="36">
        <v>1023.1843989764211</v>
      </c>
      <c r="J8" s="36">
        <v>745.53985595703125</v>
      </c>
      <c r="K8" s="36">
        <v>507.63177490234375</v>
      </c>
    </row>
    <row r="9" spans="1:11" x14ac:dyDescent="0.2">
      <c r="A9" s="32" t="s">
        <v>230</v>
      </c>
      <c r="B9" s="36">
        <v>97.80144146566596</v>
      </c>
      <c r="C9" s="36">
        <v>181.87448956190721</v>
      </c>
      <c r="D9" s="36">
        <v>224.95120972095256</v>
      </c>
      <c r="E9" s="36">
        <v>193.57454180717468</v>
      </c>
      <c r="F9" s="36">
        <v>120.60068535804749</v>
      </c>
      <c r="G9" s="36">
        <v>217.62338857810593</v>
      </c>
      <c r="H9" s="36">
        <v>285.3842186331749</v>
      </c>
      <c r="I9" s="36">
        <v>391.69297798785419</v>
      </c>
      <c r="J9" s="36">
        <v>743.71748852729797</v>
      </c>
      <c r="K9" s="36">
        <v>1149.6611051559448</v>
      </c>
    </row>
    <row r="10" spans="1:11" x14ac:dyDescent="0.2">
      <c r="A10" s="32" t="s">
        <v>231</v>
      </c>
      <c r="B10" s="36">
        <v>2915.795166015625</v>
      </c>
      <c r="C10" s="36">
        <v>4598.218017578125</v>
      </c>
      <c r="D10" s="36">
        <v>3566.524658203125</v>
      </c>
      <c r="E10" s="36">
        <v>31805.87109375</v>
      </c>
      <c r="F10" s="36">
        <v>4851.828857421875</v>
      </c>
      <c r="G10" s="36">
        <v>9975.0810546875</v>
      </c>
      <c r="H10" s="36">
        <v>7186.9545300879627</v>
      </c>
      <c r="I10" s="36">
        <v>8467.791748046875</v>
      </c>
      <c r="J10" s="36">
        <v>7165.65478515625</v>
      </c>
      <c r="K10" s="36">
        <v>9164.316162109375</v>
      </c>
    </row>
    <row r="11" spans="1:11" x14ac:dyDescent="0.2">
      <c r="A11" s="32" t="s">
        <v>28</v>
      </c>
      <c r="B11" s="36">
        <v>6221.43310546875</v>
      </c>
      <c r="C11" s="36">
        <v>7738.8937100290996</v>
      </c>
      <c r="D11" s="36">
        <v>8593.5899988396304</v>
      </c>
      <c r="E11" s="36">
        <v>10377.119162552801</v>
      </c>
      <c r="F11" s="36">
        <v>7964.43603515625</v>
      </c>
      <c r="G11" s="36">
        <v>9663.37890625</v>
      </c>
      <c r="H11" s="36">
        <v>9502.2456749232206</v>
      </c>
      <c r="I11" s="36">
        <v>8544.3886837060727</v>
      </c>
      <c r="J11" s="36">
        <v>7212.0044388937213</v>
      </c>
      <c r="K11" s="36">
        <v>8149.5287134042946</v>
      </c>
    </row>
    <row r="12" spans="1:11" x14ac:dyDescent="0.2">
      <c r="A12" s="32" t="s">
        <v>21</v>
      </c>
      <c r="B12" s="36">
        <v>5456.0597870979482</v>
      </c>
      <c r="C12" s="36">
        <v>5978.6768471797541</v>
      </c>
      <c r="D12" s="36">
        <v>6358.7522829377722</v>
      </c>
      <c r="E12" s="36">
        <v>10418.494384765625</v>
      </c>
      <c r="F12" s="36">
        <v>8530.393798828125</v>
      </c>
      <c r="G12" s="36">
        <v>10317.641756698242</v>
      </c>
      <c r="H12" s="36">
        <v>11849.03856163335</v>
      </c>
      <c r="I12" s="36">
        <v>11107.194233470036</v>
      </c>
      <c r="J12" s="36">
        <v>10040.056884765625</v>
      </c>
      <c r="K12" s="36">
        <v>13693.287353515625</v>
      </c>
    </row>
    <row r="13" spans="1:11" x14ac:dyDescent="0.2">
      <c r="A13" s="32" t="s">
        <v>232</v>
      </c>
      <c r="B13" s="36">
        <v>1657.7668304443359</v>
      </c>
      <c r="C13" s="36">
        <v>1492.4589767456055</v>
      </c>
      <c r="D13" s="36">
        <v>1504.0992660522461</v>
      </c>
      <c r="E13" s="36">
        <v>2075.3349304199219</v>
      </c>
      <c r="F13" s="36">
        <v>2458.3392333984375</v>
      </c>
      <c r="G13" s="36">
        <v>6135.0171356201172</v>
      </c>
      <c r="H13" s="36">
        <v>10506.280639648438</v>
      </c>
      <c r="I13" s="36">
        <v>7217.778076171875</v>
      </c>
      <c r="J13" s="36">
        <v>9668.7161865234375</v>
      </c>
      <c r="K13" s="36">
        <v>12575.41796875</v>
      </c>
    </row>
    <row r="14" spans="1:11" x14ac:dyDescent="0.2">
      <c r="A14" s="32" t="s">
        <v>34</v>
      </c>
      <c r="B14" s="36">
        <v>70.614412814131001</v>
      </c>
      <c r="C14" s="36">
        <v>165.8973915749786</v>
      </c>
      <c r="D14" s="36">
        <v>93.089953123857498</v>
      </c>
      <c r="E14" s="36">
        <v>189.32671469449997</v>
      </c>
      <c r="F14" s="36">
        <v>56.602785110473633</v>
      </c>
      <c r="G14" s="36">
        <v>432.950439453125</v>
      </c>
      <c r="H14" s="36">
        <v>779.99188232421875</v>
      </c>
      <c r="I14" s="36">
        <v>231.40264129638672</v>
      </c>
      <c r="J14" s="36">
        <v>374.87705654385041</v>
      </c>
      <c r="K14" s="36">
        <v>407.94158935546875</v>
      </c>
    </row>
    <row r="15" spans="1:11" x14ac:dyDescent="0.2">
      <c r="A15" s="32" t="s">
        <v>233</v>
      </c>
      <c r="B15" s="36">
        <v>12807.072682290798</v>
      </c>
      <c r="C15" s="36">
        <v>14641.48095703125</v>
      </c>
      <c r="D15" s="36">
        <v>18994.051050671049</v>
      </c>
      <c r="E15" s="36">
        <v>30148.2568359375</v>
      </c>
      <c r="F15" s="36">
        <v>21149.357639382037</v>
      </c>
      <c r="G15" s="36">
        <v>27158.487845358664</v>
      </c>
      <c r="H15" s="36">
        <v>43970.049383954953</v>
      </c>
      <c r="I15" s="36">
        <v>44440.539404190422</v>
      </c>
      <c r="J15" s="36">
        <v>32840.9814453125</v>
      </c>
      <c r="K15" s="36">
        <v>30885.115234375</v>
      </c>
    </row>
    <row r="16" spans="1:11" x14ac:dyDescent="0.2">
      <c r="A16" s="32" t="s">
        <v>40</v>
      </c>
      <c r="B16" s="36">
        <v>186.339111328125</v>
      </c>
      <c r="C16" s="36">
        <v>72.866493225097656</v>
      </c>
      <c r="D16" s="36">
        <v>135.23530578613281</v>
      </c>
      <c r="E16" s="36">
        <v>186.7049560546875</v>
      </c>
      <c r="F16" s="36">
        <v>141.81521606445312</v>
      </c>
      <c r="G16" s="36">
        <v>198.5325029786359</v>
      </c>
      <c r="H16" s="36">
        <v>282.68438720703125</v>
      </c>
      <c r="I16" s="36">
        <v>584.16357421875</v>
      </c>
      <c r="J16" s="36">
        <v>426.50245330756485</v>
      </c>
      <c r="K16" s="36">
        <v>229.3385835406992</v>
      </c>
    </row>
    <row r="17" spans="1:11" x14ac:dyDescent="0.2">
      <c r="A17" s="32" t="s">
        <v>12</v>
      </c>
      <c r="B17" s="36">
        <v>1630.2493619914601</v>
      </c>
      <c r="C17" s="36">
        <v>2622.9316204390202</v>
      </c>
      <c r="D17" s="36">
        <v>3555.5034500777256</v>
      </c>
      <c r="E17" s="36">
        <v>5022.1485290905566</v>
      </c>
      <c r="F17" s="36">
        <v>4046.5679304392584</v>
      </c>
      <c r="G17" s="36">
        <v>4545.8501815469763</v>
      </c>
      <c r="H17" s="36">
        <v>7707.5039943243009</v>
      </c>
      <c r="I17" s="36">
        <v>4245.0732962137035</v>
      </c>
      <c r="J17" s="36">
        <v>5039.5931636807363</v>
      </c>
      <c r="K17" s="36">
        <v>5292.2408089278451</v>
      </c>
    </row>
    <row r="18" spans="1:11" x14ac:dyDescent="0.2">
      <c r="A18" s="32" t="s">
        <v>13</v>
      </c>
      <c r="B18" s="36">
        <v>0</v>
      </c>
      <c r="C18" s="36">
        <v>23.6808026595467</v>
      </c>
      <c r="D18" s="36">
        <v>0</v>
      </c>
      <c r="E18" s="36">
        <v>23.538235365542402</v>
      </c>
      <c r="F18" s="36">
        <v>49.6870415874698</v>
      </c>
      <c r="G18" s="36">
        <v>68.287535392344296</v>
      </c>
      <c r="H18" s="36">
        <v>0</v>
      </c>
      <c r="I18" s="36">
        <v>0</v>
      </c>
      <c r="J18" s="36">
        <v>21.184210829873098</v>
      </c>
      <c r="K18" s="36">
        <v>49.449925591345</v>
      </c>
    </row>
    <row r="19" spans="1:11" x14ac:dyDescent="0.2">
      <c r="A19" s="32" t="s">
        <v>46</v>
      </c>
      <c r="B19" s="36">
        <v>500.71911144256592</v>
      </c>
      <c r="C19" s="36">
        <v>1471.919921875</v>
      </c>
      <c r="D19" s="36">
        <v>1887.359130859375</v>
      </c>
      <c r="E19" s="36">
        <v>2266.4315742116632</v>
      </c>
      <c r="F19" s="36">
        <v>1825.75439453125</v>
      </c>
      <c r="G19" s="36">
        <v>1622.4319152832031</v>
      </c>
      <c r="H19" s="36">
        <v>2175.1917760116539</v>
      </c>
      <c r="I19" s="36">
        <v>1995.724853515625</v>
      </c>
      <c r="J19" s="36">
        <v>1749.30078125</v>
      </c>
      <c r="K19" s="36">
        <v>3387.2906973518247</v>
      </c>
    </row>
    <row r="20" spans="1:11" x14ac:dyDescent="0.2">
      <c r="A20" s="32" t="s">
        <v>32</v>
      </c>
      <c r="B20" s="36">
        <v>231.48701260308201</v>
      </c>
      <c r="C20" s="36">
        <v>173.14853027542202</v>
      </c>
      <c r="D20" s="36">
        <v>0</v>
      </c>
      <c r="E20" s="36">
        <v>0</v>
      </c>
      <c r="F20" s="36">
        <v>99.086496031839701</v>
      </c>
      <c r="G20" s="36">
        <v>120.36279630151699</v>
      </c>
      <c r="H20" s="36">
        <v>65.225359551272106</v>
      </c>
      <c r="I20" s="36">
        <v>87.754896122910907</v>
      </c>
      <c r="J20" s="36">
        <v>151.38415785395699</v>
      </c>
      <c r="K20" s="36">
        <v>102.403557497531</v>
      </c>
    </row>
    <row r="21" spans="1:11" x14ac:dyDescent="0.2">
      <c r="A21" s="32" t="s">
        <v>234</v>
      </c>
      <c r="B21" s="36">
        <v>810.71225616678237</v>
      </c>
      <c r="C21" s="36">
        <v>451.17954675573702</v>
      </c>
      <c r="D21" s="36">
        <v>97.265752751227097</v>
      </c>
      <c r="E21" s="36">
        <v>857.17417145331797</v>
      </c>
      <c r="F21" s="36">
        <v>0</v>
      </c>
      <c r="G21" s="36">
        <v>608.0926513671875</v>
      </c>
      <c r="H21" s="36">
        <v>512.03094482421875</v>
      </c>
      <c r="I21" s="36">
        <v>304.57421875</v>
      </c>
      <c r="J21" s="36">
        <v>303.38104240729223</v>
      </c>
      <c r="K21" s="36">
        <v>83.482032775878906</v>
      </c>
    </row>
    <row r="22" spans="1:11" x14ac:dyDescent="0.2">
      <c r="A22" s="32" t="s">
        <v>235</v>
      </c>
      <c r="B22" s="36">
        <v>14024.044795457043</v>
      </c>
      <c r="C22" s="36">
        <v>20209.183346162368</v>
      </c>
      <c r="D22" s="36">
        <v>26198.5498046875</v>
      </c>
      <c r="E22" s="36">
        <v>34033.433907928462</v>
      </c>
      <c r="F22" s="36">
        <v>30976.404524772319</v>
      </c>
      <c r="G22" s="36">
        <v>38444.177734375</v>
      </c>
      <c r="H22" s="36">
        <v>48373.1259765625</v>
      </c>
      <c r="I22" s="36">
        <v>59101.376953125</v>
      </c>
      <c r="J22" s="36">
        <v>60283.649724041621</v>
      </c>
      <c r="K22" s="36">
        <v>53716.320019146093</v>
      </c>
    </row>
    <row r="23" spans="1:11" x14ac:dyDescent="0.2">
      <c r="A23" s="32" t="s">
        <v>19</v>
      </c>
      <c r="B23" s="36">
        <v>0</v>
      </c>
      <c r="C23" s="36">
        <v>0</v>
      </c>
      <c r="D23" s="36">
        <v>0</v>
      </c>
      <c r="E23" s="36">
        <v>0</v>
      </c>
      <c r="F23" s="36">
        <v>0</v>
      </c>
      <c r="G23" s="36">
        <v>0</v>
      </c>
      <c r="H23" s="36">
        <v>0</v>
      </c>
      <c r="I23" s="36">
        <v>0</v>
      </c>
      <c r="J23" s="36">
        <v>0</v>
      </c>
      <c r="K23" s="36">
        <v>0</v>
      </c>
    </row>
    <row r="24" spans="1:11" x14ac:dyDescent="0.2">
      <c r="A24" s="32" t="s">
        <v>236</v>
      </c>
      <c r="B24" s="36">
        <v>2647.6358642578125</v>
      </c>
      <c r="C24" s="36">
        <v>3759.580322265625</v>
      </c>
      <c r="D24" s="36">
        <v>4129.16357421875</v>
      </c>
      <c r="E24" s="36">
        <v>6010.15234375</v>
      </c>
      <c r="F24" s="36">
        <v>5399.068410716447</v>
      </c>
      <c r="G24" s="36">
        <v>6750.4223776438048</v>
      </c>
      <c r="H24" s="36">
        <v>7786.9057109158248</v>
      </c>
      <c r="I24" s="36">
        <v>7200.3479693788449</v>
      </c>
      <c r="J24" s="36">
        <v>6928.471923828125</v>
      </c>
      <c r="K24" s="36">
        <v>8258.454345703125</v>
      </c>
    </row>
    <row r="25" spans="1:11" x14ac:dyDescent="0.2">
      <c r="A25" s="32" t="s">
        <v>24</v>
      </c>
      <c r="B25" s="36">
        <v>0</v>
      </c>
      <c r="C25" s="36">
        <v>55.208740234375</v>
      </c>
      <c r="D25" s="36">
        <v>17.702810783272859</v>
      </c>
      <c r="E25" s="36">
        <v>54.257472991943359</v>
      </c>
      <c r="F25" s="36">
        <v>470.81301879882812</v>
      </c>
      <c r="G25" s="36">
        <v>794.94097900390625</v>
      </c>
      <c r="H25" s="36">
        <v>1679.250244140625</v>
      </c>
      <c r="I25" s="36">
        <v>10.008367161796802</v>
      </c>
      <c r="J25" s="36">
        <v>0</v>
      </c>
      <c r="K25" s="36">
        <v>0</v>
      </c>
    </row>
    <row r="26" spans="1:11" x14ac:dyDescent="0.2">
      <c r="A26" s="32" t="s">
        <v>30</v>
      </c>
      <c r="B26" s="36">
        <v>0</v>
      </c>
      <c r="C26" s="36">
        <v>14.442977128109449</v>
      </c>
      <c r="D26" s="36">
        <v>0</v>
      </c>
      <c r="E26" s="36">
        <v>80.853681952538949</v>
      </c>
      <c r="F26" s="36">
        <v>0.45975783467292786</v>
      </c>
      <c r="G26" s="36">
        <v>45.848762512207031</v>
      </c>
      <c r="H26" s="36">
        <v>24.965923055878999</v>
      </c>
      <c r="I26" s="36">
        <v>45.904339503126444</v>
      </c>
      <c r="J26" s="36">
        <v>20.225563049316406</v>
      </c>
      <c r="K26" s="36">
        <v>54.557807922363281</v>
      </c>
    </row>
    <row r="27" spans="1:11" x14ac:dyDescent="0.2">
      <c r="A27" s="32" t="s">
        <v>36</v>
      </c>
      <c r="B27" s="36">
        <v>45.59425449089531</v>
      </c>
      <c r="C27" s="36">
        <v>79.326759338378906</v>
      </c>
      <c r="D27" s="36">
        <v>16.583940505981445</v>
      </c>
      <c r="E27" s="36">
        <v>101.10039520263672</v>
      </c>
      <c r="F27" s="36">
        <v>29.363990783691406</v>
      </c>
      <c r="G27" s="36">
        <v>108.74578094482422</v>
      </c>
      <c r="H27" s="36">
        <v>94.686441242694855</v>
      </c>
      <c r="I27" s="36">
        <v>15.284435272216797</v>
      </c>
      <c r="J27" s="36">
        <v>121.76850748062134</v>
      </c>
      <c r="K27" s="36">
        <v>170.44622802734375</v>
      </c>
    </row>
    <row r="28" spans="1:11" x14ac:dyDescent="0.2">
      <c r="A28" s="32" t="s">
        <v>25</v>
      </c>
      <c r="B28" s="36">
        <v>1709.7913665771484</v>
      </c>
      <c r="C28" s="36">
        <v>2559.2580323910634</v>
      </c>
      <c r="D28" s="36">
        <v>2865.8605499330779</v>
      </c>
      <c r="E28" s="36">
        <v>3822.7493437124672</v>
      </c>
      <c r="F28" s="36">
        <v>3841.9799176303832</v>
      </c>
      <c r="G28" s="36">
        <v>6334.8318716986869</v>
      </c>
      <c r="H28" s="36">
        <v>5978.4596557617188</v>
      </c>
      <c r="I28" s="36">
        <v>7483.80517578125</v>
      </c>
      <c r="J28" s="36">
        <v>7218.4760131835938</v>
      </c>
      <c r="K28" s="36">
        <v>3704.4672088623047</v>
      </c>
    </row>
    <row r="29" spans="1:11" x14ac:dyDescent="0.2">
      <c r="A29" s="32" t="s">
        <v>42</v>
      </c>
      <c r="B29" s="36">
        <v>1.7329872682645</v>
      </c>
      <c r="C29" s="36">
        <v>67.752891540527344</v>
      </c>
      <c r="D29" s="36">
        <v>0</v>
      </c>
      <c r="E29" s="36">
        <v>0</v>
      </c>
      <c r="F29" s="36">
        <v>0</v>
      </c>
      <c r="G29" s="36">
        <v>0</v>
      </c>
      <c r="H29" s="36">
        <v>78.874320983886719</v>
      </c>
      <c r="I29" s="36">
        <v>320.70721435546875</v>
      </c>
      <c r="J29" s="36">
        <v>865.7923583984375</v>
      </c>
      <c r="K29" s="36">
        <v>299.81822018095681</v>
      </c>
    </row>
    <row r="30" spans="1:11" x14ac:dyDescent="0.2">
      <c r="A30" s="32" t="s">
        <v>48</v>
      </c>
      <c r="B30" s="36">
        <v>16.067058563232422</v>
      </c>
      <c r="C30" s="36">
        <v>61.832828521728516</v>
      </c>
      <c r="D30" s="36">
        <v>47.993988037109375</v>
      </c>
      <c r="E30" s="36">
        <v>75.770079851150513</v>
      </c>
      <c r="F30" s="36">
        <v>8.2593871111205246</v>
      </c>
      <c r="G30" s="36">
        <v>200.42204284667969</v>
      </c>
      <c r="H30" s="36">
        <v>466.48037719726562</v>
      </c>
      <c r="I30" s="36">
        <v>99.337417602539062</v>
      </c>
      <c r="J30" s="36">
        <v>213.83428192138672</v>
      </c>
      <c r="K30" s="36">
        <v>110.83918205537914</v>
      </c>
    </row>
    <row r="31" spans="1:11" x14ac:dyDescent="0.2">
      <c r="A31" s="32" t="s">
        <v>54</v>
      </c>
      <c r="B31" s="36">
        <v>1101.166259765625</v>
      </c>
      <c r="C31" s="36">
        <v>1215.3051086914866</v>
      </c>
      <c r="D31" s="36">
        <v>1390.04052734375</v>
      </c>
      <c r="E31" s="36">
        <v>749.061767578125</v>
      </c>
      <c r="F31" s="36">
        <v>864.69944829590781</v>
      </c>
      <c r="G31" s="36">
        <v>1768.3139119814487</v>
      </c>
      <c r="H31" s="36">
        <v>1846.670736486798</v>
      </c>
      <c r="I31" s="36">
        <v>930.134521484375</v>
      </c>
      <c r="J31" s="36">
        <v>1666.553955078125</v>
      </c>
      <c r="K31" s="36">
        <v>1455.2578125</v>
      </c>
    </row>
    <row r="32" spans="1:11" x14ac:dyDescent="0.2">
      <c r="A32" s="32" t="s">
        <v>237</v>
      </c>
      <c r="B32" s="36">
        <v>5830.313720703125</v>
      </c>
      <c r="C32" s="36">
        <v>10236.00439453125</v>
      </c>
      <c r="D32" s="36">
        <v>10033.00244140625</v>
      </c>
      <c r="E32" s="36">
        <v>10026.851248848379</v>
      </c>
      <c r="F32" s="36">
        <v>11474.050249834885</v>
      </c>
      <c r="G32" s="36">
        <v>12806.84521484375</v>
      </c>
      <c r="H32" s="36">
        <v>14746.06982421875</v>
      </c>
      <c r="I32" s="36">
        <v>14183.373948835588</v>
      </c>
      <c r="J32" s="36">
        <v>14164.53466796875</v>
      </c>
      <c r="K32" s="36">
        <v>15008.27294921875</v>
      </c>
    </row>
    <row r="33" spans="1:11" x14ac:dyDescent="0.2">
      <c r="A33" s="32" t="s">
        <v>238</v>
      </c>
      <c r="B33" s="36">
        <v>263770.57557087182</v>
      </c>
      <c r="C33" s="36">
        <v>322111.92082256114</v>
      </c>
      <c r="D33" s="36">
        <v>401833.97088366188</v>
      </c>
      <c r="E33" s="36">
        <v>446175.40657309251</v>
      </c>
      <c r="F33" s="36">
        <v>392432.078125</v>
      </c>
      <c r="G33" s="36">
        <v>535675.796875</v>
      </c>
      <c r="H33" s="36">
        <v>628449.921875</v>
      </c>
      <c r="I33" s="36">
        <v>756429.40625</v>
      </c>
      <c r="J33" s="36">
        <v>864049.09375</v>
      </c>
      <c r="K33" s="36">
        <v>853165.78125</v>
      </c>
    </row>
    <row r="34" spans="1:11" x14ac:dyDescent="0.2">
      <c r="A34" s="32" t="s">
        <v>239</v>
      </c>
      <c r="B34" s="36">
        <v>2635.4253995633508</v>
      </c>
      <c r="C34" s="36">
        <v>5104.1498029394716</v>
      </c>
      <c r="D34" s="36">
        <v>8299.1803888913037</v>
      </c>
      <c r="E34" s="36">
        <v>8865.280029296875</v>
      </c>
      <c r="F34" s="36">
        <v>8646.6845703125</v>
      </c>
      <c r="G34" s="36">
        <v>13523.48193359375</v>
      </c>
      <c r="H34" s="36">
        <v>13686.371214829887</v>
      </c>
      <c r="I34" s="36">
        <v>11610.6142578125</v>
      </c>
      <c r="J34" s="36">
        <v>12153.090888538423</v>
      </c>
      <c r="K34" s="36">
        <v>12266.08935546875</v>
      </c>
    </row>
    <row r="35" spans="1:11" x14ac:dyDescent="0.2">
      <c r="A35" s="32" t="s">
        <v>60</v>
      </c>
      <c r="B35" s="36">
        <v>12.705047997050119</v>
      </c>
      <c r="C35" s="36">
        <v>21.113612571067151</v>
      </c>
      <c r="D35" s="36">
        <v>1.9876610805261359</v>
      </c>
      <c r="E35" s="36">
        <v>26.732904434204102</v>
      </c>
      <c r="F35" s="36">
        <v>0</v>
      </c>
      <c r="G35" s="36">
        <v>2.9034007722937898</v>
      </c>
      <c r="H35" s="36">
        <v>10.843079314845401</v>
      </c>
      <c r="I35" s="36">
        <v>6.2332692591446301</v>
      </c>
      <c r="J35" s="36">
        <v>0</v>
      </c>
      <c r="K35" s="36">
        <v>0</v>
      </c>
    </row>
    <row r="36" spans="1:11" x14ac:dyDescent="0.2">
      <c r="A36" s="32" t="s">
        <v>66</v>
      </c>
      <c r="B36" s="36">
        <v>918.95650600977626</v>
      </c>
      <c r="C36" s="36">
        <v>1021.853932426765</v>
      </c>
      <c r="D36" s="36">
        <v>854.65991100923793</v>
      </c>
      <c r="E36" s="36">
        <v>1247.3915012986733</v>
      </c>
      <c r="F36" s="36">
        <v>2409.7036778451647</v>
      </c>
      <c r="G36" s="36">
        <v>1633.0285751394636</v>
      </c>
      <c r="H36" s="36">
        <v>995.07305908203125</v>
      </c>
      <c r="I36" s="36">
        <v>1299.5931056717459</v>
      </c>
      <c r="J36" s="36">
        <v>1290.9487609863281</v>
      </c>
      <c r="K36" s="36">
        <v>1134.7572631835938</v>
      </c>
    </row>
    <row r="37" spans="1:11" x14ac:dyDescent="0.2">
      <c r="A37" s="32" t="s">
        <v>72</v>
      </c>
      <c r="B37" s="36">
        <v>254.29957295023439</v>
      </c>
      <c r="C37" s="36">
        <v>142.50959077857101</v>
      </c>
      <c r="D37" s="36">
        <v>978.38037109375</v>
      </c>
      <c r="E37" s="36">
        <v>406.75833129882812</v>
      </c>
      <c r="F37" s="36">
        <v>335.03421020507812</v>
      </c>
      <c r="G37" s="36">
        <v>242.43629455566406</v>
      </c>
      <c r="H37" s="36">
        <v>501.46038818359375</v>
      </c>
      <c r="I37" s="36">
        <v>380.74481201171875</v>
      </c>
      <c r="J37" s="36">
        <v>115.29347991943359</v>
      </c>
      <c r="K37" s="36">
        <v>0</v>
      </c>
    </row>
    <row r="38" spans="1:11" x14ac:dyDescent="0.2">
      <c r="A38" s="32" t="s">
        <v>240</v>
      </c>
      <c r="B38" s="36">
        <v>775.82864379882812</v>
      </c>
      <c r="C38" s="36">
        <v>934.99495106630047</v>
      </c>
      <c r="D38" s="36">
        <v>703.65642621921256</v>
      </c>
      <c r="E38" s="36">
        <v>375.90217590332031</v>
      </c>
      <c r="F38" s="36">
        <v>942.03685900675748</v>
      </c>
      <c r="G38" s="36">
        <v>1688.7350769042969</v>
      </c>
      <c r="H38" s="36">
        <v>2012.4172668457031</v>
      </c>
      <c r="I38" s="36">
        <v>2485.6383080399992</v>
      </c>
      <c r="J38" s="36">
        <v>2131.8701171875</v>
      </c>
      <c r="K38" s="36">
        <v>976.47384643554688</v>
      </c>
    </row>
    <row r="39" spans="1:11" x14ac:dyDescent="0.2">
      <c r="A39" s="32" t="s">
        <v>241</v>
      </c>
      <c r="B39" s="36">
        <v>2304.1998901367188</v>
      </c>
      <c r="C39" s="36">
        <v>3100.5872497558594</v>
      </c>
      <c r="D39" s="36">
        <v>3101.1279636424392</v>
      </c>
      <c r="E39" s="36">
        <v>3516.9444580078125</v>
      </c>
      <c r="F39" s="36">
        <v>3837.504638671875</v>
      </c>
      <c r="G39" s="36">
        <v>3291.5775146484375</v>
      </c>
      <c r="H39" s="36">
        <v>2682.272705078125</v>
      </c>
      <c r="I39" s="36">
        <v>2567.5321044921875</v>
      </c>
      <c r="J39" s="36">
        <v>3418.4744745137277</v>
      </c>
      <c r="K39" s="36">
        <v>3355.6500244140625</v>
      </c>
    </row>
    <row r="40" spans="1:11" x14ac:dyDescent="0.2">
      <c r="A40" s="32" t="s">
        <v>242</v>
      </c>
      <c r="B40" s="36">
        <v>4479.1893310546875</v>
      </c>
      <c r="C40" s="36">
        <v>5763.135009765625</v>
      </c>
      <c r="D40" s="36">
        <v>7436.307373046875</v>
      </c>
      <c r="E40" s="36">
        <v>9226.906982421875</v>
      </c>
      <c r="F40" s="36">
        <v>6369.599365234375</v>
      </c>
      <c r="G40" s="36">
        <v>6464.77197265625</v>
      </c>
      <c r="H40" s="36">
        <v>7046.085693359375</v>
      </c>
      <c r="I40" s="36">
        <v>5926.874267578125</v>
      </c>
      <c r="J40" s="36">
        <v>3713.824951171875</v>
      </c>
      <c r="K40" s="36">
        <v>4603.9664306640625</v>
      </c>
    </row>
    <row r="41" spans="1:11" x14ac:dyDescent="0.2">
      <c r="A41" s="32" t="s">
        <v>243</v>
      </c>
      <c r="B41" s="36">
        <v>798.97576904296875</v>
      </c>
      <c r="C41" s="36">
        <v>1074.9981689453125</v>
      </c>
      <c r="D41" s="36">
        <v>1322.551025390625</v>
      </c>
      <c r="E41" s="36">
        <v>1728.6536204081694</v>
      </c>
      <c r="F41" s="36">
        <v>1582.324462890625</v>
      </c>
      <c r="G41" s="36">
        <v>1950.1448974609375</v>
      </c>
      <c r="H41" s="36">
        <v>2528.789306640625</v>
      </c>
      <c r="I41" s="36">
        <v>3076.4187408933694</v>
      </c>
      <c r="J41" s="36">
        <v>3045.8531351016272</v>
      </c>
      <c r="K41" s="36">
        <v>2882.74462890625</v>
      </c>
    </row>
    <row r="42" spans="1:11" x14ac:dyDescent="0.2">
      <c r="A42" s="32" t="s">
        <v>76</v>
      </c>
      <c r="B42" s="36">
        <v>107.82071271181093</v>
      </c>
      <c r="C42" s="36">
        <v>132.06725391611914</v>
      </c>
      <c r="D42" s="36">
        <v>175.99186805310018</v>
      </c>
      <c r="E42" s="36">
        <v>432.02287823757877</v>
      </c>
      <c r="F42" s="36">
        <v>178.01436554739595</v>
      </c>
      <c r="G42" s="36">
        <v>335.85415649414062</v>
      </c>
      <c r="H42" s="36">
        <v>286.56243896484375</v>
      </c>
      <c r="I42" s="36">
        <v>334.04061069564983</v>
      </c>
      <c r="J42" s="36">
        <v>309.4257858471052</v>
      </c>
      <c r="K42" s="36">
        <v>323.265380859375</v>
      </c>
    </row>
    <row r="43" spans="1:11" x14ac:dyDescent="0.2">
      <c r="A43" s="32" t="s">
        <v>82</v>
      </c>
      <c r="B43" s="36">
        <v>744.71044921875</v>
      </c>
      <c r="C43" s="36">
        <v>548.91009521484375</v>
      </c>
      <c r="D43" s="36">
        <v>1074.4274595337874</v>
      </c>
      <c r="E43" s="36">
        <v>198.76815970166763</v>
      </c>
      <c r="F43" s="36">
        <v>73.298675537109375</v>
      </c>
      <c r="G43" s="36">
        <v>190.56723022460938</v>
      </c>
      <c r="H43" s="36">
        <v>1297.1371206444489</v>
      </c>
      <c r="I43" s="36">
        <v>609.62152099609375</v>
      </c>
      <c r="J43" s="36">
        <v>596.85125732421875</v>
      </c>
      <c r="K43" s="36">
        <v>0</v>
      </c>
    </row>
    <row r="44" spans="1:11" x14ac:dyDescent="0.2">
      <c r="A44" s="32" t="s">
        <v>244</v>
      </c>
      <c r="B44" s="36">
        <v>1613.212840255829</v>
      </c>
      <c r="C44" s="36">
        <v>1640.0952869056348</v>
      </c>
      <c r="D44" s="36">
        <v>2999.1203832426268</v>
      </c>
      <c r="E44" s="36">
        <v>1658.2004928588867</v>
      </c>
      <c r="F44" s="36">
        <v>1914.6252136230469</v>
      </c>
      <c r="G44" s="36">
        <v>3365.5979614257812</v>
      </c>
      <c r="H44" s="36">
        <v>4693.9279302941068</v>
      </c>
      <c r="I44" s="36">
        <v>5995.0123496266015</v>
      </c>
      <c r="J44" s="36">
        <v>3856.08642578125</v>
      </c>
      <c r="K44" s="36">
        <v>4103.4866943359375</v>
      </c>
    </row>
    <row r="45" spans="1:11" x14ac:dyDescent="0.2">
      <c r="A45" s="32" t="s">
        <v>245</v>
      </c>
      <c r="B45" s="36">
        <v>23091.528778076172</v>
      </c>
      <c r="C45" s="36">
        <v>32720.458228887524</v>
      </c>
      <c r="D45" s="36">
        <v>37638.494490840101</v>
      </c>
      <c r="E45" s="36">
        <v>20092.234619140625</v>
      </c>
      <c r="F45" s="36">
        <v>17001.391949165743</v>
      </c>
      <c r="G45" s="36">
        <v>20105.838134765625</v>
      </c>
      <c r="H45" s="36">
        <v>13143.011474609375</v>
      </c>
      <c r="I45" s="36">
        <v>11800.998291015625</v>
      </c>
      <c r="J45" s="36">
        <v>13255.1337890625</v>
      </c>
      <c r="K45" s="36">
        <v>20927.601366567153</v>
      </c>
    </row>
    <row r="46" spans="1:11" x14ac:dyDescent="0.2">
      <c r="A46" s="32" t="s">
        <v>246</v>
      </c>
      <c r="B46" s="36">
        <v>241.5252513885498</v>
      </c>
      <c r="C46" s="36">
        <v>1347.3581237792969</v>
      </c>
      <c r="D46" s="36">
        <v>1669.4629954025295</v>
      </c>
      <c r="E46" s="36">
        <v>1261.2657870527114</v>
      </c>
      <c r="F46" s="36">
        <v>1090.1269349361869</v>
      </c>
      <c r="G46" s="36">
        <v>234.91798999157712</v>
      </c>
      <c r="H46" s="36">
        <v>605.63114929199219</v>
      </c>
      <c r="I46" s="36">
        <v>895.78829956054688</v>
      </c>
      <c r="J46" s="36">
        <v>1007.1659955553055</v>
      </c>
      <c r="K46" s="36">
        <v>1461.7418969763128</v>
      </c>
    </row>
    <row r="47" spans="1:11" x14ac:dyDescent="0.2">
      <c r="A47" s="32" t="s">
        <v>84</v>
      </c>
      <c r="B47" s="36">
        <v>938.7603759765625</v>
      </c>
      <c r="C47" s="36">
        <v>747.5400390625</v>
      </c>
      <c r="D47" s="36">
        <v>2056.5628662109375</v>
      </c>
      <c r="E47" s="36">
        <v>1414.8411865234375</v>
      </c>
      <c r="F47" s="36">
        <v>1225.8892822265625</v>
      </c>
      <c r="G47" s="36">
        <v>1487.4208984375</v>
      </c>
      <c r="H47" s="36">
        <v>1617.3211669921875</v>
      </c>
      <c r="I47" s="36">
        <v>1399.1556396484375</v>
      </c>
      <c r="J47" s="36">
        <v>1197.7581787109375</v>
      </c>
      <c r="K47" s="36">
        <v>811.06773730304803</v>
      </c>
    </row>
    <row r="48" spans="1:11" x14ac:dyDescent="0.2">
      <c r="A48" s="32" t="s">
        <v>90</v>
      </c>
      <c r="B48" s="36">
        <v>0</v>
      </c>
      <c r="C48" s="36">
        <v>0</v>
      </c>
      <c r="D48" s="36">
        <v>0</v>
      </c>
      <c r="E48" s="36">
        <v>0</v>
      </c>
      <c r="F48" s="36">
        <v>0</v>
      </c>
      <c r="G48" s="36">
        <v>0</v>
      </c>
      <c r="H48" s="36">
        <v>0</v>
      </c>
      <c r="I48" s="36">
        <v>0</v>
      </c>
      <c r="J48" s="36">
        <v>0</v>
      </c>
      <c r="K48" s="36">
        <v>0</v>
      </c>
    </row>
    <row r="49" spans="1:11" x14ac:dyDescent="0.2">
      <c r="A49" s="32" t="s">
        <v>96</v>
      </c>
      <c r="B49" s="36">
        <v>486.32129368231398</v>
      </c>
      <c r="C49" s="36">
        <v>1190.4701405878359</v>
      </c>
      <c r="D49" s="36">
        <v>87.089279174804688</v>
      </c>
      <c r="E49" s="36">
        <v>1634.0361888692194</v>
      </c>
      <c r="F49" s="36">
        <v>294.68023681640625</v>
      </c>
      <c r="G49" s="36">
        <v>761.707763671875</v>
      </c>
      <c r="H49" s="36">
        <v>1043.474365234375</v>
      </c>
      <c r="I49" s="36">
        <v>3599.7759204746089</v>
      </c>
      <c r="J49" s="36">
        <v>760.16070556640625</v>
      </c>
      <c r="K49" s="36">
        <v>2117.0596923828125</v>
      </c>
    </row>
    <row r="50" spans="1:11" x14ac:dyDescent="0.2">
      <c r="A50" s="32" t="s">
        <v>37</v>
      </c>
      <c r="B50" s="36">
        <v>6.2838082313537598</v>
      </c>
      <c r="C50" s="36">
        <v>0</v>
      </c>
      <c r="D50" s="36">
        <v>0</v>
      </c>
      <c r="E50" s="36">
        <v>184.57543169101601</v>
      </c>
      <c r="F50" s="36">
        <v>0</v>
      </c>
      <c r="G50" s="36">
        <v>0</v>
      </c>
      <c r="H50" s="36">
        <v>132.55799865722656</v>
      </c>
      <c r="I50" s="36">
        <v>248.00680541992188</v>
      </c>
      <c r="J50" s="36">
        <v>193.53115538381195</v>
      </c>
      <c r="K50" s="36">
        <v>209.82049560546875</v>
      </c>
    </row>
    <row r="51" spans="1:11" x14ac:dyDescent="0.2">
      <c r="A51" s="32" t="s">
        <v>102</v>
      </c>
      <c r="B51" s="36">
        <v>662.81538391113281</v>
      </c>
      <c r="C51" s="36">
        <v>1609.1809844970703</v>
      </c>
      <c r="D51" s="36">
        <v>1364.1537475585938</v>
      </c>
      <c r="E51" s="36">
        <v>2536.1179351806641</v>
      </c>
      <c r="F51" s="36">
        <v>1451.2369384765625</v>
      </c>
      <c r="G51" s="36">
        <v>2684.24609375</v>
      </c>
      <c r="H51" s="36">
        <v>773.3004150390625</v>
      </c>
      <c r="I51" s="36">
        <v>130.72158813476562</v>
      </c>
      <c r="J51" s="36">
        <v>1994.7468872070312</v>
      </c>
      <c r="K51" s="36">
        <v>1681.2592163085938</v>
      </c>
    </row>
    <row r="52" spans="1:11" x14ac:dyDescent="0.2">
      <c r="A52" s="32" t="s">
        <v>108</v>
      </c>
      <c r="B52" s="36">
        <v>323.13449096679688</v>
      </c>
      <c r="C52" s="36">
        <v>385.00796508789062</v>
      </c>
      <c r="D52" s="36">
        <v>436.57305908203125</v>
      </c>
      <c r="E52" s="36">
        <v>468.83294677734375</v>
      </c>
      <c r="F52" s="36">
        <v>466.9100341796875</v>
      </c>
      <c r="G52" s="36">
        <v>468.00686645507812</v>
      </c>
      <c r="H52" s="36">
        <v>722.47216796875</v>
      </c>
      <c r="I52" s="36">
        <v>579.44171142578125</v>
      </c>
      <c r="J52" s="36">
        <v>685.835205078125</v>
      </c>
      <c r="K52" s="36">
        <v>0</v>
      </c>
    </row>
    <row r="53" spans="1:11" x14ac:dyDescent="0.2">
      <c r="A53" s="32" t="s">
        <v>248</v>
      </c>
      <c r="B53" s="36">
        <v>669.20626307899988</v>
      </c>
      <c r="C53" s="36">
        <v>915.29668426513672</v>
      </c>
      <c r="D53" s="36">
        <v>1407.6364974975586</v>
      </c>
      <c r="E53" s="36">
        <v>2021.3343162536621</v>
      </c>
      <c r="F53" s="36">
        <v>1014.7375224454642</v>
      </c>
      <c r="G53" s="36">
        <v>1277.7172546386719</v>
      </c>
      <c r="H53" s="36">
        <v>2562.4543085223991</v>
      </c>
      <c r="I53" s="36">
        <v>3059.8397216796875</v>
      </c>
      <c r="J53" s="36">
        <v>3767.4063110351562</v>
      </c>
      <c r="K53" s="36">
        <v>3219.7834777832031</v>
      </c>
    </row>
    <row r="54" spans="1:11" x14ac:dyDescent="0.2">
      <c r="A54" s="32" t="s">
        <v>114</v>
      </c>
      <c r="B54" s="36">
        <v>1322.3029441265355</v>
      </c>
      <c r="C54" s="36">
        <v>1437.5205383300781</v>
      </c>
      <c r="D54" s="36">
        <v>2625.6219482421875</v>
      </c>
      <c r="E54" s="36">
        <v>3117.0804443359375</v>
      </c>
      <c r="F54" s="36">
        <v>4691.4027099609375</v>
      </c>
      <c r="G54" s="36">
        <v>5675.0181884765625</v>
      </c>
      <c r="H54" s="36">
        <v>9187.14306640625</v>
      </c>
      <c r="I54" s="36">
        <v>9000.265237694186</v>
      </c>
      <c r="J54" s="36">
        <v>9315.469482421875</v>
      </c>
      <c r="K54" s="36">
        <v>2927.3698120117188</v>
      </c>
    </row>
    <row r="55" spans="1:11" x14ac:dyDescent="0.2">
      <c r="A55" s="32" t="s">
        <v>100</v>
      </c>
      <c r="B55" s="36">
        <v>0</v>
      </c>
      <c r="C55" s="36">
        <v>29.613803938363922</v>
      </c>
      <c r="D55" s="36">
        <v>25.751801046081958</v>
      </c>
      <c r="E55" s="36">
        <v>70.411791578901529</v>
      </c>
      <c r="F55" s="36">
        <v>27.040491104125977</v>
      </c>
      <c r="G55" s="36">
        <v>91.136537051241319</v>
      </c>
      <c r="H55" s="36">
        <v>142.39052403573243</v>
      </c>
      <c r="I55" s="36">
        <v>181.93267148319751</v>
      </c>
      <c r="J55" s="36">
        <v>173.9826943394315</v>
      </c>
      <c r="K55" s="36">
        <v>226.85306701660156</v>
      </c>
    </row>
    <row r="56" spans="1:11" x14ac:dyDescent="0.2">
      <c r="A56" s="32" t="s">
        <v>249</v>
      </c>
      <c r="B56" s="36">
        <v>1229.8690577192722</v>
      </c>
      <c r="C56" s="36">
        <v>973.68732317608215</v>
      </c>
      <c r="D56" s="36">
        <v>747.13106809976648</v>
      </c>
      <c r="E56" s="36">
        <v>494.60948241285075</v>
      </c>
      <c r="F56" s="36">
        <v>428.66845703125</v>
      </c>
      <c r="G56" s="36">
        <v>558.60520935058594</v>
      </c>
      <c r="H56" s="36">
        <v>1100.9476928710938</v>
      </c>
      <c r="I56" s="36">
        <v>342.807861328125</v>
      </c>
      <c r="J56" s="36">
        <v>517.8680419921875</v>
      </c>
      <c r="K56" s="36">
        <v>618.30319213867188</v>
      </c>
    </row>
    <row r="57" spans="1:11" x14ac:dyDescent="0.2">
      <c r="A57" s="32" t="s">
        <v>120</v>
      </c>
      <c r="B57" s="36">
        <v>576.77228917392938</v>
      </c>
      <c r="C57" s="36">
        <v>566.27867334432995</v>
      </c>
      <c r="D57" s="36">
        <v>707.95285274104378</v>
      </c>
      <c r="E57" s="36">
        <v>981.26092529296875</v>
      </c>
      <c r="F57" s="36">
        <v>994.37802545457168</v>
      </c>
      <c r="G57" s="36">
        <v>747.41925470028491</v>
      </c>
      <c r="H57" s="36">
        <v>1002.995849609375</v>
      </c>
      <c r="I57" s="36">
        <v>1390.7777448922529</v>
      </c>
      <c r="J57" s="36">
        <v>2118.8907164291159</v>
      </c>
      <c r="K57" s="36">
        <v>1665.86328125</v>
      </c>
    </row>
    <row r="58" spans="1:11" x14ac:dyDescent="0.2">
      <c r="A58" s="32" t="s">
        <v>126</v>
      </c>
      <c r="B58" s="36">
        <v>60.832424163818359</v>
      </c>
      <c r="C58" s="36">
        <v>53.636341967139749</v>
      </c>
      <c r="D58" s="36">
        <v>98.014266020283571</v>
      </c>
      <c r="E58" s="36">
        <v>63.876121520996094</v>
      </c>
      <c r="F58" s="36">
        <v>89.404014587402344</v>
      </c>
      <c r="G58" s="36">
        <v>36.142200469970703</v>
      </c>
      <c r="H58" s="36">
        <v>52.034061431884766</v>
      </c>
      <c r="I58" s="36">
        <v>51.785667419433594</v>
      </c>
      <c r="J58" s="36">
        <v>90.810831192544597</v>
      </c>
      <c r="K58" s="36">
        <v>0</v>
      </c>
    </row>
    <row r="59" spans="1:11" x14ac:dyDescent="0.2">
      <c r="A59" s="32" t="s">
        <v>112</v>
      </c>
      <c r="B59" s="36">
        <v>0</v>
      </c>
      <c r="C59" s="36">
        <v>74.840522766113281</v>
      </c>
      <c r="D59" s="36">
        <v>0</v>
      </c>
      <c r="E59" s="36">
        <v>107.24478912353516</v>
      </c>
      <c r="F59" s="36">
        <v>1.2784287929534912</v>
      </c>
      <c r="G59" s="36">
        <v>155.15153503417969</v>
      </c>
      <c r="H59" s="36">
        <v>154.42774963378906</v>
      </c>
      <c r="I59" s="36">
        <v>0</v>
      </c>
      <c r="J59" s="36">
        <v>208.40176984582902</v>
      </c>
      <c r="K59" s="36">
        <v>20.751279929701298</v>
      </c>
    </row>
    <row r="60" spans="1:11" x14ac:dyDescent="0.2">
      <c r="A60" s="32" t="s">
        <v>118</v>
      </c>
      <c r="B60" s="36">
        <v>238.62033749792155</v>
      </c>
      <c r="C60" s="36">
        <v>433.9637981723331</v>
      </c>
      <c r="D60" s="36">
        <v>878.59666100685502</v>
      </c>
      <c r="E60" s="36">
        <v>673.39215087890625</v>
      </c>
      <c r="F60" s="36">
        <v>653.06976318359375</v>
      </c>
      <c r="G60" s="36">
        <v>1540.753760589351</v>
      </c>
      <c r="H60" s="36">
        <v>1677.1300048828125</v>
      </c>
      <c r="I60" s="36">
        <v>1369.696037204232</v>
      </c>
      <c r="J60" s="36">
        <v>1402.6375732421875</v>
      </c>
      <c r="K60" s="36">
        <v>1394.7235200352254</v>
      </c>
    </row>
    <row r="61" spans="1:11" x14ac:dyDescent="0.2">
      <c r="A61" s="32" t="s">
        <v>250</v>
      </c>
      <c r="B61" s="36">
        <v>3869.680103302002</v>
      </c>
      <c r="C61" s="36">
        <v>4159.8186492919922</v>
      </c>
      <c r="D61" s="36">
        <v>3978.2288436889648</v>
      </c>
      <c r="E61" s="36">
        <v>3946.0141593402759</v>
      </c>
      <c r="F61" s="36">
        <v>3620.4751644134521</v>
      </c>
      <c r="G61" s="36">
        <v>4059.4475402832031</v>
      </c>
      <c r="H61" s="36">
        <v>4908.10301075196</v>
      </c>
      <c r="I61" s="36">
        <v>4307.6357879638672</v>
      </c>
      <c r="J61" s="36">
        <v>3815.7784652709961</v>
      </c>
      <c r="K61" s="36">
        <v>4755.24974387561</v>
      </c>
    </row>
    <row r="62" spans="1:11" x14ac:dyDescent="0.2">
      <c r="A62" s="32" t="s">
        <v>251</v>
      </c>
      <c r="B62" s="36">
        <v>16836.7734375</v>
      </c>
      <c r="C62" s="36">
        <v>20764.8349609375</v>
      </c>
      <c r="D62" s="36">
        <v>25419.563455393298</v>
      </c>
      <c r="E62" s="36">
        <v>29066.7724609375</v>
      </c>
      <c r="F62" s="36">
        <v>20915.88671875</v>
      </c>
      <c r="G62" s="36">
        <v>24544.537109375</v>
      </c>
      <c r="H62" s="36">
        <v>27907.3505859375</v>
      </c>
      <c r="I62" s="36">
        <v>26155.448060748931</v>
      </c>
      <c r="J62" s="36">
        <v>28065.4560546875</v>
      </c>
      <c r="K62" s="36">
        <v>29457.87890625</v>
      </c>
    </row>
    <row r="63" spans="1:11" x14ac:dyDescent="0.2">
      <c r="A63" s="32" t="s">
        <v>252</v>
      </c>
      <c r="B63" s="36">
        <v>33864.080078125</v>
      </c>
      <c r="C63" s="36">
        <v>39417.777398620761</v>
      </c>
      <c r="D63" s="36">
        <v>60064.393177440557</v>
      </c>
      <c r="E63" s="36">
        <v>101701.1905179624</v>
      </c>
      <c r="F63" s="36">
        <v>62550.733963572922</v>
      </c>
      <c r="G63" s="36">
        <v>110125.1875</v>
      </c>
      <c r="H63" s="36">
        <v>123237.99609375</v>
      </c>
      <c r="I63" s="36">
        <v>71926.913039897918</v>
      </c>
      <c r="J63" s="36">
        <v>91318.828125</v>
      </c>
      <c r="K63" s="36">
        <v>101161.24609375</v>
      </c>
    </row>
    <row r="64" spans="1:11" x14ac:dyDescent="0.2">
      <c r="A64" s="32" t="s">
        <v>253</v>
      </c>
      <c r="B64" s="36">
        <v>36217.586364746094</v>
      </c>
      <c r="C64" s="36">
        <v>43491.107207696958</v>
      </c>
      <c r="D64" s="36">
        <v>58392.018249511719</v>
      </c>
      <c r="E64" s="36">
        <v>33285.0107421875</v>
      </c>
      <c r="F64" s="36">
        <v>28092.024108886719</v>
      </c>
      <c r="G64" s="36">
        <v>36906.804931640625</v>
      </c>
      <c r="H64" s="36">
        <v>54501.1201171875</v>
      </c>
      <c r="I64" s="36">
        <v>52060.7080078125</v>
      </c>
      <c r="J64" s="36">
        <v>45209.901123046875</v>
      </c>
      <c r="K64" s="36">
        <v>41782.40576171875</v>
      </c>
    </row>
    <row r="65" spans="1:11" x14ac:dyDescent="0.2">
      <c r="A65" s="32" t="s">
        <v>39</v>
      </c>
      <c r="B65" s="36">
        <v>13167.18701171875</v>
      </c>
      <c r="C65" s="36">
        <v>19152.8408203125</v>
      </c>
      <c r="D65" s="36">
        <v>25844.58984375</v>
      </c>
      <c r="E65" s="36">
        <v>33213.564453125</v>
      </c>
      <c r="F65" s="36">
        <v>24434.751953125</v>
      </c>
      <c r="G65" s="36">
        <v>31753.5</v>
      </c>
      <c r="H65" s="36">
        <v>51456.44921875</v>
      </c>
      <c r="I65" s="36">
        <v>49398.5</v>
      </c>
      <c r="J65" s="36">
        <v>49187.478515625</v>
      </c>
      <c r="K65" s="36">
        <v>63670.5859375</v>
      </c>
    </row>
    <row r="66" spans="1:11" x14ac:dyDescent="0.2">
      <c r="A66" s="32" t="s">
        <v>45</v>
      </c>
      <c r="B66" s="36">
        <v>450.92492834622004</v>
      </c>
      <c r="C66" s="36">
        <v>579.12359779744997</v>
      </c>
      <c r="D66" s="36">
        <v>0</v>
      </c>
      <c r="E66" s="36">
        <v>6435.19384765625</v>
      </c>
      <c r="F66" s="36">
        <v>5650.7890625</v>
      </c>
      <c r="G66" s="36">
        <v>5325.99853515625</v>
      </c>
      <c r="H66" s="36">
        <v>11491.009765625</v>
      </c>
      <c r="I66" s="36">
        <v>9669.2802734375</v>
      </c>
      <c r="J66" s="36">
        <v>7028.9736328125</v>
      </c>
      <c r="K66" s="36">
        <v>9574.4384765625</v>
      </c>
    </row>
    <row r="67" spans="1:11" x14ac:dyDescent="0.2">
      <c r="A67" s="32" t="s">
        <v>254</v>
      </c>
      <c r="B67" s="36">
        <v>552.89801406860352</v>
      </c>
      <c r="C67" s="36">
        <v>437.5929185209859</v>
      </c>
      <c r="D67" s="36">
        <v>932.03241991711366</v>
      </c>
      <c r="E67" s="36">
        <v>688.63653564453125</v>
      </c>
      <c r="F67" s="36">
        <v>337.80226898193359</v>
      </c>
      <c r="G67" s="36">
        <v>868.41310392581977</v>
      </c>
      <c r="H67" s="36">
        <v>1206.6358264674195</v>
      </c>
      <c r="I67" s="36">
        <v>1657.2032684274559</v>
      </c>
      <c r="J67" s="36">
        <v>1016.8183417403884</v>
      </c>
      <c r="K67" s="36">
        <v>714.99716186523438</v>
      </c>
    </row>
    <row r="68" spans="1:11" x14ac:dyDescent="0.2">
      <c r="A68" s="32" t="s">
        <v>255</v>
      </c>
      <c r="B68" s="36">
        <v>3746.1700751353628</v>
      </c>
      <c r="C68" s="36">
        <v>4498.0517578125</v>
      </c>
      <c r="D68" s="36">
        <v>4368.1355955880081</v>
      </c>
      <c r="E68" s="36">
        <v>5712.1531396288792</v>
      </c>
      <c r="F68" s="36">
        <v>5737.6443452338999</v>
      </c>
      <c r="G68" s="36">
        <v>7175.4695227246348</v>
      </c>
      <c r="H68" s="36">
        <v>7531.4160766601562</v>
      </c>
      <c r="I68" s="36">
        <v>9965.9117126464844</v>
      </c>
      <c r="J68" s="36">
        <v>8884.5317586808251</v>
      </c>
      <c r="K68" s="36">
        <v>9494.1426999291616</v>
      </c>
    </row>
    <row r="69" spans="1:11" x14ac:dyDescent="0.2">
      <c r="A69" s="32" t="s">
        <v>256</v>
      </c>
      <c r="B69" s="36">
        <v>20066.970321559595</v>
      </c>
      <c r="C69" s="36">
        <v>26162.834036033713</v>
      </c>
      <c r="D69" s="36">
        <v>36103.502157907482</v>
      </c>
      <c r="E69" s="36">
        <v>50132.210205078125</v>
      </c>
      <c r="F69" s="36">
        <v>27540.984182354034</v>
      </c>
      <c r="G69" s="36">
        <v>35101.473168714787</v>
      </c>
      <c r="H69" s="36">
        <v>43235.29150390625</v>
      </c>
      <c r="I69" s="36">
        <v>47646.27099609375</v>
      </c>
      <c r="J69" s="36">
        <v>44318.268310546875</v>
      </c>
      <c r="K69" s="36">
        <v>46498.40185546875</v>
      </c>
    </row>
    <row r="70" spans="1:11" x14ac:dyDescent="0.2">
      <c r="A70" s="32" t="s">
        <v>132</v>
      </c>
      <c r="B70" s="36">
        <v>841.10751342773438</v>
      </c>
      <c r="C70" s="36">
        <v>1529.5902353356655</v>
      </c>
      <c r="D70" s="36">
        <v>1698.5515747070312</v>
      </c>
      <c r="E70" s="36">
        <v>1684.1342113399776</v>
      </c>
      <c r="F70" s="36">
        <v>1172.4238653975581</v>
      </c>
      <c r="G70" s="36">
        <v>2163.5432050094764</v>
      </c>
      <c r="H70" s="36">
        <v>1893.9827687061056</v>
      </c>
      <c r="I70" s="36">
        <v>3359.426924068393</v>
      </c>
      <c r="J70" s="36">
        <v>3207.5316988653071</v>
      </c>
      <c r="K70" s="36">
        <v>5583.4819643254068</v>
      </c>
    </row>
    <row r="71" spans="1:11" x14ac:dyDescent="0.2">
      <c r="A71" s="32" t="s">
        <v>55</v>
      </c>
      <c r="B71" s="36">
        <v>17.5</v>
      </c>
      <c r="C71" s="36">
        <v>0</v>
      </c>
      <c r="D71" s="36">
        <v>0</v>
      </c>
      <c r="E71" s="36">
        <v>0</v>
      </c>
      <c r="F71" s="36">
        <v>10.47812391996</v>
      </c>
      <c r="G71" s="36">
        <v>0</v>
      </c>
      <c r="H71" s="36">
        <v>9.4831885848001392</v>
      </c>
      <c r="I71" s="36">
        <v>0</v>
      </c>
      <c r="J71" s="36">
        <v>0</v>
      </c>
      <c r="K71" s="36">
        <v>21.857952029867398</v>
      </c>
    </row>
    <row r="72" spans="1:11" x14ac:dyDescent="0.2">
      <c r="A72" s="32" t="s">
        <v>68</v>
      </c>
      <c r="B72" s="36">
        <v>221.24048603442299</v>
      </c>
      <c r="C72" s="36">
        <v>304.93321743857501</v>
      </c>
      <c r="D72" s="36">
        <v>360.44833923799399</v>
      </c>
      <c r="E72" s="36">
        <v>240.58291632292602</v>
      </c>
      <c r="F72" s="36">
        <v>228.32651101430301</v>
      </c>
      <c r="G72" s="36">
        <v>344.90030167637997</v>
      </c>
      <c r="H72" s="36">
        <v>348.03345101404</v>
      </c>
      <c r="I72" s="36">
        <v>281.93807189336098</v>
      </c>
      <c r="J72" s="36">
        <v>218.97649956785398</v>
      </c>
      <c r="K72" s="36">
        <v>348.10735710849099</v>
      </c>
    </row>
    <row r="73" spans="1:11" x14ac:dyDescent="0.2">
      <c r="A73" s="32" t="s">
        <v>57</v>
      </c>
      <c r="B73" s="36">
        <v>12875.958609566231</v>
      </c>
      <c r="C73" s="36">
        <v>17935.228096839641</v>
      </c>
      <c r="D73" s="36">
        <v>10092.8681640625</v>
      </c>
      <c r="E73" s="36">
        <v>13087.668151855469</v>
      </c>
      <c r="F73" s="36">
        <v>8297.9562679039627</v>
      </c>
      <c r="G73" s="36">
        <v>14087.213814541268</v>
      </c>
      <c r="H73" s="36">
        <v>17705.154296875</v>
      </c>
      <c r="I73" s="36">
        <v>13754.436244263476</v>
      </c>
      <c r="J73" s="36">
        <v>17373.72932434082</v>
      </c>
      <c r="K73" s="36">
        <v>12401.724483774608</v>
      </c>
    </row>
    <row r="74" spans="1:11" x14ac:dyDescent="0.2">
      <c r="A74" s="32" t="s">
        <v>74</v>
      </c>
      <c r="B74" s="36">
        <v>990.20312251404221</v>
      </c>
      <c r="C74" s="36">
        <v>2464.4667352005231</v>
      </c>
      <c r="D74" s="36">
        <v>4054.5083312988281</v>
      </c>
      <c r="E74" s="36">
        <v>9190.7140540270921</v>
      </c>
      <c r="F74" s="36">
        <v>5539.679443359375</v>
      </c>
      <c r="G74" s="36">
        <v>4319.1717480499829</v>
      </c>
      <c r="H74" s="36">
        <v>5551.6884765625</v>
      </c>
      <c r="I74" s="36">
        <v>4758.8025085110885</v>
      </c>
      <c r="J74" s="36">
        <v>4790.2362443701222</v>
      </c>
      <c r="K74" s="36">
        <v>4887.3252212860798</v>
      </c>
    </row>
    <row r="75" spans="1:11" x14ac:dyDescent="0.2">
      <c r="A75" s="32" t="s">
        <v>61</v>
      </c>
      <c r="B75" s="36">
        <v>355.36938859456302</v>
      </c>
      <c r="C75" s="36">
        <v>511.624755859375</v>
      </c>
      <c r="D75" s="36">
        <v>911.70819091796875</v>
      </c>
      <c r="E75" s="36">
        <v>1269.931396484375</v>
      </c>
      <c r="F75" s="36">
        <v>1267.389892578125</v>
      </c>
      <c r="G75" s="36">
        <v>1380.2169189453125</v>
      </c>
      <c r="H75" s="36">
        <v>1985.65625</v>
      </c>
      <c r="I75" s="36">
        <v>2984.77978515625</v>
      </c>
      <c r="J75" s="36">
        <v>3885.373291015625</v>
      </c>
      <c r="K75" s="36">
        <v>4238.03173828125</v>
      </c>
    </row>
    <row r="76" spans="1:11" x14ac:dyDescent="0.2">
      <c r="A76" s="32" t="s">
        <v>63</v>
      </c>
      <c r="B76" s="36">
        <v>0</v>
      </c>
      <c r="C76" s="36">
        <v>277.33575439453125</v>
      </c>
      <c r="D76" s="36">
        <v>131.37138366699219</v>
      </c>
      <c r="E76" s="36">
        <v>83.363449096679688</v>
      </c>
      <c r="F76" s="36">
        <v>645.69793701171875</v>
      </c>
      <c r="G76" s="36">
        <v>7976.2849222110026</v>
      </c>
      <c r="H76" s="36">
        <v>1428.5380859375</v>
      </c>
      <c r="I76" s="36">
        <v>686.50217139672066</v>
      </c>
      <c r="J76" s="36">
        <v>3834.3285458972146</v>
      </c>
      <c r="K76" s="36">
        <v>1319.3835458755493</v>
      </c>
    </row>
    <row r="77" spans="1:11" x14ac:dyDescent="0.2">
      <c r="A77" s="32" t="s">
        <v>257</v>
      </c>
      <c r="B77" s="36">
        <v>3.9795470237731934</v>
      </c>
      <c r="C77" s="36">
        <v>169.62239653856199</v>
      </c>
      <c r="D77" s="36">
        <v>0</v>
      </c>
      <c r="E77" s="36">
        <v>32.7659302485607</v>
      </c>
      <c r="F77" s="36">
        <v>0</v>
      </c>
      <c r="G77" s="36">
        <v>145.71627022624912</v>
      </c>
      <c r="H77" s="36">
        <v>144.78635282175694</v>
      </c>
      <c r="I77" s="36">
        <v>112.40010392554575</v>
      </c>
      <c r="J77" s="36">
        <v>169.92094807130098</v>
      </c>
      <c r="K77" s="36">
        <v>33.378231783074163</v>
      </c>
    </row>
    <row r="78" spans="1:11" x14ac:dyDescent="0.2">
      <c r="A78" s="32" t="s">
        <v>143</v>
      </c>
      <c r="B78" s="36">
        <v>4939.83740234375</v>
      </c>
      <c r="C78" s="36">
        <v>6447.8701171875</v>
      </c>
      <c r="D78" s="36">
        <v>7577.8740234375</v>
      </c>
      <c r="E78" s="36">
        <v>9962.4150390625</v>
      </c>
      <c r="F78" s="36">
        <v>11262.9736328125</v>
      </c>
      <c r="G78" s="36">
        <v>16450.660752888234</v>
      </c>
      <c r="H78" s="36">
        <v>17075.80859375</v>
      </c>
      <c r="I78" s="36">
        <v>13656.8779296875</v>
      </c>
      <c r="J78" s="36">
        <v>12231.9033203125</v>
      </c>
      <c r="K78" s="36">
        <v>11285.520403727633</v>
      </c>
    </row>
    <row r="79" spans="1:11" x14ac:dyDescent="0.2">
      <c r="A79" s="32" t="s">
        <v>258</v>
      </c>
      <c r="B79" s="36">
        <v>4671.695556640625</v>
      </c>
      <c r="C79" s="36">
        <v>6695.0186770660748</v>
      </c>
      <c r="D79" s="36">
        <v>10210.7595464406</v>
      </c>
      <c r="E79" s="36">
        <v>9866.0686492919922</v>
      </c>
      <c r="F79" s="36">
        <v>13831.477867820926</v>
      </c>
      <c r="G79" s="36">
        <v>11992.371337890625</v>
      </c>
      <c r="H79" s="36">
        <v>3359.0099872927053</v>
      </c>
      <c r="I79" s="36">
        <v>4841.3134765625</v>
      </c>
      <c r="J79" s="36">
        <v>5037.7688217163086</v>
      </c>
      <c r="K79" s="36">
        <v>2127.5111694335938</v>
      </c>
    </row>
    <row r="80" spans="1:11" x14ac:dyDescent="0.2">
      <c r="A80" s="32" t="s">
        <v>80</v>
      </c>
      <c r="B80" s="36">
        <v>490.48126220703125</v>
      </c>
      <c r="C80" s="36">
        <v>42.924950087095496</v>
      </c>
      <c r="D80" s="36">
        <v>177.44633483886719</v>
      </c>
      <c r="E80" s="36">
        <v>444.887939453125</v>
      </c>
      <c r="F80" s="36">
        <v>410.94801397760983</v>
      </c>
      <c r="G80" s="36">
        <v>350.60934810729515</v>
      </c>
      <c r="H80" s="36">
        <v>517.60754546950409</v>
      </c>
      <c r="I80" s="36">
        <v>516.56163006567169</v>
      </c>
      <c r="J80" s="36">
        <v>510.07633145670843</v>
      </c>
      <c r="K80" s="36">
        <v>269.74208675650738</v>
      </c>
    </row>
    <row r="81" spans="1:11" x14ac:dyDescent="0.2">
      <c r="A81" s="32" t="s">
        <v>148</v>
      </c>
      <c r="B81" s="36">
        <v>86.891727696664802</v>
      </c>
      <c r="C81" s="36">
        <v>73.856613159179688</v>
      </c>
      <c r="D81" s="36">
        <v>135.90086364746094</v>
      </c>
      <c r="E81" s="36">
        <v>81.599082946777344</v>
      </c>
      <c r="F81" s="36">
        <v>0</v>
      </c>
      <c r="G81" s="36">
        <v>78.996284484863281</v>
      </c>
      <c r="H81" s="36">
        <v>194.1112060546875</v>
      </c>
      <c r="I81" s="36">
        <v>506.00482177734375</v>
      </c>
      <c r="J81" s="36">
        <v>228.11915588378906</v>
      </c>
      <c r="K81" s="36">
        <v>134.0368537902832</v>
      </c>
    </row>
    <row r="82" spans="1:11" x14ac:dyDescent="0.2">
      <c r="A82" s="32" t="s">
        <v>152</v>
      </c>
      <c r="B82" s="36">
        <v>34.765007878827106</v>
      </c>
      <c r="C82" s="36">
        <v>23.6648658234061</v>
      </c>
      <c r="D82" s="36">
        <v>81.918875499022306</v>
      </c>
      <c r="E82" s="36">
        <v>102.98017883300781</v>
      </c>
      <c r="F82" s="36">
        <v>188.71379089355469</v>
      </c>
      <c r="G82" s="36">
        <v>436.85398680679498</v>
      </c>
      <c r="H82" s="36">
        <v>329.44097900390625</v>
      </c>
      <c r="I82" s="36">
        <v>373.10431927256514</v>
      </c>
      <c r="J82" s="36">
        <v>204.11769104003906</v>
      </c>
      <c r="K82" s="36">
        <v>338.87582397460938</v>
      </c>
    </row>
    <row r="83" spans="1:11" x14ac:dyDescent="0.2">
      <c r="A83" s="32" t="s">
        <v>259</v>
      </c>
      <c r="B83" s="36">
        <v>31561.9423828125</v>
      </c>
      <c r="C83" s="36">
        <v>38301.79052734375</v>
      </c>
      <c r="D83" s="36">
        <v>41059.22705078125</v>
      </c>
      <c r="E83" s="36">
        <v>46577.69775390625</v>
      </c>
      <c r="F83" s="36">
        <v>33639.02783203125</v>
      </c>
      <c r="G83" s="36">
        <v>47381.41943359375</v>
      </c>
      <c r="H83" s="36">
        <v>54076.70361328125</v>
      </c>
      <c r="I83" s="36">
        <v>54165.148071289062</v>
      </c>
      <c r="J83" s="36">
        <v>56562.455078125</v>
      </c>
      <c r="K83" s="36">
        <v>55421.917724609375</v>
      </c>
    </row>
    <row r="84" spans="1:11" x14ac:dyDescent="0.2">
      <c r="A84" s="32" t="s">
        <v>73</v>
      </c>
      <c r="B84" s="36">
        <v>37.683113468361931</v>
      </c>
      <c r="C84" s="36">
        <v>108.09407772325399</v>
      </c>
      <c r="D84" s="36">
        <v>79.31932132787</v>
      </c>
      <c r="E84" s="36">
        <v>330.84387396609117</v>
      </c>
      <c r="F84" s="36">
        <v>74.025203174176937</v>
      </c>
      <c r="G84" s="36">
        <v>217.24938780244941</v>
      </c>
      <c r="H84" s="36">
        <v>17.274284362792969</v>
      </c>
      <c r="I84" s="36">
        <v>0</v>
      </c>
      <c r="J84" s="36">
        <v>121.37857156190201</v>
      </c>
      <c r="K84" s="36">
        <v>0</v>
      </c>
    </row>
    <row r="85" spans="1:11" x14ac:dyDescent="0.2">
      <c r="A85" s="32" t="s">
        <v>155</v>
      </c>
      <c r="B85" s="36">
        <v>878.71588134765625</v>
      </c>
      <c r="C85" s="36">
        <v>1201.2548828125</v>
      </c>
      <c r="D85" s="36">
        <v>1405.0015891794817</v>
      </c>
      <c r="E85" s="36">
        <v>1942.9704235583017</v>
      </c>
      <c r="F85" s="36">
        <v>1653.919677734375</v>
      </c>
      <c r="G85" s="36">
        <v>1768.119308913972</v>
      </c>
      <c r="H85" s="36">
        <v>1972.8812255859375</v>
      </c>
      <c r="I85" s="36">
        <v>766.9642333984375</v>
      </c>
      <c r="J85" s="36">
        <v>1707.84326171875</v>
      </c>
      <c r="K85" s="36">
        <v>1162.9228515625</v>
      </c>
    </row>
    <row r="86" spans="1:11" x14ac:dyDescent="0.2">
      <c r="A86" s="32" t="s">
        <v>260</v>
      </c>
      <c r="B86" s="36">
        <v>47.1</v>
      </c>
      <c r="C86" s="36">
        <v>60.2</v>
      </c>
      <c r="D86" s="36">
        <v>118.8</v>
      </c>
      <c r="E86" s="36">
        <v>103.3</v>
      </c>
      <c r="F86" s="36">
        <v>108.8</v>
      </c>
      <c r="G86" s="36">
        <v>99.2</v>
      </c>
      <c r="H86" s="36">
        <v>0</v>
      </c>
      <c r="I86" s="36">
        <v>0</v>
      </c>
      <c r="J86" s="36">
        <v>0</v>
      </c>
      <c r="K86" s="36">
        <v>0</v>
      </c>
    </row>
    <row r="87" spans="1:11" x14ac:dyDescent="0.2">
      <c r="A87" s="32" t="s">
        <v>261</v>
      </c>
      <c r="B87" s="36">
        <v>962.67793875777488</v>
      </c>
      <c r="C87" s="36">
        <v>893.37910371900944</v>
      </c>
      <c r="D87" s="36">
        <v>1232.1039719806161</v>
      </c>
      <c r="E87" s="36">
        <v>1437.4278526987855</v>
      </c>
      <c r="F87" s="36">
        <v>1139.2909489151803</v>
      </c>
      <c r="G87" s="36">
        <v>1305.8806003683992</v>
      </c>
      <c r="H87" s="36">
        <v>1636.5363255057018</v>
      </c>
      <c r="I87" s="36">
        <v>872.22506713867188</v>
      </c>
      <c r="J87" s="36">
        <v>1085.3185672598436</v>
      </c>
      <c r="K87" s="36">
        <v>1247.9549312241193</v>
      </c>
    </row>
    <row r="88" spans="1:11" x14ac:dyDescent="0.2">
      <c r="A88" s="32" t="s">
        <v>262</v>
      </c>
      <c r="B88" s="36">
        <v>36978.363163678303</v>
      </c>
      <c r="C88" s="36">
        <v>40604.24755859375</v>
      </c>
      <c r="D88" s="36">
        <v>37801.91475613325</v>
      </c>
      <c r="E88" s="36">
        <v>45049.97509765625</v>
      </c>
      <c r="F88" s="36">
        <v>51720.791015625</v>
      </c>
      <c r="G88" s="36">
        <v>61743.330078125</v>
      </c>
      <c r="H88" s="36">
        <v>81618.7421875</v>
      </c>
      <c r="I88" s="36">
        <v>89576.38671875</v>
      </c>
      <c r="J88" s="36">
        <v>111615.296875</v>
      </c>
      <c r="K88" s="36">
        <v>128337.859375</v>
      </c>
    </row>
    <row r="89" spans="1:11" x14ac:dyDescent="0.2">
      <c r="A89" s="32" t="s">
        <v>263</v>
      </c>
      <c r="B89" s="36">
        <v>1037.4165805459747</v>
      </c>
      <c r="C89" s="36">
        <v>798.5760006223245</v>
      </c>
      <c r="D89" s="36">
        <v>879.53264778530433</v>
      </c>
      <c r="E89" s="36">
        <v>1079.051253029304</v>
      </c>
      <c r="F89" s="36">
        <v>741.18389839490362</v>
      </c>
      <c r="G89" s="36">
        <v>898.6029707807138</v>
      </c>
      <c r="H89" s="36">
        <v>1200.274402036792</v>
      </c>
      <c r="I89" s="36">
        <v>1178.5967408882939</v>
      </c>
      <c r="J89" s="36">
        <v>1707.8574709708521</v>
      </c>
      <c r="K89" s="36">
        <v>1135.5075988769531</v>
      </c>
    </row>
    <row r="90" spans="1:11" x14ac:dyDescent="0.2">
      <c r="A90" s="32" t="s">
        <v>79</v>
      </c>
      <c r="B90" s="36">
        <v>324.32806396484375</v>
      </c>
      <c r="C90" s="36">
        <v>271.540283203125</v>
      </c>
      <c r="D90" s="36">
        <v>483.30624389648438</v>
      </c>
      <c r="E90" s="36">
        <v>818.23391723632812</v>
      </c>
      <c r="F90" s="36">
        <v>958.52525994670316</v>
      </c>
      <c r="G90" s="36">
        <v>616.26962984546594</v>
      </c>
      <c r="H90" s="36">
        <v>1329.8681335449219</v>
      </c>
      <c r="I90" s="36">
        <v>1420.8895277603738</v>
      </c>
      <c r="J90" s="36">
        <v>677.75895690917969</v>
      </c>
      <c r="K90" s="36">
        <v>753.10409545898438</v>
      </c>
    </row>
    <row r="91" spans="1:11" x14ac:dyDescent="0.2">
      <c r="A91" s="32" t="s">
        <v>92</v>
      </c>
      <c r="B91" s="36">
        <v>364.830078125</v>
      </c>
      <c r="C91" s="36">
        <v>79.23799160052954</v>
      </c>
      <c r="D91" s="36">
        <v>48.471969604492188</v>
      </c>
      <c r="E91" s="36">
        <v>287.59683089382742</v>
      </c>
      <c r="F91" s="36">
        <v>378.30663146433977</v>
      </c>
      <c r="G91" s="36">
        <v>469.15713097020307</v>
      </c>
      <c r="H91" s="36">
        <v>407.31974218179403</v>
      </c>
      <c r="I91" s="36">
        <v>452.16269254353739</v>
      </c>
      <c r="J91" s="36">
        <v>553.12688302154652</v>
      </c>
      <c r="K91" s="36">
        <v>810.67335793773464</v>
      </c>
    </row>
    <row r="92" spans="1:11" x14ac:dyDescent="0.2">
      <c r="A92" s="32" t="s">
        <v>264</v>
      </c>
      <c r="B92" s="36">
        <v>9267.9270477294922</v>
      </c>
      <c r="C92" s="36">
        <v>6586.897705078125</v>
      </c>
      <c r="D92" s="36">
        <v>7282.7820549301032</v>
      </c>
      <c r="E92" s="36">
        <v>7534.03662109375</v>
      </c>
      <c r="F92" s="36">
        <v>4533.83154296875</v>
      </c>
      <c r="G92" s="36">
        <v>6538.10791015625</v>
      </c>
      <c r="H92" s="36">
        <v>7863.65185546875</v>
      </c>
      <c r="I92" s="36">
        <v>8516.6307373046875</v>
      </c>
      <c r="J92" s="36">
        <v>8701.4860863533086</v>
      </c>
      <c r="K92" s="36">
        <v>10710.082596614844</v>
      </c>
    </row>
    <row r="93" spans="1:11" x14ac:dyDescent="0.2">
      <c r="A93" s="32" t="s">
        <v>161</v>
      </c>
      <c r="B93" s="36">
        <v>343.35155976676913</v>
      </c>
      <c r="C93" s="36">
        <v>608.37655769928449</v>
      </c>
      <c r="D93" s="36">
        <v>362.32392100825848</v>
      </c>
      <c r="E93" s="36">
        <v>1003.1123962402344</v>
      </c>
      <c r="F93" s="36">
        <v>947.75076293945312</v>
      </c>
      <c r="G93" s="36">
        <v>1795.4261605346162</v>
      </c>
      <c r="H93" s="36">
        <v>1053.8219146728516</v>
      </c>
      <c r="I93" s="36">
        <v>32.118113269809903</v>
      </c>
      <c r="J93" s="36">
        <v>329.09305547581874</v>
      </c>
      <c r="K93" s="36">
        <v>0</v>
      </c>
    </row>
    <row r="94" spans="1:11" x14ac:dyDescent="0.2">
      <c r="A94" s="32" t="s">
        <v>85</v>
      </c>
      <c r="B94" s="36">
        <v>1892.7480163574219</v>
      </c>
      <c r="C94" s="36">
        <v>1602.0317687988281</v>
      </c>
      <c r="D94" s="36">
        <v>3962.652587890625</v>
      </c>
      <c r="E94" s="36">
        <v>3523.8150634765625</v>
      </c>
      <c r="F94" s="36">
        <v>3653.7784423828125</v>
      </c>
      <c r="G94" s="36">
        <v>7382.71142578125</v>
      </c>
      <c r="H94" s="36">
        <v>5709.993896484375</v>
      </c>
      <c r="I94" s="36">
        <v>14285.748821937759</v>
      </c>
      <c r="J94" s="36">
        <v>9033.77587890625</v>
      </c>
      <c r="K94" s="36">
        <v>9519.6800165539207</v>
      </c>
    </row>
    <row r="95" spans="1:11" x14ac:dyDescent="0.2">
      <c r="A95" s="32" t="s">
        <v>265</v>
      </c>
      <c r="B95" s="36">
        <v>144.84507732001015</v>
      </c>
      <c r="C95" s="36">
        <v>121.98013472666</v>
      </c>
      <c r="D95" s="36">
        <v>484.45637804829403</v>
      </c>
      <c r="E95" s="36">
        <v>900.23419917214005</v>
      </c>
      <c r="F95" s="36">
        <v>362.06646193899502</v>
      </c>
      <c r="G95" s="36">
        <v>685.4368896484375</v>
      </c>
      <c r="H95" s="36">
        <v>464.67965698242188</v>
      </c>
      <c r="I95" s="36">
        <v>274.18026733398438</v>
      </c>
      <c r="J95" s="36">
        <v>197.48585510253906</v>
      </c>
      <c r="K95" s="36">
        <v>84.390556335449219</v>
      </c>
    </row>
    <row r="96" spans="1:11" x14ac:dyDescent="0.2">
      <c r="A96" s="32" t="s">
        <v>91</v>
      </c>
      <c r="B96" s="36">
        <v>348.87817613784091</v>
      </c>
      <c r="C96" s="36">
        <v>384.29264394419312</v>
      </c>
      <c r="D96" s="36">
        <v>120.53440126522102</v>
      </c>
      <c r="E96" s="36">
        <v>47.988208770751953</v>
      </c>
      <c r="F96" s="36">
        <v>229.01097475086857</v>
      </c>
      <c r="G96" s="36">
        <v>78.478965759277344</v>
      </c>
      <c r="H96" s="36">
        <v>355.73315443978953</v>
      </c>
      <c r="I96" s="36">
        <v>983.30183765428194</v>
      </c>
      <c r="J96" s="36">
        <v>1204.3150162407999</v>
      </c>
      <c r="K96" s="36">
        <v>1316.415137565823</v>
      </c>
    </row>
    <row r="97" spans="1:11" x14ac:dyDescent="0.2">
      <c r="A97" s="32" t="s">
        <v>266</v>
      </c>
      <c r="B97" s="36">
        <v>860.88860511779785</v>
      </c>
      <c r="C97" s="36">
        <v>1148.2170181274414</v>
      </c>
      <c r="D97" s="36">
        <v>1244.6910095214844</v>
      </c>
      <c r="E97" s="36">
        <v>1722.6126303991186</v>
      </c>
      <c r="F97" s="36">
        <v>575.98951435089111</v>
      </c>
      <c r="G97" s="36">
        <v>1135.7818997757117</v>
      </c>
      <c r="H97" s="36">
        <v>1800.1015872955322</v>
      </c>
      <c r="I97" s="36">
        <v>1368.7356452941895</v>
      </c>
      <c r="J97" s="36">
        <v>1920.9388446807861</v>
      </c>
      <c r="K97" s="36">
        <v>1507.2192153930664</v>
      </c>
    </row>
    <row r="98" spans="1:11" x14ac:dyDescent="0.2">
      <c r="A98" s="32" t="s">
        <v>167</v>
      </c>
      <c r="B98" s="36">
        <v>313.19973492571438</v>
      </c>
      <c r="C98" s="36">
        <v>1593.3454459735494</v>
      </c>
      <c r="D98" s="36">
        <v>280.09640502929688</v>
      </c>
      <c r="E98" s="36">
        <v>635.0064697265625</v>
      </c>
      <c r="F98" s="36">
        <v>478.21297981313586</v>
      </c>
      <c r="G98" s="36">
        <v>212.41121413112</v>
      </c>
      <c r="H98" s="36">
        <v>7.858217716217041</v>
      </c>
      <c r="I98" s="36">
        <v>458.13278198242188</v>
      </c>
      <c r="J98" s="36">
        <v>450.95114135742188</v>
      </c>
      <c r="K98" s="36">
        <v>671.01409912109375</v>
      </c>
    </row>
    <row r="99" spans="1:11" x14ac:dyDescent="0.2">
      <c r="A99" s="32" t="s">
        <v>170</v>
      </c>
      <c r="B99" s="36">
        <v>12357.25</v>
      </c>
      <c r="C99" s="36">
        <v>687.682373046875</v>
      </c>
      <c r="D99" s="36">
        <v>0</v>
      </c>
      <c r="E99" s="36">
        <v>3970.92724609375</v>
      </c>
      <c r="F99" s="36">
        <v>7528.179931640625</v>
      </c>
      <c r="G99" s="36">
        <v>7450.39697265625</v>
      </c>
      <c r="H99" s="36">
        <v>9959.783203125</v>
      </c>
      <c r="I99" s="36">
        <v>22093.3935546875</v>
      </c>
      <c r="J99" s="36">
        <v>9692.5947265625</v>
      </c>
      <c r="K99" s="36">
        <v>11504.6962890625</v>
      </c>
    </row>
    <row r="100" spans="1:11" x14ac:dyDescent="0.2">
      <c r="A100" s="32" t="s">
        <v>267</v>
      </c>
      <c r="B100" s="36">
        <v>2511.802490234375</v>
      </c>
      <c r="C100" s="36">
        <v>1874.7084350585938</v>
      </c>
      <c r="D100" s="36">
        <v>3152.1889621438722</v>
      </c>
      <c r="E100" s="36">
        <v>9014.1944935924748</v>
      </c>
      <c r="F100" s="36">
        <v>3378.8990478515625</v>
      </c>
      <c r="G100" s="36">
        <v>8271.2274584937204</v>
      </c>
      <c r="H100" s="36">
        <v>7309.6513671875</v>
      </c>
      <c r="I100" s="36">
        <v>6038.04736328125</v>
      </c>
      <c r="J100" s="36">
        <v>10208.649128683048</v>
      </c>
      <c r="K100" s="36">
        <v>10179.962036132812</v>
      </c>
    </row>
    <row r="101" spans="1:11" x14ac:dyDescent="0.2">
      <c r="A101" s="32" t="s">
        <v>93</v>
      </c>
      <c r="B101" s="36">
        <v>5842.2738037109375</v>
      </c>
      <c r="C101" s="36">
        <v>6289.8210636343701</v>
      </c>
      <c r="D101" s="36">
        <v>7134.3815681225578</v>
      </c>
      <c r="E101" s="36">
        <v>3581.178466796875</v>
      </c>
      <c r="F101" s="36">
        <v>5152.34521484375</v>
      </c>
      <c r="G101" s="36">
        <v>7870.392822265625</v>
      </c>
      <c r="H101" s="36">
        <v>9182.7145791967814</v>
      </c>
      <c r="I101" s="36">
        <v>9372.506103515625</v>
      </c>
      <c r="J101" s="36">
        <v>10551.668701171875</v>
      </c>
      <c r="K101" s="36">
        <v>11484.366638183594</v>
      </c>
    </row>
    <row r="102" spans="1:11" x14ac:dyDescent="0.2">
      <c r="A102" s="32" t="s">
        <v>268</v>
      </c>
      <c r="B102" s="36">
        <v>31796.232803344727</v>
      </c>
      <c r="C102" s="36">
        <v>39338.121603814659</v>
      </c>
      <c r="D102" s="36">
        <v>43066.123820500681</v>
      </c>
      <c r="E102" s="36">
        <v>66603.807195210858</v>
      </c>
      <c r="F102" s="36">
        <v>65871.566648452703</v>
      </c>
      <c r="G102" s="36">
        <v>78477.972607241958</v>
      </c>
      <c r="H102" s="36">
        <v>95402.705410003662</v>
      </c>
      <c r="I102" s="36">
        <v>104139.97408638961</v>
      </c>
      <c r="J102" s="36">
        <v>81599.483660459518</v>
      </c>
      <c r="K102" s="36">
        <v>60753.825065612793</v>
      </c>
    </row>
    <row r="103" spans="1:11" x14ac:dyDescent="0.2">
      <c r="A103" s="32" t="s">
        <v>97</v>
      </c>
      <c r="B103" s="36">
        <v>284.94842727294861</v>
      </c>
      <c r="C103" s="36">
        <v>105.23757171630859</v>
      </c>
      <c r="D103" s="36">
        <v>176.98557733950568</v>
      </c>
      <c r="E103" s="36">
        <v>78.744598388671875</v>
      </c>
      <c r="F103" s="36">
        <v>560.67889404296875</v>
      </c>
      <c r="G103" s="36">
        <v>987.5089111328125</v>
      </c>
      <c r="H103" s="36">
        <v>1967.427490234375</v>
      </c>
      <c r="I103" s="36">
        <v>3895.057426787761</v>
      </c>
      <c r="J103" s="36">
        <v>3547.4592524207301</v>
      </c>
      <c r="K103" s="36">
        <v>715.42421578447397</v>
      </c>
    </row>
    <row r="104" spans="1:11" x14ac:dyDescent="0.2">
      <c r="A104" s="32" t="s">
        <v>269</v>
      </c>
      <c r="B104" s="36">
        <v>3902.7114410400391</v>
      </c>
      <c r="C104" s="36">
        <v>3345.3542536501909</v>
      </c>
      <c r="D104" s="36">
        <v>6186.1392517089844</v>
      </c>
      <c r="E104" s="36">
        <v>8758.7930908203125</v>
      </c>
      <c r="F104" s="36">
        <v>7812.0441886797316</v>
      </c>
      <c r="G104" s="36">
        <v>11491.297149276268</v>
      </c>
      <c r="H104" s="36">
        <v>12473.485654240772</v>
      </c>
      <c r="I104" s="36">
        <v>7424.1295166015625</v>
      </c>
      <c r="J104" s="36">
        <v>9690.8976249771713</v>
      </c>
      <c r="K104" s="36">
        <v>8310.863037109375</v>
      </c>
    </row>
    <row r="105" spans="1:11" x14ac:dyDescent="0.2">
      <c r="A105" s="32" t="s">
        <v>270</v>
      </c>
      <c r="B105" s="36">
        <v>3442.3250021342451</v>
      </c>
      <c r="C105" s="36">
        <v>5695.1353759765625</v>
      </c>
      <c r="D105" s="36">
        <v>6857.691162109375</v>
      </c>
      <c r="E105" s="36">
        <v>9332.33740234375</v>
      </c>
      <c r="F105" s="36">
        <v>9207.017333984375</v>
      </c>
      <c r="G105" s="36">
        <v>12313.536759468974</v>
      </c>
      <c r="H105" s="36">
        <v>13706.8466796875</v>
      </c>
      <c r="I105" s="36">
        <v>6766.9232246298434</v>
      </c>
      <c r="J105" s="36">
        <v>5481.484619140625</v>
      </c>
      <c r="K105" s="36">
        <v>6602.354736328125</v>
      </c>
    </row>
    <row r="106" spans="1:11" x14ac:dyDescent="0.2">
      <c r="A106" s="32" t="s">
        <v>271</v>
      </c>
      <c r="B106" s="36">
        <v>13478.14745509905</v>
      </c>
      <c r="C106" s="36">
        <v>15039.9541015625</v>
      </c>
      <c r="D106" s="36">
        <v>17010.215871660508</v>
      </c>
      <c r="E106" s="36">
        <v>24051.554280423639</v>
      </c>
      <c r="F106" s="36">
        <v>21628.4560546875</v>
      </c>
      <c r="G106" s="36">
        <v>24451.261962890625</v>
      </c>
      <c r="H106" s="36">
        <v>26822.212317564416</v>
      </c>
      <c r="I106" s="36">
        <v>30872.975341796875</v>
      </c>
      <c r="J106" s="36">
        <v>33881.84619140625</v>
      </c>
      <c r="K106" s="36">
        <v>41627.92333984375</v>
      </c>
    </row>
    <row r="107" spans="1:11" x14ac:dyDescent="0.2">
      <c r="A107" s="32" t="s">
        <v>272</v>
      </c>
      <c r="B107" s="36">
        <v>26528.06201171875</v>
      </c>
      <c r="C107" s="36">
        <v>40717.101963343732</v>
      </c>
      <c r="D107" s="36">
        <v>49455.357421875</v>
      </c>
      <c r="E107" s="36">
        <v>55793.072265625</v>
      </c>
      <c r="F107" s="36">
        <v>46073.13671875</v>
      </c>
      <c r="G107" s="36">
        <v>52921.28125</v>
      </c>
      <c r="H107" s="36">
        <v>67864.703125</v>
      </c>
      <c r="I107" s="36">
        <v>61182.1796875</v>
      </c>
      <c r="J107" s="36">
        <v>65937.607421875</v>
      </c>
      <c r="K107" s="36">
        <v>75081.4453125</v>
      </c>
    </row>
    <row r="108" spans="1:11" x14ac:dyDescent="0.2">
      <c r="A108" s="32" t="s">
        <v>273</v>
      </c>
      <c r="B108" s="36">
        <v>2793.3768310546875</v>
      </c>
      <c r="C108" s="36">
        <v>4938.11376953125</v>
      </c>
      <c r="D108" s="36">
        <v>6737.9873046875</v>
      </c>
      <c r="E108" s="36">
        <v>6608.4307861328125</v>
      </c>
      <c r="F108" s="36">
        <v>6138.448974609375</v>
      </c>
      <c r="G108" s="36">
        <v>12487.1064453125</v>
      </c>
      <c r="H108" s="36">
        <v>15867.455810546875</v>
      </c>
      <c r="I108" s="36">
        <v>22103.15283203125</v>
      </c>
      <c r="J108" s="36">
        <v>21707.33984375</v>
      </c>
      <c r="K108" s="36">
        <v>21799.4111328125</v>
      </c>
    </row>
    <row r="109" spans="1:11" x14ac:dyDescent="0.2">
      <c r="A109" s="32" t="s">
        <v>274</v>
      </c>
      <c r="B109" s="36">
        <v>9233.2445351346414</v>
      </c>
      <c r="C109" s="36">
        <v>12132.75848305412</v>
      </c>
      <c r="D109" s="36">
        <v>10104.514282226562</v>
      </c>
      <c r="E109" s="36">
        <v>15996.3720703125</v>
      </c>
      <c r="F109" s="36">
        <v>11712.955984911106</v>
      </c>
      <c r="G109" s="36">
        <v>13097.884477668273</v>
      </c>
      <c r="H109" s="36">
        <v>18638.753594323749</v>
      </c>
      <c r="I109" s="36">
        <v>17553.099028472221</v>
      </c>
      <c r="J109" s="36">
        <v>18609.70498532569</v>
      </c>
      <c r="K109" s="36">
        <v>18672.70477794567</v>
      </c>
    </row>
    <row r="110" spans="1:11" x14ac:dyDescent="0.2">
      <c r="A110" s="32" t="s">
        <v>275</v>
      </c>
      <c r="B110" s="36">
        <v>107818.5078125</v>
      </c>
      <c r="C110" s="36">
        <v>141936.4764252927</v>
      </c>
      <c r="D110" s="36">
        <v>161883.2265625</v>
      </c>
      <c r="E110" s="36">
        <v>206871.9296875</v>
      </c>
      <c r="F110" s="36">
        <v>111671.46875</v>
      </c>
      <c r="G110" s="36">
        <v>155078.078125</v>
      </c>
      <c r="H110" s="36">
        <v>256715.8359375</v>
      </c>
      <c r="I110" s="36">
        <v>215914.5078125</v>
      </c>
      <c r="J110" s="36">
        <v>221533.9609375</v>
      </c>
      <c r="K110" s="36">
        <v>206540.79888658423</v>
      </c>
    </row>
    <row r="111" spans="1:11" x14ac:dyDescent="0.2">
      <c r="A111" s="32" t="s">
        <v>173</v>
      </c>
      <c r="B111" s="36">
        <v>50.412820634447563</v>
      </c>
      <c r="C111" s="36">
        <v>128.97689245653811</v>
      </c>
      <c r="D111" s="36">
        <v>69.456817626953125</v>
      </c>
      <c r="E111" s="36">
        <v>193.07759094238281</v>
      </c>
      <c r="F111" s="36">
        <v>17.053670883178711</v>
      </c>
      <c r="G111" s="36">
        <v>62.693893432617188</v>
      </c>
      <c r="H111" s="36">
        <v>148.82660598172595</v>
      </c>
      <c r="I111" s="36">
        <v>204.24463740376527</v>
      </c>
      <c r="J111" s="36">
        <v>300.03813688801222</v>
      </c>
      <c r="K111" s="36">
        <v>303.14020620725432</v>
      </c>
    </row>
    <row r="112" spans="1:11" x14ac:dyDescent="0.2">
      <c r="A112" s="32" t="s">
        <v>109</v>
      </c>
      <c r="B112" s="36">
        <v>111.25304991561556</v>
      </c>
      <c r="C112" s="36">
        <v>93.985452067092183</v>
      </c>
      <c r="D112" s="36">
        <v>104.28382110595703</v>
      </c>
      <c r="E112" s="36">
        <v>109.92032623291016</v>
      </c>
      <c r="F112" s="36">
        <v>121.11625671386719</v>
      </c>
      <c r="G112" s="36">
        <v>163.27943420410156</v>
      </c>
      <c r="H112" s="36">
        <v>155.49005126953125</v>
      </c>
      <c r="I112" s="36">
        <v>170.83845520019531</v>
      </c>
      <c r="J112" s="36">
        <v>130.96572875976562</v>
      </c>
      <c r="K112" s="36">
        <v>0</v>
      </c>
    </row>
    <row r="113" spans="1:11" x14ac:dyDescent="0.2">
      <c r="A113" s="32" t="s">
        <v>176</v>
      </c>
      <c r="B113" s="36">
        <v>20.39653909970226</v>
      </c>
      <c r="C113" s="36">
        <v>9.3644847869873047</v>
      </c>
      <c r="D113" s="36">
        <v>3.3881499767303467</v>
      </c>
      <c r="E113" s="36">
        <v>3.5514273643493652</v>
      </c>
      <c r="F113" s="36">
        <v>0</v>
      </c>
      <c r="G113" s="36">
        <v>6.4716758728027344</v>
      </c>
      <c r="H113" s="36">
        <v>0</v>
      </c>
      <c r="I113" s="36">
        <v>0</v>
      </c>
      <c r="J113" s="36">
        <v>47.602369699950891</v>
      </c>
      <c r="K113" s="36">
        <v>92.806117672869817</v>
      </c>
    </row>
    <row r="114" spans="1:11" x14ac:dyDescent="0.2">
      <c r="A114" s="32" t="s">
        <v>105</v>
      </c>
      <c r="B114" s="36">
        <v>3746.206787109375</v>
      </c>
      <c r="C114" s="36">
        <v>20547.044921875</v>
      </c>
      <c r="D114" s="36">
        <v>30041.197265625</v>
      </c>
      <c r="E114" s="36">
        <v>20295.322265625</v>
      </c>
      <c r="F114" s="36">
        <v>24328.345703125</v>
      </c>
      <c r="G114" s="36">
        <v>26162.184783935547</v>
      </c>
      <c r="H114" s="36">
        <v>42633.923110961914</v>
      </c>
      <c r="I114" s="36">
        <v>32781.49462890625</v>
      </c>
      <c r="J114" s="36">
        <v>35684.285888671875</v>
      </c>
      <c r="K114" s="36">
        <v>19498.413818359375</v>
      </c>
    </row>
    <row r="115" spans="1:11" x14ac:dyDescent="0.2">
      <c r="A115" s="32" t="s">
        <v>276</v>
      </c>
      <c r="B115" s="36">
        <v>1620.3823394775391</v>
      </c>
      <c r="C115" s="36">
        <v>1261.2454833955546</v>
      </c>
      <c r="D115" s="36">
        <v>2059.9254757356061</v>
      </c>
      <c r="E115" s="36">
        <v>3994.0904998779297</v>
      </c>
      <c r="F115" s="36">
        <v>2675.3728637695312</v>
      </c>
      <c r="G115" s="36">
        <v>3458.310546875</v>
      </c>
      <c r="H115" s="36">
        <v>4934.3790283203125</v>
      </c>
      <c r="I115" s="36">
        <v>5393.8628192258539</v>
      </c>
      <c r="J115" s="36">
        <v>4037.2174966667435</v>
      </c>
      <c r="K115" s="36">
        <v>3425.3223571777344</v>
      </c>
    </row>
    <row r="116" spans="1:11" x14ac:dyDescent="0.2">
      <c r="A116" s="32" t="s">
        <v>116</v>
      </c>
      <c r="B116" s="36">
        <v>2831.820556640625</v>
      </c>
      <c r="C116" s="36">
        <v>2712.412841796875</v>
      </c>
      <c r="D116" s="36">
        <v>2953.3452654458802</v>
      </c>
      <c r="E116" s="36">
        <v>3664.7217040206579</v>
      </c>
      <c r="F116" s="36">
        <v>2301.5986328125</v>
      </c>
      <c r="G116" s="36">
        <v>2989.603579500108</v>
      </c>
      <c r="H116" s="36">
        <v>2654.5329358328222</v>
      </c>
      <c r="I116" s="36">
        <v>2579.8608923178249</v>
      </c>
      <c r="J116" s="36">
        <v>3496.5006465547322</v>
      </c>
      <c r="K116" s="36">
        <v>2887.400100897522</v>
      </c>
    </row>
    <row r="117" spans="1:11" x14ac:dyDescent="0.2">
      <c r="A117" s="32" t="s">
        <v>180</v>
      </c>
      <c r="B117" s="36">
        <v>12.613345146179199</v>
      </c>
      <c r="C117" s="36">
        <v>34.107246523930897</v>
      </c>
      <c r="D117" s="36">
        <v>123.60570696349089</v>
      </c>
      <c r="E117" s="36">
        <v>319.9534608139291</v>
      </c>
      <c r="F117" s="36">
        <v>229.50310495336831</v>
      </c>
      <c r="G117" s="36">
        <v>139.62100332230574</v>
      </c>
      <c r="H117" s="36">
        <v>231.08084434494108</v>
      </c>
      <c r="I117" s="36">
        <v>97.053916931152344</v>
      </c>
      <c r="J117" s="36">
        <v>220.5367592810135</v>
      </c>
      <c r="K117" s="36">
        <v>131.05612100583767</v>
      </c>
    </row>
    <row r="118" spans="1:11" x14ac:dyDescent="0.2">
      <c r="A118" s="32" t="s">
        <v>182</v>
      </c>
      <c r="B118" s="36">
        <v>207.74079895019531</v>
      </c>
      <c r="C118" s="36">
        <v>134.58227729797363</v>
      </c>
      <c r="D118" s="36">
        <v>109.84523773193359</v>
      </c>
      <c r="E118" s="36">
        <v>230.26239013671875</v>
      </c>
      <c r="F118" s="36">
        <v>226.97857093811035</v>
      </c>
      <c r="G118" s="36">
        <v>134.75511191188244</v>
      </c>
      <c r="H118" s="36">
        <v>56.313626551778484</v>
      </c>
      <c r="I118" s="36">
        <v>243.206748483046</v>
      </c>
      <c r="J118" s="36">
        <v>253.40924072265625</v>
      </c>
      <c r="K118" s="36">
        <v>26.062886420110598</v>
      </c>
    </row>
    <row r="119" spans="1:11" x14ac:dyDescent="0.2">
      <c r="A119" s="32" t="s">
        <v>115</v>
      </c>
      <c r="B119" s="36">
        <v>53.407952318778598</v>
      </c>
      <c r="C119" s="36">
        <v>9.8166189193725586</v>
      </c>
      <c r="D119" s="36">
        <v>42.445991150413391</v>
      </c>
      <c r="E119" s="36">
        <v>2.81861419973038</v>
      </c>
      <c r="F119" s="36">
        <v>17.299124982961622</v>
      </c>
      <c r="G119" s="36">
        <v>0</v>
      </c>
      <c r="H119" s="36">
        <v>12.031374966958868</v>
      </c>
      <c r="I119" s="36">
        <v>27.025859832763672</v>
      </c>
      <c r="J119" s="36">
        <v>1.1162123777086901</v>
      </c>
      <c r="K119" s="36">
        <v>0</v>
      </c>
    </row>
    <row r="120" spans="1:11" x14ac:dyDescent="0.2">
      <c r="A120" s="32" t="s">
        <v>183</v>
      </c>
      <c r="B120" s="36">
        <v>0</v>
      </c>
      <c r="C120" s="36">
        <v>0</v>
      </c>
      <c r="D120" s="36">
        <v>0</v>
      </c>
      <c r="E120" s="36">
        <v>0</v>
      </c>
      <c r="F120" s="36">
        <v>0</v>
      </c>
      <c r="G120" s="36">
        <v>0</v>
      </c>
      <c r="H120" s="36">
        <v>0</v>
      </c>
      <c r="I120" s="36">
        <v>0</v>
      </c>
      <c r="J120" s="36">
        <v>0</v>
      </c>
      <c r="K120" s="36">
        <v>0</v>
      </c>
    </row>
    <row r="121" spans="1:11" x14ac:dyDescent="0.2">
      <c r="A121" s="32" t="s">
        <v>184</v>
      </c>
      <c r="B121" s="36">
        <v>1454.2194889666589</v>
      </c>
      <c r="C121" s="36">
        <v>0</v>
      </c>
      <c r="D121" s="36">
        <v>320.48258031755103</v>
      </c>
      <c r="E121" s="36">
        <v>6615.4986670045791</v>
      </c>
      <c r="F121" s="36">
        <v>0</v>
      </c>
      <c r="G121" s="36">
        <v>11835.6376953125</v>
      </c>
      <c r="H121" s="36">
        <v>7920.7378161088163</v>
      </c>
      <c r="I121" s="36">
        <v>4273.841796875</v>
      </c>
      <c r="J121" s="36">
        <v>11097.97192670643</v>
      </c>
      <c r="K121" s="36">
        <v>5727.7846282301871</v>
      </c>
    </row>
    <row r="122" spans="1:11" x14ac:dyDescent="0.2">
      <c r="A122" s="32" t="s">
        <v>277</v>
      </c>
      <c r="B122" s="36">
        <v>1872.9088439941406</v>
      </c>
      <c r="C122" s="36">
        <v>1735.7798767089844</v>
      </c>
      <c r="D122" s="36">
        <v>1593.4647827148438</v>
      </c>
      <c r="E122" s="36">
        <v>2709.4545191972734</v>
      </c>
      <c r="F122" s="36">
        <v>1101.8677978515625</v>
      </c>
      <c r="G122" s="36">
        <v>2865.400634765625</v>
      </c>
      <c r="H122" s="36">
        <v>2751.53564453125</v>
      </c>
      <c r="I122" s="36">
        <v>2796.4701232910156</v>
      </c>
      <c r="J122" s="36">
        <v>3047.9307861328125</v>
      </c>
      <c r="K122" s="36">
        <v>5406.1774975224753</v>
      </c>
    </row>
    <row r="123" spans="1:11" x14ac:dyDescent="0.2">
      <c r="A123" s="32" t="s">
        <v>156</v>
      </c>
      <c r="B123" s="36">
        <v>98.409525738610768</v>
      </c>
      <c r="C123" s="36">
        <v>122.22709868789408</v>
      </c>
      <c r="D123" s="36">
        <v>184.60795593261719</v>
      </c>
      <c r="E123" s="36">
        <v>158.57181192967184</v>
      </c>
      <c r="F123" s="36">
        <v>97.384040832519531</v>
      </c>
      <c r="G123" s="36">
        <v>176.99368286132812</v>
      </c>
      <c r="H123" s="36">
        <v>567.69842529296875</v>
      </c>
      <c r="I123" s="36">
        <v>245.88169976822041</v>
      </c>
      <c r="J123" s="36">
        <v>438.66057001347156</v>
      </c>
      <c r="K123" s="36">
        <v>378.14822387695312</v>
      </c>
    </row>
    <row r="124" spans="1:11" x14ac:dyDescent="0.2">
      <c r="A124" s="32" t="s">
        <v>159</v>
      </c>
      <c r="B124" s="36">
        <v>181.25457763671875</v>
      </c>
      <c r="C124" s="36">
        <v>235.64737017326854</v>
      </c>
      <c r="D124" s="36">
        <v>1060.6349446112606</v>
      </c>
      <c r="E124" s="36">
        <v>3814.05078125</v>
      </c>
      <c r="F124" s="36">
        <v>2403.7490234375</v>
      </c>
      <c r="G124" s="36">
        <v>3235.5554169143893</v>
      </c>
      <c r="H124" s="36">
        <v>3351.9243348426417</v>
      </c>
      <c r="I124" s="36">
        <v>1657.5467457149209</v>
      </c>
      <c r="J124" s="36">
        <v>702.07184219360352</v>
      </c>
      <c r="K124" s="36">
        <v>2095.3601242065429</v>
      </c>
    </row>
    <row r="125" spans="1:11" x14ac:dyDescent="0.2">
      <c r="A125" s="32" t="s">
        <v>162</v>
      </c>
      <c r="B125" s="36">
        <v>463.58059692382812</v>
      </c>
      <c r="C125" s="36">
        <v>277.00146484375</v>
      </c>
      <c r="D125" s="36">
        <v>242.68468710170481</v>
      </c>
      <c r="E125" s="36">
        <v>401.72381671714305</v>
      </c>
      <c r="F125" s="36">
        <v>293.43508911132812</v>
      </c>
      <c r="G125" s="36">
        <v>296.06313301466611</v>
      </c>
      <c r="H125" s="36">
        <v>347.62191772460938</v>
      </c>
      <c r="I125" s="36">
        <v>230.153564453125</v>
      </c>
      <c r="J125" s="36">
        <v>286.41864556025132</v>
      </c>
      <c r="K125" s="36">
        <v>228.15353393554688</v>
      </c>
    </row>
    <row r="126" spans="1:11" x14ac:dyDescent="0.2">
      <c r="A126" s="32" t="s">
        <v>278</v>
      </c>
      <c r="B126" s="36">
        <v>3125.7567804848641</v>
      </c>
      <c r="C126" s="36">
        <v>25946.144129111868</v>
      </c>
      <c r="D126" s="36">
        <v>2669.6781005859375</v>
      </c>
      <c r="E126" s="36">
        <v>4898.3199776898855</v>
      </c>
      <c r="F126" s="36">
        <v>6314.4169921875</v>
      </c>
      <c r="G126" s="36">
        <v>4726.8597412109375</v>
      </c>
      <c r="H126" s="36">
        <v>4730.747314453125</v>
      </c>
      <c r="I126" s="36">
        <v>3521.1737772821002</v>
      </c>
      <c r="J126" s="36">
        <v>4184.4378371023649</v>
      </c>
      <c r="K126" s="36">
        <v>3478.5047172936138</v>
      </c>
    </row>
    <row r="127" spans="1:11" x14ac:dyDescent="0.2">
      <c r="A127" s="32" t="s">
        <v>165</v>
      </c>
      <c r="B127" s="36">
        <v>649.99750787614312</v>
      </c>
      <c r="C127" s="36">
        <v>615.19187972456746</v>
      </c>
      <c r="D127" s="36">
        <v>836.29120763508752</v>
      </c>
      <c r="E127" s="36">
        <v>729.3480224609375</v>
      </c>
      <c r="F127" s="36">
        <v>718.706787109375</v>
      </c>
      <c r="G127" s="36">
        <v>758.6663818359375</v>
      </c>
      <c r="H127" s="36">
        <v>980.047119140625</v>
      </c>
      <c r="I127" s="36">
        <v>1175.13232421875</v>
      </c>
      <c r="J127" s="36">
        <v>1263.504638671875</v>
      </c>
      <c r="K127" s="36">
        <v>0</v>
      </c>
    </row>
    <row r="128" spans="1:11" x14ac:dyDescent="0.2">
      <c r="A128" s="32" t="s">
        <v>279</v>
      </c>
      <c r="B128" s="36">
        <v>10.851607322692871</v>
      </c>
      <c r="C128" s="36">
        <v>0</v>
      </c>
      <c r="D128" s="36">
        <v>0</v>
      </c>
      <c r="E128" s="36">
        <v>0</v>
      </c>
      <c r="F128" s="36">
        <v>0</v>
      </c>
      <c r="G128" s="36">
        <v>256.60260314180823</v>
      </c>
      <c r="H128" s="36">
        <v>245.07924293698332</v>
      </c>
      <c r="I128" s="36">
        <v>73.028793334960938</v>
      </c>
      <c r="J128" s="36">
        <v>143.52727512560546</v>
      </c>
      <c r="K128" s="36">
        <v>75.427006634496408</v>
      </c>
    </row>
    <row r="129" spans="1:11" x14ac:dyDescent="0.2">
      <c r="A129" s="32" t="s">
        <v>117</v>
      </c>
      <c r="B129" s="36">
        <v>3454.90185546875</v>
      </c>
      <c r="C129" s="36">
        <v>5746.0107421875</v>
      </c>
      <c r="D129" s="36">
        <v>6318.7490234375</v>
      </c>
      <c r="E129" s="36">
        <v>8655.6161003112793</v>
      </c>
      <c r="F129" s="36">
        <v>6812.509765625</v>
      </c>
      <c r="G129" s="36">
        <v>10454.13312404432</v>
      </c>
      <c r="H129" s="36">
        <v>9865.1123046875</v>
      </c>
      <c r="I129" s="36">
        <v>10791.400390625</v>
      </c>
      <c r="J129" s="36">
        <v>10865.25</v>
      </c>
      <c r="K129" s="36">
        <v>0</v>
      </c>
    </row>
    <row r="130" spans="1:11" x14ac:dyDescent="0.2">
      <c r="A130" s="32" t="s">
        <v>122</v>
      </c>
      <c r="B130" s="36">
        <v>155.84249877929688</v>
      </c>
      <c r="C130" s="36">
        <v>637.48886871337891</v>
      </c>
      <c r="D130" s="36">
        <v>491.88630294799805</v>
      </c>
      <c r="E130" s="36">
        <v>1349.6442618428075</v>
      </c>
      <c r="F130" s="36">
        <v>928.10116276260442</v>
      </c>
      <c r="G130" s="36">
        <v>1002.2080993652344</v>
      </c>
      <c r="H130" s="36">
        <v>350.66779411291475</v>
      </c>
      <c r="I130" s="36">
        <v>536.29827943631813</v>
      </c>
      <c r="J130" s="36">
        <v>538.24333029348384</v>
      </c>
      <c r="K130" s="36">
        <v>87.674751281738281</v>
      </c>
    </row>
    <row r="131" spans="1:11" x14ac:dyDescent="0.2">
      <c r="A131" s="32" t="s">
        <v>186</v>
      </c>
      <c r="B131" s="36">
        <v>491.17475891113281</v>
      </c>
      <c r="C131" s="36">
        <v>701.54880717608251</v>
      </c>
      <c r="D131" s="36">
        <v>781.63676435470336</v>
      </c>
      <c r="E131" s="36">
        <v>980.07512664794922</v>
      </c>
      <c r="F131" s="36">
        <v>613.75494384765625</v>
      </c>
      <c r="G131" s="36">
        <v>1293.528678894043</v>
      </c>
      <c r="H131" s="36">
        <v>2220.4707253159168</v>
      </c>
      <c r="I131" s="36">
        <v>717.04608154296875</v>
      </c>
      <c r="J131" s="36">
        <v>2427.1907958984375</v>
      </c>
      <c r="K131" s="36">
        <v>4250.195652090415</v>
      </c>
    </row>
    <row r="132" spans="1:11" x14ac:dyDescent="0.2">
      <c r="A132" s="32" t="s">
        <v>280</v>
      </c>
      <c r="B132" s="36">
        <v>22920.399473758171</v>
      </c>
      <c r="C132" s="36">
        <v>26395.698500899711</v>
      </c>
      <c r="D132" s="36">
        <v>33666.36698185248</v>
      </c>
      <c r="E132" s="36">
        <v>35430.462528795477</v>
      </c>
      <c r="F132" s="36">
        <v>27247.081554829154</v>
      </c>
      <c r="G132" s="36">
        <v>38443.7451171875</v>
      </c>
      <c r="H132" s="36">
        <v>47072.575248663081</v>
      </c>
      <c r="I132" s="36">
        <v>49568.36328125</v>
      </c>
      <c r="J132" s="36">
        <v>52158.444104936149</v>
      </c>
      <c r="K132" s="36">
        <v>46586.025390625</v>
      </c>
    </row>
    <row r="133" spans="1:11" x14ac:dyDescent="0.2">
      <c r="A133" s="32" t="s">
        <v>133</v>
      </c>
      <c r="B133" s="36">
        <v>0</v>
      </c>
      <c r="C133" s="36">
        <v>0</v>
      </c>
      <c r="D133" s="36">
        <v>0</v>
      </c>
      <c r="E133" s="36">
        <v>0</v>
      </c>
      <c r="F133" s="36">
        <v>0</v>
      </c>
      <c r="G133" s="36">
        <v>0.51308207612492496</v>
      </c>
      <c r="H133" s="36">
        <v>0</v>
      </c>
      <c r="I133" s="36">
        <v>0</v>
      </c>
      <c r="J133" s="36">
        <v>0</v>
      </c>
      <c r="K133" s="36">
        <v>0</v>
      </c>
    </row>
    <row r="134" spans="1:11" x14ac:dyDescent="0.2">
      <c r="A134" s="32" t="s">
        <v>281</v>
      </c>
      <c r="B134" s="36">
        <v>1135.3779571924429</v>
      </c>
      <c r="C134" s="36">
        <v>1732.3344914960242</v>
      </c>
      <c r="D134" s="36">
        <v>2539.3171768943366</v>
      </c>
      <c r="E134" s="36">
        <v>1620.6774031665841</v>
      </c>
      <c r="F134" s="36">
        <v>1105.2418040884666</v>
      </c>
      <c r="G134" s="36">
        <v>1238.7329292352968</v>
      </c>
      <c r="H134" s="36">
        <v>2854.9235534667969</v>
      </c>
      <c r="I134" s="36">
        <v>4956.2527940484488</v>
      </c>
      <c r="J134" s="36">
        <v>10555.169372558594</v>
      </c>
      <c r="K134" s="36">
        <v>6656.5194931030273</v>
      </c>
    </row>
    <row r="135" spans="1:11" x14ac:dyDescent="0.2">
      <c r="A135" s="32" t="s">
        <v>139</v>
      </c>
      <c r="B135" s="36">
        <v>5.3067116737365723</v>
      </c>
      <c r="C135" s="36">
        <v>194.44146194433739</v>
      </c>
      <c r="D135" s="36">
        <v>213.5166036648674</v>
      </c>
      <c r="E135" s="36">
        <v>251.63437973459301</v>
      </c>
      <c r="F135" s="36">
        <v>295.05108867285804</v>
      </c>
      <c r="G135" s="36">
        <v>39.907844543457031</v>
      </c>
      <c r="H135" s="36">
        <v>37.952782674717177</v>
      </c>
      <c r="I135" s="36">
        <v>33.634366650032177</v>
      </c>
      <c r="J135" s="36">
        <v>40.191898703575134</v>
      </c>
      <c r="K135" s="36">
        <v>26.012490034103394</v>
      </c>
    </row>
    <row r="136" spans="1:11" x14ac:dyDescent="0.2">
      <c r="A136" s="32" t="s">
        <v>168</v>
      </c>
      <c r="B136" s="36">
        <v>0</v>
      </c>
      <c r="C136" s="36">
        <v>0</v>
      </c>
      <c r="D136" s="36">
        <v>0</v>
      </c>
      <c r="E136" s="36">
        <v>123.08377028331</v>
      </c>
      <c r="F136" s="36">
        <v>37.790448149760998</v>
      </c>
      <c r="G136" s="36">
        <v>26.344177424595799</v>
      </c>
      <c r="H136" s="36">
        <v>0</v>
      </c>
      <c r="I136" s="36">
        <v>0</v>
      </c>
      <c r="J136" s="36">
        <v>0</v>
      </c>
      <c r="K136" s="36">
        <v>0</v>
      </c>
    </row>
    <row r="137" spans="1:11" x14ac:dyDescent="0.2">
      <c r="A137" s="32" t="s">
        <v>282</v>
      </c>
      <c r="B137" s="36">
        <v>1352.708984375</v>
      </c>
      <c r="C137" s="36">
        <v>1204.8284912109375</v>
      </c>
      <c r="D137" s="36">
        <v>1346.5872802734375</v>
      </c>
      <c r="E137" s="36">
        <v>2253.6780240164344</v>
      </c>
      <c r="F137" s="36">
        <v>1176.6417592500354</v>
      </c>
      <c r="G137" s="36">
        <v>2035.2175451167996</v>
      </c>
      <c r="H137" s="36">
        <v>2498.9005537586163</v>
      </c>
      <c r="I137" s="36">
        <v>1718.7550994981441</v>
      </c>
      <c r="J137" s="36">
        <v>2258.7674652390538</v>
      </c>
      <c r="K137" s="36">
        <v>2399.1530404512055</v>
      </c>
    </row>
    <row r="138" spans="1:11" x14ac:dyDescent="0.2">
      <c r="A138" s="32" t="s">
        <v>283</v>
      </c>
      <c r="B138" s="36">
        <v>21919.761187197211</v>
      </c>
      <c r="C138" s="36">
        <v>24329.18798828125</v>
      </c>
      <c r="D138" s="36">
        <v>31591.88671875</v>
      </c>
      <c r="E138" s="36">
        <v>46576.90576605768</v>
      </c>
      <c r="F138" s="36">
        <v>38954.373569734104</v>
      </c>
      <c r="G138" s="36">
        <v>47167.4033203125</v>
      </c>
      <c r="H138" s="36">
        <v>59057.594373051681</v>
      </c>
      <c r="I138" s="36">
        <v>48715.1484375</v>
      </c>
      <c r="J138" s="36">
        <v>52902.684660226347</v>
      </c>
      <c r="K138" s="36">
        <v>52779.041912704561</v>
      </c>
    </row>
    <row r="139" spans="1:11" x14ac:dyDescent="0.2">
      <c r="A139" s="32" t="s">
        <v>134</v>
      </c>
      <c r="B139" s="36">
        <v>93</v>
      </c>
      <c r="C139" s="36">
        <v>112</v>
      </c>
      <c r="D139" s="36">
        <v>367</v>
      </c>
      <c r="E139" s="36">
        <v>0</v>
      </c>
      <c r="F139" s="36">
        <v>80</v>
      </c>
      <c r="G139" s="36">
        <v>0</v>
      </c>
      <c r="H139" s="36">
        <v>0</v>
      </c>
      <c r="I139" s="36">
        <v>0</v>
      </c>
      <c r="J139" s="36">
        <v>0</v>
      </c>
      <c r="K139" s="36">
        <v>0</v>
      </c>
    </row>
    <row r="140" spans="1:11" x14ac:dyDescent="0.2">
      <c r="A140" s="32" t="s">
        <v>188</v>
      </c>
      <c r="B140" s="36">
        <v>34.528232574462891</v>
      </c>
      <c r="C140" s="36">
        <v>190.29991149902344</v>
      </c>
      <c r="D140" s="36">
        <v>174.89804077148438</v>
      </c>
      <c r="E140" s="36">
        <v>502.67163713604236</v>
      </c>
      <c r="F140" s="36">
        <v>1822.116455078125</v>
      </c>
      <c r="G140" s="36">
        <v>2269.6701242732588</v>
      </c>
      <c r="H140" s="36">
        <v>1288.0365661498986</v>
      </c>
      <c r="I140" s="36">
        <v>1804.0348911512256</v>
      </c>
      <c r="J140" s="36">
        <v>1688.610360616512</v>
      </c>
      <c r="K140" s="36">
        <v>1329.6840777988618</v>
      </c>
    </row>
    <row r="141" spans="1:11" x14ac:dyDescent="0.2">
      <c r="A141" s="32" t="s">
        <v>284</v>
      </c>
      <c r="B141" s="36">
        <v>17691.927557081239</v>
      </c>
      <c r="C141" s="36">
        <v>22146.525803116619</v>
      </c>
      <c r="D141" s="36">
        <v>24939.531494140625</v>
      </c>
      <c r="E141" s="36">
        <v>30851.960905707347</v>
      </c>
      <c r="F141" s="36">
        <v>18339.438565124281</v>
      </c>
      <c r="G141" s="36">
        <v>19616.074688071949</v>
      </c>
      <c r="H141" s="36">
        <v>17728.214012326163</v>
      </c>
      <c r="I141" s="36">
        <v>20957.095975784701</v>
      </c>
      <c r="J141" s="36">
        <v>17415.05810546875</v>
      </c>
      <c r="K141" s="36">
        <v>10402.135258783001</v>
      </c>
    </row>
    <row r="142" spans="1:11" x14ac:dyDescent="0.2">
      <c r="A142" s="32" t="s">
        <v>129</v>
      </c>
      <c r="B142" s="36">
        <v>54344.65234375</v>
      </c>
      <c r="C142" s="36">
        <v>61220.5234375</v>
      </c>
      <c r="D142" s="36">
        <v>54578.298828125</v>
      </c>
      <c r="E142" s="36">
        <v>100781.7265625</v>
      </c>
      <c r="F142" s="36">
        <v>87173.087158203125</v>
      </c>
      <c r="G142" s="36">
        <v>84367.625</v>
      </c>
      <c r="H142" s="36">
        <v>93582.091796875</v>
      </c>
      <c r="I142" s="36">
        <v>72645.626953125</v>
      </c>
      <c r="J142" s="36">
        <v>149185.4296875</v>
      </c>
      <c r="K142" s="36">
        <v>144935.54833984375</v>
      </c>
    </row>
    <row r="143" spans="1:11" x14ac:dyDescent="0.2">
      <c r="A143" s="32" t="s">
        <v>171</v>
      </c>
      <c r="B143" s="36">
        <v>823.00054931640625</v>
      </c>
      <c r="C143" s="36">
        <v>1171.1534423828125</v>
      </c>
      <c r="D143" s="36">
        <v>1075.921875</v>
      </c>
      <c r="E143" s="36">
        <v>1750.8854193951124</v>
      </c>
      <c r="F143" s="36">
        <v>1849.2889215230425</v>
      </c>
      <c r="G143" s="36">
        <v>1884.5823974609375</v>
      </c>
      <c r="H143" s="36">
        <v>2328.84912109375</v>
      </c>
      <c r="I143" s="36">
        <v>3439.1806640625</v>
      </c>
      <c r="J143" s="36">
        <v>4931.6733128002097</v>
      </c>
      <c r="K143" s="36">
        <v>3703.12841796875</v>
      </c>
    </row>
    <row r="144" spans="1:11" x14ac:dyDescent="0.2">
      <c r="A144" s="32" t="s">
        <v>145</v>
      </c>
      <c r="B144" s="36">
        <v>0</v>
      </c>
      <c r="C144" s="36">
        <v>0</v>
      </c>
      <c r="D144" s="36">
        <v>0</v>
      </c>
      <c r="E144" s="36">
        <v>0</v>
      </c>
      <c r="F144" s="36">
        <v>0</v>
      </c>
      <c r="G144" s="36">
        <v>0</v>
      </c>
      <c r="H144" s="36">
        <v>0</v>
      </c>
      <c r="I144" s="36">
        <v>0</v>
      </c>
      <c r="J144" s="36">
        <v>0</v>
      </c>
      <c r="K144" s="36">
        <v>0</v>
      </c>
    </row>
    <row r="145" spans="1:11" x14ac:dyDescent="0.2">
      <c r="A145" s="32" t="s">
        <v>144</v>
      </c>
      <c r="B145" s="36">
        <v>104.23611450195312</v>
      </c>
      <c r="C145" s="36">
        <v>43.576393127441406</v>
      </c>
      <c r="D145" s="36">
        <v>72.601097106933594</v>
      </c>
      <c r="E145" s="36">
        <v>212.43411173064788</v>
      </c>
      <c r="F145" s="36">
        <v>146.80355834960938</v>
      </c>
      <c r="G145" s="36">
        <v>743.41357421875</v>
      </c>
      <c r="H145" s="36">
        <v>271.85708618164062</v>
      </c>
      <c r="I145" s="36">
        <v>425.0223388671875</v>
      </c>
      <c r="J145" s="36">
        <v>710.78857421875</v>
      </c>
      <c r="K145" s="36">
        <v>446.22396850585938</v>
      </c>
    </row>
    <row r="146" spans="1:11" x14ac:dyDescent="0.2">
      <c r="A146" s="32" t="s">
        <v>285</v>
      </c>
      <c r="B146" s="36">
        <v>5715.4361572265625</v>
      </c>
      <c r="C146" s="36">
        <v>8991.852783203125</v>
      </c>
      <c r="D146" s="36">
        <v>8647.576171875</v>
      </c>
      <c r="E146" s="36">
        <v>12654.6865234375</v>
      </c>
      <c r="F146" s="36">
        <v>8431.96875</v>
      </c>
      <c r="G146" s="36">
        <v>15989.2421875</v>
      </c>
      <c r="H146" s="36">
        <v>21709.42138671875</v>
      </c>
      <c r="I146" s="36">
        <v>30037.3623046875</v>
      </c>
      <c r="J146" s="36">
        <v>26380.23828125</v>
      </c>
      <c r="K146" s="36">
        <v>15824.53564453125</v>
      </c>
    </row>
    <row r="147" spans="1:11" x14ac:dyDescent="0.2">
      <c r="A147" s="32" t="s">
        <v>286</v>
      </c>
      <c r="B147" s="36">
        <v>3420.9603271484375</v>
      </c>
      <c r="C147" s="36">
        <v>4962.439296010818</v>
      </c>
      <c r="D147" s="36">
        <v>7218.0484619140625</v>
      </c>
      <c r="E147" s="36">
        <v>8167.282470703125</v>
      </c>
      <c r="F147" s="36">
        <v>17680.135620117188</v>
      </c>
      <c r="G147" s="36">
        <v>22663.082275390625</v>
      </c>
      <c r="H147" s="36">
        <v>31929.06640625</v>
      </c>
      <c r="I147" s="36">
        <v>32311.37939453125</v>
      </c>
      <c r="J147" s="36">
        <v>43064.9404296875</v>
      </c>
      <c r="K147" s="36">
        <v>47548.765625</v>
      </c>
    </row>
    <row r="148" spans="1:11" x14ac:dyDescent="0.2">
      <c r="A148" s="32" t="s">
        <v>135</v>
      </c>
      <c r="B148" s="36">
        <v>1517.2215230555223</v>
      </c>
      <c r="C148" s="36">
        <v>1802.8683149147669</v>
      </c>
      <c r="D148" s="36">
        <v>1587.7570408894298</v>
      </c>
      <c r="E148" s="36">
        <v>357.09755825946712</v>
      </c>
      <c r="F148" s="36">
        <v>3360.9925613803771</v>
      </c>
      <c r="G148" s="36">
        <v>1656.3458928609671</v>
      </c>
      <c r="H148" s="36">
        <v>1404.0376434326172</v>
      </c>
      <c r="I148" s="36">
        <v>2815.7525273536858</v>
      </c>
      <c r="J148" s="36">
        <v>3542.2476901550799</v>
      </c>
      <c r="K148" s="36">
        <v>385.07846304756805</v>
      </c>
    </row>
    <row r="149" spans="1:11" x14ac:dyDescent="0.2">
      <c r="A149" s="32" t="s">
        <v>189</v>
      </c>
      <c r="B149" s="36">
        <v>0</v>
      </c>
      <c r="C149" s="36">
        <v>516.49273681640625</v>
      </c>
      <c r="D149" s="36">
        <v>1203.82568359375</v>
      </c>
      <c r="E149" s="36">
        <v>1467.3194580078125</v>
      </c>
      <c r="F149" s="36">
        <v>891.62127685546875</v>
      </c>
      <c r="G149" s="36">
        <v>2396.614501953125</v>
      </c>
      <c r="H149" s="36">
        <v>2868.867919921875</v>
      </c>
      <c r="I149" s="36">
        <v>3002.21875</v>
      </c>
      <c r="J149" s="36">
        <v>3384.862548828125</v>
      </c>
      <c r="K149" s="36">
        <v>3472.93798828125</v>
      </c>
    </row>
    <row r="150" spans="1:11" x14ac:dyDescent="0.2">
      <c r="A150" s="32" t="s">
        <v>190</v>
      </c>
      <c r="B150" s="36">
        <v>576.79341888427734</v>
      </c>
      <c r="C150" s="36">
        <v>0</v>
      </c>
      <c r="D150" s="36">
        <v>87.427108764648438</v>
      </c>
      <c r="E150" s="36">
        <v>212.96847152709961</v>
      </c>
      <c r="F150" s="36">
        <v>1122.06884765625</v>
      </c>
      <c r="G150" s="36">
        <v>2586.4151261916631</v>
      </c>
      <c r="H150" s="36">
        <v>2990.3566856538509</v>
      </c>
      <c r="I150" s="36">
        <v>2151.8084315893625</v>
      </c>
      <c r="J150" s="36">
        <v>2697.0253793521006</v>
      </c>
      <c r="K150" s="36">
        <v>1353.1876525878906</v>
      </c>
    </row>
    <row r="152" spans="1:11" x14ac:dyDescent="0.2">
      <c r="A152" s="35" t="s">
        <v>290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249977111117893"/>
  </sheetPr>
  <dimension ref="A1:K152"/>
  <sheetViews>
    <sheetView workbookViewId="0">
      <pane xSplit="1" ySplit="1" topLeftCell="B2" activePane="bottomRight" state="frozen"/>
      <selection activeCell="B61" sqref="B61"/>
      <selection pane="topRight" activeCell="B61" sqref="B61"/>
      <selection pane="bottomLeft" activeCell="B61" sqref="B61"/>
      <selection pane="bottomRight" activeCell="A152" sqref="A152"/>
    </sheetView>
  </sheetViews>
  <sheetFormatPr baseColWidth="10" defaultColWidth="8.83203125" defaultRowHeight="15" x14ac:dyDescent="0.2"/>
  <cols>
    <col min="1" max="1" width="44.33203125" style="32" customWidth="1"/>
    <col min="2" max="10" width="8.83203125" style="32"/>
    <col min="11" max="11" width="8.83203125" style="32" customWidth="1"/>
    <col min="12" max="16384" width="8.83203125" style="32"/>
  </cols>
  <sheetData>
    <row r="1" spans="1:11" x14ac:dyDescent="0.2">
      <c r="A1" s="37" t="s">
        <v>289</v>
      </c>
      <c r="B1" s="37">
        <v>2005</v>
      </c>
      <c r="C1" s="37">
        <v>2006</v>
      </c>
      <c r="D1" s="37">
        <v>2007</v>
      </c>
      <c r="E1" s="37">
        <v>2008</v>
      </c>
      <c r="F1" s="37">
        <v>2009</v>
      </c>
      <c r="G1" s="37">
        <v>2010</v>
      </c>
      <c r="H1" s="37">
        <v>2011</v>
      </c>
      <c r="I1" s="37">
        <v>2012</v>
      </c>
      <c r="J1" s="37">
        <v>2013</v>
      </c>
      <c r="K1" s="37">
        <v>2014</v>
      </c>
    </row>
    <row r="2" spans="1:11" x14ac:dyDescent="0.2">
      <c r="A2" s="32" t="s">
        <v>226</v>
      </c>
      <c r="B2" s="36">
        <v>148.06231689453125</v>
      </c>
      <c r="C2" s="36">
        <v>49.898311614990234</v>
      </c>
      <c r="D2" s="36">
        <v>0</v>
      </c>
      <c r="E2" s="36">
        <v>0</v>
      </c>
      <c r="F2" s="36">
        <v>0</v>
      </c>
      <c r="G2" s="36">
        <v>0</v>
      </c>
      <c r="H2" s="36">
        <v>0</v>
      </c>
      <c r="I2" s="36">
        <v>1.2841677665710449</v>
      </c>
      <c r="J2" s="36">
        <v>727.0032958984375</v>
      </c>
      <c r="K2" s="36">
        <v>408.04086303710938</v>
      </c>
    </row>
    <row r="3" spans="1:11" x14ac:dyDescent="0.2">
      <c r="A3" s="32" t="s">
        <v>8</v>
      </c>
      <c r="B3" s="36">
        <v>62.479259490966797</v>
      </c>
      <c r="C3" s="36">
        <v>69.023300170898438</v>
      </c>
      <c r="D3" s="36">
        <v>140.69734191894531</v>
      </c>
      <c r="E3" s="36">
        <v>171.72380065917969</v>
      </c>
      <c r="F3" s="36">
        <v>0</v>
      </c>
      <c r="G3" s="36">
        <v>81.72125244140625</v>
      </c>
      <c r="H3" s="36">
        <v>147.4788818359375</v>
      </c>
      <c r="I3" s="36">
        <v>0</v>
      </c>
      <c r="J3" s="36">
        <v>0</v>
      </c>
      <c r="K3" s="36">
        <v>0</v>
      </c>
    </row>
    <row r="4" spans="1:11" x14ac:dyDescent="0.2">
      <c r="A4" s="32" t="s">
        <v>227</v>
      </c>
      <c r="B4" s="36">
        <v>3084.5933227539062</v>
      </c>
      <c r="C4" s="36">
        <v>4153.3585815429688</v>
      </c>
      <c r="D4" s="36">
        <v>3796.3792724609375</v>
      </c>
      <c r="E4" s="36">
        <v>6409.824951171875</v>
      </c>
      <c r="F4" s="36">
        <v>5550.68798828125</v>
      </c>
      <c r="G4" s="36">
        <v>4942.16552734375</v>
      </c>
      <c r="H4" s="36">
        <v>6385.367431640625</v>
      </c>
      <c r="I4" s="36">
        <v>5703.5693359375</v>
      </c>
      <c r="J4" s="36">
        <v>6288.5501708984375</v>
      </c>
      <c r="K4" s="36">
        <v>7784.13330078125</v>
      </c>
    </row>
    <row r="5" spans="1:11" x14ac:dyDescent="0.2">
      <c r="A5" s="32" t="s">
        <v>6</v>
      </c>
      <c r="B5" s="36">
        <v>0</v>
      </c>
      <c r="C5" s="36">
        <v>0</v>
      </c>
      <c r="D5" s="36">
        <v>0</v>
      </c>
      <c r="E5" s="36">
        <v>0</v>
      </c>
      <c r="F5" s="36">
        <v>0</v>
      </c>
      <c r="G5" s="36">
        <v>0</v>
      </c>
      <c r="H5" s="36">
        <v>0</v>
      </c>
      <c r="I5" s="36">
        <v>0</v>
      </c>
      <c r="J5" s="36">
        <v>0</v>
      </c>
      <c r="K5" s="36">
        <v>0</v>
      </c>
    </row>
    <row r="6" spans="1:11" x14ac:dyDescent="0.2">
      <c r="A6" s="32" t="s">
        <v>10</v>
      </c>
      <c r="B6" s="36">
        <v>0</v>
      </c>
      <c r="C6" s="36">
        <v>0</v>
      </c>
      <c r="D6" s="36">
        <v>0</v>
      </c>
      <c r="E6" s="36">
        <v>0</v>
      </c>
      <c r="F6" s="36">
        <v>0</v>
      </c>
      <c r="G6" s="36">
        <v>0</v>
      </c>
      <c r="H6" s="36">
        <v>0</v>
      </c>
      <c r="I6" s="36">
        <v>0</v>
      </c>
      <c r="J6" s="36">
        <v>0</v>
      </c>
      <c r="K6" s="36">
        <v>0</v>
      </c>
    </row>
    <row r="7" spans="1:11" x14ac:dyDescent="0.2">
      <c r="A7" s="32" t="s">
        <v>228</v>
      </c>
      <c r="B7" s="36">
        <v>1531.1996459960938</v>
      </c>
      <c r="C7" s="36">
        <v>1274.5726623535156</v>
      </c>
      <c r="D7" s="36">
        <v>1813.5150756835938</v>
      </c>
      <c r="E7" s="36">
        <v>3172.47900390625</v>
      </c>
      <c r="F7" s="36">
        <v>1563.3988647460938</v>
      </c>
      <c r="G7" s="36">
        <v>1576.0704345703125</v>
      </c>
      <c r="H7" s="36">
        <v>1688.6889038085938</v>
      </c>
      <c r="I7" s="36">
        <v>2194.9927978515625</v>
      </c>
      <c r="J7" s="36">
        <v>3038.348388671875</v>
      </c>
      <c r="K7" s="36">
        <v>2072.4994506835938</v>
      </c>
    </row>
    <row r="8" spans="1:11" x14ac:dyDescent="0.2">
      <c r="A8" s="32" t="s">
        <v>229</v>
      </c>
      <c r="B8" s="36">
        <v>262.06359100341797</v>
      </c>
      <c r="C8" s="36">
        <v>149.70658493041992</v>
      </c>
      <c r="D8" s="36">
        <v>328.60439777374268</v>
      </c>
      <c r="E8" s="36">
        <v>424.69237589836121</v>
      </c>
      <c r="F8" s="36">
        <v>293.02914142608643</v>
      </c>
      <c r="G8" s="36">
        <v>296.34361267089844</v>
      </c>
      <c r="H8" s="36">
        <v>319.40720367431641</v>
      </c>
      <c r="I8" s="36">
        <v>365.43373870849609</v>
      </c>
      <c r="J8" s="36">
        <v>448.69064712524414</v>
      </c>
      <c r="K8" s="36">
        <v>446.43871688842773</v>
      </c>
    </row>
    <row r="9" spans="1:11" x14ac:dyDescent="0.2">
      <c r="A9" s="32" t="s">
        <v>230</v>
      </c>
      <c r="B9" s="36">
        <v>3258.2973289489746</v>
      </c>
      <c r="C9" s="36">
        <v>3095.9523735046387</v>
      </c>
      <c r="D9" s="36">
        <v>3215.1498107910156</v>
      </c>
      <c r="E9" s="36">
        <v>3840.3746337890625</v>
      </c>
      <c r="F9" s="36">
        <v>1625.3937072753906</v>
      </c>
      <c r="G9" s="36">
        <v>85.760025024414062</v>
      </c>
      <c r="H9" s="36">
        <v>3241.3373870849609</v>
      </c>
      <c r="I9" s="36">
        <v>996.73398208618164</v>
      </c>
      <c r="J9" s="36">
        <v>171.87923431396484</v>
      </c>
      <c r="K9" s="36">
        <v>311.35811233520508</v>
      </c>
    </row>
    <row r="10" spans="1:11" x14ac:dyDescent="0.2">
      <c r="A10" s="32" t="s">
        <v>231</v>
      </c>
      <c r="B10" s="36">
        <v>1499.8991088867188</v>
      </c>
      <c r="C10" s="36">
        <v>3728.9454765319824</v>
      </c>
      <c r="D10" s="36">
        <v>10106.890319824219</v>
      </c>
      <c r="E10" s="36">
        <v>4708.8379364013672</v>
      </c>
      <c r="F10" s="36">
        <v>4797.9137573242188</v>
      </c>
      <c r="G10" s="36">
        <v>4577.2973327636719</v>
      </c>
      <c r="H10" s="36">
        <v>5732.1383666992188</v>
      </c>
      <c r="I10" s="36">
        <v>7773.5552825927734</v>
      </c>
      <c r="J10" s="36">
        <v>7448.7727508544922</v>
      </c>
      <c r="K10" s="36">
        <v>5551.2716217041016</v>
      </c>
    </row>
    <row r="11" spans="1:11" x14ac:dyDescent="0.2">
      <c r="A11" s="32" t="s">
        <v>28</v>
      </c>
      <c r="B11" s="36">
        <v>1397.0810546875</v>
      </c>
      <c r="C11" s="36">
        <v>1028.9881591796875</v>
      </c>
      <c r="D11" s="36">
        <v>1163.59521484375</v>
      </c>
      <c r="E11" s="36">
        <v>1389.339111328125</v>
      </c>
      <c r="F11" s="36">
        <v>1071.2740478515625</v>
      </c>
      <c r="G11" s="36">
        <v>1242.6021728515625</v>
      </c>
      <c r="H11" s="36">
        <v>1150.6766357421875</v>
      </c>
      <c r="I11" s="36">
        <v>1066.3314208984375</v>
      </c>
      <c r="J11" s="36">
        <v>621.94744873046875</v>
      </c>
      <c r="K11" s="36">
        <v>741.493896484375</v>
      </c>
    </row>
    <row r="12" spans="1:11" x14ac:dyDescent="0.2">
      <c r="A12" s="32" t="s">
        <v>21</v>
      </c>
      <c r="B12" s="36">
        <v>1137.464111328125</v>
      </c>
      <c r="C12" s="36">
        <v>1117.2012939453125</v>
      </c>
      <c r="D12" s="36">
        <v>827.1356201171875</v>
      </c>
      <c r="E12" s="36">
        <v>0</v>
      </c>
      <c r="F12" s="36">
        <v>0</v>
      </c>
      <c r="G12" s="36">
        <v>0</v>
      </c>
      <c r="H12" s="36">
        <v>0</v>
      </c>
      <c r="I12" s="36">
        <v>0</v>
      </c>
      <c r="J12" s="36">
        <v>0</v>
      </c>
      <c r="K12" s="36">
        <v>0</v>
      </c>
    </row>
    <row r="13" spans="1:11" x14ac:dyDescent="0.2">
      <c r="A13" s="32" t="s">
        <v>232</v>
      </c>
      <c r="B13" s="36">
        <v>2078.8746948242188</v>
      </c>
      <c r="C13" s="36">
        <v>1587.4246520996094</v>
      </c>
      <c r="D13" s="36">
        <v>1762.9861450195312</v>
      </c>
      <c r="E13" s="36">
        <v>3352.1470947265625</v>
      </c>
      <c r="F13" s="36">
        <v>3070.0269775390625</v>
      </c>
      <c r="G13" s="36">
        <v>3042.0278625488281</v>
      </c>
      <c r="H13" s="36">
        <v>2730.1322631835938</v>
      </c>
      <c r="I13" s="36">
        <v>3981.4923400878906</v>
      </c>
      <c r="J13" s="36">
        <v>4833.9255981445312</v>
      </c>
      <c r="K13" s="36">
        <v>4962.4505920410156</v>
      </c>
    </row>
    <row r="14" spans="1:11" x14ac:dyDescent="0.2">
      <c r="A14" s="32" t="s">
        <v>34</v>
      </c>
      <c r="B14" s="36">
        <v>275.96347045898438</v>
      </c>
      <c r="C14" s="36">
        <v>43.758964538574219</v>
      </c>
      <c r="D14" s="36">
        <v>39.728252410888672</v>
      </c>
      <c r="E14" s="36">
        <v>0</v>
      </c>
      <c r="F14" s="36">
        <v>0</v>
      </c>
      <c r="G14" s="36">
        <v>5.3822612762451172</v>
      </c>
      <c r="H14" s="36">
        <v>6.8248600959777832</v>
      </c>
      <c r="I14" s="36">
        <v>0</v>
      </c>
      <c r="J14" s="36">
        <v>19.762306213378906</v>
      </c>
      <c r="K14" s="36">
        <v>10.394256591796875</v>
      </c>
    </row>
    <row r="15" spans="1:11" x14ac:dyDescent="0.2">
      <c r="A15" s="32" t="s">
        <v>233</v>
      </c>
      <c r="B15" s="36">
        <v>1120.5457153320312</v>
      </c>
      <c r="C15" s="36">
        <v>1371.3876953125</v>
      </c>
      <c r="D15" s="36">
        <v>2434.72607421875</v>
      </c>
      <c r="E15" s="36">
        <v>3814.673095703125</v>
      </c>
      <c r="F15" s="36">
        <v>2345.6243286132812</v>
      </c>
      <c r="G15" s="36">
        <v>1578.1960144042969</v>
      </c>
      <c r="H15" s="36">
        <v>2701.6466064453125</v>
      </c>
      <c r="I15" s="36">
        <v>2664.8521118164062</v>
      </c>
      <c r="J15" s="36">
        <v>2393.6705322265625</v>
      </c>
      <c r="K15" s="36">
        <v>2615.1991271972656</v>
      </c>
    </row>
    <row r="16" spans="1:11" x14ac:dyDescent="0.2">
      <c r="A16" s="32" t="s">
        <v>40</v>
      </c>
      <c r="B16" s="36">
        <v>68.734939575195312</v>
      </c>
      <c r="C16" s="36">
        <v>61.783523559570312</v>
      </c>
      <c r="D16" s="36">
        <v>89.366943359375</v>
      </c>
      <c r="E16" s="36">
        <v>112.45263671875</v>
      </c>
      <c r="F16" s="36">
        <v>88.698310852050781</v>
      </c>
      <c r="G16" s="36">
        <v>72.161972045898438</v>
      </c>
      <c r="H16" s="36">
        <v>90.644561767578125</v>
      </c>
      <c r="I16" s="36">
        <v>103.89380645751953</v>
      </c>
      <c r="J16" s="36">
        <v>91.847663879394531</v>
      </c>
      <c r="K16" s="36">
        <v>69.57861328125</v>
      </c>
    </row>
    <row r="17" spans="1:11" x14ac:dyDescent="0.2">
      <c r="A17" s="32" t="s">
        <v>12</v>
      </c>
      <c r="B17" s="36">
        <v>3.5158309936523438</v>
      </c>
      <c r="C17" s="36">
        <v>0</v>
      </c>
      <c r="D17" s="36">
        <v>0</v>
      </c>
      <c r="E17" s="36">
        <v>0</v>
      </c>
      <c r="F17" s="36">
        <v>0</v>
      </c>
      <c r="G17" s="36">
        <v>33.929866790771484</v>
      </c>
      <c r="H17" s="36">
        <v>55.436256408691406</v>
      </c>
      <c r="I17" s="36">
        <v>47.346294403076172</v>
      </c>
      <c r="J17" s="36">
        <v>40.915603637695312</v>
      </c>
      <c r="K17" s="36">
        <v>27.200265884399414</v>
      </c>
    </row>
    <row r="18" spans="1:11" x14ac:dyDescent="0.2">
      <c r="A18" s="32" t="s">
        <v>13</v>
      </c>
      <c r="B18" s="36">
        <v>0</v>
      </c>
      <c r="C18" s="36">
        <v>0</v>
      </c>
      <c r="D18" s="36">
        <v>0</v>
      </c>
      <c r="E18" s="36">
        <v>0</v>
      </c>
      <c r="F18" s="36">
        <v>0</v>
      </c>
      <c r="G18" s="36">
        <v>0</v>
      </c>
      <c r="H18" s="36">
        <v>0</v>
      </c>
      <c r="I18" s="36">
        <v>0</v>
      </c>
      <c r="J18" s="36">
        <v>0</v>
      </c>
      <c r="K18" s="36">
        <v>0</v>
      </c>
    </row>
    <row r="19" spans="1:11" x14ac:dyDescent="0.2">
      <c r="A19" s="32" t="s">
        <v>46</v>
      </c>
      <c r="B19" s="36">
        <v>0</v>
      </c>
      <c r="C19" s="36">
        <v>0</v>
      </c>
      <c r="D19" s="36">
        <v>0</v>
      </c>
      <c r="E19" s="36">
        <v>0</v>
      </c>
      <c r="F19" s="36">
        <v>0</v>
      </c>
      <c r="G19" s="36">
        <v>0</v>
      </c>
      <c r="H19" s="36">
        <v>0</v>
      </c>
      <c r="I19" s="36">
        <v>212.56565856933594</v>
      </c>
      <c r="J19" s="36">
        <v>122.64466857910156</v>
      </c>
      <c r="K19" s="36">
        <v>333.78579711914062</v>
      </c>
    </row>
    <row r="20" spans="1:11" x14ac:dyDescent="0.2">
      <c r="A20" s="32" t="s">
        <v>32</v>
      </c>
      <c r="B20" s="36">
        <v>0</v>
      </c>
      <c r="C20" s="36">
        <v>0</v>
      </c>
      <c r="D20" s="36">
        <v>0</v>
      </c>
      <c r="E20" s="36">
        <v>0</v>
      </c>
      <c r="F20" s="36">
        <v>0</v>
      </c>
      <c r="G20" s="36">
        <v>0</v>
      </c>
      <c r="H20" s="36">
        <v>0</v>
      </c>
      <c r="I20" s="36">
        <v>0</v>
      </c>
      <c r="J20" s="36">
        <v>0</v>
      </c>
      <c r="K20" s="36">
        <v>0</v>
      </c>
    </row>
    <row r="21" spans="1:11" x14ac:dyDescent="0.2">
      <c r="A21" s="32" t="s">
        <v>234</v>
      </c>
      <c r="B21" s="36">
        <v>120.50990295410156</v>
      </c>
      <c r="C21" s="36">
        <v>537.10406494140625</v>
      </c>
      <c r="D21" s="36">
        <v>783.99494934082031</v>
      </c>
      <c r="E21" s="36">
        <v>820.84776306152344</v>
      </c>
      <c r="F21" s="36">
        <v>588.57843780517578</v>
      </c>
      <c r="G21" s="36">
        <v>3.0417983531951904</v>
      </c>
      <c r="H21" s="36">
        <v>460.02224731445312</v>
      </c>
      <c r="I21" s="36">
        <v>454.974609375</v>
      </c>
      <c r="J21" s="36">
        <v>613.67877197265625</v>
      </c>
      <c r="K21" s="36">
        <v>761.733642578125</v>
      </c>
    </row>
    <row r="22" spans="1:11" x14ac:dyDescent="0.2">
      <c r="A22" s="32" t="s">
        <v>235</v>
      </c>
      <c r="B22" s="36">
        <v>7163.361572265625</v>
      </c>
      <c r="C22" s="36">
        <v>5350.5855712890625</v>
      </c>
      <c r="D22" s="36">
        <v>7280.088623046875</v>
      </c>
      <c r="E22" s="36">
        <v>10697.234375</v>
      </c>
      <c r="F22" s="36">
        <v>10060.8193359375</v>
      </c>
      <c r="G22" s="36">
        <v>11032.76171875</v>
      </c>
      <c r="H22" s="36">
        <v>11453.98681640625</v>
      </c>
      <c r="I22" s="36">
        <v>13487.505615234375</v>
      </c>
      <c r="J22" s="36">
        <v>10156.09130859375</v>
      </c>
      <c r="K22" s="36">
        <v>9685.433349609375</v>
      </c>
    </row>
    <row r="23" spans="1:11" x14ac:dyDescent="0.2">
      <c r="A23" s="32" t="s">
        <v>19</v>
      </c>
      <c r="B23" s="36">
        <v>0</v>
      </c>
      <c r="C23" s="36">
        <v>0</v>
      </c>
      <c r="D23" s="36">
        <v>0</v>
      </c>
      <c r="E23" s="36">
        <v>0</v>
      </c>
      <c r="F23" s="36">
        <v>0</v>
      </c>
      <c r="G23" s="36">
        <v>0</v>
      </c>
      <c r="H23" s="36">
        <v>0</v>
      </c>
      <c r="I23" s="36">
        <v>0</v>
      </c>
      <c r="J23" s="36">
        <v>0</v>
      </c>
      <c r="K23" s="36">
        <v>0</v>
      </c>
    </row>
    <row r="24" spans="1:11" x14ac:dyDescent="0.2">
      <c r="A24" s="32" t="s">
        <v>236</v>
      </c>
      <c r="B24" s="36">
        <v>924.06259155273438</v>
      </c>
      <c r="C24" s="36">
        <v>870.86207580566406</v>
      </c>
      <c r="D24" s="36">
        <v>836.16498565673828</v>
      </c>
      <c r="E24" s="36">
        <v>579.378173828125</v>
      </c>
      <c r="F24" s="36">
        <v>467.16339111328125</v>
      </c>
      <c r="G24" s="36">
        <v>388.46205139160156</v>
      </c>
      <c r="H24" s="36">
        <v>909.6134033203125</v>
      </c>
      <c r="I24" s="36">
        <v>882.80087280273438</v>
      </c>
      <c r="J24" s="36">
        <v>772.20133972167969</v>
      </c>
      <c r="K24" s="36">
        <v>753.3060302734375</v>
      </c>
    </row>
    <row r="25" spans="1:11" x14ac:dyDescent="0.2">
      <c r="A25" s="32" t="s">
        <v>24</v>
      </c>
      <c r="B25" s="36">
        <v>25.542850017547607</v>
      </c>
      <c r="C25" s="36">
        <v>64.86663818359375</v>
      </c>
      <c r="D25" s="36">
        <v>98.305290222167969</v>
      </c>
      <c r="E25" s="36">
        <v>163.2291259765625</v>
      </c>
      <c r="F25" s="36">
        <v>173.56338500976562</v>
      </c>
      <c r="G25" s="36">
        <v>218.37066650390625</v>
      </c>
      <c r="H25" s="36">
        <v>229.22747802734375</v>
      </c>
      <c r="I25" s="36">
        <v>1123.5639038085938</v>
      </c>
      <c r="J25" s="36">
        <v>1107.5402221679688</v>
      </c>
      <c r="K25" s="36">
        <v>761.6580810546875</v>
      </c>
    </row>
    <row r="26" spans="1:11" x14ac:dyDescent="0.2">
      <c r="A26" s="32" t="s">
        <v>30</v>
      </c>
      <c r="B26" s="36">
        <v>14.020115375518799</v>
      </c>
      <c r="C26" s="36">
        <v>55.29644775390625</v>
      </c>
      <c r="D26" s="36">
        <v>6.7221503257751465</v>
      </c>
      <c r="E26" s="36">
        <v>0</v>
      </c>
      <c r="F26" s="36">
        <v>4.5364522933959961</v>
      </c>
      <c r="G26" s="36">
        <v>2.7001652717590332</v>
      </c>
      <c r="H26" s="36">
        <v>46.958732604980469</v>
      </c>
      <c r="I26" s="36">
        <v>39.814090728759766</v>
      </c>
      <c r="J26" s="36">
        <v>56.708793640136719</v>
      </c>
      <c r="K26" s="36">
        <v>34.606761932373047</v>
      </c>
    </row>
    <row r="27" spans="1:11" x14ac:dyDescent="0.2">
      <c r="A27" s="32" t="s">
        <v>36</v>
      </c>
      <c r="B27" s="36">
        <v>6.4914870262145996</v>
      </c>
      <c r="C27" s="36">
        <v>14.783611297607422</v>
      </c>
      <c r="D27" s="36">
        <v>10.699552536010742</v>
      </c>
      <c r="E27" s="36">
        <v>10.416999816894531</v>
      </c>
      <c r="F27" s="36">
        <v>1.7805582284927368</v>
      </c>
      <c r="G27" s="36">
        <v>2.4304683208465576</v>
      </c>
      <c r="H27" s="36">
        <v>0</v>
      </c>
      <c r="I27" s="36">
        <v>22.097087860107422</v>
      </c>
      <c r="J27" s="36">
        <v>0</v>
      </c>
      <c r="K27" s="36">
        <v>12.874544143676758</v>
      </c>
    </row>
    <row r="28" spans="1:11" x14ac:dyDescent="0.2">
      <c r="A28" s="32" t="s">
        <v>25</v>
      </c>
      <c r="B28" s="36">
        <v>0</v>
      </c>
      <c r="C28" s="36">
        <v>0</v>
      </c>
      <c r="D28" s="36">
        <v>491.07107543945312</v>
      </c>
      <c r="E28" s="36">
        <v>0</v>
      </c>
      <c r="F28" s="36">
        <v>0</v>
      </c>
      <c r="G28" s="36">
        <v>0</v>
      </c>
      <c r="H28" s="36">
        <v>0</v>
      </c>
      <c r="I28" s="36">
        <v>83.360328674316406</v>
      </c>
      <c r="J28" s="36">
        <v>0</v>
      </c>
      <c r="K28" s="36">
        <v>0</v>
      </c>
    </row>
    <row r="29" spans="1:11" x14ac:dyDescent="0.2">
      <c r="A29" s="32" t="s">
        <v>42</v>
      </c>
      <c r="B29" s="36">
        <v>412.10535430908203</v>
      </c>
      <c r="C29" s="36">
        <v>777.4315185546875</v>
      </c>
      <c r="D29" s="36">
        <v>734.99313354492188</v>
      </c>
      <c r="E29" s="36">
        <v>516.14148712158203</v>
      </c>
      <c r="F29" s="36">
        <v>134.70658874511719</v>
      </c>
      <c r="G29" s="36">
        <v>290.56136322021484</v>
      </c>
      <c r="H29" s="36">
        <v>426.365478515625</v>
      </c>
      <c r="I29" s="36">
        <v>447.38259887695312</v>
      </c>
      <c r="J29" s="36">
        <v>177.76933288574219</v>
      </c>
      <c r="K29" s="36">
        <v>23.632579803466797</v>
      </c>
    </row>
    <row r="30" spans="1:11" x14ac:dyDescent="0.2">
      <c r="A30" s="32" t="s">
        <v>48</v>
      </c>
      <c r="B30" s="36">
        <v>5.2095170021057129</v>
      </c>
      <c r="C30" s="36">
        <v>0</v>
      </c>
      <c r="D30" s="36">
        <v>0.24030771851539612</v>
      </c>
      <c r="E30" s="36">
        <v>0</v>
      </c>
      <c r="F30" s="36">
        <v>17.837159872055054</v>
      </c>
      <c r="G30" s="36">
        <v>15.535818099975586</v>
      </c>
      <c r="H30" s="36">
        <v>17.029417037963867</v>
      </c>
      <c r="I30" s="36">
        <v>20.859977722167969</v>
      </c>
      <c r="J30" s="36">
        <v>0</v>
      </c>
      <c r="K30" s="36">
        <v>0</v>
      </c>
    </row>
    <row r="31" spans="1:11" x14ac:dyDescent="0.2">
      <c r="A31" s="32" t="s">
        <v>54</v>
      </c>
      <c r="B31" s="36">
        <v>282.99789428710938</v>
      </c>
      <c r="C31" s="36">
        <v>431.58865356445312</v>
      </c>
      <c r="D31" s="36">
        <v>561.4736328125</v>
      </c>
      <c r="E31" s="36">
        <v>400.96096801757812</v>
      </c>
      <c r="F31" s="36">
        <v>569.188232421875</v>
      </c>
      <c r="G31" s="36">
        <v>468.3729248046875</v>
      </c>
      <c r="H31" s="36">
        <v>759.3956298828125</v>
      </c>
      <c r="I31" s="36">
        <v>659.6588134765625</v>
      </c>
      <c r="J31" s="36">
        <v>564.4014892578125</v>
      </c>
      <c r="K31" s="36">
        <v>962.5196533203125</v>
      </c>
    </row>
    <row r="32" spans="1:11" x14ac:dyDescent="0.2">
      <c r="A32" s="32" t="s">
        <v>237</v>
      </c>
      <c r="B32" s="36">
        <v>1375.8516845703125</v>
      </c>
      <c r="C32" s="36">
        <v>1852.6282348632812</v>
      </c>
      <c r="D32" s="36">
        <v>2132.2061767578125</v>
      </c>
      <c r="E32" s="36">
        <v>4363.6790161132812</v>
      </c>
      <c r="F32" s="36">
        <v>1712.1969604492188</v>
      </c>
      <c r="G32" s="36">
        <v>2396.0359497070312</v>
      </c>
      <c r="H32" s="36">
        <v>2551.2940063476562</v>
      </c>
      <c r="I32" s="36">
        <v>2708.146240234375</v>
      </c>
      <c r="J32" s="36">
        <v>4062.1968994140625</v>
      </c>
      <c r="K32" s="36">
        <v>3560.0181884765625</v>
      </c>
    </row>
    <row r="33" spans="1:11" x14ac:dyDescent="0.2">
      <c r="A33" s="32" t="s">
        <v>238</v>
      </c>
      <c r="B33" s="36">
        <v>59857.284912109375</v>
      </c>
      <c r="C33" s="36">
        <v>67772.8935546875</v>
      </c>
      <c r="D33" s="36">
        <v>79344.302734375</v>
      </c>
      <c r="E33" s="36">
        <v>73878.1748046875</v>
      </c>
      <c r="F33" s="36">
        <v>69005.06591796875</v>
      </c>
      <c r="G33" s="36">
        <v>74000.79443359375</v>
      </c>
      <c r="H33" s="36">
        <v>58528.40625</v>
      </c>
      <c r="I33" s="36">
        <v>63644.544921875</v>
      </c>
      <c r="J33" s="36">
        <v>79971.0390625</v>
      </c>
      <c r="K33" s="36">
        <v>84115.48828125</v>
      </c>
    </row>
    <row r="34" spans="1:11" x14ac:dyDescent="0.2">
      <c r="A34" s="32" t="s">
        <v>239</v>
      </c>
      <c r="B34" s="36">
        <v>1694.1691436767578</v>
      </c>
      <c r="C34" s="36">
        <v>1770.8007507324219</v>
      </c>
      <c r="D34" s="36">
        <v>1800.9175415039062</v>
      </c>
      <c r="E34" s="36">
        <v>3228.3082885742188</v>
      </c>
      <c r="F34" s="36">
        <v>1427.98828125</v>
      </c>
      <c r="G34" s="36">
        <v>1859.0068969726562</v>
      </c>
      <c r="H34" s="36">
        <v>2328.2913818359375</v>
      </c>
      <c r="I34" s="36">
        <v>2839.1224975585938</v>
      </c>
      <c r="J34" s="36">
        <v>3776.5082397460938</v>
      </c>
      <c r="K34" s="36">
        <v>5158.3350830078125</v>
      </c>
    </row>
    <row r="35" spans="1:11" x14ac:dyDescent="0.2">
      <c r="A35" s="32" t="s">
        <v>60</v>
      </c>
      <c r="B35" s="36">
        <v>9.6543827056884766</v>
      </c>
      <c r="C35" s="36">
        <v>18.117227554321289</v>
      </c>
      <c r="D35" s="36">
        <v>8.6706523895263672</v>
      </c>
      <c r="E35" s="36">
        <v>13.338950157165527</v>
      </c>
      <c r="F35" s="36">
        <v>13.890751838684082</v>
      </c>
      <c r="G35" s="36">
        <v>11.292089462280273</v>
      </c>
      <c r="H35" s="36">
        <v>41.701899528503418</v>
      </c>
      <c r="I35" s="36">
        <v>89.429935455322266</v>
      </c>
      <c r="J35" s="36">
        <v>33.033900260925293</v>
      </c>
      <c r="K35" s="36">
        <v>0</v>
      </c>
    </row>
    <row r="36" spans="1:11" x14ac:dyDescent="0.2">
      <c r="A36" s="32" t="s">
        <v>66</v>
      </c>
      <c r="B36" s="36">
        <v>258.81805419921875</v>
      </c>
      <c r="C36" s="36">
        <v>189.78329467773438</v>
      </c>
      <c r="D36" s="36">
        <v>0</v>
      </c>
      <c r="E36" s="36">
        <v>0</v>
      </c>
      <c r="F36" s="36">
        <v>116.82469940185547</v>
      </c>
      <c r="G36" s="36">
        <v>41.354927062988281</v>
      </c>
      <c r="H36" s="36">
        <v>0</v>
      </c>
      <c r="I36" s="36">
        <v>0</v>
      </c>
      <c r="J36" s="36">
        <v>0</v>
      </c>
      <c r="K36" s="36">
        <v>0</v>
      </c>
    </row>
    <row r="37" spans="1:11" x14ac:dyDescent="0.2">
      <c r="A37" s="32" t="s">
        <v>72</v>
      </c>
      <c r="B37" s="36">
        <v>367.7987060546875</v>
      </c>
      <c r="C37" s="36">
        <v>1315.3832054138184</v>
      </c>
      <c r="D37" s="36">
        <v>845.41363525390625</v>
      </c>
      <c r="E37" s="36">
        <v>1590.929443359375</v>
      </c>
      <c r="F37" s="36">
        <v>399.53536987304688</v>
      </c>
      <c r="G37" s="36">
        <v>1065.6806640625</v>
      </c>
      <c r="H37" s="36">
        <v>326.20404052734375</v>
      </c>
      <c r="I37" s="36">
        <v>370.15652465820312</v>
      </c>
      <c r="J37" s="36">
        <v>422.90432739257812</v>
      </c>
      <c r="K37" s="36">
        <v>704.186767578125</v>
      </c>
    </row>
    <row r="38" spans="1:11" x14ac:dyDescent="0.2">
      <c r="A38" s="32" t="s">
        <v>240</v>
      </c>
      <c r="B38" s="36">
        <v>3559.8887023925781</v>
      </c>
      <c r="C38" s="36">
        <v>3485.2148590087891</v>
      </c>
      <c r="D38" s="36">
        <v>3652.4597778320312</v>
      </c>
      <c r="E38" s="36">
        <v>4198.9432067871094</v>
      </c>
      <c r="F38" s="36">
        <v>5533.9658508300781</v>
      </c>
      <c r="G38" s="36">
        <v>9929.1709594726562</v>
      </c>
      <c r="H38" s="36">
        <v>11244.368896484375</v>
      </c>
      <c r="I38" s="36">
        <v>13026.421020507812</v>
      </c>
      <c r="J38" s="36">
        <v>13514.386840820312</v>
      </c>
      <c r="K38" s="36">
        <v>9715.3437194824219</v>
      </c>
    </row>
    <row r="39" spans="1:11" x14ac:dyDescent="0.2">
      <c r="A39" s="32" t="s">
        <v>241</v>
      </c>
      <c r="B39" s="36">
        <v>1910.4216918945312</v>
      </c>
      <c r="C39" s="36">
        <v>1323.0100402832031</v>
      </c>
      <c r="D39" s="36">
        <v>1711.5325927734375</v>
      </c>
      <c r="E39" s="36">
        <v>1190.8480834960938</v>
      </c>
      <c r="F39" s="36">
        <v>548.86477661132812</v>
      </c>
      <c r="G39" s="36">
        <v>772.01278686523438</v>
      </c>
      <c r="H39" s="36">
        <v>400.56544494628906</v>
      </c>
      <c r="I39" s="36">
        <v>824.806640625</v>
      </c>
      <c r="J39" s="36">
        <v>589.19842529296875</v>
      </c>
      <c r="K39" s="36">
        <v>699.77340698242188</v>
      </c>
    </row>
    <row r="40" spans="1:11" x14ac:dyDescent="0.2">
      <c r="A40" s="32" t="s">
        <v>242</v>
      </c>
      <c r="B40" s="36">
        <v>1165.4702453613281</v>
      </c>
      <c r="C40" s="36">
        <v>1450.8502807617188</v>
      </c>
      <c r="D40" s="36">
        <v>1877.8735046386719</v>
      </c>
      <c r="E40" s="36">
        <v>2105.57958984375</v>
      </c>
      <c r="F40" s="36">
        <v>1675.365966796875</v>
      </c>
      <c r="G40" s="36">
        <v>1210.7301025390625</v>
      </c>
      <c r="H40" s="36">
        <v>1512.0712280273438</v>
      </c>
      <c r="I40" s="36">
        <v>2074.9470825195312</v>
      </c>
      <c r="J40" s="36">
        <v>868.34768676757812</v>
      </c>
      <c r="K40" s="36">
        <v>724.07421875</v>
      </c>
    </row>
    <row r="41" spans="1:11" x14ac:dyDescent="0.2">
      <c r="A41" s="32" t="s">
        <v>243</v>
      </c>
      <c r="B41" s="36">
        <v>6.5335917472839355</v>
      </c>
      <c r="C41" s="36">
        <v>8.494755744934082</v>
      </c>
      <c r="D41" s="36">
        <v>11.104741096496582</v>
      </c>
      <c r="E41" s="36">
        <v>22.078739166259766</v>
      </c>
      <c r="F41" s="36">
        <v>29.611885070800781</v>
      </c>
      <c r="G41" s="36">
        <v>17.265775680541992</v>
      </c>
      <c r="H41" s="36">
        <v>17.021646499633789</v>
      </c>
      <c r="I41" s="36">
        <v>25.964878082275391</v>
      </c>
      <c r="J41" s="36">
        <v>14.624999046325684</v>
      </c>
      <c r="K41" s="36">
        <v>21.781305313110352</v>
      </c>
    </row>
    <row r="42" spans="1:11" x14ac:dyDescent="0.2">
      <c r="A42" s="32" t="s">
        <v>76</v>
      </c>
      <c r="B42" s="36">
        <v>18.61383056640625</v>
      </c>
      <c r="C42" s="36">
        <v>13.326352119445801</v>
      </c>
      <c r="D42" s="36">
        <v>12.056644439697266</v>
      </c>
      <c r="E42" s="36">
        <v>70.084396362304688</v>
      </c>
      <c r="F42" s="36">
        <v>67.028656005859375</v>
      </c>
      <c r="G42" s="36">
        <v>59.531131744384766</v>
      </c>
      <c r="H42" s="36">
        <v>89.33502197265625</v>
      </c>
      <c r="I42" s="36">
        <v>87.364303588867188</v>
      </c>
      <c r="J42" s="36">
        <v>79.607353210449219</v>
      </c>
      <c r="K42" s="36">
        <v>61.584148406982422</v>
      </c>
    </row>
    <row r="43" spans="1:11" x14ac:dyDescent="0.2">
      <c r="A43" s="32" t="s">
        <v>82</v>
      </c>
      <c r="B43" s="36">
        <v>0</v>
      </c>
      <c r="C43" s="36">
        <v>444.87692260742188</v>
      </c>
      <c r="D43" s="36">
        <v>215.30931091308594</v>
      </c>
      <c r="E43" s="36">
        <v>632.36553955078125</v>
      </c>
      <c r="F43" s="36">
        <v>784.6080322265625</v>
      </c>
      <c r="G43" s="36">
        <v>594.16351318359375</v>
      </c>
      <c r="H43" s="36">
        <v>527.88909912109375</v>
      </c>
      <c r="I43" s="36">
        <v>903.00726318359375</v>
      </c>
      <c r="J43" s="36">
        <v>592.17950439453125</v>
      </c>
      <c r="K43" s="36">
        <v>3553.52685546875</v>
      </c>
    </row>
    <row r="44" spans="1:11" x14ac:dyDescent="0.2">
      <c r="A44" s="32" t="s">
        <v>244</v>
      </c>
      <c r="B44" s="36">
        <v>1398.0097198486328</v>
      </c>
      <c r="C44" s="36">
        <v>808.14179992675781</v>
      </c>
      <c r="D44" s="36">
        <v>849.33477783203125</v>
      </c>
      <c r="E44" s="36">
        <v>1561.7223205566406</v>
      </c>
      <c r="F44" s="36">
        <v>1540.7603454589844</v>
      </c>
      <c r="G44" s="36">
        <v>1927.7710266113281</v>
      </c>
      <c r="H44" s="36">
        <v>1216.8061218261719</v>
      </c>
      <c r="I44" s="36">
        <v>1541.1534118652344</v>
      </c>
      <c r="J44" s="36">
        <v>1142.6347503662109</v>
      </c>
      <c r="K44" s="36">
        <v>1864.6036376953125</v>
      </c>
    </row>
    <row r="45" spans="1:11" x14ac:dyDescent="0.2">
      <c r="A45" s="32" t="s">
        <v>245</v>
      </c>
      <c r="B45" s="36">
        <v>3946.9954452514648</v>
      </c>
      <c r="C45" s="36">
        <v>5904.7578258514404</v>
      </c>
      <c r="D45" s="36">
        <v>6220.0309009552002</v>
      </c>
      <c r="E45" s="36">
        <v>5759.6287536621094</v>
      </c>
      <c r="F45" s="36">
        <v>3080.0092163085938</v>
      </c>
      <c r="G45" s="36">
        <v>3965.085205078125</v>
      </c>
      <c r="H45" s="36">
        <v>5104.3565063476562</v>
      </c>
      <c r="I45" s="36">
        <v>5661.2239990234375</v>
      </c>
      <c r="J45" s="36">
        <v>5888.316162109375</v>
      </c>
      <c r="K45" s="36">
        <v>5743.111572265625</v>
      </c>
    </row>
    <row r="46" spans="1:11" x14ac:dyDescent="0.2">
      <c r="A46" s="32" t="s">
        <v>246</v>
      </c>
      <c r="B46" s="36">
        <v>720.89225769042969</v>
      </c>
      <c r="C46" s="36">
        <v>619.93072509765625</v>
      </c>
      <c r="D46" s="36">
        <v>864.48793029785156</v>
      </c>
      <c r="E46" s="36">
        <v>925.94807434082031</v>
      </c>
      <c r="F46" s="36">
        <v>648.25709533691406</v>
      </c>
      <c r="G46" s="36">
        <v>783.52650451660156</v>
      </c>
      <c r="H46" s="36">
        <v>607.87518310546875</v>
      </c>
      <c r="I46" s="36">
        <v>843.88748168945312</v>
      </c>
      <c r="J46" s="36">
        <v>959.26731872558594</v>
      </c>
      <c r="K46" s="36">
        <v>984.41035461425781</v>
      </c>
    </row>
    <row r="47" spans="1:11" x14ac:dyDescent="0.2">
      <c r="A47" s="32" t="s">
        <v>84</v>
      </c>
      <c r="B47" s="36">
        <v>144.35374450683594</v>
      </c>
      <c r="C47" s="36">
        <v>281.64926147460938</v>
      </c>
      <c r="D47" s="36">
        <v>645.85247802734375</v>
      </c>
      <c r="E47" s="36">
        <v>1190.695556640625</v>
      </c>
      <c r="F47" s="36">
        <v>1767.7618408203125</v>
      </c>
      <c r="G47" s="36">
        <v>1616.7711181640625</v>
      </c>
      <c r="H47" s="36">
        <v>2063.296630859375</v>
      </c>
      <c r="I47" s="36">
        <v>1881.123779296875</v>
      </c>
      <c r="J47" s="36">
        <v>2219.00341796875</v>
      </c>
      <c r="K47" s="36">
        <v>2311.3645362854004</v>
      </c>
    </row>
    <row r="48" spans="1:11" x14ac:dyDescent="0.2">
      <c r="A48" s="32" t="s">
        <v>90</v>
      </c>
      <c r="B48" s="36">
        <v>0</v>
      </c>
      <c r="C48" s="36">
        <v>0</v>
      </c>
      <c r="D48" s="36">
        <v>0</v>
      </c>
      <c r="E48" s="36">
        <v>0</v>
      </c>
      <c r="F48" s="36">
        <v>0</v>
      </c>
      <c r="G48" s="36">
        <v>0</v>
      </c>
      <c r="H48" s="36">
        <v>0</v>
      </c>
      <c r="I48" s="36">
        <v>0</v>
      </c>
      <c r="J48" s="36">
        <v>0</v>
      </c>
      <c r="K48" s="36">
        <v>0</v>
      </c>
    </row>
    <row r="49" spans="1:11" x14ac:dyDescent="0.2">
      <c r="A49" s="32" t="s">
        <v>96</v>
      </c>
      <c r="B49" s="36">
        <v>339.43695247173309</v>
      </c>
      <c r="C49" s="36">
        <v>424.35848999023438</v>
      </c>
      <c r="D49" s="36">
        <v>492.69586181640625</v>
      </c>
      <c r="E49" s="36">
        <v>528.96600341796875</v>
      </c>
      <c r="F49" s="36">
        <v>560.44830322265625</v>
      </c>
      <c r="G49" s="36">
        <v>654.4049072265625</v>
      </c>
      <c r="H49" s="36">
        <v>555.177734375</v>
      </c>
      <c r="I49" s="36">
        <v>821.55572509765625</v>
      </c>
      <c r="J49" s="36">
        <v>686.0003662109375</v>
      </c>
      <c r="K49" s="36">
        <v>1836.5167236328125</v>
      </c>
    </row>
    <row r="50" spans="1:11" x14ac:dyDescent="0.2">
      <c r="A50" s="32" t="s">
        <v>37</v>
      </c>
      <c r="B50" s="36">
        <v>133.72262573242188</v>
      </c>
      <c r="C50" s="36">
        <v>197.3627758026123</v>
      </c>
      <c r="D50" s="36">
        <v>195.00470423698425</v>
      </c>
      <c r="E50" s="36">
        <v>305.70782470703125</v>
      </c>
      <c r="F50" s="36">
        <v>122.16084671020508</v>
      </c>
      <c r="G50" s="36">
        <v>179.31111335754395</v>
      </c>
      <c r="H50" s="36">
        <v>77.846183776855469</v>
      </c>
      <c r="I50" s="36">
        <v>63.939994812011719</v>
      </c>
      <c r="J50" s="36">
        <v>112.74065399169922</v>
      </c>
      <c r="K50" s="36">
        <v>397.41555786132812</v>
      </c>
    </row>
    <row r="51" spans="1:11" x14ac:dyDescent="0.2">
      <c r="A51" s="32" t="s">
        <v>102</v>
      </c>
      <c r="B51" s="36">
        <v>0</v>
      </c>
      <c r="C51" s="36">
        <v>0</v>
      </c>
      <c r="D51" s="36">
        <v>0</v>
      </c>
      <c r="E51" s="36">
        <v>0</v>
      </c>
      <c r="F51" s="36">
        <v>73.474929809570312</v>
      </c>
      <c r="G51" s="36">
        <v>227.65155029296875</v>
      </c>
      <c r="H51" s="36">
        <v>53.311149597167969</v>
      </c>
      <c r="I51" s="36">
        <v>1066.9388427734375</v>
      </c>
      <c r="J51" s="36">
        <v>0</v>
      </c>
      <c r="K51" s="36">
        <v>0</v>
      </c>
    </row>
    <row r="52" spans="1:11" x14ac:dyDescent="0.2">
      <c r="A52" s="32" t="s">
        <v>108</v>
      </c>
      <c r="B52" s="36">
        <v>5.9348411560058594</v>
      </c>
      <c r="C52" s="36">
        <v>9.344975471496582</v>
      </c>
      <c r="D52" s="36">
        <v>10.880087852478027</v>
      </c>
      <c r="E52" s="36">
        <v>9.7926788330078125</v>
      </c>
      <c r="F52" s="36">
        <v>12.821329116821289</v>
      </c>
      <c r="G52" s="36">
        <v>20.722684860229492</v>
      </c>
      <c r="H52" s="36">
        <v>28.535818099975586</v>
      </c>
      <c r="I52" s="36">
        <v>16.598688125610352</v>
      </c>
      <c r="J52" s="36">
        <v>10.898745536804199</v>
      </c>
      <c r="K52" s="36">
        <v>0</v>
      </c>
    </row>
    <row r="53" spans="1:11" x14ac:dyDescent="0.2">
      <c r="A53" s="32" t="s">
        <v>248</v>
      </c>
      <c r="B53" s="36">
        <v>397.57946014404297</v>
      </c>
      <c r="C53" s="36">
        <v>536.88255310058594</v>
      </c>
      <c r="D53" s="36">
        <v>516.88148498535156</v>
      </c>
      <c r="E53" s="36">
        <v>657.99313354492188</v>
      </c>
      <c r="F53" s="36">
        <v>452.84764099121094</v>
      </c>
      <c r="G53" s="36">
        <v>374.76396942138672</v>
      </c>
      <c r="H53" s="36">
        <v>425.25753784179688</v>
      </c>
      <c r="I53" s="36">
        <v>396.79923248291016</v>
      </c>
      <c r="J53" s="36">
        <v>280.20840835571289</v>
      </c>
      <c r="K53" s="36">
        <v>368.77166366577148</v>
      </c>
    </row>
    <row r="54" spans="1:11" x14ac:dyDescent="0.2">
      <c r="A54" s="32" t="s">
        <v>114</v>
      </c>
      <c r="B54" s="36">
        <v>0</v>
      </c>
      <c r="C54" s="36">
        <v>0</v>
      </c>
      <c r="D54" s="36">
        <v>0</v>
      </c>
      <c r="E54" s="36">
        <v>0</v>
      </c>
      <c r="F54" s="36">
        <v>0</v>
      </c>
      <c r="G54" s="36">
        <v>0</v>
      </c>
      <c r="H54" s="36">
        <v>0</v>
      </c>
      <c r="I54" s="36">
        <v>0</v>
      </c>
      <c r="J54" s="36">
        <v>0</v>
      </c>
      <c r="K54" s="36">
        <v>0</v>
      </c>
    </row>
    <row r="55" spans="1:11" x14ac:dyDescent="0.2">
      <c r="A55" s="32" t="s">
        <v>100</v>
      </c>
      <c r="B55" s="36">
        <v>12.695244073867798</v>
      </c>
      <c r="C55" s="36">
        <v>5.1338601112365723</v>
      </c>
      <c r="D55" s="36">
        <v>8.5993165969848633</v>
      </c>
      <c r="E55" s="36">
        <v>13.430598258972168</v>
      </c>
      <c r="F55" s="36">
        <v>5.392754077911377</v>
      </c>
      <c r="G55" s="36">
        <v>7.9729681015014648</v>
      </c>
      <c r="H55" s="36">
        <v>9.1216220855712891</v>
      </c>
      <c r="I55" s="36">
        <v>13.103960990905762</v>
      </c>
      <c r="J55" s="36">
        <v>13.178957939147949</v>
      </c>
      <c r="K55" s="36">
        <v>9.2381610870361328</v>
      </c>
    </row>
    <row r="56" spans="1:11" x14ac:dyDescent="0.2">
      <c r="A56" s="32" t="s">
        <v>249</v>
      </c>
      <c r="B56" s="36">
        <v>1906.2255249023438</v>
      </c>
      <c r="C56" s="36">
        <v>1037.3154907226562</v>
      </c>
      <c r="D56" s="36">
        <v>813.63851928710938</v>
      </c>
      <c r="E56" s="36">
        <v>1082.893798828125</v>
      </c>
      <c r="F56" s="36">
        <v>584.67364501953125</v>
      </c>
      <c r="G56" s="36">
        <v>744.0465087890625</v>
      </c>
      <c r="H56" s="36">
        <v>822.3309326171875</v>
      </c>
      <c r="I56" s="36">
        <v>1004.5323486328125</v>
      </c>
      <c r="J56" s="36">
        <v>1025.004638671875</v>
      </c>
      <c r="K56" s="36">
        <v>1448.6860656738281</v>
      </c>
    </row>
    <row r="57" spans="1:11" x14ac:dyDescent="0.2">
      <c r="A57" s="32" t="s">
        <v>120</v>
      </c>
      <c r="B57" s="36">
        <v>138.81875610351562</v>
      </c>
      <c r="C57" s="36">
        <v>191.33131408691406</v>
      </c>
      <c r="D57" s="36">
        <v>264.2955322265625</v>
      </c>
      <c r="E57" s="36">
        <v>112.03595733642578</v>
      </c>
      <c r="F57" s="36">
        <v>0</v>
      </c>
      <c r="G57" s="36">
        <v>143.01881408691406</v>
      </c>
      <c r="H57" s="36">
        <v>126.34737396240234</v>
      </c>
      <c r="I57" s="36">
        <v>283.15814208984375</v>
      </c>
      <c r="J57" s="36">
        <v>364.9803466796875</v>
      </c>
      <c r="K57" s="36">
        <v>384.67013549804688</v>
      </c>
    </row>
    <row r="58" spans="1:11" x14ac:dyDescent="0.2">
      <c r="A58" s="32" t="s">
        <v>126</v>
      </c>
      <c r="B58" s="36">
        <v>1.0042175054550171</v>
      </c>
      <c r="C58" s="36">
        <v>0.70672917366027832</v>
      </c>
      <c r="D58" s="36">
        <v>2.2676315307617188</v>
      </c>
      <c r="E58" s="36">
        <v>3.9902105927467346E-2</v>
      </c>
      <c r="F58" s="36">
        <v>0.86073422431945801</v>
      </c>
      <c r="G58" s="36">
        <v>2.6655170917510986</v>
      </c>
      <c r="H58" s="36">
        <v>1.8790081739425659</v>
      </c>
      <c r="I58" s="36">
        <v>4.1154060363769531</v>
      </c>
      <c r="J58" s="36">
        <v>0.45512646436691284</v>
      </c>
      <c r="K58" s="36">
        <v>0</v>
      </c>
    </row>
    <row r="59" spans="1:11" x14ac:dyDescent="0.2">
      <c r="A59" s="32" t="s">
        <v>112</v>
      </c>
      <c r="B59" s="36">
        <v>76.261581420898438</v>
      </c>
      <c r="C59" s="36">
        <v>62.51202392578125</v>
      </c>
      <c r="D59" s="36">
        <v>114.07730293273926</v>
      </c>
      <c r="E59" s="36">
        <v>144.04273986816406</v>
      </c>
      <c r="F59" s="36">
        <v>134.56803894042969</v>
      </c>
      <c r="G59" s="36">
        <v>176.15766906738281</v>
      </c>
      <c r="H59" s="36">
        <v>228.79393005371094</v>
      </c>
      <c r="I59" s="36">
        <v>208.81639099121094</v>
      </c>
      <c r="J59" s="36">
        <v>79.175701141357422</v>
      </c>
      <c r="K59" s="36">
        <v>259.38525390625</v>
      </c>
    </row>
    <row r="60" spans="1:11" x14ac:dyDescent="0.2">
      <c r="A60" s="32" t="s">
        <v>118</v>
      </c>
      <c r="B60" s="36">
        <v>36.314353942871094</v>
      </c>
      <c r="C60" s="36">
        <v>103.56287384033203</v>
      </c>
      <c r="D60" s="36">
        <v>80.265579223632812</v>
      </c>
      <c r="E60" s="36">
        <v>102.91040802001953</v>
      </c>
      <c r="F60" s="36">
        <v>30.927572250366211</v>
      </c>
      <c r="G60" s="36">
        <v>55.435527801513672</v>
      </c>
      <c r="H60" s="36">
        <v>28.330560684204102</v>
      </c>
      <c r="I60" s="36">
        <v>26.567333221435547</v>
      </c>
      <c r="J60" s="36">
        <v>36.704135894775391</v>
      </c>
      <c r="K60" s="36">
        <v>36.069366455078125</v>
      </c>
    </row>
    <row r="61" spans="1:11" x14ac:dyDescent="0.2">
      <c r="A61" s="32" t="s">
        <v>250</v>
      </c>
      <c r="B61" s="36">
        <v>2888.5346717834473</v>
      </c>
      <c r="C61" s="36">
        <v>2905.0579528808594</v>
      </c>
      <c r="D61" s="36">
        <v>2944.4674224853516</v>
      </c>
      <c r="E61" s="36">
        <v>3027.9154739379883</v>
      </c>
      <c r="F61" s="36">
        <v>2606.1711502075195</v>
      </c>
      <c r="G61" s="36">
        <v>3034.3959350585938</v>
      </c>
      <c r="H61" s="36">
        <v>3148.5365715026855</v>
      </c>
      <c r="I61" s="36">
        <v>3081.9214324951172</v>
      </c>
      <c r="J61" s="36">
        <v>3111.2888336181641</v>
      </c>
      <c r="K61" s="36">
        <v>3223.9825592041016</v>
      </c>
    </row>
    <row r="62" spans="1:11" x14ac:dyDescent="0.2">
      <c r="A62" s="32" t="s">
        <v>251</v>
      </c>
      <c r="B62" s="36">
        <v>1781.4920654296875</v>
      </c>
      <c r="C62" s="36">
        <v>1382.5199584960938</v>
      </c>
      <c r="D62" s="36">
        <v>1802.189453125</v>
      </c>
      <c r="E62" s="36">
        <v>2112.5658569335938</v>
      </c>
      <c r="F62" s="36">
        <v>2489.3829345703125</v>
      </c>
      <c r="G62" s="36">
        <v>2049.1529541015625</v>
      </c>
      <c r="H62" s="36">
        <v>2593.2493896484375</v>
      </c>
      <c r="I62" s="36">
        <v>3152.072021484375</v>
      </c>
      <c r="J62" s="36">
        <v>2707.1005859375</v>
      </c>
      <c r="K62" s="36">
        <v>4455.4736328125</v>
      </c>
    </row>
    <row r="63" spans="1:11" x14ac:dyDescent="0.2">
      <c r="A63" s="32" t="s">
        <v>252</v>
      </c>
      <c r="B63" s="36">
        <v>4322.4093017578125</v>
      </c>
      <c r="C63" s="36">
        <v>6974.7236328125</v>
      </c>
      <c r="D63" s="36">
        <v>9018.922119140625</v>
      </c>
      <c r="E63" s="36">
        <v>13422.695678710938</v>
      </c>
      <c r="F63" s="36">
        <v>5257.1199951171875</v>
      </c>
      <c r="G63" s="36">
        <v>11206.584838867188</v>
      </c>
      <c r="H63" s="36">
        <v>7830.9080810546875</v>
      </c>
      <c r="I63" s="36">
        <v>7596.150146484375</v>
      </c>
      <c r="J63" s="36">
        <v>6693.453857421875</v>
      </c>
      <c r="K63" s="36">
        <v>6250.951416015625</v>
      </c>
    </row>
    <row r="64" spans="1:11" x14ac:dyDescent="0.2">
      <c r="A64" s="32" t="s">
        <v>253</v>
      </c>
      <c r="B64" s="36">
        <v>8637.9844970703125</v>
      </c>
      <c r="C64" s="36">
        <v>10842.173278808594</v>
      </c>
      <c r="D64" s="36">
        <v>10995.640014648438</v>
      </c>
      <c r="E64" s="36">
        <v>17006.8623046875</v>
      </c>
      <c r="F64" s="36">
        <v>10548.79833984375</v>
      </c>
      <c r="G64" s="36">
        <v>7669.234619140625</v>
      </c>
      <c r="H64" s="36">
        <v>7889.441162109375</v>
      </c>
      <c r="I64" s="36">
        <v>10263.644775390625</v>
      </c>
      <c r="J64" s="36">
        <v>7636.529541015625</v>
      </c>
      <c r="K64" s="36">
        <v>6390.529052734375</v>
      </c>
    </row>
    <row r="65" spans="1:11" x14ac:dyDescent="0.2">
      <c r="A65" s="32" t="s">
        <v>39</v>
      </c>
      <c r="B65" s="36">
        <v>0</v>
      </c>
      <c r="C65" s="36">
        <v>0</v>
      </c>
      <c r="D65" s="36">
        <v>0</v>
      </c>
      <c r="E65" s="36">
        <v>0</v>
      </c>
      <c r="F65" s="36">
        <v>0</v>
      </c>
      <c r="G65" s="36">
        <v>0</v>
      </c>
      <c r="H65" s="36">
        <v>0</v>
      </c>
      <c r="I65" s="36">
        <v>0</v>
      </c>
      <c r="J65" s="36">
        <v>0</v>
      </c>
      <c r="K65" s="36">
        <v>0</v>
      </c>
    </row>
    <row r="66" spans="1:11" x14ac:dyDescent="0.2">
      <c r="A66" s="32" t="s">
        <v>45</v>
      </c>
      <c r="B66" s="36">
        <v>0</v>
      </c>
      <c r="C66" s="36">
        <v>0</v>
      </c>
      <c r="D66" s="36">
        <v>0</v>
      </c>
      <c r="E66" s="36">
        <v>2628.4326171875</v>
      </c>
      <c r="F66" s="36">
        <v>3070.751220703125</v>
      </c>
      <c r="G66" s="36">
        <v>3372.81494140625</v>
      </c>
      <c r="H66" s="36">
        <v>2830.50390625</v>
      </c>
      <c r="I66" s="36">
        <v>2376.813232421875</v>
      </c>
      <c r="J66" s="36">
        <v>2149.05908203125</v>
      </c>
      <c r="K66" s="36">
        <v>1893.9339599609375</v>
      </c>
    </row>
    <row r="67" spans="1:11" x14ac:dyDescent="0.2">
      <c r="A67" s="32" t="s">
        <v>254</v>
      </c>
      <c r="B67" s="36">
        <v>806.02960205078125</v>
      </c>
      <c r="C67" s="36">
        <v>317.80364990234375</v>
      </c>
      <c r="D67" s="36">
        <v>177.37033843994141</v>
      </c>
      <c r="E67" s="36">
        <v>721.62388610839844</v>
      </c>
      <c r="F67" s="36">
        <v>505.6005973815918</v>
      </c>
      <c r="G67" s="36">
        <v>181.6260986328125</v>
      </c>
      <c r="H67" s="36">
        <v>238.93045806884766</v>
      </c>
      <c r="I67" s="36">
        <v>148.77130317687988</v>
      </c>
      <c r="J67" s="36">
        <v>136.52817916870117</v>
      </c>
      <c r="K67" s="36">
        <v>165.62544250488281</v>
      </c>
    </row>
    <row r="68" spans="1:11" x14ac:dyDescent="0.2">
      <c r="A68" s="32" t="s">
        <v>255</v>
      </c>
      <c r="B68" s="36">
        <v>597.81034851074219</v>
      </c>
      <c r="C68" s="36">
        <v>282.97506332397461</v>
      </c>
      <c r="D68" s="36">
        <v>290.98382568359375</v>
      </c>
      <c r="E68" s="36">
        <v>331.7949104309082</v>
      </c>
      <c r="F68" s="36">
        <v>412.68992614746094</v>
      </c>
      <c r="G68" s="36">
        <v>400.56614685058594</v>
      </c>
      <c r="H68" s="36">
        <v>338.85969543457031</v>
      </c>
      <c r="I68" s="36">
        <v>322.59196472167969</v>
      </c>
      <c r="J68" s="36">
        <v>937.88858032226562</v>
      </c>
      <c r="K68" s="36">
        <v>492.47059631347656</v>
      </c>
    </row>
    <row r="69" spans="1:11" x14ac:dyDescent="0.2">
      <c r="A69" s="32" t="s">
        <v>256</v>
      </c>
      <c r="B69" s="36">
        <v>5692.3369140625</v>
      </c>
      <c r="C69" s="36">
        <v>6987.111083984375</v>
      </c>
      <c r="D69" s="36">
        <v>8994.834716796875</v>
      </c>
      <c r="E69" s="36">
        <v>10988.449462890625</v>
      </c>
      <c r="F69" s="36">
        <v>5145.8980712890625</v>
      </c>
      <c r="G69" s="36">
        <v>5881.9801025390625</v>
      </c>
      <c r="H69" s="36">
        <v>8226.91162109375</v>
      </c>
      <c r="I69" s="36">
        <v>7705.6845703125</v>
      </c>
      <c r="J69" s="36">
        <v>11038.296630859375</v>
      </c>
      <c r="K69" s="36">
        <v>9862.185302734375</v>
      </c>
    </row>
    <row r="70" spans="1:11" x14ac:dyDescent="0.2">
      <c r="A70" s="32" t="s">
        <v>132</v>
      </c>
      <c r="B70" s="36">
        <v>0</v>
      </c>
      <c r="C70" s="36">
        <v>0</v>
      </c>
      <c r="D70" s="36">
        <v>0</v>
      </c>
      <c r="E70" s="36">
        <v>0</v>
      </c>
      <c r="F70" s="36">
        <v>0</v>
      </c>
      <c r="G70" s="36">
        <v>0</v>
      </c>
      <c r="H70" s="36">
        <v>0</v>
      </c>
      <c r="I70" s="36">
        <v>5.6346712112426758</v>
      </c>
      <c r="J70" s="36">
        <v>150.70787048339844</v>
      </c>
      <c r="K70" s="36">
        <v>185.51490783691406</v>
      </c>
    </row>
    <row r="71" spans="1:11" x14ac:dyDescent="0.2">
      <c r="A71" s="32" t="s">
        <v>55</v>
      </c>
      <c r="B71" s="36">
        <v>0</v>
      </c>
      <c r="C71" s="36">
        <v>0</v>
      </c>
      <c r="D71" s="36">
        <v>0</v>
      </c>
      <c r="E71" s="36">
        <v>0</v>
      </c>
      <c r="F71" s="36">
        <v>0</v>
      </c>
      <c r="G71" s="36">
        <v>0</v>
      </c>
      <c r="H71" s="36">
        <v>0</v>
      </c>
      <c r="I71" s="36">
        <v>0</v>
      </c>
      <c r="J71" s="36">
        <v>0</v>
      </c>
      <c r="K71" s="36">
        <v>0</v>
      </c>
    </row>
    <row r="72" spans="1:11" x14ac:dyDescent="0.2">
      <c r="A72" s="32" t="s">
        <v>68</v>
      </c>
      <c r="B72" s="36">
        <v>0</v>
      </c>
      <c r="C72" s="36">
        <v>0</v>
      </c>
      <c r="D72" s="36">
        <v>0</v>
      </c>
      <c r="E72" s="36">
        <v>0</v>
      </c>
      <c r="F72" s="36">
        <v>0</v>
      </c>
      <c r="G72" s="36">
        <v>0</v>
      </c>
      <c r="H72" s="36">
        <v>0</v>
      </c>
      <c r="I72" s="36">
        <v>0</v>
      </c>
      <c r="J72" s="36">
        <v>0</v>
      </c>
      <c r="K72" s="36">
        <v>0</v>
      </c>
    </row>
    <row r="73" spans="1:11" x14ac:dyDescent="0.2">
      <c r="A73" s="32" t="s">
        <v>57</v>
      </c>
      <c r="B73" s="36">
        <v>644.26776123046875</v>
      </c>
      <c r="C73" s="36">
        <v>595.65240478515625</v>
      </c>
      <c r="D73" s="36">
        <v>251.04920959472656</v>
      </c>
      <c r="E73" s="36">
        <v>0</v>
      </c>
      <c r="F73" s="36">
        <v>438.628662109375</v>
      </c>
      <c r="G73" s="36">
        <v>0</v>
      </c>
      <c r="H73" s="36">
        <v>0</v>
      </c>
      <c r="I73" s="36">
        <v>262.66342163085938</v>
      </c>
      <c r="J73" s="36">
        <v>0</v>
      </c>
      <c r="K73" s="36">
        <v>0</v>
      </c>
    </row>
    <row r="74" spans="1:11" x14ac:dyDescent="0.2">
      <c r="A74" s="32" t="s">
        <v>74</v>
      </c>
      <c r="B74" s="36">
        <v>0</v>
      </c>
      <c r="C74" s="36">
        <v>0</v>
      </c>
      <c r="D74" s="36">
        <v>0</v>
      </c>
      <c r="E74" s="36">
        <v>0</v>
      </c>
      <c r="F74" s="36">
        <v>0</v>
      </c>
      <c r="G74" s="36">
        <v>0</v>
      </c>
      <c r="H74" s="36">
        <v>0</v>
      </c>
      <c r="I74" s="36">
        <v>0</v>
      </c>
      <c r="J74" s="36">
        <v>0</v>
      </c>
      <c r="K74" s="36">
        <v>0</v>
      </c>
    </row>
    <row r="75" spans="1:11" x14ac:dyDescent="0.2">
      <c r="A75" s="32" t="s">
        <v>61</v>
      </c>
      <c r="B75" s="36">
        <v>0</v>
      </c>
      <c r="C75" s="36">
        <v>24.669307708740234</v>
      </c>
      <c r="D75" s="36">
        <v>42.192306518554688</v>
      </c>
      <c r="E75" s="36">
        <v>35.215053558349609</v>
      </c>
      <c r="F75" s="36">
        <v>31.474454879760742</v>
      </c>
      <c r="G75" s="36">
        <v>11.330373764038086</v>
      </c>
      <c r="H75" s="36">
        <v>71.286209106445312</v>
      </c>
      <c r="I75" s="36">
        <v>89.833000183105469</v>
      </c>
      <c r="J75" s="36">
        <v>151.10252380371094</v>
      </c>
      <c r="K75" s="36">
        <v>144.97068786621094</v>
      </c>
    </row>
    <row r="76" spans="1:11" x14ac:dyDescent="0.2">
      <c r="A76" s="32" t="s">
        <v>63</v>
      </c>
      <c r="B76" s="36">
        <v>468.37002944946289</v>
      </c>
      <c r="C76" s="36">
        <v>80.90765380859375</v>
      </c>
      <c r="D76" s="36">
        <v>336.34860229492188</v>
      </c>
      <c r="E76" s="36">
        <v>412.76596069335938</v>
      </c>
      <c r="F76" s="36">
        <v>394.33721923828125</v>
      </c>
      <c r="G76" s="36">
        <v>0</v>
      </c>
      <c r="H76" s="36">
        <v>0</v>
      </c>
      <c r="I76" s="36">
        <v>0</v>
      </c>
      <c r="J76" s="36">
        <v>0</v>
      </c>
      <c r="K76" s="36">
        <v>0</v>
      </c>
    </row>
    <row r="77" spans="1:11" x14ac:dyDescent="0.2">
      <c r="A77" s="32" t="s">
        <v>257</v>
      </c>
      <c r="B77" s="36">
        <v>52.574554443359375</v>
      </c>
      <c r="C77" s="36">
        <v>97.601377487182617</v>
      </c>
      <c r="D77" s="36">
        <v>175.05101013183594</v>
      </c>
      <c r="E77" s="36">
        <v>164.38163185119629</v>
      </c>
      <c r="F77" s="36">
        <v>150.54733657836914</v>
      </c>
      <c r="G77" s="36">
        <v>1.1747087240219116</v>
      </c>
      <c r="H77" s="36">
        <v>60.649394989013672</v>
      </c>
      <c r="I77" s="36">
        <v>51.531856536865234</v>
      </c>
      <c r="J77" s="36">
        <v>75.83837890625</v>
      </c>
      <c r="K77" s="36">
        <v>90.323226928710938</v>
      </c>
    </row>
    <row r="78" spans="1:11" x14ac:dyDescent="0.2">
      <c r="A78" s="32" t="s">
        <v>143</v>
      </c>
      <c r="B78" s="36">
        <v>992.915283203125</v>
      </c>
      <c r="C78" s="36">
        <v>964.51165771484375</v>
      </c>
      <c r="D78" s="36">
        <v>1172.855224609375</v>
      </c>
      <c r="E78" s="36">
        <v>256.04635620117188</v>
      </c>
      <c r="F78" s="36">
        <v>571.7259521484375</v>
      </c>
      <c r="G78" s="36">
        <v>423.82537841796875</v>
      </c>
      <c r="H78" s="36">
        <v>310.16986083984375</v>
      </c>
      <c r="I78" s="36">
        <v>216.9600830078125</v>
      </c>
      <c r="J78" s="36">
        <v>216.20768737792969</v>
      </c>
      <c r="K78" s="36">
        <v>189.16903686523438</v>
      </c>
    </row>
    <row r="79" spans="1:11" x14ac:dyDescent="0.2">
      <c r="A79" s="32" t="s">
        <v>258</v>
      </c>
      <c r="B79" s="36">
        <v>0</v>
      </c>
      <c r="C79" s="36">
        <v>0</v>
      </c>
      <c r="D79" s="36">
        <v>0</v>
      </c>
      <c r="E79" s="36">
        <v>0</v>
      </c>
      <c r="F79" s="36">
        <v>0</v>
      </c>
      <c r="G79" s="36">
        <v>0</v>
      </c>
      <c r="H79" s="36">
        <v>0</v>
      </c>
      <c r="I79" s="36">
        <v>324.34658813476562</v>
      </c>
      <c r="J79" s="36">
        <v>0</v>
      </c>
      <c r="K79" s="36">
        <v>0</v>
      </c>
    </row>
    <row r="80" spans="1:11" x14ac:dyDescent="0.2">
      <c r="A80" s="32" t="s">
        <v>80</v>
      </c>
      <c r="B80" s="36">
        <v>244.1387939453125</v>
      </c>
      <c r="C80" s="36">
        <v>224.04850769042969</v>
      </c>
      <c r="D80" s="36">
        <v>248.10792541503906</v>
      </c>
      <c r="E80" s="36">
        <v>407.71856689453125</v>
      </c>
      <c r="F80" s="36">
        <v>252.27967834472656</v>
      </c>
      <c r="G80" s="36">
        <v>211.7362060546875</v>
      </c>
      <c r="H80" s="36">
        <v>471.5274658203125</v>
      </c>
      <c r="I80" s="36">
        <v>255.99650573730469</v>
      </c>
      <c r="J80" s="36">
        <v>136.63339233398438</v>
      </c>
      <c r="K80" s="36">
        <v>64.623115539550781</v>
      </c>
    </row>
    <row r="81" spans="1:11" x14ac:dyDescent="0.2">
      <c r="A81" s="32" t="s">
        <v>148</v>
      </c>
      <c r="B81" s="36">
        <v>195.35459136962891</v>
      </c>
      <c r="C81" s="36">
        <v>287.5709228515625</v>
      </c>
      <c r="D81" s="36">
        <v>24.789117813110352</v>
      </c>
      <c r="E81" s="36">
        <v>182.86300659179688</v>
      </c>
      <c r="F81" s="36">
        <v>67.316658020019531</v>
      </c>
      <c r="G81" s="36">
        <v>29.592269897460938</v>
      </c>
      <c r="H81" s="36">
        <v>160.265625</v>
      </c>
      <c r="I81" s="36">
        <v>113.88069152832031</v>
      </c>
      <c r="J81" s="36">
        <v>0</v>
      </c>
      <c r="K81" s="36">
        <v>0</v>
      </c>
    </row>
    <row r="82" spans="1:11" x14ac:dyDescent="0.2">
      <c r="A82" s="32" t="s">
        <v>152</v>
      </c>
      <c r="B82" s="36">
        <v>131.13639450073242</v>
      </c>
      <c r="C82" s="36">
        <v>119.0141544342041</v>
      </c>
      <c r="D82" s="36">
        <v>124.82927370071411</v>
      </c>
      <c r="E82" s="36">
        <v>185.48541259765625</v>
      </c>
      <c r="F82" s="36">
        <v>181.42924499511719</v>
      </c>
      <c r="G82" s="36">
        <v>178.36830139160156</v>
      </c>
      <c r="H82" s="36">
        <v>214.53265380859375</v>
      </c>
      <c r="I82" s="36">
        <v>115.26812744140625</v>
      </c>
      <c r="J82" s="36">
        <v>172.76362609863281</v>
      </c>
      <c r="K82" s="36">
        <v>207.21865844726562</v>
      </c>
    </row>
    <row r="83" spans="1:11" x14ac:dyDescent="0.2">
      <c r="A83" s="32" t="s">
        <v>259</v>
      </c>
      <c r="B83" s="36">
        <v>18836.609375</v>
      </c>
      <c r="C83" s="36">
        <v>20016.0517578125</v>
      </c>
      <c r="D83" s="36">
        <v>20713.2958984375</v>
      </c>
      <c r="E83" s="36">
        <v>20441.76416015625</v>
      </c>
      <c r="F83" s="36">
        <v>17885.1650390625</v>
      </c>
      <c r="G83" s="36">
        <v>23972.9541015625</v>
      </c>
      <c r="H83" s="36">
        <v>22830.24755859375</v>
      </c>
      <c r="I83" s="36">
        <v>21487.9755859375</v>
      </c>
      <c r="J83" s="36">
        <v>24479.46630859375</v>
      </c>
      <c r="K83" s="36">
        <v>23839.37744140625</v>
      </c>
    </row>
    <row r="84" spans="1:11" x14ac:dyDescent="0.2">
      <c r="A84" s="32" t="s">
        <v>73</v>
      </c>
      <c r="B84" s="36">
        <v>20.979585647583008</v>
      </c>
      <c r="C84" s="36">
        <v>33.423009872436523</v>
      </c>
      <c r="D84" s="36">
        <v>25.367447376251221</v>
      </c>
      <c r="E84" s="36">
        <v>28.445306777954102</v>
      </c>
      <c r="F84" s="36">
        <v>23.898942947387695</v>
      </c>
      <c r="G84" s="36">
        <v>25.463281631469727</v>
      </c>
      <c r="H84" s="36">
        <v>39.323909759521484</v>
      </c>
      <c r="I84" s="36">
        <v>76.970624923706055</v>
      </c>
      <c r="J84" s="36">
        <v>127.35806274414062</v>
      </c>
      <c r="K84" s="36">
        <v>132.98843765258789</v>
      </c>
    </row>
    <row r="85" spans="1:11" x14ac:dyDescent="0.2">
      <c r="A85" s="32" t="s">
        <v>155</v>
      </c>
      <c r="B85" s="36">
        <v>42.445526123046875</v>
      </c>
      <c r="C85" s="36">
        <v>56.538425445556641</v>
      </c>
      <c r="D85" s="36">
        <v>55.273128509521484</v>
      </c>
      <c r="E85" s="36">
        <v>266.52548217773438</v>
      </c>
      <c r="F85" s="36">
        <v>83.065727233886719</v>
      </c>
      <c r="G85" s="36">
        <v>274.91220092773438</v>
      </c>
      <c r="H85" s="36">
        <v>159.20083618164062</v>
      </c>
      <c r="I85" s="36">
        <v>90.001953125</v>
      </c>
      <c r="J85" s="36">
        <v>218.43806457519531</v>
      </c>
      <c r="K85" s="36">
        <v>239.07524108886719</v>
      </c>
    </row>
    <row r="86" spans="1:11" x14ac:dyDescent="0.2">
      <c r="A86" s="32" t="s">
        <v>260</v>
      </c>
      <c r="B86" s="36">
        <v>0</v>
      </c>
      <c r="C86" s="36">
        <v>0</v>
      </c>
      <c r="D86" s="36">
        <v>0</v>
      </c>
      <c r="E86" s="36">
        <v>0</v>
      </c>
      <c r="F86" s="36">
        <v>0</v>
      </c>
      <c r="G86" s="36">
        <v>0</v>
      </c>
      <c r="H86" s="36">
        <v>0</v>
      </c>
      <c r="I86" s="36">
        <v>0</v>
      </c>
      <c r="J86" s="36">
        <v>0</v>
      </c>
      <c r="K86" s="36">
        <v>0</v>
      </c>
    </row>
    <row r="87" spans="1:11" x14ac:dyDescent="0.2">
      <c r="A87" s="32" t="s">
        <v>261</v>
      </c>
      <c r="B87" s="36">
        <v>214.87761688232422</v>
      </c>
      <c r="C87" s="36">
        <v>195.49443054199219</v>
      </c>
      <c r="D87" s="36">
        <v>237.21920013427734</v>
      </c>
      <c r="E87" s="36">
        <v>343.26066589355469</v>
      </c>
      <c r="F87" s="36">
        <v>219.97084808349609</v>
      </c>
      <c r="G87" s="36">
        <v>282.78269577026367</v>
      </c>
      <c r="H87" s="36">
        <v>226.98439407348633</v>
      </c>
      <c r="I87" s="36">
        <v>281.41298675537109</v>
      </c>
      <c r="J87" s="36">
        <v>398.05439758300781</v>
      </c>
      <c r="K87" s="36">
        <v>332.88409423828125</v>
      </c>
    </row>
    <row r="88" spans="1:11" x14ac:dyDescent="0.2">
      <c r="A88" s="32" t="s">
        <v>262</v>
      </c>
      <c r="B88" s="36">
        <v>29882.0751953125</v>
      </c>
      <c r="C88" s="36">
        <v>33425.69921875</v>
      </c>
      <c r="D88" s="36">
        <v>38199.4677734375</v>
      </c>
      <c r="E88" s="36">
        <v>38056.6904296875</v>
      </c>
      <c r="F88" s="36">
        <v>28024.369140625</v>
      </c>
      <c r="G88" s="36">
        <v>36001.322265625</v>
      </c>
      <c r="H88" s="36">
        <v>42057.36328125</v>
      </c>
      <c r="I88" s="36">
        <v>43852.892578125</v>
      </c>
      <c r="J88" s="36">
        <v>47260.484375</v>
      </c>
      <c r="K88" s="36">
        <v>45764.78125</v>
      </c>
    </row>
    <row r="89" spans="1:11" x14ac:dyDescent="0.2">
      <c r="A89" s="32" t="s">
        <v>263</v>
      </c>
      <c r="B89" s="36">
        <v>202.00985717773438</v>
      </c>
      <c r="C89" s="36">
        <v>218.39894485473633</v>
      </c>
      <c r="D89" s="36">
        <v>287.68939971923828</v>
      </c>
      <c r="E89" s="36">
        <v>365.74308776855469</v>
      </c>
      <c r="F89" s="36">
        <v>206.46909332275391</v>
      </c>
      <c r="G89" s="36">
        <v>243.06478118896484</v>
      </c>
      <c r="H89" s="36">
        <v>367.05778503417969</v>
      </c>
      <c r="I89" s="36">
        <v>331.81414031982422</v>
      </c>
      <c r="J89" s="36">
        <v>298.68016052246094</v>
      </c>
      <c r="K89" s="36">
        <v>334.78253173828125</v>
      </c>
    </row>
    <row r="90" spans="1:11" x14ac:dyDescent="0.2">
      <c r="A90" s="32" t="s">
        <v>79</v>
      </c>
      <c r="B90" s="36">
        <v>0</v>
      </c>
      <c r="C90" s="36">
        <v>0</v>
      </c>
      <c r="D90" s="36">
        <v>0</v>
      </c>
      <c r="E90" s="36">
        <v>0</v>
      </c>
      <c r="F90" s="36">
        <v>0</v>
      </c>
      <c r="G90" s="36">
        <v>0</v>
      </c>
      <c r="H90" s="36">
        <v>0</v>
      </c>
      <c r="I90" s="36">
        <v>0</v>
      </c>
      <c r="J90" s="36">
        <v>0</v>
      </c>
      <c r="K90" s="36">
        <v>0</v>
      </c>
    </row>
    <row r="91" spans="1:11" x14ac:dyDescent="0.2">
      <c r="A91" s="32" t="s">
        <v>92</v>
      </c>
      <c r="B91" s="36">
        <v>770.98992919921875</v>
      </c>
      <c r="C91" s="36">
        <v>122.18905639648438</v>
      </c>
      <c r="D91" s="36">
        <v>85.908798217773438</v>
      </c>
      <c r="E91" s="36">
        <v>0</v>
      </c>
      <c r="F91" s="36">
        <v>20.548742294311523</v>
      </c>
      <c r="G91" s="36">
        <v>0</v>
      </c>
      <c r="H91" s="36">
        <v>4.0494985580444336</v>
      </c>
      <c r="I91" s="36">
        <v>15.395919799804688</v>
      </c>
      <c r="J91" s="36">
        <v>0</v>
      </c>
      <c r="K91" s="36">
        <v>18.626979827880859</v>
      </c>
    </row>
    <row r="92" spans="1:11" x14ac:dyDescent="0.2">
      <c r="A92" s="32" t="s">
        <v>264</v>
      </c>
      <c r="B92" s="36">
        <v>3696.3069152832031</v>
      </c>
      <c r="C92" s="36">
        <v>2001.0783081054688</v>
      </c>
      <c r="D92" s="36">
        <v>2946.0474853515625</v>
      </c>
      <c r="E92" s="36">
        <v>3274.2401123046875</v>
      </c>
      <c r="F92" s="36">
        <v>2160.1237182617188</v>
      </c>
      <c r="G92" s="36">
        <v>2190.1077270507812</v>
      </c>
      <c r="H92" s="36">
        <v>2329.6143798828125</v>
      </c>
      <c r="I92" s="36">
        <v>2732.780517578125</v>
      </c>
      <c r="J92" s="36">
        <v>2534.978759765625</v>
      </c>
      <c r="K92" s="36">
        <v>2743.858154296875</v>
      </c>
    </row>
    <row r="93" spans="1:11" x14ac:dyDescent="0.2">
      <c r="A93" s="32" t="s">
        <v>161</v>
      </c>
      <c r="B93" s="36">
        <v>0</v>
      </c>
      <c r="C93" s="36">
        <v>109.27304840087891</v>
      </c>
      <c r="D93" s="36">
        <v>70.770904541015625</v>
      </c>
      <c r="E93" s="36">
        <v>0</v>
      </c>
      <c r="F93" s="36">
        <v>0</v>
      </c>
      <c r="G93" s="36">
        <v>406.785400390625</v>
      </c>
      <c r="H93" s="36">
        <v>0</v>
      </c>
      <c r="I93" s="36">
        <v>307.82977294921875</v>
      </c>
      <c r="J93" s="36">
        <v>113.55519866943359</v>
      </c>
      <c r="K93" s="36">
        <v>55.11882495880127</v>
      </c>
    </row>
    <row r="94" spans="1:11" x14ac:dyDescent="0.2">
      <c r="A94" s="32" t="s">
        <v>85</v>
      </c>
      <c r="B94" s="36">
        <v>0</v>
      </c>
      <c r="C94" s="36">
        <v>0</v>
      </c>
      <c r="D94" s="36">
        <v>0</v>
      </c>
      <c r="E94" s="36">
        <v>0</v>
      </c>
      <c r="F94" s="36">
        <v>0</v>
      </c>
      <c r="G94" s="36">
        <v>0</v>
      </c>
      <c r="H94" s="36">
        <v>0</v>
      </c>
      <c r="I94" s="36">
        <v>0</v>
      </c>
      <c r="J94" s="36">
        <v>0</v>
      </c>
      <c r="K94" s="36">
        <v>1048.4541015625</v>
      </c>
    </row>
    <row r="95" spans="1:11" x14ac:dyDescent="0.2">
      <c r="A95" s="32" t="s">
        <v>265</v>
      </c>
      <c r="B95" s="36">
        <v>102.09562683105469</v>
      </c>
      <c r="C95" s="36">
        <v>443.39061737060547</v>
      </c>
      <c r="D95" s="36">
        <v>729.93524169921875</v>
      </c>
      <c r="E95" s="36">
        <v>885.02511596679688</v>
      </c>
      <c r="F95" s="36">
        <v>858.52665710449219</v>
      </c>
      <c r="G95" s="36">
        <v>3.4706144332885742</v>
      </c>
      <c r="H95" s="36">
        <v>419.34036254882812</v>
      </c>
      <c r="I95" s="36">
        <v>417.60235595703125</v>
      </c>
      <c r="J95" s="36">
        <v>463.06039428710938</v>
      </c>
      <c r="K95" s="36">
        <v>584.3118896484375</v>
      </c>
    </row>
    <row r="96" spans="1:11" x14ac:dyDescent="0.2">
      <c r="A96" s="32" t="s">
        <v>91</v>
      </c>
      <c r="B96" s="36">
        <v>88.5084228515625</v>
      </c>
      <c r="C96" s="36">
        <v>79.236114501953125</v>
      </c>
      <c r="D96" s="36">
        <v>75.780632019042969</v>
      </c>
      <c r="E96" s="36">
        <v>100.11014556884766</v>
      </c>
      <c r="F96" s="36">
        <v>136.24824523925781</v>
      </c>
      <c r="G96" s="36">
        <v>153.85411071777344</v>
      </c>
      <c r="H96" s="36">
        <v>22.345335006713867</v>
      </c>
      <c r="I96" s="36">
        <v>0</v>
      </c>
      <c r="J96" s="36">
        <v>0</v>
      </c>
      <c r="K96" s="36">
        <v>0</v>
      </c>
    </row>
    <row r="97" spans="1:11" x14ac:dyDescent="0.2">
      <c r="A97" s="32" t="s">
        <v>266</v>
      </c>
      <c r="B97" s="36">
        <v>911.54659271240234</v>
      </c>
      <c r="C97" s="36">
        <v>1188.1061019897461</v>
      </c>
      <c r="D97" s="36">
        <v>1236.5264434814453</v>
      </c>
      <c r="E97" s="36">
        <v>1306.7688674926758</v>
      </c>
      <c r="F97" s="36">
        <v>1242.7952346801758</v>
      </c>
      <c r="G97" s="36">
        <v>1508.7996673583984</v>
      </c>
      <c r="H97" s="36">
        <v>1947.8673477172852</v>
      </c>
      <c r="I97" s="36">
        <v>2001.9417724609375</v>
      </c>
      <c r="J97" s="36">
        <v>2273.011962890625</v>
      </c>
      <c r="K97" s="36">
        <v>667.38459014892578</v>
      </c>
    </row>
    <row r="98" spans="1:11" x14ac:dyDescent="0.2">
      <c r="A98" s="32" t="s">
        <v>167</v>
      </c>
      <c r="B98" s="36">
        <v>64.518173217773438</v>
      </c>
      <c r="C98" s="36">
        <v>0</v>
      </c>
      <c r="D98" s="36">
        <v>40.923072814941406</v>
      </c>
      <c r="E98" s="36">
        <v>16.126365661621094</v>
      </c>
      <c r="F98" s="36">
        <v>0</v>
      </c>
      <c r="G98" s="36">
        <v>220.02622985839844</v>
      </c>
      <c r="H98" s="36">
        <v>70.093635559082031</v>
      </c>
      <c r="I98" s="36">
        <v>39.687965393066406</v>
      </c>
      <c r="J98" s="36">
        <v>33.281990051269531</v>
      </c>
      <c r="K98" s="36">
        <v>59.069988250732422</v>
      </c>
    </row>
    <row r="99" spans="1:11" x14ac:dyDescent="0.2">
      <c r="A99" s="32" t="s">
        <v>170</v>
      </c>
      <c r="B99" s="36">
        <v>263.74899291992188</v>
      </c>
      <c r="C99" s="36">
        <v>1005.0524291992188</v>
      </c>
      <c r="D99" s="36">
        <v>2745.9371337890625</v>
      </c>
      <c r="E99" s="36">
        <v>2082.444091796875</v>
      </c>
      <c r="F99" s="36">
        <v>0</v>
      </c>
      <c r="G99" s="36">
        <v>1456.8963623046875</v>
      </c>
      <c r="H99" s="36">
        <v>4551.0546875</v>
      </c>
      <c r="I99" s="36">
        <v>0</v>
      </c>
      <c r="J99" s="36">
        <v>0</v>
      </c>
      <c r="K99" s="36">
        <v>0</v>
      </c>
    </row>
    <row r="100" spans="1:11" x14ac:dyDescent="0.2">
      <c r="A100" s="32" t="s">
        <v>267</v>
      </c>
      <c r="B100" s="36">
        <v>409.17926788330078</v>
      </c>
      <c r="C100" s="36">
        <v>1338.5914039611816</v>
      </c>
      <c r="D100" s="36">
        <v>1388.3092041015625</v>
      </c>
      <c r="E100" s="36">
        <v>2102.4558410644531</v>
      </c>
      <c r="F100" s="36">
        <v>985.1455078125</v>
      </c>
      <c r="G100" s="36">
        <v>962.12962341308594</v>
      </c>
      <c r="H100" s="36">
        <v>1575.1534423828125</v>
      </c>
      <c r="I100" s="36">
        <v>1950.6513290405273</v>
      </c>
      <c r="J100" s="36">
        <v>2323.6329650878906</v>
      </c>
      <c r="K100" s="36">
        <v>2247.8504028320312</v>
      </c>
    </row>
    <row r="101" spans="1:11" x14ac:dyDescent="0.2">
      <c r="A101" s="32" t="s">
        <v>93</v>
      </c>
      <c r="B101" s="36">
        <v>0</v>
      </c>
      <c r="C101" s="36">
        <v>0</v>
      </c>
      <c r="D101" s="36">
        <v>0</v>
      </c>
      <c r="E101" s="36">
        <v>0</v>
      </c>
      <c r="F101" s="36">
        <v>0</v>
      </c>
      <c r="G101" s="36">
        <v>0</v>
      </c>
      <c r="H101" s="36">
        <v>0</v>
      </c>
      <c r="I101" s="36">
        <v>0</v>
      </c>
      <c r="J101" s="36">
        <v>0</v>
      </c>
      <c r="K101" s="36">
        <v>0</v>
      </c>
    </row>
    <row r="102" spans="1:11" x14ac:dyDescent="0.2">
      <c r="A102" s="32" t="s">
        <v>268</v>
      </c>
      <c r="B102" s="36">
        <v>1076.0174275934696</v>
      </c>
      <c r="C102" s="36">
        <v>1208.769287109375</v>
      </c>
      <c r="D102" s="36">
        <v>1027.8206949532032</v>
      </c>
      <c r="E102" s="36">
        <v>1818.3447265625</v>
      </c>
      <c r="F102" s="36">
        <v>1915.0257568359375</v>
      </c>
      <c r="G102" s="36">
        <v>1867.1741943359375</v>
      </c>
      <c r="H102" s="36">
        <v>1180.7629570364952</v>
      </c>
      <c r="I102" s="36">
        <v>1618.7429542541504</v>
      </c>
      <c r="J102" s="36">
        <v>1596.6937255859375</v>
      </c>
      <c r="K102" s="36">
        <v>1262.4327247142792</v>
      </c>
    </row>
    <row r="103" spans="1:11" x14ac:dyDescent="0.2">
      <c r="A103" s="32" t="s">
        <v>97</v>
      </c>
      <c r="B103" s="36">
        <v>0</v>
      </c>
      <c r="C103" s="36">
        <v>0</v>
      </c>
      <c r="D103" s="36">
        <v>26.846616744995117</v>
      </c>
      <c r="E103" s="36">
        <v>83.708152770996094</v>
      </c>
      <c r="F103" s="36">
        <v>241.86912536621094</v>
      </c>
      <c r="G103" s="36">
        <v>193.32405090332031</v>
      </c>
      <c r="H103" s="36">
        <v>494.17318725585938</v>
      </c>
      <c r="I103" s="36">
        <v>580.26678466796875</v>
      </c>
      <c r="J103" s="36">
        <v>214.26753234863281</v>
      </c>
      <c r="K103" s="36">
        <v>306.55364990234375</v>
      </c>
    </row>
    <row r="104" spans="1:11" x14ac:dyDescent="0.2">
      <c r="A104" s="32" t="s">
        <v>269</v>
      </c>
      <c r="B104" s="36">
        <v>408.81466674804688</v>
      </c>
      <c r="C104" s="36">
        <v>610.00958251953125</v>
      </c>
      <c r="D104" s="36">
        <v>338.70706176757812</v>
      </c>
      <c r="E104" s="36">
        <v>804.48789978027344</v>
      </c>
      <c r="F104" s="36">
        <v>499.06121063232422</v>
      </c>
      <c r="G104" s="36">
        <v>438.78646087646484</v>
      </c>
      <c r="H104" s="36">
        <v>813.64633178710938</v>
      </c>
      <c r="I104" s="36">
        <v>904.21231079101562</v>
      </c>
      <c r="J104" s="36">
        <v>836.05099487304688</v>
      </c>
      <c r="K104" s="36">
        <v>597.59542846679688</v>
      </c>
    </row>
    <row r="105" spans="1:11" x14ac:dyDescent="0.2">
      <c r="A105" s="32" t="s">
        <v>270</v>
      </c>
      <c r="B105" s="36">
        <v>803.6815185546875</v>
      </c>
      <c r="C105" s="36">
        <v>1269.9175109863281</v>
      </c>
      <c r="D105" s="36">
        <v>1177.8065185546875</v>
      </c>
      <c r="E105" s="36">
        <v>1475.1358032226562</v>
      </c>
      <c r="F105" s="36">
        <v>1804.4619750976562</v>
      </c>
      <c r="G105" s="36">
        <v>2137.314453125</v>
      </c>
      <c r="H105" s="36">
        <v>2380.544189453125</v>
      </c>
      <c r="I105" s="36">
        <v>2571.5407104492188</v>
      </c>
      <c r="J105" s="36">
        <v>3101.56103515625</v>
      </c>
      <c r="K105" s="36">
        <v>2409.278076171875</v>
      </c>
    </row>
    <row r="106" spans="1:11" x14ac:dyDescent="0.2">
      <c r="A106" s="32" t="s">
        <v>271</v>
      </c>
      <c r="B106" s="36">
        <v>8365.475341796875</v>
      </c>
      <c r="C106" s="36">
        <v>6429.806884765625</v>
      </c>
      <c r="D106" s="36">
        <v>5966.8017883300781</v>
      </c>
      <c r="E106" s="36">
        <v>5211.6721954345703</v>
      </c>
      <c r="F106" s="36">
        <v>4440.3296203613281</v>
      </c>
      <c r="G106" s="36">
        <v>4017.9442443847656</v>
      </c>
      <c r="H106" s="36">
        <v>7719.1621551513672</v>
      </c>
      <c r="I106" s="36">
        <v>3221.7277679443359</v>
      </c>
      <c r="J106" s="36">
        <v>2845.3148345947266</v>
      </c>
      <c r="K106" s="36">
        <v>2596.1408233642578</v>
      </c>
    </row>
    <row r="107" spans="1:11" x14ac:dyDescent="0.2">
      <c r="A107" s="32" t="s">
        <v>272</v>
      </c>
      <c r="B107" s="36">
        <v>853.72406005859375</v>
      </c>
      <c r="C107" s="36">
        <v>495.32911682128906</v>
      </c>
      <c r="D107" s="36">
        <v>438.95356750488281</v>
      </c>
      <c r="E107" s="36">
        <v>612.95809936523438</v>
      </c>
      <c r="F107" s="36">
        <v>311.99050903320312</v>
      </c>
      <c r="G107" s="36">
        <v>873.45208740234375</v>
      </c>
      <c r="H107" s="36">
        <v>1755.7169189453125</v>
      </c>
      <c r="I107" s="36">
        <v>1897.6181640625</v>
      </c>
      <c r="J107" s="36">
        <v>1782.148681640625</v>
      </c>
      <c r="K107" s="36">
        <v>1852.40576171875</v>
      </c>
    </row>
    <row r="108" spans="1:11" x14ac:dyDescent="0.2">
      <c r="A108" s="32" t="s">
        <v>273</v>
      </c>
      <c r="B108" s="36">
        <v>2869.7088012695312</v>
      </c>
      <c r="C108" s="36">
        <v>3990.041259765625</v>
      </c>
      <c r="D108" s="36">
        <v>1973.21923828125</v>
      </c>
      <c r="E108" s="36">
        <v>3008.6996459960938</v>
      </c>
      <c r="F108" s="36">
        <v>9935.2432861328125</v>
      </c>
      <c r="G108" s="36">
        <v>14399.748413085938</v>
      </c>
      <c r="H108" s="36">
        <v>22523.161560058594</v>
      </c>
      <c r="I108" s="36">
        <v>27556.9765625</v>
      </c>
      <c r="J108" s="36">
        <v>26654.349731445312</v>
      </c>
      <c r="K108" s="36">
        <v>26391.517395019531</v>
      </c>
    </row>
    <row r="109" spans="1:11" x14ac:dyDescent="0.2">
      <c r="A109" s="32" t="s">
        <v>274</v>
      </c>
      <c r="B109" s="36">
        <v>2371.9434814453125</v>
      </c>
      <c r="C109" s="36">
        <v>2904.90283203125</v>
      </c>
      <c r="D109" s="36">
        <v>2570.2440490722656</v>
      </c>
      <c r="E109" s="36">
        <v>1455.5139465332031</v>
      </c>
      <c r="F109" s="36">
        <v>701.65800476074219</v>
      </c>
      <c r="G109" s="36">
        <v>847.22802734375</v>
      </c>
      <c r="H109" s="36">
        <v>1154.8145141601562</v>
      </c>
      <c r="I109" s="36">
        <v>1284.7280578613281</v>
      </c>
      <c r="J109" s="36">
        <v>1574.9740905761719</v>
      </c>
      <c r="K109" s="36">
        <v>1705.8153839111328</v>
      </c>
    </row>
    <row r="110" spans="1:11" x14ac:dyDescent="0.2">
      <c r="A110" s="32" t="s">
        <v>275</v>
      </c>
      <c r="B110" s="36">
        <v>29157.346313476562</v>
      </c>
      <c r="C110" s="36">
        <v>41188.1513671875</v>
      </c>
      <c r="D110" s="36">
        <v>42011.162841796875</v>
      </c>
      <c r="E110" s="36">
        <v>61816.3603515625</v>
      </c>
      <c r="F110" s="36">
        <v>63457.08642578125</v>
      </c>
      <c r="G110" s="36">
        <v>72811.5166015625</v>
      </c>
      <c r="H110" s="36">
        <v>91196.434326171875</v>
      </c>
      <c r="I110" s="36">
        <v>64888.8935546875</v>
      </c>
      <c r="J110" s="36">
        <v>63769.982421875</v>
      </c>
      <c r="K110" s="36">
        <v>54663.271484375</v>
      </c>
    </row>
    <row r="111" spans="1:11" x14ac:dyDescent="0.2">
      <c r="A111" s="32" t="s">
        <v>173</v>
      </c>
      <c r="B111" s="36">
        <v>11.280344009399414</v>
      </c>
      <c r="C111" s="36">
        <v>44.823287963867188</v>
      </c>
      <c r="D111" s="36">
        <v>49.531482696533203</v>
      </c>
      <c r="E111" s="36">
        <v>39.020084381103516</v>
      </c>
      <c r="F111" s="36">
        <v>107.87867736816406</v>
      </c>
      <c r="G111" s="36">
        <v>113.04885101318359</v>
      </c>
      <c r="H111" s="36">
        <v>168.69668579101562</v>
      </c>
      <c r="I111" s="36">
        <v>84.25506591796875</v>
      </c>
      <c r="J111" s="36">
        <v>79.892814636230469</v>
      </c>
      <c r="K111" s="36">
        <v>53.143520355224609</v>
      </c>
    </row>
    <row r="112" spans="1:11" x14ac:dyDescent="0.2">
      <c r="A112" s="32" t="s">
        <v>109</v>
      </c>
      <c r="B112" s="36">
        <v>262.72000122070312</v>
      </c>
      <c r="C112" s="36">
        <v>70.682632446289062</v>
      </c>
      <c r="D112" s="36">
        <v>88.959991455078125</v>
      </c>
      <c r="E112" s="36">
        <v>70.160972595214844</v>
      </c>
      <c r="F112" s="36">
        <v>40.807041168212891</v>
      </c>
      <c r="G112" s="36">
        <v>49.488094329833984</v>
      </c>
      <c r="H112" s="36">
        <v>41.576545715332031</v>
      </c>
      <c r="I112" s="36">
        <v>39.597003936767578</v>
      </c>
      <c r="J112" s="36">
        <v>65.993492126464844</v>
      </c>
      <c r="K112" s="36">
        <v>0</v>
      </c>
    </row>
    <row r="113" spans="1:11" x14ac:dyDescent="0.2">
      <c r="A113" s="32" t="s">
        <v>176</v>
      </c>
      <c r="B113" s="36">
        <v>9.1547613143920898</v>
      </c>
      <c r="C113" s="36">
        <v>0.63049131631851196</v>
      </c>
      <c r="D113" s="36">
        <v>1.4018045663833618</v>
      </c>
      <c r="E113" s="36">
        <v>4.3455924987792969</v>
      </c>
      <c r="F113" s="36">
        <v>8.1538374423980713</v>
      </c>
      <c r="G113" s="36">
        <v>4.9156293869018555</v>
      </c>
      <c r="H113" s="36">
        <v>18.862780094146729</v>
      </c>
      <c r="I113" s="36">
        <v>27.46967875957489</v>
      </c>
      <c r="J113" s="36">
        <v>20.950883865356445</v>
      </c>
      <c r="K113" s="36">
        <v>34.355087280273438</v>
      </c>
    </row>
    <row r="114" spans="1:11" x14ac:dyDescent="0.2">
      <c r="A114" s="32" t="s">
        <v>105</v>
      </c>
      <c r="B114" s="36">
        <v>1230.331787109375</v>
      </c>
      <c r="C114" s="36">
        <v>602.76702880859375</v>
      </c>
      <c r="D114" s="36">
        <v>677.04449462890625</v>
      </c>
      <c r="E114" s="36">
        <v>2053.6494140625</v>
      </c>
      <c r="F114" s="36">
        <v>2365.50390625</v>
      </c>
      <c r="G114" s="36">
        <v>0</v>
      </c>
      <c r="H114" s="36">
        <v>0</v>
      </c>
      <c r="I114" s="36">
        <v>0</v>
      </c>
      <c r="J114" s="36">
        <v>0</v>
      </c>
      <c r="K114" s="36">
        <v>0</v>
      </c>
    </row>
    <row r="115" spans="1:11" x14ac:dyDescent="0.2">
      <c r="A115" s="32" t="s">
        <v>276</v>
      </c>
      <c r="B115" s="36">
        <v>338.92366027832031</v>
      </c>
      <c r="C115" s="36">
        <v>214.78636932373047</v>
      </c>
      <c r="D115" s="36">
        <v>273.35092163085938</v>
      </c>
      <c r="E115" s="36">
        <v>326.43992614746094</v>
      </c>
      <c r="F115" s="36">
        <v>220.35459899902344</v>
      </c>
      <c r="G115" s="36">
        <v>171.47966766357422</v>
      </c>
      <c r="H115" s="36">
        <v>209.53160858154297</v>
      </c>
      <c r="I115" s="36">
        <v>332.44515991210938</v>
      </c>
      <c r="J115" s="36">
        <v>343.3873291015625</v>
      </c>
      <c r="K115" s="36">
        <v>304.19462585449219</v>
      </c>
    </row>
    <row r="116" spans="1:11" x14ac:dyDescent="0.2">
      <c r="A116" s="32" t="s">
        <v>116</v>
      </c>
      <c r="B116" s="36">
        <v>4811.7607421875</v>
      </c>
      <c r="C116" s="36">
        <v>1533.8094482421875</v>
      </c>
      <c r="D116" s="36">
        <v>1490.8897705078125</v>
      </c>
      <c r="E116" s="36">
        <v>1205.8975830078125</v>
      </c>
      <c r="F116" s="36">
        <v>1456.042236328125</v>
      </c>
      <c r="G116" s="36">
        <v>1323.34326171875</v>
      </c>
      <c r="H116" s="36">
        <v>1312.9786376953125</v>
      </c>
      <c r="I116" s="36">
        <v>1043.3369140625</v>
      </c>
      <c r="J116" s="36">
        <v>1273.4915771484375</v>
      </c>
      <c r="K116" s="36">
        <v>858.2276611328125</v>
      </c>
    </row>
    <row r="117" spans="1:11" x14ac:dyDescent="0.2">
      <c r="A117" s="32" t="s">
        <v>180</v>
      </c>
      <c r="B117" s="36">
        <v>46.176933288574219</v>
      </c>
      <c r="C117" s="36">
        <v>1.9621868133544922</v>
      </c>
      <c r="D117" s="36">
        <v>0</v>
      </c>
      <c r="E117" s="36">
        <v>0</v>
      </c>
      <c r="F117" s="36">
        <v>0</v>
      </c>
      <c r="G117" s="36">
        <v>40.560726165771484</v>
      </c>
      <c r="H117" s="36">
        <v>28.817171096801758</v>
      </c>
      <c r="I117" s="36">
        <v>0.87451410293579102</v>
      </c>
      <c r="J117" s="36">
        <v>0</v>
      </c>
      <c r="K117" s="36">
        <v>13.770228385925293</v>
      </c>
    </row>
    <row r="118" spans="1:11" x14ac:dyDescent="0.2">
      <c r="A118" s="32" t="s">
        <v>182</v>
      </c>
      <c r="B118" s="36">
        <v>5.1642913818359375</v>
      </c>
      <c r="C118" s="36">
        <v>0</v>
      </c>
      <c r="D118" s="36">
        <v>37.229701995849609</v>
      </c>
      <c r="E118" s="36">
        <v>13.257814407348633</v>
      </c>
      <c r="F118" s="36">
        <v>0</v>
      </c>
      <c r="G118" s="36">
        <v>0</v>
      </c>
      <c r="H118" s="36">
        <v>74.910270690917969</v>
      </c>
      <c r="I118" s="36">
        <v>7.9718756675720215</v>
      </c>
      <c r="J118" s="36">
        <v>94.652198791503906</v>
      </c>
      <c r="K118" s="36">
        <v>168.28605270385742</v>
      </c>
    </row>
    <row r="119" spans="1:11" x14ac:dyDescent="0.2">
      <c r="A119" s="32" t="s">
        <v>115</v>
      </c>
      <c r="B119" s="36">
        <v>28.591877818107605</v>
      </c>
      <c r="C119" s="36">
        <v>28.350568771362305</v>
      </c>
      <c r="D119" s="36">
        <v>32.990352630615234</v>
      </c>
      <c r="E119" s="36">
        <v>39.250679969787598</v>
      </c>
      <c r="F119" s="36">
        <v>18.330312728881836</v>
      </c>
      <c r="G119" s="36">
        <v>44.570625305175781</v>
      </c>
      <c r="H119" s="36">
        <v>40.463703155517578</v>
      </c>
      <c r="I119" s="36">
        <v>47.584888458251953</v>
      </c>
      <c r="J119" s="36">
        <v>42.234675884246826</v>
      </c>
      <c r="K119" s="36">
        <v>52.065932273864746</v>
      </c>
    </row>
    <row r="120" spans="1:11" x14ac:dyDescent="0.2">
      <c r="A120" s="32" t="s">
        <v>183</v>
      </c>
      <c r="B120" s="36">
        <v>0</v>
      </c>
      <c r="C120" s="36">
        <v>0</v>
      </c>
      <c r="D120" s="36">
        <v>0</v>
      </c>
      <c r="E120" s="36">
        <v>0</v>
      </c>
      <c r="F120" s="36">
        <v>0</v>
      </c>
      <c r="G120" s="36">
        <v>0</v>
      </c>
      <c r="H120" s="36">
        <v>0</v>
      </c>
      <c r="I120" s="36">
        <v>0</v>
      </c>
      <c r="J120" s="36">
        <v>0</v>
      </c>
      <c r="K120" s="36">
        <v>0</v>
      </c>
    </row>
    <row r="121" spans="1:11" x14ac:dyDescent="0.2">
      <c r="A121" s="32" t="s">
        <v>184</v>
      </c>
      <c r="B121" s="36">
        <v>2223.953857421875</v>
      </c>
      <c r="C121" s="36">
        <v>6799.513427734375</v>
      </c>
      <c r="D121" s="36">
        <v>11896.68994140625</v>
      </c>
      <c r="E121" s="36">
        <v>12440.195434570312</v>
      </c>
      <c r="F121" s="36">
        <v>9258.8450927734375</v>
      </c>
      <c r="G121" s="36">
        <v>48.481220245361328</v>
      </c>
      <c r="H121" s="36">
        <v>7618.80078125</v>
      </c>
      <c r="I121" s="36">
        <v>7585.560546875</v>
      </c>
      <c r="J121" s="36">
        <v>7741.6630859375</v>
      </c>
      <c r="K121" s="36">
        <v>8902.9052734375</v>
      </c>
    </row>
    <row r="122" spans="1:11" x14ac:dyDescent="0.2">
      <c r="A122" s="32" t="s">
        <v>277</v>
      </c>
      <c r="B122" s="36">
        <v>655.38203430175781</v>
      </c>
      <c r="C122" s="36">
        <v>761.98291015625</v>
      </c>
      <c r="D122" s="36">
        <v>716.55877685546875</v>
      </c>
      <c r="E122" s="36">
        <v>692.71099853515625</v>
      </c>
      <c r="F122" s="36">
        <v>671.41357421875</v>
      </c>
      <c r="G122" s="36">
        <v>775.24407958984375</v>
      </c>
      <c r="H122" s="36">
        <v>1256.7355728149414</v>
      </c>
      <c r="I122" s="36">
        <v>422.8468017578125</v>
      </c>
      <c r="J122" s="36">
        <v>335.7457275390625</v>
      </c>
      <c r="K122" s="36">
        <v>396.91160583496094</v>
      </c>
    </row>
    <row r="123" spans="1:11" x14ac:dyDescent="0.2">
      <c r="A123" s="32" t="s">
        <v>156</v>
      </c>
      <c r="B123" s="36">
        <v>34.24444580078125</v>
      </c>
      <c r="C123" s="36">
        <v>32.493057250976562</v>
      </c>
      <c r="D123" s="36">
        <v>34.308521270751953</v>
      </c>
      <c r="E123" s="36">
        <v>20.423877716064453</v>
      </c>
      <c r="F123" s="36">
        <v>31.636924743652344</v>
      </c>
      <c r="G123" s="36">
        <v>41.403469085693359</v>
      </c>
      <c r="H123" s="36">
        <v>32.579341888427734</v>
      </c>
      <c r="I123" s="36">
        <v>32.463058471679688</v>
      </c>
      <c r="J123" s="36">
        <v>43.379581451416016</v>
      </c>
      <c r="K123" s="36">
        <v>39.469547271728516</v>
      </c>
    </row>
    <row r="124" spans="1:11" x14ac:dyDescent="0.2">
      <c r="A124" s="32" t="s">
        <v>159</v>
      </c>
      <c r="B124" s="36">
        <v>49.885597229003906</v>
      </c>
      <c r="C124" s="36">
        <v>172.38911437988281</v>
      </c>
      <c r="D124" s="36">
        <v>18.252218246459961</v>
      </c>
      <c r="E124" s="36">
        <v>0.17571929097175598</v>
      </c>
      <c r="F124" s="36">
        <v>4.457730770111084</v>
      </c>
      <c r="G124" s="36">
        <v>0</v>
      </c>
      <c r="H124" s="36">
        <v>0</v>
      </c>
      <c r="I124" s="36">
        <v>0</v>
      </c>
      <c r="J124" s="36">
        <v>0</v>
      </c>
      <c r="K124" s="36">
        <v>0</v>
      </c>
    </row>
    <row r="125" spans="1:11" x14ac:dyDescent="0.2">
      <c r="A125" s="32" t="s">
        <v>162</v>
      </c>
      <c r="B125" s="36">
        <v>128.74984741210938</v>
      </c>
      <c r="C125" s="36">
        <v>123.62892150878906</v>
      </c>
      <c r="D125" s="36">
        <v>89.160835266113281</v>
      </c>
      <c r="E125" s="36">
        <v>140.06118774414062</v>
      </c>
      <c r="F125" s="36">
        <v>107.53669738769531</v>
      </c>
      <c r="G125" s="36">
        <v>64.854072570800781</v>
      </c>
      <c r="H125" s="36">
        <v>20.235462188720703</v>
      </c>
      <c r="I125" s="36">
        <v>6.743006706237793</v>
      </c>
      <c r="J125" s="36">
        <v>9.8416213989257812</v>
      </c>
      <c r="K125" s="36">
        <v>7.8258280754089355</v>
      </c>
    </row>
    <row r="126" spans="1:11" x14ac:dyDescent="0.2">
      <c r="A126" s="32" t="s">
        <v>278</v>
      </c>
      <c r="B126" s="36">
        <v>1512.5759735107422</v>
      </c>
      <c r="C126" s="36">
        <v>2964.1864624023438</v>
      </c>
      <c r="D126" s="36">
        <v>2763.6208190917969</v>
      </c>
      <c r="E126" s="36">
        <v>3290.4627075195312</v>
      </c>
      <c r="F126" s="36">
        <v>1587.5479736328125</v>
      </c>
      <c r="G126" s="36">
        <v>1652.627685546875</v>
      </c>
      <c r="H126" s="36">
        <v>2221.9620666503906</v>
      </c>
      <c r="I126" s="36">
        <v>1046.86279296875</v>
      </c>
      <c r="J126" s="36">
        <v>977.94265747070312</v>
      </c>
      <c r="K126" s="36">
        <v>562.502197265625</v>
      </c>
    </row>
    <row r="127" spans="1:11" x14ac:dyDescent="0.2">
      <c r="A127" s="32" t="s">
        <v>165</v>
      </c>
      <c r="B127" s="36">
        <v>407.27175903320312</v>
      </c>
      <c r="C127" s="36">
        <v>576.50958251953125</v>
      </c>
      <c r="D127" s="36">
        <v>640.602294921875</v>
      </c>
      <c r="E127" s="36">
        <v>622.18798828125</v>
      </c>
      <c r="F127" s="36">
        <v>555.4559326171875</v>
      </c>
      <c r="G127" s="36">
        <v>542.13629150390625</v>
      </c>
      <c r="H127" s="36">
        <v>348.10574340820312</v>
      </c>
      <c r="I127" s="36">
        <v>815.0247802734375</v>
      </c>
      <c r="J127" s="36">
        <v>708.9554443359375</v>
      </c>
      <c r="K127" s="36">
        <v>121.8647346496582</v>
      </c>
    </row>
    <row r="128" spans="1:11" x14ac:dyDescent="0.2">
      <c r="A128" s="32" t="s">
        <v>279</v>
      </c>
      <c r="B128" s="36">
        <v>70.995948791503906</v>
      </c>
      <c r="C128" s="36">
        <v>224.26379013061523</v>
      </c>
      <c r="D128" s="36">
        <v>303.99232482910156</v>
      </c>
      <c r="E128" s="36">
        <v>284.32254600524902</v>
      </c>
      <c r="F128" s="36">
        <v>240.18275833129883</v>
      </c>
      <c r="G128" s="36">
        <v>0.90772950649261475</v>
      </c>
      <c r="H128" s="36">
        <v>149.38027954101562</v>
      </c>
      <c r="I128" s="36">
        <v>144.76910400390625</v>
      </c>
      <c r="J128" s="36">
        <v>153.29032897949219</v>
      </c>
      <c r="K128" s="36">
        <v>0</v>
      </c>
    </row>
    <row r="129" spans="1:11" x14ac:dyDescent="0.2">
      <c r="A129" s="32" t="s">
        <v>117</v>
      </c>
      <c r="B129" s="36">
        <v>92.159828186035156</v>
      </c>
      <c r="C129" s="36">
        <v>0</v>
      </c>
      <c r="D129" s="36">
        <v>222.54095458984375</v>
      </c>
      <c r="E129" s="36">
        <v>0</v>
      </c>
      <c r="F129" s="36">
        <v>446.32083129882812</v>
      </c>
      <c r="G129" s="36">
        <v>620.471435546875</v>
      </c>
      <c r="H129" s="36">
        <v>1961.120849609375</v>
      </c>
      <c r="I129" s="36">
        <v>197.73394775390625</v>
      </c>
      <c r="J129" s="36">
        <v>110.03852081298828</v>
      </c>
      <c r="K129" s="36">
        <v>0</v>
      </c>
    </row>
    <row r="130" spans="1:11" x14ac:dyDescent="0.2">
      <c r="A130" s="32" t="s">
        <v>122</v>
      </c>
      <c r="B130" s="36">
        <v>6.7605171203613281</v>
      </c>
      <c r="C130" s="36">
        <v>0</v>
      </c>
      <c r="D130" s="36">
        <v>0</v>
      </c>
      <c r="E130" s="36">
        <v>0</v>
      </c>
      <c r="F130" s="36">
        <v>0</v>
      </c>
      <c r="G130" s="36">
        <v>0</v>
      </c>
      <c r="H130" s="36">
        <v>0</v>
      </c>
      <c r="I130" s="36">
        <v>0</v>
      </c>
      <c r="J130" s="36">
        <v>0</v>
      </c>
      <c r="K130" s="36">
        <v>0</v>
      </c>
    </row>
    <row r="131" spans="1:11" x14ac:dyDescent="0.2">
      <c r="A131" s="32" t="s">
        <v>186</v>
      </c>
      <c r="B131" s="36">
        <v>0</v>
      </c>
      <c r="C131" s="36">
        <v>11.981655120849609</v>
      </c>
      <c r="D131" s="36">
        <v>18.768585205078125</v>
      </c>
      <c r="E131" s="36">
        <v>0</v>
      </c>
      <c r="F131" s="36">
        <v>18.042463302612305</v>
      </c>
      <c r="G131" s="36">
        <v>0</v>
      </c>
      <c r="H131" s="36">
        <v>50.753124237060547</v>
      </c>
      <c r="I131" s="36">
        <v>23.161205291748047</v>
      </c>
      <c r="J131" s="36">
        <v>0</v>
      </c>
      <c r="K131" s="36">
        <v>0</v>
      </c>
    </row>
    <row r="132" spans="1:11" x14ac:dyDescent="0.2">
      <c r="A132" s="32" t="s">
        <v>280</v>
      </c>
      <c r="B132" s="36">
        <v>6202.284912109375</v>
      </c>
      <c r="C132" s="36">
        <v>6343.49072265625</v>
      </c>
      <c r="D132" s="36">
        <v>5857.100830078125</v>
      </c>
      <c r="E132" s="36">
        <v>9209.056640625</v>
      </c>
      <c r="F132" s="36">
        <v>6902.9072265625</v>
      </c>
      <c r="G132" s="36">
        <v>7027.318603515625</v>
      </c>
      <c r="H132" s="36">
        <v>7311.7138671875</v>
      </c>
      <c r="I132" s="36">
        <v>6699.89697265625</v>
      </c>
      <c r="J132" s="36">
        <v>8100.141845703125</v>
      </c>
      <c r="K132" s="36">
        <v>8336.614990234375</v>
      </c>
    </row>
    <row r="133" spans="1:11" x14ac:dyDescent="0.2">
      <c r="A133" s="32" t="s">
        <v>133</v>
      </c>
      <c r="B133" s="36">
        <v>0</v>
      </c>
      <c r="C133" s="36">
        <v>0</v>
      </c>
      <c r="D133" s="36">
        <v>0</v>
      </c>
      <c r="E133" s="36">
        <v>0</v>
      </c>
      <c r="F133" s="36">
        <v>0</v>
      </c>
      <c r="G133" s="36">
        <v>0</v>
      </c>
      <c r="H133" s="36">
        <v>0</v>
      </c>
      <c r="I133" s="36">
        <v>0</v>
      </c>
      <c r="J133" s="36">
        <v>0</v>
      </c>
      <c r="K133" s="36">
        <v>0</v>
      </c>
    </row>
    <row r="134" spans="1:11" x14ac:dyDescent="0.2">
      <c r="A134" s="32" t="s">
        <v>281</v>
      </c>
      <c r="B134" s="36">
        <v>121.56817054748535</v>
      </c>
      <c r="C134" s="36">
        <v>147.45099639892578</v>
      </c>
      <c r="D134" s="36">
        <v>172.72973251342773</v>
      </c>
      <c r="E134" s="36">
        <v>268.02716445922852</v>
      </c>
      <c r="F134" s="36">
        <v>372.02456665039062</v>
      </c>
      <c r="G134" s="36">
        <v>310.41775512695312</v>
      </c>
      <c r="H134" s="36">
        <v>582.55191040039062</v>
      </c>
      <c r="I134" s="36">
        <v>812.66747283935547</v>
      </c>
      <c r="J134" s="36">
        <v>790.55553436279297</v>
      </c>
      <c r="K134" s="36">
        <v>275.31637191772461</v>
      </c>
    </row>
    <row r="135" spans="1:11" x14ac:dyDescent="0.2">
      <c r="A135" s="32" t="s">
        <v>139</v>
      </c>
      <c r="B135" s="36">
        <v>8.207148551940918</v>
      </c>
      <c r="C135" s="36">
        <v>11.158307075500488</v>
      </c>
      <c r="D135" s="36">
        <v>7.9983797073364258</v>
      </c>
      <c r="E135" s="36">
        <v>14.436719417572021</v>
      </c>
      <c r="F135" s="36">
        <v>4.7514300346374512</v>
      </c>
      <c r="G135" s="36">
        <v>3.4282829761505127</v>
      </c>
      <c r="H135" s="36">
        <v>0.66254788637161255</v>
      </c>
      <c r="I135" s="36">
        <v>0</v>
      </c>
      <c r="J135" s="36">
        <v>0</v>
      </c>
      <c r="K135" s="36">
        <v>0</v>
      </c>
    </row>
    <row r="136" spans="1:11" x14ac:dyDescent="0.2">
      <c r="A136" s="32" t="s">
        <v>168</v>
      </c>
      <c r="B136" s="36">
        <v>1211.8988952636719</v>
      </c>
      <c r="C136" s="36">
        <v>1401.5188903808594</v>
      </c>
      <c r="D136" s="36">
        <v>1627.8512573242188</v>
      </c>
      <c r="E136" s="36">
        <v>748.27841186523438</v>
      </c>
      <c r="F136" s="36">
        <v>1886.4585723876953</v>
      </c>
      <c r="G136" s="36">
        <v>2149.9264526367188</v>
      </c>
      <c r="H136" s="36">
        <v>2707.7745971679688</v>
      </c>
      <c r="I136" s="36">
        <v>3774.333984375</v>
      </c>
      <c r="J136" s="36">
        <v>3239.3493957519531</v>
      </c>
      <c r="K136" s="36">
        <v>3656.1719970703125</v>
      </c>
    </row>
    <row r="137" spans="1:11" x14ac:dyDescent="0.2">
      <c r="A137" s="32" t="s">
        <v>282</v>
      </c>
      <c r="B137" s="36">
        <v>0</v>
      </c>
      <c r="C137" s="36">
        <v>0</v>
      </c>
      <c r="D137" s="36">
        <v>0</v>
      </c>
      <c r="E137" s="36">
        <v>0</v>
      </c>
      <c r="F137" s="36">
        <v>0</v>
      </c>
      <c r="G137" s="36">
        <v>0</v>
      </c>
      <c r="H137" s="36">
        <v>0</v>
      </c>
      <c r="I137" s="36">
        <v>0</v>
      </c>
      <c r="J137" s="36">
        <v>0</v>
      </c>
      <c r="K137" s="36">
        <v>0</v>
      </c>
    </row>
    <row r="138" spans="1:11" x14ac:dyDescent="0.2">
      <c r="A138" s="32" t="s">
        <v>283</v>
      </c>
      <c r="B138" s="36">
        <v>5120.78515625</v>
      </c>
      <c r="C138" s="36">
        <v>4453.1636962890625</v>
      </c>
      <c r="D138" s="36">
        <v>7023.95654296875</v>
      </c>
      <c r="E138" s="36">
        <v>6788.113037109375</v>
      </c>
      <c r="F138" s="36">
        <v>5935.6435546875</v>
      </c>
      <c r="G138" s="36">
        <v>6488.069580078125</v>
      </c>
      <c r="H138" s="36">
        <v>6896.86279296875</v>
      </c>
      <c r="I138" s="36">
        <v>6431.53857421875</v>
      </c>
      <c r="J138" s="36">
        <v>6394.272216796875</v>
      </c>
      <c r="K138" s="36">
        <v>5919.182373046875</v>
      </c>
    </row>
    <row r="139" spans="1:11" x14ac:dyDescent="0.2">
      <c r="A139" s="32" t="s">
        <v>134</v>
      </c>
      <c r="B139" s="36">
        <v>0</v>
      </c>
      <c r="C139" s="36">
        <v>0</v>
      </c>
      <c r="D139" s="36">
        <v>0</v>
      </c>
      <c r="E139" s="36">
        <v>0</v>
      </c>
      <c r="F139" s="36">
        <v>0</v>
      </c>
      <c r="G139" s="36">
        <v>0</v>
      </c>
      <c r="H139" s="36">
        <v>0</v>
      </c>
      <c r="I139" s="36">
        <v>0</v>
      </c>
      <c r="J139" s="36">
        <v>0</v>
      </c>
      <c r="K139" s="36">
        <v>0</v>
      </c>
    </row>
    <row r="140" spans="1:11" x14ac:dyDescent="0.2">
      <c r="A140" s="32" t="s">
        <v>188</v>
      </c>
      <c r="B140" s="36">
        <v>131.33580017089844</v>
      </c>
      <c r="C140" s="36">
        <v>152.98898315429688</v>
      </c>
      <c r="D140" s="36">
        <v>236.43466186523438</v>
      </c>
      <c r="E140" s="36">
        <v>347.025390625</v>
      </c>
      <c r="F140" s="36">
        <v>360.277099609375</v>
      </c>
      <c r="G140" s="36">
        <v>314.58148193359375</v>
      </c>
      <c r="H140" s="36">
        <v>0</v>
      </c>
      <c r="I140" s="36">
        <v>129.93453979492188</v>
      </c>
      <c r="J140" s="36">
        <v>83.828544616699219</v>
      </c>
      <c r="K140" s="36">
        <v>105.16245269775391</v>
      </c>
    </row>
    <row r="141" spans="1:11" x14ac:dyDescent="0.2">
      <c r="A141" s="32" t="s">
        <v>284</v>
      </c>
      <c r="B141" s="36">
        <v>1609.2004089355469</v>
      </c>
      <c r="C141" s="36">
        <v>1593.4892883300781</v>
      </c>
      <c r="D141" s="36">
        <v>1849.0133056640625</v>
      </c>
      <c r="E141" s="36">
        <v>4444.4072265625</v>
      </c>
      <c r="F141" s="36">
        <v>2585.7125244140625</v>
      </c>
      <c r="G141" s="36">
        <v>3393.25830078125</v>
      </c>
      <c r="H141" s="36">
        <v>4194.2918701171875</v>
      </c>
      <c r="I141" s="36">
        <v>5343.74609375</v>
      </c>
      <c r="J141" s="36">
        <v>3380.9320068359375</v>
      </c>
      <c r="K141" s="36">
        <v>3584.8865966796875</v>
      </c>
    </row>
    <row r="142" spans="1:11" x14ac:dyDescent="0.2">
      <c r="A142" s="32" t="s">
        <v>129</v>
      </c>
      <c r="B142" s="36">
        <v>0</v>
      </c>
      <c r="C142" s="36">
        <v>0</v>
      </c>
      <c r="D142" s="36">
        <v>0</v>
      </c>
      <c r="E142" s="36">
        <v>0</v>
      </c>
      <c r="F142" s="36">
        <v>0</v>
      </c>
      <c r="G142" s="36">
        <v>0</v>
      </c>
      <c r="H142" s="36">
        <v>0</v>
      </c>
      <c r="I142" s="36">
        <v>0</v>
      </c>
      <c r="J142" s="36">
        <v>0</v>
      </c>
      <c r="K142" s="36">
        <v>0</v>
      </c>
    </row>
    <row r="143" spans="1:11" x14ac:dyDescent="0.2">
      <c r="A143" s="32" t="s">
        <v>171</v>
      </c>
      <c r="B143" s="36">
        <v>230.0863037109375</v>
      </c>
      <c r="C143" s="36">
        <v>50.783946990966797</v>
      </c>
      <c r="D143" s="36">
        <v>185.70278930664062</v>
      </c>
      <c r="E143" s="36">
        <v>313.756591796875</v>
      </c>
      <c r="F143" s="36">
        <v>235.05062866210938</v>
      </c>
      <c r="G143" s="36">
        <v>335.4193115234375</v>
      </c>
      <c r="H143" s="36">
        <v>281.6351318359375</v>
      </c>
      <c r="I143" s="36">
        <v>301.72711181640625</v>
      </c>
      <c r="J143" s="36">
        <v>281.91717529296875</v>
      </c>
      <c r="K143" s="36">
        <v>303.77603149414062</v>
      </c>
    </row>
    <row r="144" spans="1:11" x14ac:dyDescent="0.2">
      <c r="A144" s="32" t="s">
        <v>145</v>
      </c>
      <c r="B144" s="36">
        <v>0</v>
      </c>
      <c r="C144" s="36">
        <v>0</v>
      </c>
      <c r="D144" s="36">
        <v>0</v>
      </c>
      <c r="E144" s="36">
        <v>0</v>
      </c>
      <c r="F144" s="36">
        <v>0</v>
      </c>
      <c r="G144" s="36">
        <v>0</v>
      </c>
      <c r="H144" s="36">
        <v>0</v>
      </c>
      <c r="I144" s="36">
        <v>0</v>
      </c>
      <c r="J144" s="36">
        <v>0</v>
      </c>
      <c r="K144" s="36">
        <v>0</v>
      </c>
    </row>
    <row r="145" spans="1:11" x14ac:dyDescent="0.2">
      <c r="A145" s="32" t="s">
        <v>144</v>
      </c>
      <c r="B145" s="36">
        <v>26.563234329223633</v>
      </c>
      <c r="C145" s="36">
        <v>32.903739929199219</v>
      </c>
      <c r="D145" s="36">
        <v>131.83541870117188</v>
      </c>
      <c r="E145" s="36">
        <v>44.891578674316406</v>
      </c>
      <c r="F145" s="36">
        <v>22.917221069335938</v>
      </c>
      <c r="G145" s="36">
        <v>30.701910018920898</v>
      </c>
      <c r="H145" s="36">
        <v>37.193122863769531</v>
      </c>
      <c r="I145" s="36">
        <v>55.831783294677734</v>
      </c>
      <c r="J145" s="36">
        <v>41.613700866699219</v>
      </c>
      <c r="K145" s="36">
        <v>49.449268341064453</v>
      </c>
    </row>
    <row r="146" spans="1:11" x14ac:dyDescent="0.2">
      <c r="A146" s="32" t="s">
        <v>285</v>
      </c>
      <c r="B146" s="36">
        <v>6965.5943298339844</v>
      </c>
      <c r="C146" s="36">
        <v>5112.1102600097656</v>
      </c>
      <c r="D146" s="36">
        <v>5529.1056518554688</v>
      </c>
      <c r="E146" s="36">
        <v>4188.4098205566406</v>
      </c>
      <c r="F146" s="36">
        <v>2908.123779296875</v>
      </c>
      <c r="G146" s="36">
        <v>2535.8146362304688</v>
      </c>
      <c r="H146" s="36">
        <v>3549.9986572265625</v>
      </c>
      <c r="I146" s="36">
        <v>2238.6004638671875</v>
      </c>
      <c r="J146" s="36">
        <v>2444.6959228515625</v>
      </c>
      <c r="K146" s="36">
        <v>2904.9284057617188</v>
      </c>
    </row>
    <row r="147" spans="1:11" x14ac:dyDescent="0.2">
      <c r="A147" s="32" t="s">
        <v>286</v>
      </c>
      <c r="B147" s="36">
        <v>2038.2136535644531</v>
      </c>
      <c r="C147" s="36">
        <v>2226.3764343261719</v>
      </c>
      <c r="D147" s="36">
        <v>2499.7921752929688</v>
      </c>
      <c r="E147" s="36">
        <v>2786.0623779296875</v>
      </c>
      <c r="F147" s="36">
        <v>2623.4237365722656</v>
      </c>
      <c r="G147" s="36">
        <v>2186.9217834472656</v>
      </c>
      <c r="H147" s="36">
        <v>2484.2003173828125</v>
      </c>
      <c r="I147" s="36">
        <v>5744.8509521484375</v>
      </c>
      <c r="J147" s="36">
        <v>5810.853515625</v>
      </c>
      <c r="K147" s="36">
        <v>3608.5697631835938</v>
      </c>
    </row>
    <row r="148" spans="1:11" x14ac:dyDescent="0.2">
      <c r="A148" s="32" t="s">
        <v>135</v>
      </c>
      <c r="B148" s="36">
        <v>0</v>
      </c>
      <c r="C148" s="36">
        <v>0</v>
      </c>
      <c r="D148" s="36">
        <v>91.572677612304688</v>
      </c>
      <c r="E148" s="36">
        <v>139.81076049804688</v>
      </c>
      <c r="F148" s="36">
        <v>0</v>
      </c>
      <c r="G148" s="36">
        <v>0</v>
      </c>
      <c r="H148" s="36">
        <v>0</v>
      </c>
      <c r="I148" s="36">
        <v>45.182708740234375</v>
      </c>
      <c r="J148" s="36">
        <v>82.232109069824219</v>
      </c>
      <c r="K148" s="36">
        <v>0</v>
      </c>
    </row>
    <row r="149" spans="1:11" x14ac:dyDescent="0.2">
      <c r="A149" s="32" t="s">
        <v>189</v>
      </c>
      <c r="B149" s="36">
        <v>510.39044189453125</v>
      </c>
      <c r="C149" s="36">
        <v>108.971435546875</v>
      </c>
      <c r="D149" s="36">
        <v>150.08941650390625</v>
      </c>
      <c r="E149" s="36">
        <v>21.943244934082031</v>
      </c>
      <c r="F149" s="36">
        <v>40.579662322998047</v>
      </c>
      <c r="G149" s="36">
        <v>27.176267623901367</v>
      </c>
      <c r="H149" s="36">
        <v>66.409095764160156</v>
      </c>
      <c r="I149" s="36">
        <v>199.23963928222656</v>
      </c>
      <c r="J149" s="36">
        <v>339.515380859375</v>
      </c>
      <c r="K149" s="36">
        <v>333.47201538085938</v>
      </c>
    </row>
    <row r="150" spans="1:11" x14ac:dyDescent="0.2">
      <c r="A150" s="32" t="s">
        <v>190</v>
      </c>
      <c r="B150" s="36">
        <v>107.03292846679688</v>
      </c>
      <c r="C150" s="36">
        <v>343.079345703125</v>
      </c>
      <c r="D150" s="36">
        <v>14.795037269592285</v>
      </c>
      <c r="E150" s="36">
        <v>0</v>
      </c>
      <c r="F150" s="36">
        <v>11.716588020324707</v>
      </c>
      <c r="G150" s="36">
        <v>0</v>
      </c>
      <c r="H150" s="36">
        <v>0</v>
      </c>
      <c r="I150" s="36">
        <v>0</v>
      </c>
      <c r="J150" s="36">
        <v>0</v>
      </c>
      <c r="K150" s="36">
        <v>0</v>
      </c>
    </row>
    <row r="152" spans="1:11" x14ac:dyDescent="0.2">
      <c r="A152" s="35" t="s">
        <v>290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Table A1-1</vt:lpstr>
      <vt:lpstr>Table A1-2</vt:lpstr>
      <vt:lpstr>Table A1-3</vt:lpstr>
      <vt:lpstr>Table A1-4</vt:lpstr>
      <vt:lpstr>10% Lo IFF Outflows</vt:lpstr>
      <vt:lpstr>10% Hi IFF Outflows</vt:lpstr>
      <vt:lpstr>10% Lo IFF Inflows</vt:lpstr>
      <vt:lpstr>10% Hi IFF Inflows</vt:lpstr>
      <vt:lpstr>10% Lo TM Outflows</vt:lpstr>
      <vt:lpstr>10% Hi TM Outflows</vt:lpstr>
      <vt:lpstr>10% Lo TM Inflows</vt:lpstr>
      <vt:lpstr>10% Hi TM Inflows</vt:lpstr>
      <vt:lpstr>DATA-HMN Outflows</vt:lpstr>
      <vt:lpstr>DATA-HMN Inflows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Junior Economist</dc:creator>
  <cp:lastModifiedBy>Microsoft Office User</cp:lastModifiedBy>
  <dcterms:created xsi:type="dcterms:W3CDTF">2017-04-28T14:06:45Z</dcterms:created>
  <dcterms:modified xsi:type="dcterms:W3CDTF">2020-07-05T10:15:17Z</dcterms:modified>
</cp:coreProperties>
</file>