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P8" i="2" l="1"/>
  <c r="P11" i="2"/>
  <c r="L17" i="2"/>
  <c r="K17" i="2"/>
  <c r="A17" i="2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B17" i="2" s="1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 s="1"/>
  <c r="K11" i="2" l="1"/>
  <c r="A11" i="2"/>
  <c r="F11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<sst xmlns="http://schemas.openxmlformats.org/spreadsheetml/2006/main" count="458" uniqueCount="174">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</sst>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Q&quot;#,##0_);[Red]\(&quot;Q&quot;#,##0\)"/>
    <numFmt numFmtId="8" formatCode="&quot;Q&quot;#,##0.00_);[Red]\(&quot;Q&quot;#,##0.00\)"/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4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6" fontId="7" fillId="0" borderId="0" xfId="0" applyNumberFormat="1" applyFont="1" applyBorder="1"/>
    <xf numFmtId="8" fontId="7" fillId="0" borderId="0" xfId="0" applyNumberFormat="1" applyFont="1" applyBorder="1"/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I4" sqref="I4"/>
    </sheetView>
  </sheetViews>
  <sheetFormatPr baseColWidth="10" defaultRowHeight="15.75"/>
  <cols>
    <col min="1" max="1" width="24.28515625" style="34" customWidth="1"/>
    <col min="2" max="2" width="35" customWidth="1"/>
    <col min="3" max="3" width="11.28515625" style="32" customWidth="1"/>
    <col min="4" max="4" width="8.85546875" customWidth="1"/>
    <col min="5" max="5" width="23.85546875" customWidth="1"/>
    <col min="6" max="6" width="14.42578125" style="33" customWidth="1"/>
    <col min="7" max="7" width="21.140625" customWidth="1"/>
    <col min="8" max="8" width="31.140625" customWidth="1"/>
  </cols>
  <sheetData>
    <row r="1" spans="1:8" s="1" customFormat="1" ht="15.6" customHeight="1">
      <c r="A1" s="54" t="s">
        <v>171</v>
      </c>
      <c r="B1" s="55"/>
      <c r="C1" s="55"/>
      <c r="D1" s="55"/>
      <c r="E1" s="55"/>
      <c r="F1" s="55"/>
      <c r="G1" s="55"/>
      <c r="H1" s="56"/>
    </row>
    <row r="2" spans="1:8" s="1" customFormat="1" ht="15.6" customHeight="1">
      <c r="A2" s="57"/>
      <c r="B2" s="58"/>
      <c r="C2" s="58"/>
      <c r="D2" s="58"/>
      <c r="E2" s="58"/>
      <c r="F2" s="58"/>
      <c r="G2" s="58"/>
      <c r="H2" s="59"/>
    </row>
    <row r="3" spans="1:8">
      <c r="A3" s="35"/>
      <c r="B3" s="36"/>
      <c r="C3" s="37"/>
      <c r="D3" s="36"/>
      <c r="E3" s="36"/>
      <c r="F3" s="38"/>
      <c r="G3" s="36"/>
      <c r="H3" s="39"/>
    </row>
    <row r="4" spans="1:8">
      <c r="A4" s="50" t="s">
        <v>46</v>
      </c>
      <c r="B4" s="51" t="s">
        <v>47</v>
      </c>
      <c r="C4" s="51" t="s">
        <v>6</v>
      </c>
      <c r="D4" s="51" t="s">
        <v>5</v>
      </c>
      <c r="E4" s="51" t="s">
        <v>49</v>
      </c>
      <c r="F4" s="52" t="s">
        <v>50</v>
      </c>
      <c r="G4" s="51" t="s">
        <v>11</v>
      </c>
      <c r="H4" s="53" t="s">
        <v>51</v>
      </c>
    </row>
    <row r="5" spans="1:8">
      <c r="A5" s="35">
        <v>1</v>
      </c>
      <c r="B5" s="40" t="s">
        <v>52</v>
      </c>
      <c r="C5" s="37" t="s">
        <v>152</v>
      </c>
      <c r="D5" s="37">
        <f t="shared" ref="D5:D36" ca="1" si="0">RANDBETWEEN(18,41)</f>
        <v>21</v>
      </c>
      <c r="E5" s="37" t="s">
        <v>155</v>
      </c>
      <c r="F5" s="41">
        <f t="shared" ref="F5:F36" ca="1" si="1">RANDBETWEEN(2000000000101,9000000009999)</f>
        <v>6275177840141</v>
      </c>
      <c r="G5" s="42">
        <f t="shared" ref="G5:G36" ca="1" si="2">RANDBETWEEN(DATE(2001,1,1),DATE(2018,7,15))</f>
        <v>42467</v>
      </c>
      <c r="H5" s="43" t="s">
        <v>170</v>
      </c>
    </row>
    <row r="6" spans="1:8">
      <c r="A6" s="35">
        <v>2</v>
      </c>
      <c r="B6" s="40" t="s">
        <v>53</v>
      </c>
      <c r="C6" s="37" t="s">
        <v>152</v>
      </c>
      <c r="D6" s="37">
        <f t="shared" ca="1" si="0"/>
        <v>28</v>
      </c>
      <c r="E6" s="37" t="s">
        <v>156</v>
      </c>
      <c r="F6" s="41">
        <f t="shared" ca="1" si="1"/>
        <v>2447366341332</v>
      </c>
      <c r="G6" s="42">
        <f t="shared" ca="1" si="2"/>
        <v>39767</v>
      </c>
      <c r="H6" s="43" t="s">
        <v>170</v>
      </c>
    </row>
    <row r="7" spans="1:8">
      <c r="A7" s="35">
        <v>3</v>
      </c>
      <c r="B7" s="40" t="s">
        <v>54</v>
      </c>
      <c r="C7" s="37" t="s">
        <v>152</v>
      </c>
      <c r="D7" s="37">
        <f t="shared" ca="1" si="0"/>
        <v>26</v>
      </c>
      <c r="E7" s="37" t="s">
        <v>158</v>
      </c>
      <c r="F7" s="41">
        <f t="shared" ca="1" si="1"/>
        <v>8954293861609</v>
      </c>
      <c r="G7" s="42">
        <f t="shared" ca="1" si="2"/>
        <v>39160</v>
      </c>
      <c r="H7" s="43" t="s">
        <v>170</v>
      </c>
    </row>
    <row r="8" spans="1:8">
      <c r="A8" s="35">
        <v>4</v>
      </c>
      <c r="B8" s="40" t="s">
        <v>55</v>
      </c>
      <c r="C8" s="37" t="s">
        <v>152</v>
      </c>
      <c r="D8" s="37">
        <f t="shared" ca="1" si="0"/>
        <v>21</v>
      </c>
      <c r="E8" s="37" t="s">
        <v>160</v>
      </c>
      <c r="F8" s="41">
        <f t="shared" ca="1" si="1"/>
        <v>2763793229518</v>
      </c>
      <c r="G8" s="42">
        <f t="shared" ca="1" si="2"/>
        <v>36962</v>
      </c>
      <c r="H8" s="43" t="s">
        <v>170</v>
      </c>
    </row>
    <row r="9" spans="1:8">
      <c r="A9" s="35">
        <v>10</v>
      </c>
      <c r="B9" s="40" t="s">
        <v>61</v>
      </c>
      <c r="C9" s="37" t="s">
        <v>152</v>
      </c>
      <c r="D9" s="37">
        <f t="shared" ca="1" si="0"/>
        <v>29</v>
      </c>
      <c r="E9" s="37" t="s">
        <v>167</v>
      </c>
      <c r="F9" s="41">
        <f t="shared" ca="1" si="1"/>
        <v>2057770628024</v>
      </c>
      <c r="G9" s="42">
        <f t="shared" ca="1" si="2"/>
        <v>40297</v>
      </c>
      <c r="H9" s="43" t="s">
        <v>170</v>
      </c>
    </row>
    <row r="10" spans="1:8">
      <c r="A10" s="35">
        <v>5</v>
      </c>
      <c r="B10" s="40" t="s">
        <v>56</v>
      </c>
      <c r="C10" s="37" t="s">
        <v>152</v>
      </c>
      <c r="D10" s="37">
        <f t="shared" ca="1" si="0"/>
        <v>26</v>
      </c>
      <c r="E10" s="37" t="s">
        <v>162</v>
      </c>
      <c r="F10" s="41">
        <f t="shared" ca="1" si="1"/>
        <v>8700088258141</v>
      </c>
      <c r="G10" s="42">
        <f t="shared" ca="1" si="2"/>
        <v>41263</v>
      </c>
      <c r="H10" s="43" t="s">
        <v>170</v>
      </c>
    </row>
    <row r="11" spans="1:8">
      <c r="A11" s="35">
        <v>6</v>
      </c>
      <c r="B11" s="40" t="s">
        <v>57</v>
      </c>
      <c r="C11" s="37" t="s">
        <v>152</v>
      </c>
      <c r="D11" s="37">
        <f t="shared" ca="1" si="0"/>
        <v>19</v>
      </c>
      <c r="E11" s="37" t="s">
        <v>154</v>
      </c>
      <c r="F11" s="41">
        <f t="shared" ca="1" si="1"/>
        <v>7712616509536</v>
      </c>
      <c r="G11" s="42">
        <f t="shared" ca="1" si="2"/>
        <v>41591</v>
      </c>
      <c r="H11" s="43" t="s">
        <v>170</v>
      </c>
    </row>
    <row r="12" spans="1:8">
      <c r="A12" s="35">
        <v>7</v>
      </c>
      <c r="B12" s="40" t="s">
        <v>58</v>
      </c>
      <c r="C12" s="37" t="s">
        <v>152</v>
      </c>
      <c r="D12" s="37">
        <f t="shared" ca="1" si="0"/>
        <v>27</v>
      </c>
      <c r="E12" s="37" t="s">
        <v>163</v>
      </c>
      <c r="F12" s="41">
        <f t="shared" ca="1" si="1"/>
        <v>2593757356388</v>
      </c>
      <c r="G12" s="42">
        <f t="shared" ca="1" si="2"/>
        <v>43124</v>
      </c>
      <c r="H12" s="43" t="s">
        <v>170</v>
      </c>
    </row>
    <row r="13" spans="1:8">
      <c r="A13" s="35">
        <v>8</v>
      </c>
      <c r="B13" s="40" t="s">
        <v>59</v>
      </c>
      <c r="C13" s="37" t="s">
        <v>153</v>
      </c>
      <c r="D13" s="37">
        <f t="shared" ca="1" si="0"/>
        <v>23</v>
      </c>
      <c r="E13" s="37" t="s">
        <v>156</v>
      </c>
      <c r="F13" s="41">
        <f t="shared" ca="1" si="1"/>
        <v>2950938399338</v>
      </c>
      <c r="G13" s="42">
        <f t="shared" ca="1" si="2"/>
        <v>40950</v>
      </c>
      <c r="H13" s="43" t="s">
        <v>170</v>
      </c>
    </row>
    <row r="14" spans="1:8">
      <c r="A14" s="35">
        <v>9</v>
      </c>
      <c r="B14" s="40" t="s">
        <v>60</v>
      </c>
      <c r="C14" s="37" t="s">
        <v>152</v>
      </c>
      <c r="D14" s="37">
        <f t="shared" ca="1" si="0"/>
        <v>35</v>
      </c>
      <c r="E14" s="37" t="s">
        <v>167</v>
      </c>
      <c r="F14" s="41">
        <f t="shared" ca="1" si="1"/>
        <v>8686633410736</v>
      </c>
      <c r="G14" s="42">
        <f t="shared" ca="1" si="2"/>
        <v>42434</v>
      </c>
      <c r="H14" s="43" t="s">
        <v>170</v>
      </c>
    </row>
    <row r="15" spans="1:8">
      <c r="A15" s="35">
        <v>11</v>
      </c>
      <c r="B15" s="40" t="s">
        <v>62</v>
      </c>
      <c r="C15" s="37" t="s">
        <v>152</v>
      </c>
      <c r="D15" s="37">
        <f t="shared" ca="1" si="0"/>
        <v>40</v>
      </c>
      <c r="E15" s="37" t="s">
        <v>167</v>
      </c>
      <c r="F15" s="41">
        <f t="shared" ca="1" si="1"/>
        <v>8261446814082</v>
      </c>
      <c r="G15" s="42">
        <f t="shared" ca="1" si="2"/>
        <v>38409</v>
      </c>
      <c r="H15" s="43" t="s">
        <v>170</v>
      </c>
    </row>
    <row r="16" spans="1:8">
      <c r="A16" s="35">
        <v>12</v>
      </c>
      <c r="B16" s="40" t="s">
        <v>63</v>
      </c>
      <c r="C16" s="37" t="s">
        <v>153</v>
      </c>
      <c r="D16" s="37">
        <f t="shared" ca="1" si="0"/>
        <v>30</v>
      </c>
      <c r="E16" s="37" t="s">
        <v>154</v>
      </c>
      <c r="F16" s="41">
        <f t="shared" ca="1" si="1"/>
        <v>2043342271099</v>
      </c>
      <c r="G16" s="42">
        <f t="shared" ca="1" si="2"/>
        <v>41579</v>
      </c>
      <c r="H16" s="43" t="s">
        <v>170</v>
      </c>
    </row>
    <row r="17" spans="1:8">
      <c r="A17" s="35">
        <v>13</v>
      </c>
      <c r="B17" s="40" t="s">
        <v>64</v>
      </c>
      <c r="C17" s="37" t="s">
        <v>153</v>
      </c>
      <c r="D17" s="37">
        <f t="shared" ca="1" si="0"/>
        <v>21</v>
      </c>
      <c r="E17" s="37" t="s">
        <v>159</v>
      </c>
      <c r="F17" s="41">
        <f t="shared" ca="1" si="1"/>
        <v>7563820871789</v>
      </c>
      <c r="G17" s="42">
        <f t="shared" ca="1" si="2"/>
        <v>41260</v>
      </c>
      <c r="H17" s="43" t="s">
        <v>170</v>
      </c>
    </row>
    <row r="18" spans="1:8">
      <c r="A18" s="35">
        <v>14</v>
      </c>
      <c r="B18" s="40" t="s">
        <v>65</v>
      </c>
      <c r="C18" s="37" t="s">
        <v>153</v>
      </c>
      <c r="D18" s="37">
        <f t="shared" ca="1" si="0"/>
        <v>21</v>
      </c>
      <c r="E18" s="37" t="s">
        <v>156</v>
      </c>
      <c r="F18" s="41">
        <f t="shared" ca="1" si="1"/>
        <v>4352655404048</v>
      </c>
      <c r="G18" s="42">
        <f t="shared" ca="1" si="2"/>
        <v>41220</v>
      </c>
      <c r="H18" s="43" t="s">
        <v>170</v>
      </c>
    </row>
    <row r="19" spans="1:8">
      <c r="A19" s="35">
        <v>15</v>
      </c>
      <c r="B19" s="40" t="s">
        <v>66</v>
      </c>
      <c r="C19" s="37" t="s">
        <v>152</v>
      </c>
      <c r="D19" s="37">
        <f t="shared" ca="1" si="0"/>
        <v>22</v>
      </c>
      <c r="E19" s="37" t="s">
        <v>156</v>
      </c>
      <c r="F19" s="41">
        <f t="shared" ca="1" si="1"/>
        <v>4539829349341</v>
      </c>
      <c r="G19" s="42">
        <f t="shared" ca="1" si="2"/>
        <v>39862</v>
      </c>
      <c r="H19" s="43" t="s">
        <v>170</v>
      </c>
    </row>
    <row r="20" spans="1:8">
      <c r="A20" s="35">
        <v>16</v>
      </c>
      <c r="B20" s="40" t="s">
        <v>67</v>
      </c>
      <c r="C20" s="37" t="s">
        <v>152</v>
      </c>
      <c r="D20" s="37">
        <f t="shared" ca="1" si="0"/>
        <v>28</v>
      </c>
      <c r="E20" s="37" t="s">
        <v>156</v>
      </c>
      <c r="F20" s="41">
        <f t="shared" ca="1" si="1"/>
        <v>7960237677768</v>
      </c>
      <c r="G20" s="42">
        <f t="shared" ca="1" si="2"/>
        <v>43253</v>
      </c>
      <c r="H20" s="43" t="s">
        <v>170</v>
      </c>
    </row>
    <row r="21" spans="1:8">
      <c r="A21" s="35">
        <v>17</v>
      </c>
      <c r="B21" s="40" t="s">
        <v>68</v>
      </c>
      <c r="C21" s="37" t="s">
        <v>152</v>
      </c>
      <c r="D21" s="37">
        <f t="shared" ca="1" si="0"/>
        <v>21</v>
      </c>
      <c r="E21" s="37" t="s">
        <v>158</v>
      </c>
      <c r="F21" s="41">
        <f t="shared" ca="1" si="1"/>
        <v>5230820086122</v>
      </c>
      <c r="G21" s="42">
        <f t="shared" ca="1" si="2"/>
        <v>38593</v>
      </c>
      <c r="H21" s="43" t="s">
        <v>170</v>
      </c>
    </row>
    <row r="22" spans="1:8">
      <c r="A22" s="35">
        <v>18</v>
      </c>
      <c r="B22" s="40" t="s">
        <v>69</v>
      </c>
      <c r="C22" s="37" t="s">
        <v>153</v>
      </c>
      <c r="D22" s="37">
        <f t="shared" ca="1" si="0"/>
        <v>23</v>
      </c>
      <c r="E22" s="37" t="s">
        <v>159</v>
      </c>
      <c r="F22" s="41">
        <f t="shared" ca="1" si="1"/>
        <v>7980852188581</v>
      </c>
      <c r="G22" s="42">
        <f t="shared" ca="1" si="2"/>
        <v>42163</v>
      </c>
      <c r="H22" s="43" t="s">
        <v>170</v>
      </c>
    </row>
    <row r="23" spans="1:8">
      <c r="A23" s="35">
        <v>19</v>
      </c>
      <c r="B23" s="40" t="s">
        <v>70</v>
      </c>
      <c r="C23" s="37" t="s">
        <v>153</v>
      </c>
      <c r="D23" s="37">
        <f t="shared" ca="1" si="0"/>
        <v>41</v>
      </c>
      <c r="E23" s="37" t="s">
        <v>155</v>
      </c>
      <c r="F23" s="41">
        <f t="shared" ca="1" si="1"/>
        <v>2914297214906</v>
      </c>
      <c r="G23" s="42">
        <f t="shared" ca="1" si="2"/>
        <v>38012</v>
      </c>
      <c r="H23" s="43" t="s">
        <v>170</v>
      </c>
    </row>
    <row r="24" spans="1:8">
      <c r="A24" s="35">
        <v>20</v>
      </c>
      <c r="B24" s="40" t="s">
        <v>71</v>
      </c>
      <c r="C24" s="37" t="s">
        <v>153</v>
      </c>
      <c r="D24" s="37">
        <f t="shared" ca="1" si="0"/>
        <v>25</v>
      </c>
      <c r="E24" s="37" t="s">
        <v>167</v>
      </c>
      <c r="F24" s="41">
        <f t="shared" ca="1" si="1"/>
        <v>5847222376113</v>
      </c>
      <c r="G24" s="42">
        <f t="shared" ca="1" si="2"/>
        <v>42820</v>
      </c>
      <c r="H24" s="43" t="s">
        <v>170</v>
      </c>
    </row>
    <row r="25" spans="1:8">
      <c r="A25" s="35">
        <v>21</v>
      </c>
      <c r="B25" s="40" t="s">
        <v>72</v>
      </c>
      <c r="C25" s="37" t="s">
        <v>153</v>
      </c>
      <c r="D25" s="37">
        <f t="shared" ca="1" si="0"/>
        <v>27</v>
      </c>
      <c r="E25" s="37" t="s">
        <v>159</v>
      </c>
      <c r="F25" s="41">
        <f t="shared" ca="1" si="1"/>
        <v>2503349983608</v>
      </c>
      <c r="G25" s="42">
        <f t="shared" ca="1" si="2"/>
        <v>39602</v>
      </c>
      <c r="H25" s="43" t="s">
        <v>170</v>
      </c>
    </row>
    <row r="26" spans="1:8">
      <c r="A26" s="35">
        <v>22</v>
      </c>
      <c r="B26" s="40" t="s">
        <v>73</v>
      </c>
      <c r="C26" s="37" t="s">
        <v>152</v>
      </c>
      <c r="D26" s="37">
        <f t="shared" ca="1" si="0"/>
        <v>35</v>
      </c>
      <c r="E26" s="37" t="s">
        <v>156</v>
      </c>
      <c r="F26" s="41">
        <f t="shared" ca="1" si="1"/>
        <v>2384896436518</v>
      </c>
      <c r="G26" s="42">
        <f t="shared" ca="1" si="2"/>
        <v>42126</v>
      </c>
      <c r="H26" s="43" t="s">
        <v>170</v>
      </c>
    </row>
    <row r="27" spans="1:8">
      <c r="A27" s="35">
        <v>23</v>
      </c>
      <c r="B27" s="40" t="s">
        <v>74</v>
      </c>
      <c r="C27" s="37" t="s">
        <v>152</v>
      </c>
      <c r="D27" s="37">
        <f t="shared" ca="1" si="0"/>
        <v>40</v>
      </c>
      <c r="E27" s="37" t="s">
        <v>169</v>
      </c>
      <c r="F27" s="41">
        <f t="shared" ca="1" si="1"/>
        <v>6940447841266</v>
      </c>
      <c r="G27" s="42">
        <f t="shared" ca="1" si="2"/>
        <v>40987</v>
      </c>
      <c r="H27" s="43" t="s">
        <v>170</v>
      </c>
    </row>
    <row r="28" spans="1:8">
      <c r="A28" s="35">
        <v>24</v>
      </c>
      <c r="B28" s="40" t="s">
        <v>75</v>
      </c>
      <c r="C28" s="37" t="s">
        <v>153</v>
      </c>
      <c r="D28" s="37">
        <f t="shared" ca="1" si="0"/>
        <v>27</v>
      </c>
      <c r="E28" s="37" t="s">
        <v>156</v>
      </c>
      <c r="F28" s="41">
        <f t="shared" ca="1" si="1"/>
        <v>7757286783754</v>
      </c>
      <c r="G28" s="42">
        <f t="shared" ca="1" si="2"/>
        <v>43053</v>
      </c>
      <c r="H28" s="43" t="s">
        <v>170</v>
      </c>
    </row>
    <row r="29" spans="1:8">
      <c r="A29" s="35">
        <v>25</v>
      </c>
      <c r="B29" s="40" t="s">
        <v>76</v>
      </c>
      <c r="C29" s="37" t="s">
        <v>152</v>
      </c>
      <c r="D29" s="37">
        <f t="shared" ca="1" si="0"/>
        <v>25</v>
      </c>
      <c r="E29" s="37" t="s">
        <v>160</v>
      </c>
      <c r="F29" s="41">
        <f t="shared" ca="1" si="1"/>
        <v>3207737516147</v>
      </c>
      <c r="G29" s="42">
        <f t="shared" ca="1" si="2"/>
        <v>39304</v>
      </c>
      <c r="H29" s="43" t="s">
        <v>170</v>
      </c>
    </row>
    <row r="30" spans="1:8">
      <c r="A30" s="35">
        <v>26</v>
      </c>
      <c r="B30" s="40" t="s">
        <v>77</v>
      </c>
      <c r="C30" s="37" t="s">
        <v>153</v>
      </c>
      <c r="D30" s="37">
        <f t="shared" ca="1" si="0"/>
        <v>41</v>
      </c>
      <c r="E30" s="37" t="s">
        <v>156</v>
      </c>
      <c r="F30" s="41">
        <f t="shared" ca="1" si="1"/>
        <v>8623903921301</v>
      </c>
      <c r="G30" s="42">
        <f t="shared" ca="1" si="2"/>
        <v>42637</v>
      </c>
      <c r="H30" s="43" t="s">
        <v>170</v>
      </c>
    </row>
    <row r="31" spans="1:8">
      <c r="A31" s="35">
        <v>27</v>
      </c>
      <c r="B31" s="40" t="s">
        <v>78</v>
      </c>
      <c r="C31" s="37" t="s">
        <v>153</v>
      </c>
      <c r="D31" s="37">
        <f t="shared" ca="1" si="0"/>
        <v>20</v>
      </c>
      <c r="E31" s="37" t="s">
        <v>163</v>
      </c>
      <c r="F31" s="41">
        <f t="shared" ca="1" si="1"/>
        <v>2826860312626</v>
      </c>
      <c r="G31" s="42">
        <f t="shared" ca="1" si="2"/>
        <v>38075</v>
      </c>
      <c r="H31" s="43" t="s">
        <v>170</v>
      </c>
    </row>
    <row r="32" spans="1:8">
      <c r="A32" s="35">
        <v>28</v>
      </c>
      <c r="B32" s="40" t="s">
        <v>79</v>
      </c>
      <c r="C32" s="37" t="s">
        <v>152</v>
      </c>
      <c r="D32" s="37">
        <f t="shared" ca="1" si="0"/>
        <v>41</v>
      </c>
      <c r="E32" s="37" t="s">
        <v>169</v>
      </c>
      <c r="F32" s="41">
        <f t="shared" ca="1" si="1"/>
        <v>4591735193456</v>
      </c>
      <c r="G32" s="42">
        <f t="shared" ca="1" si="2"/>
        <v>42742</v>
      </c>
      <c r="H32" s="43" t="s">
        <v>170</v>
      </c>
    </row>
    <row r="33" spans="1:8">
      <c r="A33" s="35">
        <v>29</v>
      </c>
      <c r="B33" s="40" t="s">
        <v>80</v>
      </c>
      <c r="C33" s="37" t="s">
        <v>152</v>
      </c>
      <c r="D33" s="37">
        <f t="shared" ca="1" si="0"/>
        <v>39</v>
      </c>
      <c r="E33" s="37" t="s">
        <v>154</v>
      </c>
      <c r="F33" s="41">
        <f t="shared" ca="1" si="1"/>
        <v>2328251963513</v>
      </c>
      <c r="G33" s="42">
        <f t="shared" ca="1" si="2"/>
        <v>43228</v>
      </c>
      <c r="H33" s="43" t="s">
        <v>170</v>
      </c>
    </row>
    <row r="34" spans="1:8">
      <c r="A34" s="35">
        <v>30</v>
      </c>
      <c r="B34" s="40" t="s">
        <v>81</v>
      </c>
      <c r="C34" s="37" t="s">
        <v>153</v>
      </c>
      <c r="D34" s="37">
        <f t="shared" ca="1" si="0"/>
        <v>32</v>
      </c>
      <c r="E34" s="37" t="s">
        <v>169</v>
      </c>
      <c r="F34" s="41">
        <f t="shared" ca="1" si="1"/>
        <v>6692810483701</v>
      </c>
      <c r="G34" s="42">
        <f t="shared" ca="1" si="2"/>
        <v>41761</v>
      </c>
      <c r="H34" s="43" t="s">
        <v>170</v>
      </c>
    </row>
    <row r="35" spans="1:8">
      <c r="A35" s="35">
        <v>31</v>
      </c>
      <c r="B35" s="40" t="s">
        <v>82</v>
      </c>
      <c r="C35" s="37" t="s">
        <v>152</v>
      </c>
      <c r="D35" s="37">
        <f t="shared" ca="1" si="0"/>
        <v>41</v>
      </c>
      <c r="E35" s="37" t="s">
        <v>156</v>
      </c>
      <c r="F35" s="41">
        <f t="shared" ca="1" si="1"/>
        <v>8490835202698</v>
      </c>
      <c r="G35" s="42">
        <f t="shared" ca="1" si="2"/>
        <v>37391</v>
      </c>
      <c r="H35" s="43" t="s">
        <v>170</v>
      </c>
    </row>
    <row r="36" spans="1:8">
      <c r="A36" s="35">
        <v>32</v>
      </c>
      <c r="B36" s="40" t="s">
        <v>83</v>
      </c>
      <c r="C36" s="37" t="s">
        <v>153</v>
      </c>
      <c r="D36" s="37">
        <f t="shared" ca="1" si="0"/>
        <v>18</v>
      </c>
      <c r="E36" s="37" t="s">
        <v>169</v>
      </c>
      <c r="F36" s="41">
        <f t="shared" ca="1" si="1"/>
        <v>5773563832372</v>
      </c>
      <c r="G36" s="42">
        <f t="shared" ca="1" si="2"/>
        <v>41383</v>
      </c>
      <c r="H36" s="43" t="s">
        <v>170</v>
      </c>
    </row>
    <row r="37" spans="1:8">
      <c r="A37" s="35">
        <v>33</v>
      </c>
      <c r="B37" s="40" t="s">
        <v>84</v>
      </c>
      <c r="C37" s="37" t="s">
        <v>152</v>
      </c>
      <c r="D37" s="37">
        <f t="shared" ref="D37:D68" ca="1" si="3">RANDBETWEEN(18,41)</f>
        <v>31</v>
      </c>
      <c r="E37" s="37" t="s">
        <v>169</v>
      </c>
      <c r="F37" s="41">
        <f t="shared" ref="F37:F68" ca="1" si="4">RANDBETWEEN(2000000000101,9000000009999)</f>
        <v>8454001902371</v>
      </c>
      <c r="G37" s="42">
        <f t="shared" ref="G37:G68" ca="1" si="5">RANDBETWEEN(DATE(2001,1,1),DATE(2018,7,15))</f>
        <v>38250</v>
      </c>
      <c r="H37" s="43" t="s">
        <v>170</v>
      </c>
    </row>
    <row r="38" spans="1:8">
      <c r="A38" s="35">
        <v>34</v>
      </c>
      <c r="B38" s="40" t="s">
        <v>85</v>
      </c>
      <c r="C38" s="37" t="s">
        <v>153</v>
      </c>
      <c r="D38" s="37">
        <f t="shared" ca="1" si="3"/>
        <v>31</v>
      </c>
      <c r="E38" s="37" t="s">
        <v>169</v>
      </c>
      <c r="F38" s="41">
        <f t="shared" ca="1" si="4"/>
        <v>8670060838818</v>
      </c>
      <c r="G38" s="42">
        <f t="shared" ca="1" si="5"/>
        <v>42532</v>
      </c>
      <c r="H38" s="43" t="s">
        <v>170</v>
      </c>
    </row>
    <row r="39" spans="1:8">
      <c r="A39" s="35">
        <v>35</v>
      </c>
      <c r="B39" s="40" t="s">
        <v>86</v>
      </c>
      <c r="C39" s="37" t="s">
        <v>153</v>
      </c>
      <c r="D39" s="37">
        <f t="shared" ca="1" si="3"/>
        <v>29</v>
      </c>
      <c r="E39" s="37" t="s">
        <v>156</v>
      </c>
      <c r="F39" s="41">
        <f t="shared" ca="1" si="4"/>
        <v>4130337440053</v>
      </c>
      <c r="G39" s="42">
        <f t="shared" ca="1" si="5"/>
        <v>38050</v>
      </c>
      <c r="H39" s="43" t="s">
        <v>170</v>
      </c>
    </row>
    <row r="40" spans="1:8">
      <c r="A40" s="35">
        <v>36</v>
      </c>
      <c r="B40" s="40" t="s">
        <v>87</v>
      </c>
      <c r="C40" s="37" t="s">
        <v>152</v>
      </c>
      <c r="D40" s="37">
        <f t="shared" ca="1" si="3"/>
        <v>21</v>
      </c>
      <c r="E40" s="37" t="s">
        <v>155</v>
      </c>
      <c r="F40" s="41">
        <f t="shared" ca="1" si="4"/>
        <v>4749203943811</v>
      </c>
      <c r="G40" s="42">
        <f t="shared" ca="1" si="5"/>
        <v>42670</v>
      </c>
      <c r="H40" s="43" t="s">
        <v>170</v>
      </c>
    </row>
    <row r="41" spans="1:8">
      <c r="A41" s="35">
        <v>37</v>
      </c>
      <c r="B41" s="40" t="s">
        <v>88</v>
      </c>
      <c r="C41" s="37" t="s">
        <v>152</v>
      </c>
      <c r="D41" s="37">
        <f t="shared" ca="1" si="3"/>
        <v>36</v>
      </c>
      <c r="E41" s="37" t="s">
        <v>169</v>
      </c>
      <c r="F41" s="41">
        <f t="shared" ca="1" si="4"/>
        <v>2264511378259</v>
      </c>
      <c r="G41" s="42">
        <f t="shared" ca="1" si="5"/>
        <v>41397</v>
      </c>
      <c r="H41" s="43" t="s">
        <v>170</v>
      </c>
    </row>
    <row r="42" spans="1:8">
      <c r="A42" s="35">
        <v>38</v>
      </c>
      <c r="B42" s="40" t="s">
        <v>89</v>
      </c>
      <c r="C42" s="37" t="s">
        <v>153</v>
      </c>
      <c r="D42" s="37">
        <f t="shared" ca="1" si="3"/>
        <v>28</v>
      </c>
      <c r="E42" s="37" t="s">
        <v>158</v>
      </c>
      <c r="F42" s="41">
        <f t="shared" ca="1" si="4"/>
        <v>5920114148516</v>
      </c>
      <c r="G42" s="42">
        <f t="shared" ca="1" si="5"/>
        <v>42586</v>
      </c>
      <c r="H42" s="43" t="s">
        <v>170</v>
      </c>
    </row>
    <row r="43" spans="1:8">
      <c r="A43" s="35">
        <v>39</v>
      </c>
      <c r="B43" s="40" t="s">
        <v>90</v>
      </c>
      <c r="C43" s="37" t="s">
        <v>153</v>
      </c>
      <c r="D43" s="37">
        <f t="shared" ca="1" si="3"/>
        <v>27</v>
      </c>
      <c r="E43" s="37" t="s">
        <v>159</v>
      </c>
      <c r="F43" s="41">
        <f t="shared" ca="1" si="4"/>
        <v>6699433091057</v>
      </c>
      <c r="G43" s="42">
        <f t="shared" ca="1" si="5"/>
        <v>40305</v>
      </c>
      <c r="H43" s="43" t="s">
        <v>170</v>
      </c>
    </row>
    <row r="44" spans="1:8">
      <c r="A44" s="35">
        <v>40</v>
      </c>
      <c r="B44" s="40" t="s">
        <v>91</v>
      </c>
      <c r="C44" s="37" t="s">
        <v>152</v>
      </c>
      <c r="D44" s="37">
        <f t="shared" ca="1" si="3"/>
        <v>30</v>
      </c>
      <c r="E44" s="37" t="s">
        <v>156</v>
      </c>
      <c r="F44" s="41">
        <f t="shared" ca="1" si="4"/>
        <v>4757009141223</v>
      </c>
      <c r="G44" s="42">
        <f t="shared" ca="1" si="5"/>
        <v>39325</v>
      </c>
      <c r="H44" s="43" t="s">
        <v>170</v>
      </c>
    </row>
    <row r="45" spans="1:8">
      <c r="A45" s="35">
        <v>41</v>
      </c>
      <c r="B45" s="40" t="s">
        <v>92</v>
      </c>
      <c r="C45" s="37" t="s">
        <v>153</v>
      </c>
      <c r="D45" s="37">
        <f t="shared" ca="1" si="3"/>
        <v>41</v>
      </c>
      <c r="E45" s="37" t="s">
        <v>169</v>
      </c>
      <c r="F45" s="41">
        <f t="shared" ca="1" si="4"/>
        <v>4638465103620</v>
      </c>
      <c r="G45" s="42">
        <f t="shared" ca="1" si="5"/>
        <v>37624</v>
      </c>
      <c r="H45" s="43" t="s">
        <v>170</v>
      </c>
    </row>
    <row r="46" spans="1:8">
      <c r="A46" s="35">
        <v>42</v>
      </c>
      <c r="B46" s="40" t="s">
        <v>93</v>
      </c>
      <c r="C46" s="37" t="s">
        <v>153</v>
      </c>
      <c r="D46" s="37">
        <f t="shared" ca="1" si="3"/>
        <v>40</v>
      </c>
      <c r="E46" s="37" t="s">
        <v>156</v>
      </c>
      <c r="F46" s="41">
        <f t="shared" ca="1" si="4"/>
        <v>8047871445765</v>
      </c>
      <c r="G46" s="42">
        <f t="shared" ca="1" si="5"/>
        <v>40702</v>
      </c>
      <c r="H46" s="43" t="s">
        <v>170</v>
      </c>
    </row>
    <row r="47" spans="1:8">
      <c r="A47" s="35">
        <v>43</v>
      </c>
      <c r="B47" s="40" t="s">
        <v>94</v>
      </c>
      <c r="C47" s="37" t="s">
        <v>152</v>
      </c>
      <c r="D47" s="37">
        <f t="shared" ca="1" si="3"/>
        <v>40</v>
      </c>
      <c r="E47" s="37" t="s">
        <v>169</v>
      </c>
      <c r="F47" s="41">
        <f t="shared" ca="1" si="4"/>
        <v>6276425234003</v>
      </c>
      <c r="G47" s="42">
        <f t="shared" ca="1" si="5"/>
        <v>40925</v>
      </c>
      <c r="H47" s="43" t="s">
        <v>170</v>
      </c>
    </row>
    <row r="48" spans="1:8">
      <c r="A48" s="35">
        <v>44</v>
      </c>
      <c r="B48" s="40" t="s">
        <v>95</v>
      </c>
      <c r="C48" s="37" t="s">
        <v>153</v>
      </c>
      <c r="D48" s="37">
        <f t="shared" ca="1" si="3"/>
        <v>41</v>
      </c>
      <c r="E48" s="37" t="s">
        <v>159</v>
      </c>
      <c r="F48" s="41">
        <f t="shared" ca="1" si="4"/>
        <v>5167161763483</v>
      </c>
      <c r="G48" s="42">
        <f t="shared" ca="1" si="5"/>
        <v>39768</v>
      </c>
      <c r="H48" s="43" t="s">
        <v>170</v>
      </c>
    </row>
    <row r="49" spans="1:8">
      <c r="A49" s="35">
        <v>45</v>
      </c>
      <c r="B49" s="40" t="s">
        <v>96</v>
      </c>
      <c r="C49" s="37" t="s">
        <v>153</v>
      </c>
      <c r="D49" s="37">
        <f t="shared" ca="1" si="3"/>
        <v>33</v>
      </c>
      <c r="E49" s="37" t="s">
        <v>156</v>
      </c>
      <c r="F49" s="41">
        <f t="shared" ca="1" si="4"/>
        <v>3249941578335</v>
      </c>
      <c r="G49" s="42">
        <f t="shared" ca="1" si="5"/>
        <v>38253</v>
      </c>
      <c r="H49" s="43" t="s">
        <v>170</v>
      </c>
    </row>
    <row r="50" spans="1:8">
      <c r="A50" s="35">
        <v>46</v>
      </c>
      <c r="B50" s="40" t="s">
        <v>97</v>
      </c>
      <c r="C50" s="37" t="s">
        <v>153</v>
      </c>
      <c r="D50" s="37">
        <f t="shared" ca="1" si="3"/>
        <v>30</v>
      </c>
      <c r="E50" s="37" t="s">
        <v>169</v>
      </c>
      <c r="F50" s="41">
        <f t="shared" ca="1" si="4"/>
        <v>4304949982128</v>
      </c>
      <c r="G50" s="42">
        <f t="shared" ca="1" si="5"/>
        <v>38779</v>
      </c>
      <c r="H50" s="43" t="s">
        <v>170</v>
      </c>
    </row>
    <row r="51" spans="1:8">
      <c r="A51" s="35">
        <v>47</v>
      </c>
      <c r="B51" s="40" t="s">
        <v>98</v>
      </c>
      <c r="C51" s="37" t="s">
        <v>152</v>
      </c>
      <c r="D51" s="37">
        <f t="shared" ca="1" si="3"/>
        <v>25</v>
      </c>
      <c r="E51" s="37" t="s">
        <v>169</v>
      </c>
      <c r="F51" s="41">
        <f t="shared" ca="1" si="4"/>
        <v>2159407000142</v>
      </c>
      <c r="G51" s="42">
        <f t="shared" ca="1" si="5"/>
        <v>42019</v>
      </c>
      <c r="H51" s="43" t="s">
        <v>170</v>
      </c>
    </row>
    <row r="52" spans="1:8">
      <c r="A52" s="35">
        <v>48</v>
      </c>
      <c r="B52" s="40" t="s">
        <v>99</v>
      </c>
      <c r="C52" s="37" t="s">
        <v>153</v>
      </c>
      <c r="D52" s="37">
        <f t="shared" ca="1" si="3"/>
        <v>23</v>
      </c>
      <c r="E52" s="37" t="s">
        <v>155</v>
      </c>
      <c r="F52" s="41">
        <f t="shared" ca="1" si="4"/>
        <v>5356825032597</v>
      </c>
      <c r="G52" s="42">
        <f t="shared" ca="1" si="5"/>
        <v>42695</v>
      </c>
      <c r="H52" s="43" t="s">
        <v>170</v>
      </c>
    </row>
    <row r="53" spans="1:8">
      <c r="A53" s="35">
        <v>49</v>
      </c>
      <c r="B53" s="40" t="s">
        <v>100</v>
      </c>
      <c r="C53" s="37" t="s">
        <v>152</v>
      </c>
      <c r="D53" s="37">
        <f t="shared" ca="1" si="3"/>
        <v>22</v>
      </c>
      <c r="E53" s="37" t="s">
        <v>169</v>
      </c>
      <c r="F53" s="41">
        <f t="shared" ca="1" si="4"/>
        <v>7192547541381</v>
      </c>
      <c r="G53" s="42">
        <f t="shared" ca="1" si="5"/>
        <v>38330</v>
      </c>
      <c r="H53" s="43" t="s">
        <v>170</v>
      </c>
    </row>
    <row r="54" spans="1:8">
      <c r="A54" s="35">
        <v>50</v>
      </c>
      <c r="B54" s="40" t="s">
        <v>101</v>
      </c>
      <c r="C54" s="37" t="s">
        <v>152</v>
      </c>
      <c r="D54" s="37">
        <f t="shared" ca="1" si="3"/>
        <v>34</v>
      </c>
      <c r="E54" s="37" t="s">
        <v>167</v>
      </c>
      <c r="F54" s="41">
        <f t="shared" ca="1" si="4"/>
        <v>8043527746926</v>
      </c>
      <c r="G54" s="42">
        <f t="shared" ca="1" si="5"/>
        <v>39421</v>
      </c>
      <c r="H54" s="43" t="s">
        <v>170</v>
      </c>
    </row>
    <row r="55" spans="1:8">
      <c r="A55" s="35">
        <v>51</v>
      </c>
      <c r="B55" s="40" t="s">
        <v>102</v>
      </c>
      <c r="C55" s="37" t="s">
        <v>152</v>
      </c>
      <c r="D55" s="37">
        <f t="shared" ca="1" si="3"/>
        <v>39</v>
      </c>
      <c r="E55" s="37" t="s">
        <v>156</v>
      </c>
      <c r="F55" s="41">
        <f t="shared" ca="1" si="4"/>
        <v>3802457824540</v>
      </c>
      <c r="G55" s="42">
        <f t="shared" ca="1" si="5"/>
        <v>38681</v>
      </c>
      <c r="H55" s="43" t="s">
        <v>170</v>
      </c>
    </row>
    <row r="56" spans="1:8">
      <c r="A56" s="35">
        <v>52</v>
      </c>
      <c r="B56" s="40" t="s">
        <v>103</v>
      </c>
      <c r="C56" s="37" t="s">
        <v>153</v>
      </c>
      <c r="D56" s="37">
        <f t="shared" ca="1" si="3"/>
        <v>40</v>
      </c>
      <c r="E56" s="37" t="s">
        <v>156</v>
      </c>
      <c r="F56" s="41">
        <f t="shared" ca="1" si="4"/>
        <v>4733239366722</v>
      </c>
      <c r="G56" s="42">
        <f t="shared" ca="1" si="5"/>
        <v>38077</v>
      </c>
      <c r="H56" s="43" t="s">
        <v>170</v>
      </c>
    </row>
    <row r="57" spans="1:8">
      <c r="A57" s="35">
        <v>53</v>
      </c>
      <c r="B57" s="40" t="s">
        <v>104</v>
      </c>
      <c r="C57" s="37" t="s">
        <v>152</v>
      </c>
      <c r="D57" s="37">
        <f t="shared" ca="1" si="3"/>
        <v>38</v>
      </c>
      <c r="E57" s="37" t="s">
        <v>169</v>
      </c>
      <c r="F57" s="41">
        <f t="shared" ca="1" si="4"/>
        <v>2318207423781</v>
      </c>
      <c r="G57" s="42">
        <f t="shared" ca="1" si="5"/>
        <v>39426</v>
      </c>
      <c r="H57" s="43" t="s">
        <v>170</v>
      </c>
    </row>
    <row r="58" spans="1:8">
      <c r="A58" s="35">
        <v>54</v>
      </c>
      <c r="B58" s="40" t="s">
        <v>105</v>
      </c>
      <c r="C58" s="37" t="s">
        <v>152</v>
      </c>
      <c r="D58" s="37">
        <f t="shared" ca="1" si="3"/>
        <v>34</v>
      </c>
      <c r="E58" s="37" t="s">
        <v>166</v>
      </c>
      <c r="F58" s="41">
        <f t="shared" ca="1" si="4"/>
        <v>5012111504711</v>
      </c>
      <c r="G58" s="42">
        <f t="shared" ca="1" si="5"/>
        <v>37080</v>
      </c>
      <c r="H58" s="43" t="s">
        <v>170</v>
      </c>
    </row>
    <row r="59" spans="1:8">
      <c r="A59" s="35">
        <v>55</v>
      </c>
      <c r="B59" s="40" t="s">
        <v>106</v>
      </c>
      <c r="C59" s="37" t="s">
        <v>153</v>
      </c>
      <c r="D59" s="37">
        <f t="shared" ca="1" si="3"/>
        <v>39</v>
      </c>
      <c r="E59" s="37" t="s">
        <v>159</v>
      </c>
      <c r="F59" s="41">
        <f t="shared" ca="1" si="4"/>
        <v>4913131014800</v>
      </c>
      <c r="G59" s="42">
        <f t="shared" ca="1" si="5"/>
        <v>36924</v>
      </c>
      <c r="H59" s="43" t="s">
        <v>170</v>
      </c>
    </row>
    <row r="60" spans="1:8">
      <c r="A60" s="35">
        <v>56</v>
      </c>
      <c r="B60" s="40" t="s">
        <v>107</v>
      </c>
      <c r="C60" s="37" t="s">
        <v>152</v>
      </c>
      <c r="D60" s="37">
        <f t="shared" ca="1" si="3"/>
        <v>30</v>
      </c>
      <c r="E60" s="37" t="s">
        <v>165</v>
      </c>
      <c r="F60" s="41">
        <f t="shared" ca="1" si="4"/>
        <v>2103262981310</v>
      </c>
      <c r="G60" s="42">
        <f t="shared" ca="1" si="5"/>
        <v>40069</v>
      </c>
      <c r="H60" s="43" t="s">
        <v>170</v>
      </c>
    </row>
    <row r="61" spans="1:8">
      <c r="A61" s="35">
        <v>57</v>
      </c>
      <c r="B61" s="40" t="s">
        <v>108</v>
      </c>
      <c r="C61" s="37" t="s">
        <v>153</v>
      </c>
      <c r="D61" s="37">
        <f t="shared" ca="1" si="3"/>
        <v>26</v>
      </c>
      <c r="E61" s="37" t="s">
        <v>163</v>
      </c>
      <c r="F61" s="41">
        <f t="shared" ca="1" si="4"/>
        <v>8610681958575</v>
      </c>
      <c r="G61" s="42">
        <f t="shared" ca="1" si="5"/>
        <v>38661</v>
      </c>
      <c r="H61" s="43" t="s">
        <v>170</v>
      </c>
    </row>
    <row r="62" spans="1:8">
      <c r="A62" s="35">
        <v>58</v>
      </c>
      <c r="B62" s="40" t="s">
        <v>109</v>
      </c>
      <c r="C62" s="37" t="s">
        <v>152</v>
      </c>
      <c r="D62" s="37">
        <f t="shared" ca="1" si="3"/>
        <v>20</v>
      </c>
      <c r="E62" s="37" t="s">
        <v>154</v>
      </c>
      <c r="F62" s="41">
        <f t="shared" ca="1" si="4"/>
        <v>8851795064371</v>
      </c>
      <c r="G62" s="42">
        <f t="shared" ca="1" si="5"/>
        <v>40121</v>
      </c>
      <c r="H62" s="43" t="s">
        <v>170</v>
      </c>
    </row>
    <row r="63" spans="1:8">
      <c r="A63" s="35">
        <v>59</v>
      </c>
      <c r="B63" s="40" t="s">
        <v>110</v>
      </c>
      <c r="C63" s="37" t="s">
        <v>153</v>
      </c>
      <c r="D63" s="37">
        <f t="shared" ca="1" si="3"/>
        <v>18</v>
      </c>
      <c r="E63" s="37" t="s">
        <v>161</v>
      </c>
      <c r="F63" s="41">
        <f t="shared" ca="1" si="4"/>
        <v>7383492770004</v>
      </c>
      <c r="G63" s="42">
        <f t="shared" ca="1" si="5"/>
        <v>40186</v>
      </c>
      <c r="H63" s="43" t="s">
        <v>170</v>
      </c>
    </row>
    <row r="64" spans="1:8">
      <c r="A64" s="35">
        <v>60</v>
      </c>
      <c r="B64" s="40" t="s">
        <v>111</v>
      </c>
      <c r="C64" s="37" t="s">
        <v>153</v>
      </c>
      <c r="D64" s="37">
        <f t="shared" ca="1" si="3"/>
        <v>38</v>
      </c>
      <c r="E64" s="37" t="s">
        <v>156</v>
      </c>
      <c r="F64" s="41">
        <f t="shared" ca="1" si="4"/>
        <v>8698331536341</v>
      </c>
      <c r="G64" s="42">
        <f t="shared" ca="1" si="5"/>
        <v>42959</v>
      </c>
      <c r="H64" s="43" t="s">
        <v>170</v>
      </c>
    </row>
    <row r="65" spans="1:8">
      <c r="A65" s="35">
        <v>61</v>
      </c>
      <c r="B65" s="40" t="s">
        <v>112</v>
      </c>
      <c r="C65" s="37" t="s">
        <v>152</v>
      </c>
      <c r="D65" s="37">
        <f t="shared" ca="1" si="3"/>
        <v>28</v>
      </c>
      <c r="E65" s="37" t="s">
        <v>160</v>
      </c>
      <c r="F65" s="41">
        <f t="shared" ca="1" si="4"/>
        <v>7187496587549</v>
      </c>
      <c r="G65" s="42">
        <f t="shared" ca="1" si="5"/>
        <v>38652</v>
      </c>
      <c r="H65" s="43" t="s">
        <v>170</v>
      </c>
    </row>
    <row r="66" spans="1:8">
      <c r="A66" s="35">
        <v>62</v>
      </c>
      <c r="B66" s="40" t="s">
        <v>113</v>
      </c>
      <c r="C66" s="37" t="s">
        <v>153</v>
      </c>
      <c r="D66" s="37">
        <f t="shared" ca="1" si="3"/>
        <v>21</v>
      </c>
      <c r="E66" s="37" t="s">
        <v>164</v>
      </c>
      <c r="F66" s="41">
        <f t="shared" ca="1" si="4"/>
        <v>6093070889964</v>
      </c>
      <c r="G66" s="42">
        <f t="shared" ca="1" si="5"/>
        <v>42761</v>
      </c>
      <c r="H66" s="43" t="s">
        <v>170</v>
      </c>
    </row>
    <row r="67" spans="1:8">
      <c r="A67" s="35">
        <v>63</v>
      </c>
      <c r="B67" s="40" t="s">
        <v>114</v>
      </c>
      <c r="C67" s="37" t="s">
        <v>152</v>
      </c>
      <c r="D67" s="37">
        <f t="shared" ca="1" si="3"/>
        <v>36</v>
      </c>
      <c r="E67" s="37" t="s">
        <v>156</v>
      </c>
      <c r="F67" s="41">
        <f t="shared" ca="1" si="4"/>
        <v>8312520740219</v>
      </c>
      <c r="G67" s="42">
        <f t="shared" ca="1" si="5"/>
        <v>37358</v>
      </c>
      <c r="H67" s="43" t="s">
        <v>170</v>
      </c>
    </row>
    <row r="68" spans="1:8">
      <c r="A68" s="35">
        <v>64</v>
      </c>
      <c r="B68" s="40" t="s">
        <v>115</v>
      </c>
      <c r="C68" s="37" t="s">
        <v>152</v>
      </c>
      <c r="D68" s="37">
        <f t="shared" ca="1" si="3"/>
        <v>39</v>
      </c>
      <c r="E68" s="37" t="s">
        <v>169</v>
      </c>
      <c r="F68" s="41">
        <f t="shared" ca="1" si="4"/>
        <v>8618248192146</v>
      </c>
      <c r="G68" s="42">
        <f t="shared" ca="1" si="5"/>
        <v>42115</v>
      </c>
      <c r="H68" s="43" t="s">
        <v>170</v>
      </c>
    </row>
    <row r="69" spans="1:8">
      <c r="A69" s="35">
        <v>65</v>
      </c>
      <c r="B69" s="40" t="s">
        <v>116</v>
      </c>
      <c r="C69" s="37" t="s">
        <v>152</v>
      </c>
      <c r="D69" s="37">
        <f t="shared" ref="D69:D104" ca="1" si="6">RANDBETWEEN(18,41)</f>
        <v>24</v>
      </c>
      <c r="E69" s="37" t="s">
        <v>169</v>
      </c>
      <c r="F69" s="41">
        <f t="shared" ref="F69:F104" ca="1" si="7">RANDBETWEEN(2000000000101,9000000009999)</f>
        <v>8436312999168</v>
      </c>
      <c r="G69" s="42">
        <f t="shared" ref="G69:G104" ca="1" si="8">RANDBETWEEN(DATE(2001,1,1),DATE(2018,7,15))</f>
        <v>38263</v>
      </c>
      <c r="H69" s="43" t="s">
        <v>170</v>
      </c>
    </row>
    <row r="70" spans="1:8">
      <c r="A70" s="35">
        <v>66</v>
      </c>
      <c r="B70" s="40" t="s">
        <v>117</v>
      </c>
      <c r="C70" s="37" t="s">
        <v>153</v>
      </c>
      <c r="D70" s="37">
        <f t="shared" ca="1" si="6"/>
        <v>38</v>
      </c>
      <c r="E70" s="37" t="s">
        <v>155</v>
      </c>
      <c r="F70" s="41">
        <f t="shared" ca="1" si="7"/>
        <v>6983361590749</v>
      </c>
      <c r="G70" s="42">
        <f t="shared" ca="1" si="8"/>
        <v>37904</v>
      </c>
      <c r="H70" s="43" t="s">
        <v>170</v>
      </c>
    </row>
    <row r="71" spans="1:8">
      <c r="A71" s="35">
        <v>67</v>
      </c>
      <c r="B71" s="40" t="s">
        <v>118</v>
      </c>
      <c r="C71" s="37" t="s">
        <v>152</v>
      </c>
      <c r="D71" s="37">
        <f t="shared" ca="1" si="6"/>
        <v>20</v>
      </c>
      <c r="E71" s="37" t="s">
        <v>169</v>
      </c>
      <c r="F71" s="41">
        <f t="shared" ca="1" si="7"/>
        <v>2660363882587</v>
      </c>
      <c r="G71" s="42">
        <f t="shared" ca="1" si="8"/>
        <v>38333</v>
      </c>
      <c r="H71" s="43" t="s">
        <v>170</v>
      </c>
    </row>
    <row r="72" spans="1:8">
      <c r="A72" s="35">
        <v>68</v>
      </c>
      <c r="B72" s="40" t="s">
        <v>119</v>
      </c>
      <c r="C72" s="37" t="s">
        <v>152</v>
      </c>
      <c r="D72" s="37">
        <f t="shared" ca="1" si="6"/>
        <v>29</v>
      </c>
      <c r="E72" s="37" t="s">
        <v>156</v>
      </c>
      <c r="F72" s="41">
        <f t="shared" ca="1" si="7"/>
        <v>6874073419890</v>
      </c>
      <c r="G72" s="42">
        <f t="shared" ca="1" si="8"/>
        <v>38655</v>
      </c>
      <c r="H72" s="43" t="s">
        <v>170</v>
      </c>
    </row>
    <row r="73" spans="1:8">
      <c r="A73" s="35">
        <v>69</v>
      </c>
      <c r="B73" s="40" t="s">
        <v>120</v>
      </c>
      <c r="C73" s="37" t="s">
        <v>153</v>
      </c>
      <c r="D73" s="37">
        <f t="shared" ca="1" si="6"/>
        <v>33</v>
      </c>
      <c r="E73" s="37" t="s">
        <v>163</v>
      </c>
      <c r="F73" s="41">
        <f t="shared" ca="1" si="7"/>
        <v>8258153704630</v>
      </c>
      <c r="G73" s="42">
        <f t="shared" ca="1" si="8"/>
        <v>39446</v>
      </c>
      <c r="H73" s="43" t="s">
        <v>170</v>
      </c>
    </row>
    <row r="74" spans="1:8">
      <c r="A74" s="35">
        <v>70</v>
      </c>
      <c r="B74" s="40" t="s">
        <v>121</v>
      </c>
      <c r="C74" s="37" t="s">
        <v>152</v>
      </c>
      <c r="D74" s="37">
        <f t="shared" ca="1" si="6"/>
        <v>26</v>
      </c>
      <c r="E74" s="37" t="s">
        <v>169</v>
      </c>
      <c r="F74" s="41">
        <f t="shared" ca="1" si="7"/>
        <v>4031607607868</v>
      </c>
      <c r="G74" s="42">
        <f t="shared" ca="1" si="8"/>
        <v>40229</v>
      </c>
      <c r="H74" s="43" t="s">
        <v>170</v>
      </c>
    </row>
    <row r="75" spans="1:8">
      <c r="A75" s="35">
        <v>71</v>
      </c>
      <c r="B75" s="40" t="s">
        <v>122</v>
      </c>
      <c r="C75" s="37" t="s">
        <v>152</v>
      </c>
      <c r="D75" s="37">
        <f t="shared" ca="1" si="6"/>
        <v>30</v>
      </c>
      <c r="E75" s="37" t="s">
        <v>156</v>
      </c>
      <c r="F75" s="41">
        <f t="shared" ca="1" si="7"/>
        <v>2473556510888</v>
      </c>
      <c r="G75" s="42">
        <f t="shared" ca="1" si="8"/>
        <v>41249</v>
      </c>
      <c r="H75" s="43" t="s">
        <v>170</v>
      </c>
    </row>
    <row r="76" spans="1:8">
      <c r="A76" s="35">
        <v>72</v>
      </c>
      <c r="B76" s="40" t="s">
        <v>123</v>
      </c>
      <c r="C76" s="37" t="s">
        <v>153</v>
      </c>
      <c r="D76" s="37">
        <f t="shared" ca="1" si="6"/>
        <v>19</v>
      </c>
      <c r="E76" s="37" t="s">
        <v>156</v>
      </c>
      <c r="F76" s="41">
        <f t="shared" ca="1" si="7"/>
        <v>3477083475395</v>
      </c>
      <c r="G76" s="42">
        <f t="shared" ca="1" si="8"/>
        <v>37810</v>
      </c>
      <c r="H76" s="43" t="s">
        <v>170</v>
      </c>
    </row>
    <row r="77" spans="1:8">
      <c r="A77" s="35">
        <v>73</v>
      </c>
      <c r="B77" s="40" t="s">
        <v>124</v>
      </c>
      <c r="C77" s="37" t="s">
        <v>152</v>
      </c>
      <c r="D77" s="37">
        <f t="shared" ca="1" si="6"/>
        <v>26</v>
      </c>
      <c r="E77" s="37" t="s">
        <v>156</v>
      </c>
      <c r="F77" s="41">
        <f t="shared" ca="1" si="7"/>
        <v>4252047069474</v>
      </c>
      <c r="G77" s="42">
        <f t="shared" ca="1" si="8"/>
        <v>43268</v>
      </c>
      <c r="H77" s="43" t="s">
        <v>170</v>
      </c>
    </row>
    <row r="78" spans="1:8">
      <c r="A78" s="35">
        <v>74</v>
      </c>
      <c r="B78" s="40" t="s">
        <v>125</v>
      </c>
      <c r="C78" s="37" t="s">
        <v>152</v>
      </c>
      <c r="D78" s="37">
        <f t="shared" ca="1" si="6"/>
        <v>22</v>
      </c>
      <c r="E78" s="37" t="s">
        <v>156</v>
      </c>
      <c r="F78" s="41">
        <f t="shared" ca="1" si="7"/>
        <v>2495429866710</v>
      </c>
      <c r="G78" s="42">
        <f t="shared" ca="1" si="8"/>
        <v>36959</v>
      </c>
      <c r="H78" s="43" t="s">
        <v>170</v>
      </c>
    </row>
    <row r="79" spans="1:8">
      <c r="A79" s="35">
        <v>75</v>
      </c>
      <c r="B79" s="40" t="s">
        <v>126</v>
      </c>
      <c r="C79" s="37" t="s">
        <v>152</v>
      </c>
      <c r="D79" s="37">
        <f t="shared" ca="1" si="6"/>
        <v>41</v>
      </c>
      <c r="E79" s="37" t="s">
        <v>156</v>
      </c>
      <c r="F79" s="41">
        <f t="shared" ca="1" si="7"/>
        <v>4606604236671</v>
      </c>
      <c r="G79" s="42">
        <f t="shared" ca="1" si="8"/>
        <v>42162</v>
      </c>
      <c r="H79" s="43" t="s">
        <v>170</v>
      </c>
    </row>
    <row r="80" spans="1:8">
      <c r="A80" s="35">
        <v>76</v>
      </c>
      <c r="B80" s="40" t="s">
        <v>127</v>
      </c>
      <c r="C80" s="37" t="s">
        <v>153</v>
      </c>
      <c r="D80" s="37">
        <f t="shared" ca="1" si="6"/>
        <v>33</v>
      </c>
      <c r="E80" s="37" t="s">
        <v>159</v>
      </c>
      <c r="F80" s="41">
        <f t="shared" ca="1" si="7"/>
        <v>4049481890753</v>
      </c>
      <c r="G80" s="42">
        <f t="shared" ca="1" si="8"/>
        <v>41760</v>
      </c>
      <c r="H80" s="43" t="s">
        <v>170</v>
      </c>
    </row>
    <row r="81" spans="1:8">
      <c r="A81" s="35">
        <v>77</v>
      </c>
      <c r="B81" s="40" t="s">
        <v>128</v>
      </c>
      <c r="C81" s="37" t="s">
        <v>152</v>
      </c>
      <c r="D81" s="37">
        <f t="shared" ca="1" si="6"/>
        <v>23</v>
      </c>
      <c r="E81" s="37" t="s">
        <v>169</v>
      </c>
      <c r="F81" s="41">
        <f t="shared" ca="1" si="7"/>
        <v>3902809178035</v>
      </c>
      <c r="G81" s="42">
        <f t="shared" ca="1" si="8"/>
        <v>42650</v>
      </c>
      <c r="H81" s="43" t="s">
        <v>170</v>
      </c>
    </row>
    <row r="82" spans="1:8">
      <c r="A82" s="35">
        <v>78</v>
      </c>
      <c r="B82" s="40" t="s">
        <v>129</v>
      </c>
      <c r="C82" s="37" t="s">
        <v>152</v>
      </c>
      <c r="D82" s="37">
        <f t="shared" ca="1" si="6"/>
        <v>31</v>
      </c>
      <c r="E82" s="37" t="s">
        <v>154</v>
      </c>
      <c r="F82" s="41">
        <f t="shared" ca="1" si="7"/>
        <v>3298979061138</v>
      </c>
      <c r="G82" s="42">
        <f t="shared" ca="1" si="8"/>
        <v>38495</v>
      </c>
      <c r="H82" s="43" t="s">
        <v>170</v>
      </c>
    </row>
    <row r="83" spans="1:8">
      <c r="A83" s="35">
        <v>79</v>
      </c>
      <c r="B83" s="40" t="s">
        <v>130</v>
      </c>
      <c r="C83" s="37" t="s">
        <v>153</v>
      </c>
      <c r="D83" s="37">
        <f t="shared" ca="1" si="6"/>
        <v>33</v>
      </c>
      <c r="E83" s="37" t="s">
        <v>169</v>
      </c>
      <c r="F83" s="41">
        <f t="shared" ca="1" si="7"/>
        <v>6879661951830</v>
      </c>
      <c r="G83" s="42">
        <f t="shared" ca="1" si="8"/>
        <v>41664</v>
      </c>
      <c r="H83" s="43" t="s">
        <v>170</v>
      </c>
    </row>
    <row r="84" spans="1:8">
      <c r="A84" s="35">
        <v>80</v>
      </c>
      <c r="B84" s="40" t="s">
        <v>131</v>
      </c>
      <c r="C84" s="37" t="s">
        <v>152</v>
      </c>
      <c r="D84" s="37">
        <f t="shared" ca="1" si="6"/>
        <v>19</v>
      </c>
      <c r="E84" s="37" t="s">
        <v>156</v>
      </c>
      <c r="F84" s="41">
        <f t="shared" ca="1" si="7"/>
        <v>3432543791404</v>
      </c>
      <c r="G84" s="42">
        <f t="shared" ca="1" si="8"/>
        <v>40528</v>
      </c>
      <c r="H84" s="43" t="s">
        <v>170</v>
      </c>
    </row>
    <row r="85" spans="1:8">
      <c r="A85" s="35">
        <v>81</v>
      </c>
      <c r="B85" s="40" t="s">
        <v>132</v>
      </c>
      <c r="C85" s="37" t="s">
        <v>153</v>
      </c>
      <c r="D85" s="37">
        <f t="shared" ca="1" si="6"/>
        <v>30</v>
      </c>
      <c r="E85" s="37" t="s">
        <v>156</v>
      </c>
      <c r="F85" s="41">
        <f t="shared" ca="1" si="7"/>
        <v>8149177836615</v>
      </c>
      <c r="G85" s="42">
        <f t="shared" ca="1" si="8"/>
        <v>42538</v>
      </c>
      <c r="H85" s="43" t="s">
        <v>170</v>
      </c>
    </row>
    <row r="86" spans="1:8">
      <c r="A86" s="35">
        <v>82</v>
      </c>
      <c r="B86" s="40" t="s">
        <v>133</v>
      </c>
      <c r="C86" s="37" t="s">
        <v>153</v>
      </c>
      <c r="D86" s="37">
        <f t="shared" ca="1" si="6"/>
        <v>35</v>
      </c>
      <c r="E86" s="37" t="s">
        <v>155</v>
      </c>
      <c r="F86" s="41">
        <f t="shared" ca="1" si="7"/>
        <v>6759843429870</v>
      </c>
      <c r="G86" s="42">
        <f t="shared" ca="1" si="8"/>
        <v>40512</v>
      </c>
      <c r="H86" s="43" t="s">
        <v>170</v>
      </c>
    </row>
    <row r="87" spans="1:8">
      <c r="A87" s="35">
        <v>83</v>
      </c>
      <c r="B87" s="40" t="s">
        <v>134</v>
      </c>
      <c r="C87" s="37" t="s">
        <v>153</v>
      </c>
      <c r="D87" s="37">
        <f t="shared" ca="1" si="6"/>
        <v>18</v>
      </c>
      <c r="E87" s="37" t="s">
        <v>169</v>
      </c>
      <c r="F87" s="41">
        <f t="shared" ca="1" si="7"/>
        <v>8773496031408</v>
      </c>
      <c r="G87" s="42">
        <f t="shared" ca="1" si="8"/>
        <v>40320</v>
      </c>
      <c r="H87" s="43" t="s">
        <v>170</v>
      </c>
    </row>
    <row r="88" spans="1:8">
      <c r="A88" s="35">
        <v>84</v>
      </c>
      <c r="B88" s="40" t="s">
        <v>135</v>
      </c>
      <c r="C88" s="37" t="s">
        <v>153</v>
      </c>
      <c r="D88" s="37">
        <f t="shared" ca="1" si="6"/>
        <v>27</v>
      </c>
      <c r="E88" s="37" t="s">
        <v>156</v>
      </c>
      <c r="F88" s="41">
        <f t="shared" ca="1" si="7"/>
        <v>2954918480514</v>
      </c>
      <c r="G88" s="42">
        <f t="shared" ca="1" si="8"/>
        <v>41474</v>
      </c>
      <c r="H88" s="43" t="s">
        <v>170</v>
      </c>
    </row>
    <row r="89" spans="1:8">
      <c r="A89" s="35">
        <v>85</v>
      </c>
      <c r="B89" s="40" t="s">
        <v>136</v>
      </c>
      <c r="C89" s="37" t="s">
        <v>153</v>
      </c>
      <c r="D89" s="37">
        <f t="shared" ca="1" si="6"/>
        <v>33</v>
      </c>
      <c r="E89" s="37" t="s">
        <v>155</v>
      </c>
      <c r="F89" s="41">
        <f t="shared" ca="1" si="7"/>
        <v>6805241076901</v>
      </c>
      <c r="G89" s="42">
        <f t="shared" ca="1" si="8"/>
        <v>37058</v>
      </c>
      <c r="H89" s="43" t="s">
        <v>170</v>
      </c>
    </row>
    <row r="90" spans="1:8">
      <c r="A90" s="35">
        <v>86</v>
      </c>
      <c r="B90" s="40" t="s">
        <v>137</v>
      </c>
      <c r="C90" s="37" t="s">
        <v>153</v>
      </c>
      <c r="D90" s="37">
        <f t="shared" ca="1" si="6"/>
        <v>38</v>
      </c>
      <c r="E90" s="37" t="s">
        <v>168</v>
      </c>
      <c r="F90" s="41">
        <f t="shared" ca="1" si="7"/>
        <v>2710069662118</v>
      </c>
      <c r="G90" s="42">
        <f t="shared" ca="1" si="8"/>
        <v>39058</v>
      </c>
      <c r="H90" s="43" t="s">
        <v>170</v>
      </c>
    </row>
    <row r="91" spans="1:8">
      <c r="A91" s="35">
        <v>87</v>
      </c>
      <c r="B91" s="40" t="s">
        <v>138</v>
      </c>
      <c r="C91" s="37" t="s">
        <v>152</v>
      </c>
      <c r="D91" s="37">
        <f t="shared" ca="1" si="6"/>
        <v>30</v>
      </c>
      <c r="E91" s="37" t="s">
        <v>169</v>
      </c>
      <c r="F91" s="41">
        <f t="shared" ca="1" si="7"/>
        <v>7230740385215</v>
      </c>
      <c r="G91" s="42">
        <f t="shared" ca="1" si="8"/>
        <v>39810</v>
      </c>
      <c r="H91" s="43" t="s">
        <v>170</v>
      </c>
    </row>
    <row r="92" spans="1:8">
      <c r="A92" s="35">
        <v>88</v>
      </c>
      <c r="B92" s="40" t="s">
        <v>139</v>
      </c>
      <c r="C92" s="37" t="s">
        <v>153</v>
      </c>
      <c r="D92" s="37">
        <f t="shared" ca="1" si="6"/>
        <v>28</v>
      </c>
      <c r="E92" s="37" t="s">
        <v>169</v>
      </c>
      <c r="F92" s="41">
        <f t="shared" ca="1" si="7"/>
        <v>4719158256840</v>
      </c>
      <c r="G92" s="42">
        <f t="shared" ca="1" si="8"/>
        <v>39400</v>
      </c>
      <c r="H92" s="43" t="s">
        <v>170</v>
      </c>
    </row>
    <row r="93" spans="1:8">
      <c r="A93" s="35">
        <v>89</v>
      </c>
      <c r="B93" s="40" t="s">
        <v>140</v>
      </c>
      <c r="C93" s="37" t="s">
        <v>152</v>
      </c>
      <c r="D93" s="37">
        <f t="shared" ca="1" si="6"/>
        <v>30</v>
      </c>
      <c r="E93" s="37" t="s">
        <v>169</v>
      </c>
      <c r="F93" s="41">
        <f t="shared" ca="1" si="7"/>
        <v>7493608608989</v>
      </c>
      <c r="G93" s="42">
        <f t="shared" ca="1" si="8"/>
        <v>41008</v>
      </c>
      <c r="H93" s="43" t="s">
        <v>170</v>
      </c>
    </row>
    <row r="94" spans="1:8">
      <c r="A94" s="35">
        <v>90</v>
      </c>
      <c r="B94" s="40" t="s">
        <v>141</v>
      </c>
      <c r="C94" s="37" t="s">
        <v>153</v>
      </c>
      <c r="D94" s="37">
        <f t="shared" ca="1" si="6"/>
        <v>21</v>
      </c>
      <c r="E94" s="37" t="s">
        <v>156</v>
      </c>
      <c r="F94" s="41">
        <f t="shared" ca="1" si="7"/>
        <v>7888508721410</v>
      </c>
      <c r="G94" s="42">
        <f t="shared" ca="1" si="8"/>
        <v>41714</v>
      </c>
      <c r="H94" s="43" t="s">
        <v>170</v>
      </c>
    </row>
    <row r="95" spans="1:8">
      <c r="A95" s="35">
        <v>91</v>
      </c>
      <c r="B95" s="40" t="s">
        <v>142</v>
      </c>
      <c r="C95" s="37" t="s">
        <v>152</v>
      </c>
      <c r="D95" s="37">
        <f t="shared" ca="1" si="6"/>
        <v>27</v>
      </c>
      <c r="E95" s="37" t="s">
        <v>169</v>
      </c>
      <c r="F95" s="41">
        <f t="shared" ca="1" si="7"/>
        <v>2231976540563</v>
      </c>
      <c r="G95" s="42">
        <f t="shared" ca="1" si="8"/>
        <v>37886</v>
      </c>
      <c r="H95" s="43" t="s">
        <v>170</v>
      </c>
    </row>
    <row r="96" spans="1:8">
      <c r="A96" s="35">
        <v>92</v>
      </c>
      <c r="B96" s="40" t="s">
        <v>143</v>
      </c>
      <c r="C96" s="37" t="s">
        <v>152</v>
      </c>
      <c r="D96" s="37">
        <f t="shared" ca="1" si="6"/>
        <v>31</v>
      </c>
      <c r="E96" s="37" t="s">
        <v>154</v>
      </c>
      <c r="F96" s="41">
        <f t="shared" ca="1" si="7"/>
        <v>8944267905192</v>
      </c>
      <c r="G96" s="42">
        <f t="shared" ca="1" si="8"/>
        <v>38236</v>
      </c>
      <c r="H96" s="43" t="s">
        <v>170</v>
      </c>
    </row>
    <row r="97" spans="1:8">
      <c r="A97" s="35">
        <v>93</v>
      </c>
      <c r="B97" s="40" t="s">
        <v>144</v>
      </c>
      <c r="C97" s="37" t="s">
        <v>152</v>
      </c>
      <c r="D97" s="37">
        <f t="shared" ca="1" si="6"/>
        <v>36</v>
      </c>
      <c r="E97" s="37" t="s">
        <v>169</v>
      </c>
      <c r="F97" s="41">
        <f t="shared" ca="1" si="7"/>
        <v>4183903784225</v>
      </c>
      <c r="G97" s="42">
        <f t="shared" ca="1" si="8"/>
        <v>37485</v>
      </c>
      <c r="H97" s="43" t="s">
        <v>170</v>
      </c>
    </row>
    <row r="98" spans="1:8">
      <c r="A98" s="35">
        <v>94</v>
      </c>
      <c r="B98" s="40" t="s">
        <v>145</v>
      </c>
      <c r="C98" s="37" t="s">
        <v>152</v>
      </c>
      <c r="D98" s="37">
        <f t="shared" ca="1" si="6"/>
        <v>26</v>
      </c>
      <c r="E98" s="37" t="s">
        <v>169</v>
      </c>
      <c r="F98" s="41">
        <f t="shared" ca="1" si="7"/>
        <v>8802981548846</v>
      </c>
      <c r="G98" s="42">
        <f t="shared" ca="1" si="8"/>
        <v>39549</v>
      </c>
      <c r="H98" s="43" t="s">
        <v>170</v>
      </c>
    </row>
    <row r="99" spans="1:8">
      <c r="A99" s="35">
        <v>95</v>
      </c>
      <c r="B99" s="40" t="s">
        <v>146</v>
      </c>
      <c r="C99" s="37" t="s">
        <v>152</v>
      </c>
      <c r="D99" s="37">
        <f t="shared" ca="1" si="6"/>
        <v>39</v>
      </c>
      <c r="E99" s="37" t="s">
        <v>156</v>
      </c>
      <c r="F99" s="41">
        <f t="shared" ca="1" si="7"/>
        <v>6402745600493</v>
      </c>
      <c r="G99" s="42">
        <f t="shared" ca="1" si="8"/>
        <v>41399</v>
      </c>
      <c r="H99" s="43" t="s">
        <v>170</v>
      </c>
    </row>
    <row r="100" spans="1:8">
      <c r="A100" s="35">
        <v>96</v>
      </c>
      <c r="B100" s="40" t="s">
        <v>147</v>
      </c>
      <c r="C100" s="37" t="s">
        <v>152</v>
      </c>
      <c r="D100" s="37">
        <f t="shared" ca="1" si="6"/>
        <v>27</v>
      </c>
      <c r="E100" s="37" t="s">
        <v>157</v>
      </c>
      <c r="F100" s="41">
        <f t="shared" ca="1" si="7"/>
        <v>5941344912678</v>
      </c>
      <c r="G100" s="42">
        <f t="shared" ca="1" si="8"/>
        <v>42507</v>
      </c>
      <c r="H100" s="43" t="s">
        <v>170</v>
      </c>
    </row>
    <row r="101" spans="1:8">
      <c r="A101" s="35">
        <v>97</v>
      </c>
      <c r="B101" s="40" t="s">
        <v>148</v>
      </c>
      <c r="C101" s="37" t="s">
        <v>153</v>
      </c>
      <c r="D101" s="37">
        <f t="shared" ca="1" si="6"/>
        <v>31</v>
      </c>
      <c r="E101" s="37" t="s">
        <v>168</v>
      </c>
      <c r="F101" s="41">
        <f t="shared" ca="1" si="7"/>
        <v>3400886999658</v>
      </c>
      <c r="G101" s="42">
        <f t="shared" ca="1" si="8"/>
        <v>38811</v>
      </c>
      <c r="H101" s="43" t="s">
        <v>170</v>
      </c>
    </row>
    <row r="102" spans="1:8">
      <c r="A102" s="35">
        <v>98</v>
      </c>
      <c r="B102" s="40" t="s">
        <v>149</v>
      </c>
      <c r="C102" s="37" t="s">
        <v>153</v>
      </c>
      <c r="D102" s="37">
        <f t="shared" ca="1" si="6"/>
        <v>39</v>
      </c>
      <c r="E102" s="37" t="s">
        <v>156</v>
      </c>
      <c r="F102" s="41">
        <f t="shared" ca="1" si="7"/>
        <v>6442996893713</v>
      </c>
      <c r="G102" s="42">
        <f t="shared" ca="1" si="8"/>
        <v>42752</v>
      </c>
      <c r="H102" s="43" t="s">
        <v>170</v>
      </c>
    </row>
    <row r="103" spans="1:8">
      <c r="A103" s="35">
        <v>99</v>
      </c>
      <c r="B103" s="40" t="s">
        <v>150</v>
      </c>
      <c r="C103" s="37" t="s">
        <v>152</v>
      </c>
      <c r="D103" s="37">
        <f t="shared" ca="1" si="6"/>
        <v>41</v>
      </c>
      <c r="E103" s="37" t="s">
        <v>155</v>
      </c>
      <c r="F103" s="41">
        <f t="shared" ca="1" si="7"/>
        <v>3868507751490</v>
      </c>
      <c r="G103" s="42">
        <f t="shared" ca="1" si="8"/>
        <v>37882</v>
      </c>
      <c r="H103" s="43" t="s">
        <v>170</v>
      </c>
    </row>
    <row r="104" spans="1:8" ht="16.5" thickBot="1">
      <c r="A104" s="44">
        <v>100</v>
      </c>
      <c r="B104" s="45" t="s">
        <v>151</v>
      </c>
      <c r="C104" s="46" t="s">
        <v>152</v>
      </c>
      <c r="D104" s="46">
        <f t="shared" ca="1" si="6"/>
        <v>29</v>
      </c>
      <c r="E104" s="46" t="s">
        <v>167</v>
      </c>
      <c r="F104" s="47">
        <f t="shared" ca="1" si="7"/>
        <v>5102049771752</v>
      </c>
      <c r="G104" s="48">
        <f t="shared" ca="1" si="8"/>
        <v>42271</v>
      </c>
      <c r="H104" s="49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zoomScale="106" zoomScaleNormal="106" workbookViewId="0">
      <selection activeCell="E8" sqref="E8"/>
    </sheetView>
  </sheetViews>
  <sheetFormatPr baseColWidth="10" defaultRowHeight="15"/>
  <cols>
    <col min="19" max="19" width="15.5703125" bestFit="1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63" t="s">
        <v>45</v>
      </c>
      <c r="B2" s="63"/>
      <c r="C2" s="3"/>
      <c r="D2" s="3"/>
      <c r="E2" s="3"/>
      <c r="F2" s="67" t="s">
        <v>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3"/>
      <c r="R2" s="4" t="s">
        <v>1</v>
      </c>
      <c r="S2" s="81">
        <v>43327</v>
      </c>
    </row>
    <row r="3" spans="1:19" ht="18">
      <c r="A3" s="3"/>
      <c r="B3" s="3"/>
      <c r="C3" s="3"/>
      <c r="D3" s="3"/>
      <c r="E3" s="3"/>
      <c r="F3" s="67" t="s">
        <v>44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3"/>
      <c r="R3" s="3"/>
      <c r="S3" s="3"/>
    </row>
    <row r="4" spans="1:19" ht="17.25">
      <c r="A4" s="3"/>
      <c r="B4" s="3"/>
      <c r="C4" s="3"/>
      <c r="D4" s="68" t="s">
        <v>2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3"/>
    </row>
    <row r="5" spans="1:19" ht="16.5">
      <c r="A5" s="3"/>
      <c r="B5" s="3"/>
      <c r="C5" s="3"/>
      <c r="D5" s="69" t="s">
        <v>3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0" t="str">
        <f>VLOOKUP('DB Empleados'!B5,'DB Empleados'!B5:B104,'DB Empleados'!A5,FALSE)</f>
        <v>ACEVEDO JHONG, DANIEL</v>
      </c>
      <c r="B8" s="80"/>
      <c r="C8" s="80"/>
      <c r="D8" s="6"/>
      <c r="E8" s="5">
        <f ca="1">VLOOKUP('DB Empleados'!D5,Tabla1[Edad],'DB Empleados'!A5,FALSE)</f>
        <v>21</v>
      </c>
      <c r="F8" s="7"/>
      <c r="G8" s="6"/>
      <c r="H8" s="5" t="str">
        <f>VLOOKUP('DB Empleados'!C5,Tabla1[Sexo],'DB Empleados'!A5,FALSE)</f>
        <v>M</v>
      </c>
      <c r="I8" s="6"/>
      <c r="J8" s="7"/>
      <c r="K8" s="79" t="s">
        <v>48</v>
      </c>
      <c r="L8" s="79"/>
      <c r="M8" s="79"/>
      <c r="N8" s="6"/>
      <c r="O8" s="7"/>
      <c r="P8" s="79" t="str">
        <f>VLOOKUP('DB Empleados'!E5,'DB Empleados'!E5:E104,'DB Empleados'!A5,FALSE)</f>
        <v>Informática</v>
      </c>
      <c r="Q8" s="79"/>
      <c r="R8" s="79"/>
      <c r="S8" s="7"/>
    </row>
    <row r="9" spans="1:19">
      <c r="A9" s="75" t="s">
        <v>4</v>
      </c>
      <c r="B9" s="75"/>
      <c r="C9" s="75"/>
      <c r="D9" s="8"/>
      <c r="E9" s="9" t="s">
        <v>5</v>
      </c>
      <c r="F9" s="9"/>
      <c r="G9" s="9"/>
      <c r="H9" s="9" t="s">
        <v>6</v>
      </c>
      <c r="I9" s="9"/>
      <c r="J9" s="10"/>
      <c r="K9" s="10"/>
      <c r="L9" s="9" t="s">
        <v>7</v>
      </c>
      <c r="M9" s="9"/>
      <c r="N9" s="11"/>
      <c r="O9" s="7"/>
      <c r="P9" s="12"/>
      <c r="Q9" s="9" t="s">
        <v>8</v>
      </c>
      <c r="R9" s="11"/>
      <c r="S9" s="7"/>
    </row>
    <row r="10" spans="1:19">
      <c r="A10" s="13"/>
      <c r="B10" s="14"/>
      <c r="C10" s="14"/>
      <c r="D10" s="1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80">
        <f ca="1">VLOOKUP('DB Empleados'!F5,'DB Empleados'!F5:F104,'DB Empleados'!A5,FALSE)</f>
        <v>6275177840141</v>
      </c>
      <c r="B11" s="80"/>
      <c r="C11" s="80"/>
      <c r="D11" s="6"/>
      <c r="E11" s="7"/>
      <c r="F11" s="79">
        <f ca="1">VLOOKUP('DB Empleados'!F5,'DB Empleados'!F5:F104,'DB Empleados'!A5,FALSE)</f>
        <v>6275177840141</v>
      </c>
      <c r="G11" s="79"/>
      <c r="H11" s="79"/>
      <c r="I11" s="6"/>
      <c r="J11" s="7"/>
      <c r="K11" s="79">
        <f ca="1">VLOOKUP('DB Empleados'!G5,'DB Empleados'!G5:G104,'DB Empleados'!A5,FALSE)</f>
        <v>42467</v>
      </c>
      <c r="L11" s="79"/>
      <c r="M11" s="79"/>
      <c r="N11" s="6"/>
      <c r="O11" s="7"/>
      <c r="P11" s="79" t="str">
        <f>VLOOKUP('DB Empleados'!H5,'DB Empleados'!H5:H104,'DB Empleados'!A5,FALSE)</f>
        <v>No</v>
      </c>
      <c r="Q11" s="79"/>
      <c r="R11" s="79"/>
      <c r="S11" s="6"/>
    </row>
    <row r="12" spans="1:19">
      <c r="A12" s="75" t="s">
        <v>9</v>
      </c>
      <c r="B12" s="75"/>
      <c r="C12" s="75"/>
      <c r="D12" s="15"/>
      <c r="E12" s="7"/>
      <c r="F12" s="75" t="s">
        <v>10</v>
      </c>
      <c r="G12" s="75"/>
      <c r="H12" s="75"/>
      <c r="I12" s="7"/>
      <c r="J12" s="7"/>
      <c r="K12" s="7"/>
      <c r="L12" s="9" t="s">
        <v>11</v>
      </c>
      <c r="M12" s="11"/>
      <c r="N12" s="11"/>
      <c r="O12" s="7"/>
      <c r="P12" s="12"/>
      <c r="Q12" s="9" t="s">
        <v>12</v>
      </c>
      <c r="R12" s="11"/>
      <c r="S12" s="7"/>
    </row>
    <row r="13" spans="1:19">
      <c r="A13" s="16"/>
      <c r="B13" s="15"/>
      <c r="C13" s="17"/>
      <c r="D13" s="15"/>
      <c r="E13" s="5"/>
      <c r="F13" s="5"/>
      <c r="G13" s="5"/>
      <c r="H13" s="5"/>
      <c r="I13" s="5"/>
      <c r="J13" s="5"/>
      <c r="K13" s="6"/>
      <c r="L13" s="17"/>
      <c r="M13" s="17"/>
      <c r="N13" s="17"/>
      <c r="O13" s="5"/>
      <c r="P13" s="18"/>
      <c r="Q13" s="17"/>
      <c r="R13" s="17"/>
      <c r="S13" s="5"/>
    </row>
    <row r="14" spans="1:19">
      <c r="A14" s="60" t="s">
        <v>13</v>
      </c>
      <c r="B14" s="19" t="s">
        <v>14</v>
      </c>
      <c r="C14" s="15" t="s">
        <v>15</v>
      </c>
      <c r="D14" s="60" t="s">
        <v>16</v>
      </c>
      <c r="E14" s="76" t="s">
        <v>17</v>
      </c>
      <c r="F14" s="77"/>
      <c r="G14" s="78" t="s">
        <v>18</v>
      </c>
      <c r="H14" s="73"/>
      <c r="I14" s="73"/>
      <c r="J14" s="73"/>
      <c r="K14" s="70" t="s">
        <v>19</v>
      </c>
      <c r="L14" s="73" t="s">
        <v>20</v>
      </c>
      <c r="M14" s="73"/>
      <c r="N14" s="74"/>
      <c r="O14" s="60" t="s">
        <v>21</v>
      </c>
      <c r="P14" s="60" t="s">
        <v>22</v>
      </c>
      <c r="Q14" s="60" t="s">
        <v>23</v>
      </c>
      <c r="R14" s="64" t="s">
        <v>24</v>
      </c>
      <c r="S14" s="64" t="s">
        <v>25</v>
      </c>
    </row>
    <row r="15" spans="1:19">
      <c r="A15" s="61"/>
      <c r="B15" s="20" t="s">
        <v>26</v>
      </c>
      <c r="C15" s="21" t="s">
        <v>27</v>
      </c>
      <c r="D15" s="61"/>
      <c r="E15" s="64" t="s">
        <v>28</v>
      </c>
      <c r="F15" s="22" t="s">
        <v>29</v>
      </c>
      <c r="G15" s="64" t="s">
        <v>30</v>
      </c>
      <c r="H15" s="23" t="s">
        <v>31</v>
      </c>
      <c r="I15" s="23" t="s">
        <v>32</v>
      </c>
      <c r="J15" s="64" t="s">
        <v>33</v>
      </c>
      <c r="K15" s="71"/>
      <c r="L15" s="64" t="s">
        <v>34</v>
      </c>
      <c r="M15" s="23" t="s">
        <v>35</v>
      </c>
      <c r="N15" s="22" t="s">
        <v>36</v>
      </c>
      <c r="O15" s="61"/>
      <c r="P15" s="61"/>
      <c r="Q15" s="61"/>
      <c r="R15" s="65"/>
      <c r="S15" s="65"/>
    </row>
    <row r="16" spans="1:19">
      <c r="A16" s="62"/>
      <c r="B16" s="24" t="s">
        <v>37</v>
      </c>
      <c r="C16" s="25" t="s">
        <v>38</v>
      </c>
      <c r="D16" s="62"/>
      <c r="E16" s="66"/>
      <c r="F16" s="26" t="s">
        <v>39</v>
      </c>
      <c r="G16" s="66"/>
      <c r="H16" s="27" t="s">
        <v>40</v>
      </c>
      <c r="I16" s="28" t="s">
        <v>41</v>
      </c>
      <c r="J16" s="66"/>
      <c r="K16" s="72"/>
      <c r="L16" s="66"/>
      <c r="M16" s="27" t="s">
        <v>42</v>
      </c>
      <c r="N16" s="29" t="s">
        <v>43</v>
      </c>
      <c r="O16" s="62"/>
      <c r="P16" s="62"/>
      <c r="Q16" s="62"/>
      <c r="R16" s="66"/>
      <c r="S16" s="66"/>
    </row>
    <row r="17" spans="1:19">
      <c r="A17" s="30">
        <f>VLOOKUP('DB Empleados'!A5,Tabla1[Código Empleado],'DB Empleados'!A5,FALSE)</f>
        <v>1</v>
      </c>
      <c r="B17" s="6" t="e">
        <f ca="1">VLOOKUP('DB Empleados'!G5,Tabla1[Fecha de Ingreso],'DB Empleados'!G5,FALSE)</f>
        <v>#REF!</v>
      </c>
      <c r="C17" s="82">
        <v>2500</v>
      </c>
      <c r="D17" s="6">
        <v>5</v>
      </c>
      <c r="E17" s="6">
        <v>8</v>
      </c>
      <c r="F17" s="6">
        <v>2</v>
      </c>
      <c r="G17" s="6">
        <v>200</v>
      </c>
      <c r="H17" s="6">
        <v>250</v>
      </c>
      <c r="I17" s="6">
        <v>0</v>
      </c>
      <c r="J17" s="6"/>
      <c r="K17" s="82">
        <f>SUM(C17,G17,H17)</f>
        <v>2950</v>
      </c>
      <c r="L17" s="82">
        <f>AVERAGE(C17)</f>
        <v>2500</v>
      </c>
      <c r="M17" s="6">
        <v>0</v>
      </c>
      <c r="N17" s="82">
        <v>2500</v>
      </c>
      <c r="O17" s="6"/>
      <c r="P17" s="83">
        <v>250</v>
      </c>
      <c r="Q17" s="6"/>
      <c r="R17" s="6"/>
      <c r="S17" s="6" t="s">
        <v>173</v>
      </c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1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2018-08-15T18:23:06Z</dcterms:modified>
</cp:coreProperties>
</file>