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oshibiRepository\MovingDisplay3-Circuit\"/>
    </mc:Choice>
  </mc:AlternateContent>
  <xr:revisionPtr revIDLastSave="0" documentId="13_ncr:1_{C905035D-FA5C-4376-AA91-94DAD8E7B7FF}" xr6:coauthVersionLast="47" xr6:coauthVersionMax="47" xr10:uidLastSave="{00000000-0000-0000-0000-000000000000}"/>
  <bookViews>
    <workbookView xWindow="-98" yWindow="-98" windowWidth="21795" windowHeight="12975" xr2:uid="{E0FFCE43-0B61-40DB-89AC-CEEFEBA8B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10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0" i="1"/>
  <c r="H41" i="1"/>
  <c r="H2" i="1"/>
  <c r="H42" i="1" l="1"/>
</calcChain>
</file>

<file path=xl/sharedStrings.xml><?xml version="1.0" encoding="utf-8"?>
<sst xmlns="http://schemas.openxmlformats.org/spreadsheetml/2006/main" count="151" uniqueCount="126">
  <si>
    <t>種類</t>
    <rPh sb="0" eb="2">
      <t>シュルイ</t>
    </rPh>
    <phoneticPr fontId="1"/>
  </si>
  <si>
    <t>備考</t>
    <rPh sb="0" eb="2">
      <t>ビコウ</t>
    </rPh>
    <phoneticPr fontId="1"/>
  </si>
  <si>
    <t>単価</t>
    <rPh sb="0" eb="2">
      <t>タンカ</t>
    </rPh>
    <phoneticPr fontId="1"/>
  </si>
  <si>
    <t>URL</t>
    <phoneticPr fontId="1"/>
  </si>
  <si>
    <t>小計</t>
    <rPh sb="0" eb="2">
      <t>ショウケイ</t>
    </rPh>
    <phoneticPr fontId="1"/>
  </si>
  <si>
    <t>購入数</t>
    <rPh sb="0" eb="3">
      <t>コウニュウスウ</t>
    </rPh>
    <phoneticPr fontId="1"/>
  </si>
  <si>
    <t>スイッチ</t>
    <phoneticPr fontId="4"/>
  </si>
  <si>
    <t>スライド</t>
    <phoneticPr fontId="4"/>
  </si>
  <si>
    <t>積セラ</t>
    <rPh sb="0" eb="1">
      <t>セキ</t>
    </rPh>
    <phoneticPr fontId="1"/>
  </si>
  <si>
    <t>10uF</t>
    <phoneticPr fontId="1"/>
  </si>
  <si>
    <t>ヘッダ</t>
    <phoneticPr fontId="1"/>
  </si>
  <si>
    <t>コイル</t>
    <phoneticPr fontId="1"/>
  </si>
  <si>
    <t>1uH</t>
    <phoneticPr fontId="1"/>
  </si>
  <si>
    <t>抵抗</t>
    <rPh sb="0" eb="2">
      <t>テイコウ</t>
    </rPh>
    <phoneticPr fontId="4"/>
  </si>
  <si>
    <t>スイッチ</t>
    <phoneticPr fontId="1"/>
  </si>
  <si>
    <t>PchFET</t>
    <phoneticPr fontId="1"/>
  </si>
  <si>
    <t>中耐圧</t>
    <rPh sb="0" eb="3">
      <t>チュウタイアツ</t>
    </rPh>
    <phoneticPr fontId="1"/>
  </si>
  <si>
    <t>100uF</t>
    <phoneticPr fontId="1"/>
  </si>
  <si>
    <t>6.3V</t>
    <phoneticPr fontId="4"/>
  </si>
  <si>
    <t>1台当たりの個数</t>
    <rPh sb="1" eb="2">
      <t>ダイ</t>
    </rPh>
    <rPh sb="2" eb="3">
      <t>ア</t>
    </rPh>
    <rPh sb="6" eb="8">
      <t>コスウ</t>
    </rPh>
    <phoneticPr fontId="1"/>
  </si>
  <si>
    <t>NchFET</t>
    <phoneticPr fontId="1"/>
  </si>
  <si>
    <t>35V</t>
    <phoneticPr fontId="1"/>
  </si>
  <si>
    <t>https://akizukidenshi.com/catalog/g/g113336/</t>
    <phoneticPr fontId="1"/>
  </si>
  <si>
    <t>22uF</t>
    <phoneticPr fontId="1"/>
  </si>
  <si>
    <t>25V</t>
    <phoneticPr fontId="1"/>
  </si>
  <si>
    <t>https://akizukidenshi.com/catalog/g/g108240/</t>
    <phoneticPr fontId="1"/>
  </si>
  <si>
    <t>電解コン</t>
    <rPh sb="0" eb="2">
      <t>デンカイ</t>
    </rPh>
    <phoneticPr fontId="1"/>
  </si>
  <si>
    <t>https://akizukidenshi.com/catalog/g/g117877/</t>
    <phoneticPr fontId="1"/>
  </si>
  <si>
    <t>LED</t>
    <phoneticPr fontId="1"/>
  </si>
  <si>
    <t>緑</t>
    <rPh sb="0" eb="1">
      <t>ミドリ</t>
    </rPh>
    <phoneticPr fontId="1"/>
  </si>
  <si>
    <t>ショットキー</t>
    <phoneticPr fontId="1"/>
  </si>
  <si>
    <t>2A</t>
    <phoneticPr fontId="1"/>
  </si>
  <si>
    <t>SS2040FL</t>
    <phoneticPr fontId="1"/>
  </si>
  <si>
    <t>https://akizukidenshi.com/catalog/g/g102073/</t>
    <phoneticPr fontId="1"/>
  </si>
  <si>
    <t>ピンヘッダ</t>
    <phoneticPr fontId="1"/>
  </si>
  <si>
    <t>https://akizukidenshi.com/catalog/g/g113802/</t>
    <phoneticPr fontId="1"/>
  </si>
  <si>
    <t>ピンソケット</t>
    <phoneticPr fontId="1"/>
  </si>
  <si>
    <t>https://akizukidenshi.com/catalog/g/g113808/</t>
    <phoneticPr fontId="1"/>
  </si>
  <si>
    <t>中電流用</t>
    <rPh sb="0" eb="4">
      <t>チュウデンリュウヨウ</t>
    </rPh>
    <phoneticPr fontId="1"/>
  </si>
  <si>
    <t>大電流用</t>
    <rPh sb="0" eb="4">
      <t>ダイデンリュウヨウ</t>
    </rPh>
    <phoneticPr fontId="1"/>
  </si>
  <si>
    <t>シャント抵抗</t>
    <rPh sb="4" eb="6">
      <t>テイコウ</t>
    </rPh>
    <phoneticPr fontId="1"/>
  </si>
  <si>
    <t>7mΩ</t>
    <phoneticPr fontId="1"/>
  </si>
  <si>
    <t>1W</t>
    <phoneticPr fontId="1"/>
  </si>
  <si>
    <t>https://akizukidenshi.com/catalog/g/g106688/</t>
    <phoneticPr fontId="1"/>
  </si>
  <si>
    <t>タクト</t>
    <phoneticPr fontId="1"/>
  </si>
  <si>
    <t>https://akizukidenshi.com/catalog/g/g114890/</t>
    <phoneticPr fontId="1"/>
  </si>
  <si>
    <t>三端子</t>
    <rPh sb="0" eb="3">
      <t>サンタンシ</t>
    </rPh>
    <phoneticPr fontId="1"/>
  </si>
  <si>
    <t>3.3V</t>
    <phoneticPr fontId="1"/>
  </si>
  <si>
    <t>https://akizukidenshi.com/catalog/g/g116155/</t>
    <phoneticPr fontId="1"/>
  </si>
  <si>
    <t>47uF</t>
    <phoneticPr fontId="1"/>
  </si>
  <si>
    <t>https://akizukidenshi.com/catalog/g/g117577/</t>
    <phoneticPr fontId="4"/>
  </si>
  <si>
    <t>高分子コン</t>
    <rPh sb="0" eb="3">
      <t>コウブンシ</t>
    </rPh>
    <phoneticPr fontId="4"/>
  </si>
  <si>
    <t>青</t>
    <rPh sb="0" eb="1">
      <t>アオ</t>
    </rPh>
    <phoneticPr fontId="1"/>
  </si>
  <si>
    <t>LED</t>
    <phoneticPr fontId="4"/>
  </si>
  <si>
    <t>黄緑</t>
    <rPh sb="0" eb="2">
      <t>キミドリ</t>
    </rPh>
    <phoneticPr fontId="4"/>
  </si>
  <si>
    <t>小信号</t>
    <rPh sb="0" eb="3">
      <t>ショウシンゴウ</t>
    </rPh>
    <phoneticPr fontId="1"/>
  </si>
  <si>
    <t>CUS10F30</t>
    <phoneticPr fontId="1"/>
  </si>
  <si>
    <t>https://akizukidenshi.com/catalog/g/g107687/</t>
    <phoneticPr fontId="4"/>
  </si>
  <si>
    <t>10A</t>
    <phoneticPr fontId="1"/>
  </si>
  <si>
    <t>MA10EB045</t>
  </si>
  <si>
    <t>https://akizukidenshi.com/catalog/g/g117496/</t>
  </si>
  <si>
    <t>ピンソケット</t>
    <phoneticPr fontId="4"/>
  </si>
  <si>
    <t>RJ45</t>
    <phoneticPr fontId="4"/>
  </si>
  <si>
    <t>LPJK7001AGNL</t>
    <phoneticPr fontId="4"/>
  </si>
  <si>
    <t>MTP4835I3</t>
    <phoneticPr fontId="1"/>
  </si>
  <si>
    <t>https://akizukidenshi.com/catalog/g/g116096/</t>
    <phoneticPr fontId="1"/>
  </si>
  <si>
    <t>SSM3K344R</t>
    <phoneticPr fontId="1"/>
  </si>
  <si>
    <t>10Ω</t>
    <phoneticPr fontId="4"/>
  </si>
  <si>
    <t>2W</t>
    <phoneticPr fontId="4"/>
  </si>
  <si>
    <t>タクト</t>
    <phoneticPr fontId="4"/>
  </si>
  <si>
    <t>SKRPABE010</t>
  </si>
  <si>
    <t>https://akizukidenshi.com/catalog/g/g106184/</t>
    <phoneticPr fontId="4"/>
  </si>
  <si>
    <t>FT231XS</t>
    <phoneticPr fontId="4"/>
  </si>
  <si>
    <t>TangPrimer 25K</t>
    <phoneticPr fontId="4"/>
  </si>
  <si>
    <t>AZ1117CH</t>
    <phoneticPr fontId="4"/>
  </si>
  <si>
    <t>コンパレータ</t>
    <phoneticPr fontId="4"/>
  </si>
  <si>
    <t>NJU7109</t>
    <phoneticPr fontId="4"/>
  </si>
  <si>
    <t>https://akizukidenshi.com/catalog/g/g114720/</t>
    <phoneticPr fontId="4"/>
  </si>
  <si>
    <t>NJU77242</t>
    <phoneticPr fontId="4"/>
  </si>
  <si>
    <t>https://akizukidenshi.com/catalog/g/g114989/</t>
    <phoneticPr fontId="4"/>
  </si>
  <si>
    <t>オペアンプ</t>
    <phoneticPr fontId="4"/>
  </si>
  <si>
    <t>NJM2732</t>
    <phoneticPr fontId="4"/>
  </si>
  <si>
    <t>https://akizukidenshi.com/catalog/g/g111238/</t>
    <phoneticPr fontId="4"/>
  </si>
  <si>
    <t>基準電圧源</t>
    <rPh sb="0" eb="5">
      <t>キジュンデンアツゲン</t>
    </rPh>
    <phoneticPr fontId="4"/>
  </si>
  <si>
    <t>NJM2380</t>
    <phoneticPr fontId="4"/>
  </si>
  <si>
    <t>https://akizukidenshi.com/catalog/g/g114049/</t>
    <phoneticPr fontId="4"/>
  </si>
  <si>
    <t>論理ゲート</t>
    <rPh sb="0" eb="2">
      <t>ロンリ</t>
    </rPh>
    <phoneticPr fontId="4"/>
  </si>
  <si>
    <t>74AHC1G00</t>
    <phoneticPr fontId="4"/>
  </si>
  <si>
    <t>https://akizukidenshi.com/catalog/g/g117600/</t>
    <phoneticPr fontId="4"/>
  </si>
  <si>
    <t>DAC</t>
    <phoneticPr fontId="4"/>
  </si>
  <si>
    <t>PT8211S</t>
    <phoneticPr fontId="4"/>
  </si>
  <si>
    <t>https://akizukidenshi.com/catalog/g/g117061/</t>
    <phoneticPr fontId="4"/>
  </si>
  <si>
    <t>ピンヘッダ</t>
    <phoneticPr fontId="4"/>
  </si>
  <si>
    <t>ヘッダ</t>
    <phoneticPr fontId="4"/>
  </si>
  <si>
    <t>1 x 10P / V / 1.27mm / THT</t>
    <phoneticPr fontId="1"/>
  </si>
  <si>
    <t>https://akizukidenshi.com/catalog/g/g103865/</t>
    <phoneticPr fontId="4"/>
  </si>
  <si>
    <t>2 x 10P / V / 1.27mm / THT</t>
    <phoneticPr fontId="1"/>
  </si>
  <si>
    <t>https://akizukidenshi.com/catalog/g/g113801/</t>
    <phoneticPr fontId="4"/>
  </si>
  <si>
    <t>ソケット</t>
    <phoneticPr fontId="4"/>
  </si>
  <si>
    <t>https://akizukidenshi.com/catalog/g/g113807/</t>
    <phoneticPr fontId="4"/>
  </si>
  <si>
    <t>SSM6J808RR</t>
    <phoneticPr fontId="1"/>
  </si>
  <si>
    <t>SPST / SMD / 小 / 縦 / 白</t>
    <rPh sb="13" eb="14">
      <t>ショウ</t>
    </rPh>
    <rPh sb="17" eb="18">
      <t>タテ</t>
    </rPh>
    <rPh sb="21" eb="22">
      <t>シロ</t>
    </rPh>
    <phoneticPr fontId="4"/>
  </si>
  <si>
    <t>TweLite</t>
    <phoneticPr fontId="4"/>
  </si>
  <si>
    <t>https://akizukidenshi.com/catalog/g/g108263/</t>
    <phoneticPr fontId="4"/>
  </si>
  <si>
    <t>https://akizukidenshi.com/catalog/g/g106713/</t>
    <phoneticPr fontId="4"/>
  </si>
  <si>
    <t>https://akizukidenshi.com/catalog/g/g114975/</t>
    <phoneticPr fontId="4"/>
  </si>
  <si>
    <t>PIM573</t>
    <phoneticPr fontId="4"/>
  </si>
  <si>
    <t>330uF</t>
    <phoneticPr fontId="1"/>
  </si>
  <si>
    <t>SPDT / THT / 大 / 縦 / 黒</t>
    <rPh sb="13" eb="14">
      <t>ダイ</t>
    </rPh>
    <rPh sb="17" eb="18">
      <t>タテ</t>
    </rPh>
    <rPh sb="21" eb="22">
      <t>クロ</t>
    </rPh>
    <phoneticPr fontId="4"/>
  </si>
  <si>
    <t>SS22F06G5-G</t>
  </si>
  <si>
    <t>SPST / THT / 小 / 横 / 白</t>
    <rPh sb="13" eb="14">
      <t>ショウ</t>
    </rPh>
    <rPh sb="17" eb="18">
      <t>ヨコ</t>
    </rPh>
    <rPh sb="21" eb="22">
      <t>シロ</t>
    </rPh>
    <phoneticPr fontId="1"/>
  </si>
  <si>
    <t>2 x 13P / V / 1.27mm / THT</t>
    <phoneticPr fontId="1"/>
  </si>
  <si>
    <t>ソケット</t>
    <phoneticPr fontId="1"/>
  </si>
  <si>
    <t>https://akizukidenshi.com/catalog/g/g106978/</t>
    <phoneticPr fontId="1"/>
  </si>
  <si>
    <t>https://akizukidenshi.com/catalog/g/g108695/</t>
    <phoneticPr fontId="1"/>
  </si>
  <si>
    <t>https://akizukidenshi.com/catalog/g/g103252/</t>
    <phoneticPr fontId="1"/>
  </si>
  <si>
    <t>https://akizukidenshi.com/catalog/g/g117295/</t>
  </si>
  <si>
    <t>330uF</t>
    <phoneticPr fontId="4"/>
  </si>
  <si>
    <t>https://akizukidenshi.com/catalog/g/g111877/</t>
    <phoneticPr fontId="1"/>
  </si>
  <si>
    <t>https://akizukidenshi.com/catalog/g/g111878/</t>
    <phoneticPr fontId="1"/>
  </si>
  <si>
    <t>https://akizukidenshi.com/catalog/g/g116963/</t>
    <phoneticPr fontId="1"/>
  </si>
  <si>
    <t>https://akizukidenshi.com/catalog/g/g115504/</t>
    <phoneticPr fontId="1"/>
  </si>
  <si>
    <t>https://akizukidenshi.com/catalog/g/g117434/</t>
    <phoneticPr fontId="1"/>
  </si>
  <si>
    <t>https://akizukidenshi.com/catalog/g/g109457/</t>
    <phoneticPr fontId="1"/>
  </si>
  <si>
    <t>https://akizukidenshi.com/catalog/g/g111811/</t>
    <phoneticPr fontId="1"/>
  </si>
  <si>
    <t>https://akizukidenshi.com/catalog/g/g103982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</si>
</sst>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2" borderId="2" xfId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2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114720/" TargetMode="External"/><Relationship Id="rId18" Type="http://schemas.openxmlformats.org/officeDocument/2006/relationships/hyperlink" Target="https://akizukidenshi.com/catalog/g/g117061/" TargetMode="External"/><Relationship Id="rId26" Type="http://schemas.openxmlformats.org/officeDocument/2006/relationships/hyperlink" Target="https://akizukidenshi.com/catalog/g/g108695/" TargetMode="External"/><Relationship Id="rId3" Type="http://schemas.openxmlformats.org/officeDocument/2006/relationships/hyperlink" Target="https://akizukidenshi.com/catalog/g/g117877/" TargetMode="External"/><Relationship Id="rId21" Type="http://schemas.openxmlformats.org/officeDocument/2006/relationships/hyperlink" Target="https://akizukidenshi.com/catalog/g/g113807/" TargetMode="External"/><Relationship Id="rId34" Type="http://schemas.openxmlformats.org/officeDocument/2006/relationships/hyperlink" Target="https://akizukidenshi.com/catalog/g/g111811/" TargetMode="External"/><Relationship Id="rId7" Type="http://schemas.openxmlformats.org/officeDocument/2006/relationships/hyperlink" Target="https://akizukidenshi.com/catalog/g/g108240/" TargetMode="External"/><Relationship Id="rId12" Type="http://schemas.openxmlformats.org/officeDocument/2006/relationships/hyperlink" Target="https://akizukidenshi.com/catalog/g/g106184/" TargetMode="External"/><Relationship Id="rId17" Type="http://schemas.openxmlformats.org/officeDocument/2006/relationships/hyperlink" Target="https://akizukidenshi.com/catalog/g/g117600/" TargetMode="External"/><Relationship Id="rId25" Type="http://schemas.openxmlformats.org/officeDocument/2006/relationships/hyperlink" Target="https://akizukidenshi.com/catalog/g/g106978/" TargetMode="External"/><Relationship Id="rId33" Type="http://schemas.openxmlformats.org/officeDocument/2006/relationships/hyperlink" Target="https://akizukidenshi.com/catalog/g/g109457/" TargetMode="External"/><Relationship Id="rId2" Type="http://schemas.openxmlformats.org/officeDocument/2006/relationships/hyperlink" Target="https://akizukidenshi.com/catalog/g/g106688/" TargetMode="External"/><Relationship Id="rId16" Type="http://schemas.openxmlformats.org/officeDocument/2006/relationships/hyperlink" Target="https://akizukidenshi.com/catalog/g/g114049/" TargetMode="External"/><Relationship Id="rId20" Type="http://schemas.openxmlformats.org/officeDocument/2006/relationships/hyperlink" Target="https://akizukidenshi.com/catalog/g/g113801/" TargetMode="External"/><Relationship Id="rId29" Type="http://schemas.openxmlformats.org/officeDocument/2006/relationships/hyperlink" Target="https://akizukidenshi.com/catalog/g/g111878/" TargetMode="External"/><Relationship Id="rId1" Type="http://schemas.openxmlformats.org/officeDocument/2006/relationships/hyperlink" Target="https://akizukidenshi.com/catalog/g/g114890/" TargetMode="External"/><Relationship Id="rId6" Type="http://schemas.openxmlformats.org/officeDocument/2006/relationships/hyperlink" Target="https://akizukidenshi.com/catalog/g/g113336/" TargetMode="External"/><Relationship Id="rId11" Type="http://schemas.openxmlformats.org/officeDocument/2006/relationships/hyperlink" Target="https://akizukidenshi.com/catalog/g/g116096/" TargetMode="External"/><Relationship Id="rId24" Type="http://schemas.openxmlformats.org/officeDocument/2006/relationships/hyperlink" Target="https://akizukidenshi.com/catalog/g/g114975/" TargetMode="External"/><Relationship Id="rId32" Type="http://schemas.openxmlformats.org/officeDocument/2006/relationships/hyperlink" Target="https://akizukidenshi.com/catalog/g/g117434/" TargetMode="External"/><Relationship Id="rId5" Type="http://schemas.openxmlformats.org/officeDocument/2006/relationships/hyperlink" Target="https://akizukidenshi.com/catalog/g/g113808/" TargetMode="External"/><Relationship Id="rId15" Type="http://schemas.openxmlformats.org/officeDocument/2006/relationships/hyperlink" Target="https://akizukidenshi.com/catalog/g/g111238/" TargetMode="External"/><Relationship Id="rId23" Type="http://schemas.openxmlformats.org/officeDocument/2006/relationships/hyperlink" Target="https://akizukidenshi.com/catalog/g/g117577/" TargetMode="External"/><Relationship Id="rId28" Type="http://schemas.openxmlformats.org/officeDocument/2006/relationships/hyperlink" Target="https://akizukidenshi.com/catalog/g/g111877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kizukidenshi.com/catalog/g/g107687/" TargetMode="External"/><Relationship Id="rId19" Type="http://schemas.openxmlformats.org/officeDocument/2006/relationships/hyperlink" Target="https://akizukidenshi.com/catalog/g/g103865/" TargetMode="External"/><Relationship Id="rId31" Type="http://schemas.openxmlformats.org/officeDocument/2006/relationships/hyperlink" Target="https://akizukidenshi.com/catalog/g/g115504/" TargetMode="External"/><Relationship Id="rId4" Type="http://schemas.openxmlformats.org/officeDocument/2006/relationships/hyperlink" Target="https://akizukidenshi.com/catalog/g/g113802/" TargetMode="External"/><Relationship Id="rId9" Type="http://schemas.openxmlformats.org/officeDocument/2006/relationships/hyperlink" Target="https://akizukidenshi.com/catalog/g/g116155/" TargetMode="External"/><Relationship Id="rId14" Type="http://schemas.openxmlformats.org/officeDocument/2006/relationships/hyperlink" Target="https://akizukidenshi.com/catalog/g/g114989/" TargetMode="External"/><Relationship Id="rId22" Type="http://schemas.openxmlformats.org/officeDocument/2006/relationships/hyperlink" Target="https://akizukidenshi.com/catalog/g/g108263/" TargetMode="External"/><Relationship Id="rId27" Type="http://schemas.openxmlformats.org/officeDocument/2006/relationships/hyperlink" Target="https://akizukidenshi.com/catalog/g/g103252/" TargetMode="External"/><Relationship Id="rId30" Type="http://schemas.openxmlformats.org/officeDocument/2006/relationships/hyperlink" Target="https://akizukidenshi.com/catalog/g/g116963/" TargetMode="External"/><Relationship Id="rId35" Type="http://schemas.openxmlformats.org/officeDocument/2006/relationships/hyperlink" Target="https://akizukidenshi.com/catalog/g/g106713/" TargetMode="External"/><Relationship Id="rId8" Type="http://schemas.openxmlformats.org/officeDocument/2006/relationships/hyperlink" Target="https://akizukidenshi.com/catalog/g/g102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6963-6045-46CB-A3EC-D18DA7D6FD3E}">
  <dimension ref="A1:L45"/>
  <sheetViews>
    <sheetView tabSelected="1" topLeftCell="A16" zoomScale="69" zoomScaleNormal="70" workbookViewId="0">
      <selection activeCell="F25" sqref="F25"/>
    </sheetView>
  </sheetViews>
  <sheetFormatPr defaultColWidth="8.8125" defaultRowHeight="17.649999999999999" x14ac:dyDescent="0.7"/>
  <cols>
    <col min="1" max="1" width="19.1875" style="2" customWidth="1"/>
    <col min="2" max="4" width="28.375" style="2" customWidth="1"/>
    <col min="5" max="11" width="15.25" style="2" customWidth="1"/>
    <col min="12" max="12" width="8.8125" style="3"/>
    <col min="13" max="16384" width="8.8125" style="2"/>
  </cols>
  <sheetData>
    <row r="1" spans="1:12" x14ac:dyDescent="0.7">
      <c r="A1" s="1" t="s">
        <v>0</v>
      </c>
      <c r="B1" s="1" t="s">
        <v>1</v>
      </c>
      <c r="C1" s="1" t="s">
        <v>1</v>
      </c>
      <c r="D1" s="1" t="s">
        <v>1</v>
      </c>
      <c r="E1" s="1" t="s">
        <v>19</v>
      </c>
      <c r="F1" s="1" t="s">
        <v>5</v>
      </c>
      <c r="G1" s="1" t="s">
        <v>2</v>
      </c>
      <c r="H1" s="1" t="s">
        <v>4</v>
      </c>
      <c r="I1" s="10" t="s">
        <v>3</v>
      </c>
      <c r="J1" s="7"/>
      <c r="K1" s="7"/>
      <c r="L1" s="2"/>
    </row>
    <row r="2" spans="1:12" x14ac:dyDescent="0.7">
      <c r="A2" s="1" t="s">
        <v>8</v>
      </c>
      <c r="B2" s="1" t="s">
        <v>9</v>
      </c>
      <c r="C2" s="1" t="s">
        <v>21</v>
      </c>
      <c r="D2" s="1">
        <v>2012</v>
      </c>
      <c r="E2" s="1">
        <v>8</v>
      </c>
      <c r="F2" s="1">
        <v>4</v>
      </c>
      <c r="G2" s="1">
        <v>150</v>
      </c>
      <c r="H2" s="1">
        <f>F2*G2</f>
        <v>600</v>
      </c>
      <c r="I2" s="8" t="s">
        <v>22</v>
      </c>
      <c r="J2" s="7"/>
      <c r="K2" s="7"/>
      <c r="L2" s="2"/>
    </row>
    <row r="3" spans="1:12" x14ac:dyDescent="0.7">
      <c r="A3" s="1" t="s">
        <v>8</v>
      </c>
      <c r="B3" s="1" t="s">
        <v>23</v>
      </c>
      <c r="C3" s="1" t="s">
        <v>24</v>
      </c>
      <c r="D3" s="1">
        <v>2012</v>
      </c>
      <c r="E3" s="1">
        <v>4</v>
      </c>
      <c r="F3" s="1">
        <v>2</v>
      </c>
      <c r="G3" s="1">
        <v>120</v>
      </c>
      <c r="H3" s="1">
        <f t="shared" ref="H3:H41" si="0">F3*G3</f>
        <v>240</v>
      </c>
      <c r="I3" s="8" t="s">
        <v>25</v>
      </c>
      <c r="J3" s="7"/>
      <c r="K3" s="7"/>
      <c r="L3" s="2"/>
    </row>
    <row r="4" spans="1:12" x14ac:dyDescent="0.7">
      <c r="A4" s="1" t="s">
        <v>26</v>
      </c>
      <c r="B4" s="1" t="s">
        <v>49</v>
      </c>
      <c r="C4" s="1" t="s">
        <v>24</v>
      </c>
      <c r="D4" s="1"/>
      <c r="E4" s="1">
        <v>6</v>
      </c>
      <c r="F4" s="1">
        <v>5</v>
      </c>
      <c r="G4" s="1">
        <v>90</v>
      </c>
      <c r="H4" s="1">
        <f t="shared" si="0"/>
        <v>450</v>
      </c>
      <c r="I4" s="8" t="s">
        <v>50</v>
      </c>
      <c r="J4" s="7"/>
      <c r="K4" s="7"/>
    </row>
    <row r="5" spans="1:12" x14ac:dyDescent="0.7">
      <c r="A5" s="1" t="s">
        <v>26</v>
      </c>
      <c r="B5" s="1" t="s">
        <v>17</v>
      </c>
      <c r="C5" s="1" t="s">
        <v>24</v>
      </c>
      <c r="D5" s="1"/>
      <c r="E5" s="1">
        <v>10</v>
      </c>
      <c r="F5" s="1">
        <v>50</v>
      </c>
      <c r="G5" s="1">
        <v>10</v>
      </c>
      <c r="H5" s="1">
        <f t="shared" si="0"/>
        <v>500</v>
      </c>
      <c r="I5" s="8" t="s">
        <v>27</v>
      </c>
      <c r="J5" s="7"/>
      <c r="K5" s="7"/>
      <c r="L5" s="2"/>
    </row>
    <row r="6" spans="1:12" x14ac:dyDescent="0.7">
      <c r="A6" s="1" t="s">
        <v>26</v>
      </c>
      <c r="B6" s="1" t="s">
        <v>107</v>
      </c>
      <c r="C6" s="1" t="s">
        <v>24</v>
      </c>
      <c r="D6" s="1"/>
      <c r="E6" s="1">
        <v>2</v>
      </c>
      <c r="F6" s="1">
        <v>2</v>
      </c>
      <c r="G6" s="1">
        <v>100</v>
      </c>
      <c r="H6" s="1">
        <f t="shared" si="0"/>
        <v>200</v>
      </c>
      <c r="I6" s="8" t="s">
        <v>113</v>
      </c>
      <c r="J6" s="7"/>
      <c r="K6" s="7"/>
    </row>
    <row r="7" spans="1:12" s="4" customFormat="1" x14ac:dyDescent="0.7">
      <c r="A7" s="1" t="s">
        <v>51</v>
      </c>
      <c r="B7" s="1" t="s">
        <v>117</v>
      </c>
      <c r="C7" s="1" t="s">
        <v>18</v>
      </c>
      <c r="D7" s="1"/>
      <c r="E7" s="1">
        <v>1</v>
      </c>
      <c r="F7" s="1">
        <v>6</v>
      </c>
      <c r="G7" s="1">
        <v>160</v>
      </c>
      <c r="H7" s="1">
        <f t="shared" si="0"/>
        <v>960</v>
      </c>
      <c r="I7" s="8" t="s">
        <v>116</v>
      </c>
      <c r="J7" s="6"/>
      <c r="K7" s="7"/>
    </row>
    <row r="8" spans="1:12" s="4" customFormat="1" x14ac:dyDescent="0.7">
      <c r="A8" s="1" t="s">
        <v>53</v>
      </c>
      <c r="B8" s="1" t="s">
        <v>54</v>
      </c>
      <c r="C8" s="1"/>
      <c r="D8" s="1"/>
      <c r="E8" s="1">
        <v>5</v>
      </c>
      <c r="F8" s="1">
        <v>2</v>
      </c>
      <c r="G8" s="1">
        <v>100</v>
      </c>
      <c r="H8" s="1">
        <f t="shared" si="0"/>
        <v>200</v>
      </c>
      <c r="I8" s="8" t="s">
        <v>118</v>
      </c>
      <c r="J8" s="6"/>
      <c r="K8" s="7"/>
    </row>
    <row r="9" spans="1:12" x14ac:dyDescent="0.7">
      <c r="A9" s="1" t="s">
        <v>28</v>
      </c>
      <c r="B9" s="1" t="s">
        <v>29</v>
      </c>
      <c r="C9" s="1"/>
      <c r="D9" s="1"/>
      <c r="E9" s="1">
        <v>19</v>
      </c>
      <c r="F9" s="1">
        <v>9</v>
      </c>
      <c r="G9" s="1">
        <v>100</v>
      </c>
      <c r="H9" s="1">
        <f t="shared" si="0"/>
        <v>900</v>
      </c>
      <c r="I9" s="8" t="s">
        <v>119</v>
      </c>
      <c r="J9" s="7"/>
      <c r="K9" s="7"/>
      <c r="L9" s="2"/>
    </row>
    <row r="10" spans="1:12" x14ac:dyDescent="0.7">
      <c r="A10" s="1" t="s">
        <v>28</v>
      </c>
      <c r="B10" s="1" t="s">
        <v>52</v>
      </c>
      <c r="C10" s="1"/>
      <c r="D10" s="1"/>
      <c r="E10" s="1">
        <v>34</v>
      </c>
      <c r="F10" s="1">
        <v>3</v>
      </c>
      <c r="G10" s="1">
        <v>200</v>
      </c>
      <c r="H10" s="1">
        <f t="shared" ref="H10" si="1">F10*G10</f>
        <v>600</v>
      </c>
      <c r="I10" s="8" t="s">
        <v>125</v>
      </c>
      <c r="J10" s="7"/>
      <c r="K10" s="7"/>
      <c r="L10" s="2"/>
    </row>
    <row r="11" spans="1:12" x14ac:dyDescent="0.7">
      <c r="A11" s="1" t="s">
        <v>28</v>
      </c>
      <c r="B11" s="1" t="s">
        <v>52</v>
      </c>
      <c r="C11" s="1"/>
      <c r="D11" s="1"/>
      <c r="E11" s="1">
        <v>34</v>
      </c>
      <c r="F11" s="1">
        <v>1</v>
      </c>
      <c r="G11" s="1">
        <v>800</v>
      </c>
      <c r="H11" s="1">
        <f t="shared" si="0"/>
        <v>800</v>
      </c>
      <c r="I11" s="8" t="s">
        <v>124</v>
      </c>
      <c r="J11" s="7"/>
      <c r="K11" s="7"/>
      <c r="L11" s="2"/>
    </row>
    <row r="12" spans="1:12" x14ac:dyDescent="0.7">
      <c r="A12" s="1" t="s">
        <v>30</v>
      </c>
      <c r="B12" s="1" t="s">
        <v>31</v>
      </c>
      <c r="C12" s="1"/>
      <c r="D12" s="1" t="s">
        <v>32</v>
      </c>
      <c r="E12" s="1">
        <v>31</v>
      </c>
      <c r="F12" s="1">
        <v>6</v>
      </c>
      <c r="G12" s="1">
        <v>480</v>
      </c>
      <c r="H12" s="1">
        <f t="shared" si="0"/>
        <v>2880</v>
      </c>
      <c r="I12" s="8" t="s">
        <v>33</v>
      </c>
      <c r="J12" s="7"/>
      <c r="K12" s="7"/>
      <c r="L12" s="2"/>
    </row>
    <row r="13" spans="1:12" s="4" customFormat="1" x14ac:dyDescent="0.7">
      <c r="A13" s="1" t="s">
        <v>30</v>
      </c>
      <c r="B13" s="1" t="s">
        <v>58</v>
      </c>
      <c r="C13" s="1"/>
      <c r="D13" s="1" t="s">
        <v>59</v>
      </c>
      <c r="E13" s="1">
        <v>1</v>
      </c>
      <c r="F13" s="1">
        <v>3</v>
      </c>
      <c r="G13" s="1">
        <v>80</v>
      </c>
      <c r="H13" s="1">
        <f t="shared" si="0"/>
        <v>240</v>
      </c>
      <c r="I13" s="8" t="s">
        <v>60</v>
      </c>
      <c r="J13" s="6"/>
      <c r="K13" s="7"/>
    </row>
    <row r="14" spans="1:12" s="4" customFormat="1" x14ac:dyDescent="0.7">
      <c r="A14" s="1" t="s">
        <v>30</v>
      </c>
      <c r="B14" s="1" t="s">
        <v>55</v>
      </c>
      <c r="C14" s="1"/>
      <c r="D14" s="1" t="s">
        <v>56</v>
      </c>
      <c r="E14" s="1">
        <v>5</v>
      </c>
      <c r="F14" s="1">
        <v>2</v>
      </c>
      <c r="G14" s="1">
        <v>150</v>
      </c>
      <c r="H14" s="1">
        <f t="shared" si="0"/>
        <v>300</v>
      </c>
      <c r="I14" s="8" t="s">
        <v>57</v>
      </c>
      <c r="J14" s="6"/>
      <c r="K14" s="7"/>
    </row>
    <row r="15" spans="1:12" x14ac:dyDescent="0.7">
      <c r="A15" s="1" t="s">
        <v>11</v>
      </c>
      <c r="B15" s="1" t="s">
        <v>12</v>
      </c>
      <c r="C15" s="1">
        <v>1608</v>
      </c>
      <c r="D15" s="1"/>
      <c r="E15" s="1">
        <v>7</v>
      </c>
      <c r="F15" s="1">
        <v>6</v>
      </c>
      <c r="G15" s="1">
        <v>110</v>
      </c>
      <c r="H15" s="1">
        <f t="shared" si="0"/>
        <v>660</v>
      </c>
      <c r="I15" s="8" t="s">
        <v>105</v>
      </c>
      <c r="J15" s="7"/>
      <c r="K15" s="7"/>
    </row>
    <row r="16" spans="1:12" x14ac:dyDescent="0.7">
      <c r="A16" s="1" t="s">
        <v>34</v>
      </c>
      <c r="B16" s="1" t="s">
        <v>10</v>
      </c>
      <c r="C16" s="1" t="s">
        <v>111</v>
      </c>
      <c r="D16" s="1"/>
      <c r="E16" s="1">
        <v>4</v>
      </c>
      <c r="F16" s="1">
        <v>20</v>
      </c>
      <c r="G16" s="1">
        <v>50</v>
      </c>
      <c r="H16" s="1">
        <f t="shared" si="0"/>
        <v>1000</v>
      </c>
      <c r="I16" s="8" t="s">
        <v>35</v>
      </c>
      <c r="J16" s="7"/>
      <c r="K16" s="7"/>
      <c r="L16" s="2"/>
    </row>
    <row r="17" spans="1:12" x14ac:dyDescent="0.7">
      <c r="A17" s="1" t="s">
        <v>36</v>
      </c>
      <c r="B17" s="1" t="s">
        <v>112</v>
      </c>
      <c r="C17" s="1" t="s">
        <v>111</v>
      </c>
      <c r="D17" s="1"/>
      <c r="E17" s="1">
        <v>4</v>
      </c>
      <c r="F17" s="1">
        <v>20</v>
      </c>
      <c r="G17" s="1">
        <v>70</v>
      </c>
      <c r="H17" s="1">
        <f t="shared" si="0"/>
        <v>1400</v>
      </c>
      <c r="I17" s="8" t="s">
        <v>37</v>
      </c>
      <c r="J17" s="7"/>
      <c r="K17" s="7"/>
      <c r="L17" s="2"/>
    </row>
    <row r="18" spans="1:12" x14ac:dyDescent="0.7">
      <c r="A18" s="1" t="s">
        <v>92</v>
      </c>
      <c r="B18" s="1" t="s">
        <v>93</v>
      </c>
      <c r="C18" s="1" t="s">
        <v>94</v>
      </c>
      <c r="D18" s="1"/>
      <c r="E18" s="1">
        <v>1</v>
      </c>
      <c r="F18" s="1">
        <v>2</v>
      </c>
      <c r="G18" s="1">
        <v>90</v>
      </c>
      <c r="H18" s="1">
        <f t="shared" si="0"/>
        <v>180</v>
      </c>
      <c r="I18" s="8" t="s">
        <v>95</v>
      </c>
      <c r="J18" s="7"/>
      <c r="K18" s="7"/>
    </row>
    <row r="19" spans="1:12" x14ac:dyDescent="0.7">
      <c r="A19" s="1" t="s">
        <v>61</v>
      </c>
      <c r="B19" s="1" t="s">
        <v>98</v>
      </c>
      <c r="C19" s="1" t="s">
        <v>94</v>
      </c>
      <c r="D19" s="1"/>
      <c r="E19" s="1">
        <v>1</v>
      </c>
      <c r="F19" s="1">
        <v>5</v>
      </c>
      <c r="G19" s="1">
        <v>30</v>
      </c>
      <c r="H19" s="1">
        <f t="shared" si="0"/>
        <v>150</v>
      </c>
      <c r="I19" s="8" t="s">
        <v>114</v>
      </c>
      <c r="J19" s="7"/>
      <c r="K19" s="7"/>
    </row>
    <row r="20" spans="1:12" x14ac:dyDescent="0.7">
      <c r="A20" s="1" t="s">
        <v>92</v>
      </c>
      <c r="B20" s="1" t="s">
        <v>93</v>
      </c>
      <c r="C20" s="1" t="s">
        <v>96</v>
      </c>
      <c r="D20" s="1"/>
      <c r="E20" s="1">
        <v>1</v>
      </c>
      <c r="F20" s="1">
        <v>5</v>
      </c>
      <c r="G20" s="1">
        <v>45</v>
      </c>
      <c r="H20" s="1">
        <f t="shared" si="0"/>
        <v>225</v>
      </c>
      <c r="I20" s="8" t="s">
        <v>97</v>
      </c>
      <c r="J20" s="7"/>
      <c r="K20" s="7"/>
    </row>
    <row r="21" spans="1:12" x14ac:dyDescent="0.7">
      <c r="A21" s="1" t="s">
        <v>61</v>
      </c>
      <c r="B21" s="1" t="s">
        <v>98</v>
      </c>
      <c r="C21" s="1" t="s">
        <v>96</v>
      </c>
      <c r="D21" s="1"/>
      <c r="E21" s="1">
        <v>1</v>
      </c>
      <c r="F21" s="1">
        <v>5</v>
      </c>
      <c r="G21" s="1">
        <v>60</v>
      </c>
      <c r="H21" s="1">
        <f t="shared" si="0"/>
        <v>300</v>
      </c>
      <c r="I21" s="8" t="s">
        <v>99</v>
      </c>
      <c r="J21" s="7"/>
      <c r="K21" s="7"/>
    </row>
    <row r="22" spans="1:12" x14ac:dyDescent="0.7">
      <c r="A22" s="1" t="s">
        <v>62</v>
      </c>
      <c r="B22" s="1"/>
      <c r="C22" s="1"/>
      <c r="D22" s="1" t="s">
        <v>63</v>
      </c>
      <c r="E22" s="1">
        <v>1</v>
      </c>
      <c r="F22" s="1">
        <v>5</v>
      </c>
      <c r="G22" s="1">
        <v>300</v>
      </c>
      <c r="H22" s="1">
        <f t="shared" si="0"/>
        <v>1500</v>
      </c>
      <c r="I22" s="8" t="s">
        <v>120</v>
      </c>
      <c r="J22" s="7"/>
      <c r="K22" s="7"/>
    </row>
    <row r="23" spans="1:12" x14ac:dyDescent="0.7">
      <c r="A23" s="1" t="s">
        <v>15</v>
      </c>
      <c r="B23" s="1" t="s">
        <v>38</v>
      </c>
      <c r="C23" s="1" t="s">
        <v>16</v>
      </c>
      <c r="D23" s="1" t="s">
        <v>100</v>
      </c>
      <c r="E23" s="1">
        <v>8</v>
      </c>
      <c r="F23" s="1">
        <v>8</v>
      </c>
      <c r="G23" s="1">
        <v>100</v>
      </c>
      <c r="H23" s="1">
        <f t="shared" si="0"/>
        <v>800</v>
      </c>
      <c r="I23" s="8" t="s">
        <v>121</v>
      </c>
      <c r="J23" s="7"/>
      <c r="K23" s="7"/>
    </row>
    <row r="24" spans="1:12" x14ac:dyDescent="0.7">
      <c r="A24" s="1" t="s">
        <v>15</v>
      </c>
      <c r="B24" s="1" t="s">
        <v>39</v>
      </c>
      <c r="C24" s="1"/>
      <c r="D24" s="1" t="s">
        <v>64</v>
      </c>
      <c r="E24" s="1">
        <v>2</v>
      </c>
      <c r="F24" s="1">
        <v>5</v>
      </c>
      <c r="G24" s="1">
        <v>30</v>
      </c>
      <c r="H24" s="1">
        <f t="shared" si="0"/>
        <v>150</v>
      </c>
      <c r="I24" s="8" t="s">
        <v>65</v>
      </c>
      <c r="J24" s="7"/>
      <c r="K24" s="7"/>
    </row>
    <row r="25" spans="1:12" x14ac:dyDescent="0.7">
      <c r="A25" s="1" t="s">
        <v>20</v>
      </c>
      <c r="B25" s="1" t="s">
        <v>38</v>
      </c>
      <c r="C25" s="1" t="s">
        <v>16</v>
      </c>
      <c r="D25" s="1" t="s">
        <v>66</v>
      </c>
      <c r="E25" s="1">
        <v>1</v>
      </c>
      <c r="F25" s="1">
        <v>1</v>
      </c>
      <c r="G25" s="1">
        <v>100</v>
      </c>
      <c r="H25" s="1">
        <f t="shared" si="0"/>
        <v>100</v>
      </c>
      <c r="I25" s="8" t="s">
        <v>122</v>
      </c>
      <c r="J25" s="7"/>
      <c r="K25" s="7"/>
    </row>
    <row r="26" spans="1:12" s="4" customFormat="1" x14ac:dyDescent="0.7">
      <c r="A26" s="1" t="s">
        <v>40</v>
      </c>
      <c r="B26" s="1" t="s">
        <v>41</v>
      </c>
      <c r="C26" s="1" t="s">
        <v>42</v>
      </c>
      <c r="D26" s="1"/>
      <c r="E26" s="1">
        <v>12</v>
      </c>
      <c r="F26" s="1">
        <v>5</v>
      </c>
      <c r="G26" s="1">
        <v>50</v>
      </c>
      <c r="H26" s="1">
        <f t="shared" si="0"/>
        <v>250</v>
      </c>
      <c r="I26" s="8" t="s">
        <v>43</v>
      </c>
      <c r="J26" s="9"/>
      <c r="K26" s="9"/>
    </row>
    <row r="27" spans="1:12" x14ac:dyDescent="0.7">
      <c r="A27" s="1" t="s">
        <v>13</v>
      </c>
      <c r="B27" s="1" t="s">
        <v>67</v>
      </c>
      <c r="C27" s="5" t="s">
        <v>68</v>
      </c>
      <c r="D27" s="1">
        <v>6332</v>
      </c>
      <c r="E27" s="1">
        <v>2</v>
      </c>
      <c r="F27" s="1">
        <v>1</v>
      </c>
      <c r="G27" s="1">
        <v>140</v>
      </c>
      <c r="H27" s="1">
        <f t="shared" si="0"/>
        <v>140</v>
      </c>
      <c r="I27" s="8" t="s">
        <v>123</v>
      </c>
      <c r="J27" s="7"/>
      <c r="K27" s="7"/>
    </row>
    <row r="28" spans="1:12" s="4" customFormat="1" x14ac:dyDescent="0.7">
      <c r="A28" s="1" t="s">
        <v>14</v>
      </c>
      <c r="B28" s="1" t="s">
        <v>44</v>
      </c>
      <c r="C28" s="1" t="s">
        <v>110</v>
      </c>
      <c r="D28" s="1"/>
      <c r="E28" s="1">
        <v>4</v>
      </c>
      <c r="F28" s="1">
        <v>4</v>
      </c>
      <c r="G28" s="1">
        <v>100</v>
      </c>
      <c r="H28" s="1">
        <f t="shared" si="0"/>
        <v>400</v>
      </c>
      <c r="I28" s="8" t="s">
        <v>45</v>
      </c>
      <c r="J28" s="9"/>
      <c r="K28" s="9"/>
    </row>
    <row r="29" spans="1:12" x14ac:dyDescent="0.7">
      <c r="A29" s="1" t="s">
        <v>6</v>
      </c>
      <c r="B29" s="1" t="s">
        <v>69</v>
      </c>
      <c r="C29" s="1" t="s">
        <v>101</v>
      </c>
      <c r="D29" s="5" t="s">
        <v>70</v>
      </c>
      <c r="E29" s="1">
        <v>5</v>
      </c>
      <c r="F29" s="1">
        <v>5</v>
      </c>
      <c r="G29" s="1">
        <v>120</v>
      </c>
      <c r="H29" s="1">
        <f t="shared" si="0"/>
        <v>600</v>
      </c>
      <c r="I29" s="8" t="s">
        <v>71</v>
      </c>
      <c r="J29" s="7"/>
      <c r="K29" s="7"/>
    </row>
    <row r="30" spans="1:12" x14ac:dyDescent="0.7">
      <c r="A30" s="1" t="s">
        <v>6</v>
      </c>
      <c r="B30" s="1" t="s">
        <v>7</v>
      </c>
      <c r="C30" s="1" t="s">
        <v>108</v>
      </c>
      <c r="D30" s="5" t="s">
        <v>109</v>
      </c>
      <c r="E30" s="1">
        <v>1</v>
      </c>
      <c r="F30" s="1">
        <v>5</v>
      </c>
      <c r="G30" s="1">
        <v>30</v>
      </c>
      <c r="H30" s="1">
        <f t="shared" si="0"/>
        <v>150</v>
      </c>
      <c r="I30" s="8" t="s">
        <v>115</v>
      </c>
      <c r="J30" s="7"/>
      <c r="K30" s="7"/>
    </row>
    <row r="31" spans="1:12" x14ac:dyDescent="0.7">
      <c r="A31" s="1" t="s">
        <v>46</v>
      </c>
      <c r="B31" s="1" t="s">
        <v>47</v>
      </c>
      <c r="C31" s="1"/>
      <c r="D31" s="1" t="s">
        <v>74</v>
      </c>
      <c r="E31" s="1">
        <v>7</v>
      </c>
      <c r="F31" s="1">
        <v>30</v>
      </c>
      <c r="G31" s="1">
        <v>30</v>
      </c>
      <c r="H31" s="1">
        <f t="shared" si="0"/>
        <v>900</v>
      </c>
      <c r="I31" s="8" t="s">
        <v>48</v>
      </c>
      <c r="J31" s="7"/>
      <c r="K31" s="7"/>
    </row>
    <row r="32" spans="1:12" x14ac:dyDescent="0.7">
      <c r="A32" s="1" t="s">
        <v>75</v>
      </c>
      <c r="B32" s="1"/>
      <c r="C32" s="1"/>
      <c r="D32" s="1" t="s">
        <v>76</v>
      </c>
      <c r="E32" s="1">
        <v>1</v>
      </c>
      <c r="F32" s="1">
        <v>5</v>
      </c>
      <c r="G32" s="1">
        <v>45</v>
      </c>
      <c r="H32" s="1">
        <f t="shared" si="0"/>
        <v>225</v>
      </c>
      <c r="I32" s="8" t="s">
        <v>77</v>
      </c>
      <c r="J32" s="7"/>
      <c r="K32" s="7"/>
    </row>
    <row r="33" spans="1:11" x14ac:dyDescent="0.7">
      <c r="A33" s="1" t="s">
        <v>75</v>
      </c>
      <c r="B33" s="1"/>
      <c r="C33" s="1"/>
      <c r="D33" s="1" t="s">
        <v>78</v>
      </c>
      <c r="E33" s="1">
        <v>1</v>
      </c>
      <c r="F33" s="1">
        <v>5</v>
      </c>
      <c r="G33" s="1">
        <v>70</v>
      </c>
      <c r="H33" s="1">
        <f t="shared" si="0"/>
        <v>350</v>
      </c>
      <c r="I33" s="8" t="s">
        <v>79</v>
      </c>
      <c r="J33" s="7"/>
      <c r="K33" s="7"/>
    </row>
    <row r="34" spans="1:11" x14ac:dyDescent="0.7">
      <c r="A34" s="1" t="s">
        <v>80</v>
      </c>
      <c r="B34" s="1"/>
      <c r="C34" s="1"/>
      <c r="D34" s="1" t="s">
        <v>81</v>
      </c>
      <c r="E34" s="1">
        <v>1</v>
      </c>
      <c r="F34" s="1">
        <v>5</v>
      </c>
      <c r="G34" s="1">
        <v>70</v>
      </c>
      <c r="H34" s="1">
        <f t="shared" si="0"/>
        <v>350</v>
      </c>
      <c r="I34" s="8" t="s">
        <v>82</v>
      </c>
      <c r="J34" s="7"/>
      <c r="K34" s="7"/>
    </row>
    <row r="35" spans="1:11" x14ac:dyDescent="0.7">
      <c r="A35" s="1" t="s">
        <v>83</v>
      </c>
      <c r="B35" s="1"/>
      <c r="C35" s="1"/>
      <c r="D35" s="1" t="s">
        <v>84</v>
      </c>
      <c r="E35" s="1">
        <v>1</v>
      </c>
      <c r="F35" s="1">
        <v>5</v>
      </c>
      <c r="G35" s="1">
        <v>40</v>
      </c>
      <c r="H35" s="1">
        <f t="shared" si="0"/>
        <v>200</v>
      </c>
      <c r="I35" s="8" t="s">
        <v>85</v>
      </c>
      <c r="J35" s="7"/>
      <c r="K35" s="7"/>
    </row>
    <row r="36" spans="1:11" x14ac:dyDescent="0.7">
      <c r="A36" s="1" t="s">
        <v>86</v>
      </c>
      <c r="B36" s="1"/>
      <c r="C36" s="1"/>
      <c r="D36" s="1" t="s">
        <v>87</v>
      </c>
      <c r="E36" s="1">
        <v>1</v>
      </c>
      <c r="F36" s="1">
        <v>1</v>
      </c>
      <c r="G36" s="1">
        <v>100</v>
      </c>
      <c r="H36" s="1">
        <f t="shared" si="0"/>
        <v>100</v>
      </c>
      <c r="I36" s="8" t="s">
        <v>88</v>
      </c>
      <c r="J36" s="7"/>
      <c r="K36" s="7"/>
    </row>
    <row r="37" spans="1:11" x14ac:dyDescent="0.7">
      <c r="A37" s="1" t="s">
        <v>89</v>
      </c>
      <c r="B37" s="1"/>
      <c r="C37" s="1"/>
      <c r="D37" s="1" t="s">
        <v>90</v>
      </c>
      <c r="E37" s="1">
        <v>1</v>
      </c>
      <c r="F37" s="1">
        <v>5</v>
      </c>
      <c r="G37" s="1">
        <v>100</v>
      </c>
      <c r="H37" s="1">
        <f t="shared" si="0"/>
        <v>500</v>
      </c>
      <c r="I37" s="8" t="s">
        <v>91</v>
      </c>
      <c r="J37" s="7"/>
      <c r="K37" s="7"/>
    </row>
    <row r="38" spans="1:11" x14ac:dyDescent="0.7">
      <c r="A38" s="1" t="s">
        <v>72</v>
      </c>
      <c r="B38" s="1"/>
      <c r="C38" s="1"/>
      <c r="D38" s="1"/>
      <c r="E38" s="1">
        <v>2</v>
      </c>
      <c r="F38" s="1">
        <v>10</v>
      </c>
      <c r="G38" s="1">
        <v>320</v>
      </c>
      <c r="H38" s="1">
        <f t="shared" si="0"/>
        <v>3200</v>
      </c>
      <c r="I38" s="8" t="s">
        <v>104</v>
      </c>
      <c r="J38" s="7"/>
      <c r="K38" s="7"/>
    </row>
    <row r="39" spans="1:11" x14ac:dyDescent="0.7">
      <c r="A39" s="1" t="s">
        <v>73</v>
      </c>
      <c r="B39" s="1"/>
      <c r="C39" s="1"/>
      <c r="D39" s="1"/>
      <c r="E39" s="1">
        <v>1</v>
      </c>
      <c r="F39" s="1"/>
      <c r="G39" s="1"/>
      <c r="H39" s="1">
        <f t="shared" si="0"/>
        <v>0</v>
      </c>
      <c r="I39" s="10"/>
      <c r="J39" s="7"/>
      <c r="K39" s="7"/>
    </row>
    <row r="40" spans="1:11" x14ac:dyDescent="0.7">
      <c r="A40" s="1" t="s">
        <v>102</v>
      </c>
      <c r="B40" s="1"/>
      <c r="C40" s="1"/>
      <c r="D40" s="1"/>
      <c r="E40" s="1">
        <v>1</v>
      </c>
      <c r="F40" s="1">
        <v>1</v>
      </c>
      <c r="G40" s="1">
        <v>1450</v>
      </c>
      <c r="H40" s="1">
        <f t="shared" si="0"/>
        <v>1450</v>
      </c>
      <c r="I40" s="8" t="s">
        <v>103</v>
      </c>
      <c r="J40" s="7"/>
      <c r="K40" s="7"/>
    </row>
    <row r="41" spans="1:11" x14ac:dyDescent="0.7">
      <c r="A41" s="1" t="s">
        <v>106</v>
      </c>
      <c r="B41" s="1"/>
      <c r="C41" s="1"/>
      <c r="D41" s="1"/>
      <c r="E41" s="1">
        <v>1</v>
      </c>
      <c r="F41" s="1"/>
      <c r="G41" s="1"/>
      <c r="H41" s="1">
        <f t="shared" si="0"/>
        <v>0</v>
      </c>
      <c r="I41" s="8"/>
      <c r="J41" s="7"/>
      <c r="K41" s="7"/>
    </row>
    <row r="42" spans="1:11" x14ac:dyDescent="0.7">
      <c r="H42" s="2">
        <f>SUM(H2:H41)</f>
        <v>24150</v>
      </c>
      <c r="J42" s="7"/>
      <c r="K42" s="7"/>
    </row>
    <row r="43" spans="1:11" x14ac:dyDescent="0.7">
      <c r="J43" s="7"/>
      <c r="K43" s="7"/>
    </row>
    <row r="44" spans="1:11" x14ac:dyDescent="0.7">
      <c r="J44" s="7"/>
      <c r="K44" s="7"/>
    </row>
    <row r="45" spans="1:11" x14ac:dyDescent="0.7">
      <c r="J45" s="7"/>
      <c r="K45" s="7"/>
    </row>
  </sheetData>
  <phoneticPr fontId="1"/>
  <hyperlinks>
    <hyperlink ref="I28" r:id="rId1" xr:uid="{3F78091B-B19B-48A7-99D4-0B378011A5D1}"/>
    <hyperlink ref="I26" r:id="rId2" xr:uid="{870B3175-43DC-4F09-A2C3-EEE8634ACC58}"/>
    <hyperlink ref="I5" r:id="rId3" xr:uid="{EECF9BF4-126E-49F8-B5F4-3A1C6261A0FC}"/>
    <hyperlink ref="I16" r:id="rId4" xr:uid="{ABD54DD3-1C3D-4E90-A8E8-B915C16E608E}"/>
    <hyperlink ref="I17" r:id="rId5" xr:uid="{9D59EC6E-CD17-4A1F-98EE-8BF8C53ABCD2}"/>
    <hyperlink ref="I2" r:id="rId6" xr:uid="{75FE9F0F-D7F7-401A-95A7-5E659CD03F22}"/>
    <hyperlink ref="I3" r:id="rId7" xr:uid="{5BEBF723-9107-44F4-840E-5D7F273F1F03}"/>
    <hyperlink ref="I12" r:id="rId8" xr:uid="{A4AE0287-0853-4D3C-B8A4-5930300F88B7}"/>
    <hyperlink ref="I31" r:id="rId9" xr:uid="{1B9B8F65-DE81-4AE1-BA2D-026D502D80D3}"/>
    <hyperlink ref="I14" r:id="rId10" xr:uid="{E68193A3-8569-4B40-AFAC-679B9D8E055D}"/>
    <hyperlink ref="I24" r:id="rId11" xr:uid="{DC2A1C9C-ABD3-4912-9FA0-284A7F276EA7}"/>
    <hyperlink ref="I29" r:id="rId12" xr:uid="{23D31542-4E6E-45F4-90E0-7A7FDCA29534}"/>
    <hyperlink ref="I32" r:id="rId13" xr:uid="{0CD54C4E-3567-4B73-855C-B67C7A41199F}"/>
    <hyperlink ref="I33" r:id="rId14" xr:uid="{9F65112C-6F51-48B2-9632-2826BE564A64}"/>
    <hyperlink ref="I34" r:id="rId15" xr:uid="{74D5CF20-946A-4AD6-BA09-5167FAE56D4B}"/>
    <hyperlink ref="I35" r:id="rId16" xr:uid="{D9DB4945-B453-4BFC-96C6-A73737614AC7}"/>
    <hyperlink ref="I36" r:id="rId17" xr:uid="{A48A9C08-988D-4B49-BBF9-56ECFE54B855}"/>
    <hyperlink ref="I37" r:id="rId18" xr:uid="{AA18A5C7-63FC-4E3B-9CE0-D287B9138387}"/>
    <hyperlink ref="I18" r:id="rId19" xr:uid="{F4424D04-5577-4DAB-AB33-E2C220F14C34}"/>
    <hyperlink ref="I20" r:id="rId20" xr:uid="{6F323EC6-F90E-4099-876F-CC9ECA32E91E}"/>
    <hyperlink ref="I21" r:id="rId21" xr:uid="{26C74527-FB6C-4167-AB63-50AA141F0A75}"/>
    <hyperlink ref="I40" r:id="rId22" xr:uid="{9D2114CE-6C24-4C3A-8388-6329509E1CC8}"/>
    <hyperlink ref="I4" r:id="rId23" xr:uid="{51DA983D-2AD3-4947-9615-BD9E4E5C99BB}"/>
    <hyperlink ref="I15" r:id="rId24" xr:uid="{5151F6F9-C9B7-4FD6-9227-5A038B52627F}"/>
    <hyperlink ref="I6" r:id="rId25" xr:uid="{ACBFECE0-9566-4153-BE56-2C5F6F8E6B19}"/>
    <hyperlink ref="I19" r:id="rId26" xr:uid="{4175735F-4025-46C4-8718-7977D84F802E}"/>
    <hyperlink ref="I30" r:id="rId27" xr:uid="{D95B5754-F837-4E1D-8565-B41B3B111AF0}"/>
    <hyperlink ref="I8" r:id="rId28" xr:uid="{02EE01D1-E0AA-4CDD-9643-68684BCF2936}"/>
    <hyperlink ref="I9" r:id="rId29" xr:uid="{00215FA7-3062-4E03-961B-B6EDBAF3B9E4}"/>
    <hyperlink ref="I22" r:id="rId30" xr:uid="{BB61030C-76F4-4187-B67E-602E1A500641}"/>
    <hyperlink ref="I23" r:id="rId31" xr:uid="{90BCC3F4-15C5-49DA-9860-E8F7EAF4E4C1}"/>
    <hyperlink ref="I25" r:id="rId32" xr:uid="{BAC2934B-001C-4BC5-B8D6-B61470FFDDFA}"/>
    <hyperlink ref="I27" r:id="rId33" xr:uid="{A0612209-AA51-4D24-A44C-9FE47D154C68}"/>
    <hyperlink ref="I11" r:id="rId34" xr:uid="{2786523C-19C8-4B15-AA62-9E80A5E7E030}"/>
    <hyperlink ref="I38" r:id="rId35" xr:uid="{0DE781BF-74DB-4797-A692-F82D6A8A918A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 Tsuji</dc:creator>
  <cp:lastModifiedBy>triplex.ryuki@keio.jp</cp:lastModifiedBy>
  <dcterms:created xsi:type="dcterms:W3CDTF">2024-02-16T02:33:39Z</dcterms:created>
  <dcterms:modified xsi:type="dcterms:W3CDTF">2025-08-09T16:15:19Z</dcterms:modified>
</cp:coreProperties>
</file>