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mi tomohiro\Desktop\"/>
    </mc:Choice>
  </mc:AlternateContent>
  <bookViews>
    <workbookView xWindow="2970" yWindow="0" windowWidth="8160" windowHeight="76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1" l="1"/>
  <c r="E14" i="1"/>
  <c r="E10" i="1"/>
  <c r="E22" i="1" l="1"/>
  <c r="E23" i="1" s="1"/>
</calcChain>
</file>

<file path=xl/sharedStrings.xml><?xml version="1.0" encoding="utf-8"?>
<sst xmlns="http://schemas.openxmlformats.org/spreadsheetml/2006/main" count="39" uniqueCount="39">
  <si>
    <t>価格</t>
    <rPh sb="0" eb="2">
      <t>カカク</t>
    </rPh>
    <phoneticPr fontId="1"/>
  </si>
  <si>
    <t>個数</t>
    <rPh sb="0" eb="2">
      <t>コスウ</t>
    </rPh>
    <phoneticPr fontId="1"/>
  </si>
  <si>
    <t>小計</t>
    <rPh sb="0" eb="2">
      <t>ショウケイ</t>
    </rPh>
    <phoneticPr fontId="1"/>
  </si>
  <si>
    <t>URL</t>
    <phoneticPr fontId="1"/>
  </si>
  <si>
    <t>素子名</t>
    <rPh sb="0" eb="2">
      <t>ソシ</t>
    </rPh>
    <rPh sb="2" eb="3">
      <t>メイ</t>
    </rPh>
    <phoneticPr fontId="1"/>
  </si>
  <si>
    <t>抵抗</t>
    <rPh sb="0" eb="2">
      <t>テイコウ</t>
    </rPh>
    <phoneticPr fontId="1"/>
  </si>
  <si>
    <t>1.8k</t>
    <phoneticPr fontId="1"/>
  </si>
  <si>
    <t>3.3k</t>
    <phoneticPr fontId="1"/>
  </si>
  <si>
    <t>5.6k</t>
    <phoneticPr fontId="1"/>
  </si>
  <si>
    <t>10k</t>
    <phoneticPr fontId="1"/>
  </si>
  <si>
    <t>100k</t>
    <phoneticPr fontId="1"/>
  </si>
  <si>
    <t>1M</t>
    <phoneticPr fontId="1"/>
  </si>
  <si>
    <t>0.1u</t>
    <phoneticPr fontId="1"/>
  </si>
  <si>
    <t>1.0u</t>
    <phoneticPr fontId="1"/>
  </si>
  <si>
    <t>4.7u</t>
    <phoneticPr fontId="1"/>
  </si>
  <si>
    <t>22u</t>
    <phoneticPr fontId="1"/>
  </si>
  <si>
    <t>積層セラミックコンデンサ</t>
    <rPh sb="0" eb="2">
      <t>セキソウ</t>
    </rPh>
    <phoneticPr fontId="1"/>
  </si>
  <si>
    <t>電解コンデンサ</t>
    <rPh sb="0" eb="2">
      <t>デンカイ</t>
    </rPh>
    <phoneticPr fontId="1"/>
  </si>
  <si>
    <t>税抜</t>
    <rPh sb="0" eb="2">
      <t>ゼイヌキ</t>
    </rPh>
    <phoneticPr fontId="1"/>
  </si>
  <si>
    <t>税込</t>
    <rPh sb="0" eb="2">
      <t>ゼイコ</t>
    </rPh>
    <phoneticPr fontId="1"/>
  </si>
  <si>
    <t>マルツ</t>
    <phoneticPr fontId="1"/>
  </si>
  <si>
    <t>https://www.marutsu.co.jp/pc/i/127478/</t>
    <phoneticPr fontId="1"/>
  </si>
  <si>
    <t>https://www.marutsu.co.jp/pc/i/857096/</t>
    <phoneticPr fontId="1"/>
  </si>
  <si>
    <t>https://www.marutsu.co.jp/pc/i/857102/</t>
    <phoneticPr fontId="1"/>
  </si>
  <si>
    <t>https://www.marutsu.co.jp/pc/i/543910/</t>
    <phoneticPr fontId="1"/>
  </si>
  <si>
    <t>https://www.marutsu.co.jp/pc/i/127520/</t>
    <phoneticPr fontId="1"/>
  </si>
  <si>
    <t>https://www.marutsu.co.jp/pc/i/539892/</t>
    <phoneticPr fontId="1"/>
  </si>
  <si>
    <t>https://www.marutsu.co.jp/pc/i/1537621/</t>
    <phoneticPr fontId="1"/>
  </si>
  <si>
    <t>https://www.marutsu.co.jp/pc/i/1349963/</t>
    <phoneticPr fontId="1"/>
  </si>
  <si>
    <t>https://www.marutsu.co.jp/pc/i/1533922/</t>
    <phoneticPr fontId="1"/>
  </si>
  <si>
    <t>ダイオード</t>
    <phoneticPr fontId="1"/>
  </si>
  <si>
    <t>BZD27C200P</t>
    <phoneticPr fontId="1"/>
  </si>
  <si>
    <t>https://www.marutsu.co.jp/pc/i/1397799/</t>
  </si>
  <si>
    <t>https://www.marutsu.co.jp/pc/i/1358922/</t>
    <phoneticPr fontId="1"/>
  </si>
  <si>
    <t>コネクタ</t>
    <phoneticPr fontId="1"/>
  </si>
  <si>
    <t>https://www.marutsu.co.jp/pc/i/64069/</t>
  </si>
  <si>
    <t>4極</t>
    <rPh sb="1" eb="2">
      <t>キョク</t>
    </rPh>
    <phoneticPr fontId="1"/>
  </si>
  <si>
    <t>2極</t>
    <rPh sb="1" eb="2">
      <t>キョク</t>
    </rPh>
    <phoneticPr fontId="1"/>
  </si>
  <si>
    <t>https://www.marutsu.co.jp/pc/i/59180/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</si>
</sst>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1"/>
      <color theme="10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2" fillId="0" borderId="0" xfId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arutsu.co.jp/pc/i/1349963/" TargetMode="External"/><Relationship Id="rId13" Type="http://schemas.openxmlformats.org/officeDocument/2006/relationships/hyperlink" Target="https://www.marutsu.co.jp/pc/i/59180/" TargetMode="External"/><Relationship Id="rId3" Type="http://schemas.openxmlformats.org/officeDocument/2006/relationships/hyperlink" Target="https://www.marutsu.co.jp/pc/i/857102/" TargetMode="External"/><Relationship Id="rId7" Type="http://schemas.openxmlformats.org/officeDocument/2006/relationships/hyperlink" Target="https://www.marutsu.co.jp/pc/i/1537621/" TargetMode="External"/><Relationship Id="rId12" Type="http://schemas.openxmlformats.org/officeDocument/2006/relationships/hyperlink" Target="https://www.marutsu.co.jp/pc/i/64069/" TargetMode="External"/><Relationship Id="rId2" Type="http://schemas.openxmlformats.org/officeDocument/2006/relationships/hyperlink" Target="https://www.marutsu.co.jp/pc/i/857096/" TargetMode="External"/><Relationship Id="rId1" Type="http://schemas.openxmlformats.org/officeDocument/2006/relationships/hyperlink" Target="https://www.marutsu.co.jp/pc/i/127478/" TargetMode="External"/><Relationship Id="rId6" Type="http://schemas.openxmlformats.org/officeDocument/2006/relationships/hyperlink" Target="https://www.marutsu.co.jp/pc/i/539892/" TargetMode="External"/><Relationship Id="rId11" Type="http://schemas.openxmlformats.org/officeDocument/2006/relationships/hyperlink" Target="https://www.marutsu.co.jp/pc/i/1397799/" TargetMode="External"/><Relationship Id="rId5" Type="http://schemas.openxmlformats.org/officeDocument/2006/relationships/hyperlink" Target="https://www.marutsu.co.jp/pc/i/127520/" TargetMode="External"/><Relationship Id="rId10" Type="http://schemas.openxmlformats.org/officeDocument/2006/relationships/hyperlink" Target="https://www.marutsu.co.jp/pc/i/1358922/" TargetMode="External"/><Relationship Id="rId4" Type="http://schemas.openxmlformats.org/officeDocument/2006/relationships/hyperlink" Target="https://www.marutsu.co.jp/pc/i/543910/" TargetMode="External"/><Relationship Id="rId9" Type="http://schemas.openxmlformats.org/officeDocument/2006/relationships/hyperlink" Target="https://www.marutsu.co.jp/pc/i/1533922/" TargetMode="External"/><Relationship Id="rId1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3"/>
  <sheetViews>
    <sheetView tabSelected="1" workbookViewId="0">
      <selection activeCell="A20" sqref="A20:XFD20"/>
    </sheetView>
  </sheetViews>
  <sheetFormatPr defaultRowHeight="13.5" x14ac:dyDescent="0.15"/>
  <sheetData>
    <row r="2" spans="1:6" x14ac:dyDescent="0.15">
      <c r="B2" t="s">
        <v>4</v>
      </c>
      <c r="C2" t="s">
        <v>1</v>
      </c>
      <c r="D2" t="s">
        <v>0</v>
      </c>
      <c r="E2" t="s">
        <v>2</v>
      </c>
      <c r="F2" t="s">
        <v>3</v>
      </c>
    </row>
    <row r="3" spans="1:6" x14ac:dyDescent="0.15">
      <c r="A3" t="s">
        <v>5</v>
      </c>
      <c r="B3" t="s">
        <v>6</v>
      </c>
      <c r="C3">
        <v>1</v>
      </c>
      <c r="D3">
        <v>5</v>
      </c>
      <c r="E3">
        <v>50</v>
      </c>
      <c r="F3" s="1" t="s">
        <v>21</v>
      </c>
    </row>
    <row r="4" spans="1:6" x14ac:dyDescent="0.15">
      <c r="B4" t="s">
        <v>7</v>
      </c>
      <c r="C4">
        <v>1</v>
      </c>
      <c r="D4">
        <v>5</v>
      </c>
      <c r="E4">
        <v>50</v>
      </c>
      <c r="F4" s="1" t="s">
        <v>22</v>
      </c>
    </row>
    <row r="5" spans="1:6" x14ac:dyDescent="0.15">
      <c r="B5" t="s">
        <v>8</v>
      </c>
      <c r="C5">
        <v>2</v>
      </c>
      <c r="D5">
        <v>5</v>
      </c>
      <c r="E5">
        <v>50</v>
      </c>
      <c r="F5" s="1" t="s">
        <v>23</v>
      </c>
    </row>
    <row r="6" spans="1:6" x14ac:dyDescent="0.15">
      <c r="B6" t="s">
        <v>9</v>
      </c>
      <c r="C6">
        <v>28</v>
      </c>
      <c r="D6">
        <v>5</v>
      </c>
      <c r="E6">
        <v>150</v>
      </c>
      <c r="F6" s="1" t="s">
        <v>24</v>
      </c>
    </row>
    <row r="7" spans="1:6" x14ac:dyDescent="0.15">
      <c r="B7" t="s">
        <v>10</v>
      </c>
      <c r="C7">
        <v>5</v>
      </c>
      <c r="D7">
        <v>5</v>
      </c>
      <c r="E7">
        <v>50</v>
      </c>
      <c r="F7" s="1" t="s">
        <v>25</v>
      </c>
    </row>
    <row r="8" spans="1:6" x14ac:dyDescent="0.15">
      <c r="B8" t="s">
        <v>11</v>
      </c>
      <c r="C8">
        <v>1</v>
      </c>
      <c r="D8">
        <v>5</v>
      </c>
      <c r="E8">
        <v>50</v>
      </c>
      <c r="F8" s="1" t="s">
        <v>26</v>
      </c>
    </row>
    <row r="10" spans="1:6" x14ac:dyDescent="0.15">
      <c r="A10" t="s">
        <v>16</v>
      </c>
      <c r="B10" t="s">
        <v>12</v>
      </c>
      <c r="C10">
        <v>20</v>
      </c>
      <c r="D10">
        <v>21</v>
      </c>
      <c r="E10">
        <f>C10*D10</f>
        <v>420</v>
      </c>
      <c r="F10" s="1" t="s">
        <v>27</v>
      </c>
    </row>
    <row r="11" spans="1:6" x14ac:dyDescent="0.15">
      <c r="B11" t="s">
        <v>13</v>
      </c>
      <c r="C11">
        <v>2</v>
      </c>
      <c r="D11">
        <v>30</v>
      </c>
      <c r="E11">
        <f t="shared" ref="E11:E14" si="0">C11*D11</f>
        <v>60</v>
      </c>
      <c r="F11" s="1" t="s">
        <v>28</v>
      </c>
    </row>
    <row r="12" spans="1:6" x14ac:dyDescent="0.15">
      <c r="B12" t="s">
        <v>14</v>
      </c>
      <c r="C12">
        <v>7</v>
      </c>
      <c r="D12">
        <v>18</v>
      </c>
      <c r="E12">
        <v>900</v>
      </c>
      <c r="F12" s="1" t="s">
        <v>29</v>
      </c>
    </row>
    <row r="13" spans="1:6" x14ac:dyDescent="0.15">
      <c r="A13" t="s">
        <v>17</v>
      </c>
      <c r="F13" s="1"/>
    </row>
    <row r="14" spans="1:6" x14ac:dyDescent="0.15">
      <c r="B14" t="s">
        <v>15</v>
      </c>
      <c r="C14">
        <v>1</v>
      </c>
      <c r="D14">
        <v>140</v>
      </c>
      <c r="E14">
        <f t="shared" si="0"/>
        <v>140</v>
      </c>
      <c r="F14" s="1" t="s">
        <v>33</v>
      </c>
    </row>
    <row r="16" spans="1:6" x14ac:dyDescent="0.15">
      <c r="A16" t="s">
        <v>30</v>
      </c>
      <c r="B16" t="s">
        <v>31</v>
      </c>
      <c r="C16">
        <v>1</v>
      </c>
      <c r="D16">
        <v>90</v>
      </c>
      <c r="E16">
        <v>90</v>
      </c>
      <c r="F16" s="1" t="s">
        <v>32</v>
      </c>
    </row>
    <row r="18" spans="1:6" x14ac:dyDescent="0.15">
      <c r="A18" t="s">
        <v>34</v>
      </c>
      <c r="B18" t="s">
        <v>36</v>
      </c>
      <c r="D18">
        <v>340</v>
      </c>
      <c r="E18">
        <v>340</v>
      </c>
      <c r="F18" s="1" t="s">
        <v>35</v>
      </c>
    </row>
    <row r="19" spans="1:6" x14ac:dyDescent="0.15">
      <c r="B19" t="s">
        <v>37</v>
      </c>
      <c r="D19">
        <v>250</v>
      </c>
      <c r="E19">
        <v>250</v>
      </c>
      <c r="F19" s="1" t="s">
        <v>38</v>
      </c>
    </row>
    <row r="20" spans="1:6" x14ac:dyDescent="0.15">
      <c r="F20" s="1"/>
    </row>
    <row r="21" spans="1:6" x14ac:dyDescent="0.15">
      <c r="F21" s="1"/>
    </row>
    <row r="22" spans="1:6" x14ac:dyDescent="0.15">
      <c r="D22" t="s">
        <v>18</v>
      </c>
      <c r="E22">
        <f>SUM(E3:E19)</f>
        <v>2600</v>
      </c>
    </row>
    <row r="23" spans="1:6" x14ac:dyDescent="0.15">
      <c r="C23" t="s">
        <v>20</v>
      </c>
      <c r="D23" t="s">
        <v>19</v>
      </c>
      <c r="E23">
        <f>E22*1.1</f>
        <v>2860.0000000000005</v>
      </c>
    </row>
  </sheetData>
  <phoneticPr fontId="1"/>
  <hyperlinks>
    <hyperlink ref="F3" r:id="rId1"/>
    <hyperlink ref="F4" r:id="rId2"/>
    <hyperlink ref="F5" r:id="rId3"/>
    <hyperlink ref="F6" r:id="rId4"/>
    <hyperlink ref="F7" r:id="rId5"/>
    <hyperlink ref="F8" r:id="rId6"/>
    <hyperlink ref="F10" r:id="rId7"/>
    <hyperlink ref="F11" r:id="rId8"/>
    <hyperlink ref="F12" r:id="rId9"/>
    <hyperlink ref="F14" r:id="rId10"/>
    <hyperlink ref="F16" r:id="rId11"/>
    <hyperlink ref="F18" r:id="rId12"/>
    <hyperlink ref="F19" r:id="rId13"/>
  </hyperlinks>
  <pageMargins left="0.7" right="0.7" top="0.75" bottom="0.75" header="0.3" footer="0.3"/>
  <pageSetup paperSize="9" orientation="portrait" horizontalDpi="0" verticalDpi="0" r:id="rId1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panasonic</dc:creator>
  <cp:lastModifiedBy>panasonic</cp:lastModifiedBy>
  <dcterms:created xsi:type="dcterms:W3CDTF">2020-01-26T05:08:24Z</dcterms:created>
  <dcterms:modified xsi:type="dcterms:W3CDTF">2020-02-09T09:02:58Z</dcterms:modified>
</cp:coreProperties>
</file>