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2011maj\"/>
    </mc:Choice>
  </mc:AlternateContent>
  <xr:revisionPtr revIDLastSave="0" documentId="13_ncr:1_{B7571A60-214D-4B76-898F-EF9A404DBE34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E2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17" i="1"/>
  <c r="C18" i="1"/>
  <c r="C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F2" i="1" l="1"/>
  <c r="B3" i="1" s="1"/>
  <c r="E3" i="1" s="1"/>
  <c r="F3" i="1" l="1"/>
  <c r="B4" i="1" s="1"/>
  <c r="E4" i="1" s="1"/>
  <c r="F4" i="1" l="1"/>
  <c r="B5" i="1" s="1"/>
  <c r="E5" i="1" s="1"/>
  <c r="F5" i="1" l="1"/>
  <c r="B6" i="1"/>
  <c r="E6" i="1" s="1"/>
  <c r="F6" i="1" l="1"/>
  <c r="B7" i="1"/>
  <c r="E7" i="1"/>
  <c r="F7" i="1" l="1"/>
  <c r="B8" i="1" s="1"/>
  <c r="E8" i="1" s="1"/>
  <c r="F8" i="1" l="1"/>
  <c r="B9" i="1" s="1"/>
  <c r="E9" i="1" s="1"/>
  <c r="F9" i="1" l="1"/>
  <c r="B10" i="1"/>
  <c r="E10" i="1"/>
  <c r="F10" i="1" l="1"/>
  <c r="B11" i="1"/>
  <c r="E11" i="1"/>
  <c r="F11" i="1" l="1"/>
  <c r="B12" i="1"/>
  <c r="E12" i="1"/>
  <c r="F12" i="1" l="1"/>
  <c r="B13" i="1"/>
  <c r="E13" i="1"/>
  <c r="F13" i="1" l="1"/>
  <c r="B14" i="1" s="1"/>
  <c r="E14" i="1" s="1"/>
  <c r="F14" i="1" l="1"/>
  <c r="B15" i="1"/>
  <c r="E15" i="1"/>
  <c r="F15" i="1" l="1"/>
  <c r="B16" i="1" s="1"/>
  <c r="E16" i="1" s="1"/>
  <c r="F16" i="1" l="1"/>
  <c r="B17" i="1" s="1"/>
  <c r="E17" i="1" s="1"/>
  <c r="F17" i="1" l="1"/>
  <c r="B18" i="1" s="1"/>
  <c r="E18" i="1" s="1"/>
  <c r="F18" i="1" l="1"/>
  <c r="B19" i="1"/>
  <c r="E19" i="1"/>
  <c r="F19" i="1" l="1"/>
  <c r="B20" i="1"/>
  <c r="E20" i="1"/>
  <c r="F20" i="1" l="1"/>
  <c r="B21" i="1"/>
  <c r="E21" i="1"/>
  <c r="F21" i="1" l="1"/>
  <c r="B22" i="1"/>
  <c r="E22" i="1"/>
  <c r="F22" i="1" l="1"/>
  <c r="B23" i="1"/>
  <c r="E23" i="1"/>
  <c r="F23" i="1" l="1"/>
  <c r="B24" i="1" s="1"/>
  <c r="E24" i="1" s="1"/>
  <c r="F24" i="1" l="1"/>
  <c r="B25" i="1" s="1"/>
  <c r="E25" i="1" s="1"/>
  <c r="F25" i="1" l="1"/>
  <c r="B26" i="1" s="1"/>
  <c r="E26" i="1" s="1"/>
  <c r="F26" i="1" l="1"/>
  <c r="B27" i="1"/>
  <c r="E27" i="1"/>
  <c r="F27" i="1" l="1"/>
  <c r="B28" i="1" s="1"/>
  <c r="E28" i="1" s="1"/>
  <c r="F28" i="1" l="1"/>
  <c r="B29" i="1"/>
  <c r="E29" i="1"/>
  <c r="F29" i="1" l="1"/>
  <c r="B30" i="1"/>
  <c r="E30" i="1"/>
  <c r="F30" i="1" l="1"/>
  <c r="B31" i="1"/>
  <c r="E31" i="1"/>
  <c r="F31" i="1" l="1"/>
  <c r="B32" i="1" s="1"/>
  <c r="E32" i="1" s="1"/>
  <c r="F32" i="1" l="1"/>
  <c r="B33" i="1" s="1"/>
  <c r="E33" i="1" s="1"/>
  <c r="F33" i="1" l="1"/>
  <c r="B34" i="1" s="1"/>
  <c r="E34" i="1" s="1"/>
  <c r="F34" i="1" l="1"/>
  <c r="B35" i="1" s="1"/>
  <c r="E35" i="1" s="1"/>
  <c r="F35" i="1" l="1"/>
  <c r="B36" i="1" s="1"/>
  <c r="E36" i="1" s="1"/>
  <c r="F36" i="1" l="1"/>
  <c r="B37" i="1"/>
  <c r="E37" i="1"/>
  <c r="F37" i="1" l="1"/>
  <c r="B38" i="1"/>
  <c r="E38" i="1"/>
  <c r="F38" i="1" l="1"/>
  <c r="B39" i="1"/>
  <c r="E39" i="1"/>
  <c r="F39" i="1" l="1"/>
  <c r="B40" i="1"/>
  <c r="E40" i="1"/>
  <c r="F40" i="1" l="1"/>
  <c r="B41" i="1"/>
  <c r="E41" i="1"/>
  <c r="F41" i="1" l="1"/>
  <c r="B42" i="1" s="1"/>
  <c r="E42" i="1" s="1"/>
  <c r="F42" i="1" l="1"/>
  <c r="B43" i="1"/>
  <c r="E43" i="1"/>
  <c r="F43" i="1" l="1"/>
  <c r="B44" i="1"/>
  <c r="E44" i="1"/>
  <c r="F44" i="1" l="1"/>
  <c r="B45" i="1"/>
  <c r="E45" i="1"/>
  <c r="F45" i="1" l="1"/>
  <c r="B46" i="1"/>
  <c r="E46" i="1"/>
  <c r="F46" i="1" l="1"/>
  <c r="B47" i="1" s="1"/>
  <c r="E47" i="1" s="1"/>
  <c r="F47" i="1" l="1"/>
  <c r="B48" i="1" s="1"/>
  <c r="E48" i="1" s="1"/>
  <c r="F48" i="1" l="1"/>
  <c r="B49" i="1" s="1"/>
  <c r="E49" i="1" s="1"/>
  <c r="F49" i="1" l="1"/>
  <c r="B50" i="1" s="1"/>
  <c r="E50" i="1" s="1"/>
  <c r="F50" i="1" l="1"/>
  <c r="B51" i="1"/>
  <c r="E51" i="1"/>
  <c r="F51" i="1" l="1"/>
  <c r="B52" i="1" s="1"/>
  <c r="E52" i="1" s="1"/>
  <c r="F52" i="1" l="1"/>
  <c r="B53" i="1"/>
  <c r="E53" i="1"/>
  <c r="F53" i="1" l="1"/>
  <c r="B54" i="1"/>
  <c r="E54" i="1"/>
  <c r="F54" i="1" l="1"/>
  <c r="B55" i="1" s="1"/>
  <c r="E55" i="1" s="1"/>
  <c r="F55" i="1" l="1"/>
  <c r="B56" i="1" s="1"/>
  <c r="E56" i="1" s="1"/>
  <c r="F56" i="1" l="1"/>
  <c r="B57" i="1" s="1"/>
  <c r="E57" i="1" s="1"/>
  <c r="F57" i="1" l="1"/>
  <c r="B58" i="1" s="1"/>
  <c r="E58" i="1" s="1"/>
  <c r="F58" i="1" l="1"/>
  <c r="B59" i="1" s="1"/>
  <c r="E59" i="1" s="1"/>
  <c r="F59" i="1" l="1"/>
  <c r="B60" i="1" s="1"/>
  <c r="E60" i="1" s="1"/>
  <c r="F60" i="1" l="1"/>
  <c r="B61" i="1"/>
  <c r="E61" i="1"/>
  <c r="F61" i="1" l="1"/>
  <c r="B62" i="1"/>
  <c r="E62" i="1"/>
  <c r="F62" i="1" l="1"/>
  <c r="B63" i="1"/>
  <c r="E63" i="1"/>
  <c r="F63" i="1" l="1"/>
  <c r="B64" i="1" s="1"/>
  <c r="E64" i="1" s="1"/>
  <c r="F64" i="1" l="1"/>
  <c r="B65" i="1"/>
  <c r="E65" i="1"/>
  <c r="F65" i="1" l="1"/>
  <c r="B66" i="1" s="1"/>
  <c r="E66" i="1" s="1"/>
  <c r="F66" i="1" l="1"/>
  <c r="B67" i="1" s="1"/>
  <c r="E67" i="1" s="1"/>
  <c r="F67" i="1" l="1"/>
  <c r="B68" i="1" s="1"/>
  <c r="E68" i="1" s="1"/>
  <c r="F68" i="1" l="1"/>
  <c r="B69" i="1"/>
  <c r="E69" i="1"/>
  <c r="F69" i="1" l="1"/>
  <c r="B70" i="1"/>
  <c r="E70" i="1"/>
  <c r="F70" i="1" l="1"/>
  <c r="B71" i="1"/>
  <c r="E71" i="1"/>
  <c r="F71" i="1" l="1"/>
  <c r="B72" i="1"/>
  <c r="E72" i="1"/>
  <c r="F72" i="1" l="1"/>
  <c r="B73" i="1"/>
  <c r="E73" i="1"/>
  <c r="F73" i="1" l="1"/>
  <c r="B74" i="1" s="1"/>
  <c r="E74" i="1" s="1"/>
  <c r="F74" i="1" l="1"/>
  <c r="B75" i="1"/>
  <c r="E75" i="1"/>
  <c r="F75" i="1" l="1"/>
  <c r="B76" i="1" s="1"/>
  <c r="E76" i="1" s="1"/>
  <c r="F76" i="1" l="1"/>
  <c r="B77" i="1"/>
  <c r="E77" i="1"/>
  <c r="F77" i="1" l="1"/>
  <c r="B78" i="1" s="1"/>
  <c r="E78" i="1" s="1"/>
  <c r="F78" i="1" l="1"/>
  <c r="B79" i="1" s="1"/>
  <c r="E79" i="1" s="1"/>
  <c r="F79" i="1" l="1"/>
  <c r="B80" i="1"/>
  <c r="E80" i="1"/>
  <c r="F80" i="1" l="1"/>
  <c r="B81" i="1"/>
  <c r="E81" i="1"/>
  <c r="F81" i="1" l="1"/>
  <c r="B82" i="1" s="1"/>
  <c r="E82" i="1" s="1"/>
  <c r="F82" i="1" l="1"/>
  <c r="B83" i="1" s="1"/>
  <c r="E83" i="1" s="1"/>
  <c r="F83" i="1" l="1"/>
  <c r="B84" i="1" s="1"/>
  <c r="E84" i="1" s="1"/>
  <c r="F84" i="1" l="1"/>
  <c r="B85" i="1" s="1"/>
  <c r="E85" i="1" s="1"/>
  <c r="F85" i="1" l="1"/>
  <c r="B86" i="1"/>
  <c r="E86" i="1"/>
  <c r="F86" i="1" l="1"/>
  <c r="B87" i="1"/>
  <c r="E87" i="1"/>
  <c r="F87" i="1" l="1"/>
  <c r="B88" i="1" s="1"/>
  <c r="E88" i="1" s="1"/>
  <c r="F88" i="1" l="1"/>
  <c r="B89" i="1"/>
  <c r="E89" i="1"/>
  <c r="F89" i="1" l="1"/>
  <c r="B90" i="1"/>
  <c r="E90" i="1"/>
  <c r="F90" i="1" l="1"/>
  <c r="B91" i="1"/>
  <c r="E91" i="1"/>
  <c r="F91" i="1" l="1"/>
  <c r="B92" i="1"/>
  <c r="E92" i="1"/>
  <c r="F92" i="1" l="1"/>
  <c r="B93" i="1" s="1"/>
  <c r="E93" i="1" s="1"/>
  <c r="F93" i="1" l="1"/>
  <c r="B94" i="1"/>
  <c r="E94" i="1"/>
  <c r="F94" i="1" l="1"/>
  <c r="B95" i="1"/>
  <c r="E95" i="1"/>
  <c r="F95" i="1" l="1"/>
  <c r="B96" i="1"/>
  <c r="E96" i="1"/>
  <c r="F96" i="1" l="1"/>
  <c r="B97" i="1" s="1"/>
  <c r="E97" i="1" s="1"/>
  <c r="F97" i="1" l="1"/>
  <c r="B98" i="1"/>
  <c r="E98" i="1"/>
  <c r="F98" i="1" l="1"/>
  <c r="B99" i="1" s="1"/>
  <c r="E99" i="1" s="1"/>
  <c r="F99" i="1" l="1"/>
  <c r="B100" i="1"/>
  <c r="E100" i="1"/>
  <c r="F100" i="1" l="1"/>
  <c r="B101" i="1"/>
  <c r="E101" i="1"/>
  <c r="F101" i="1" l="1"/>
  <c r="B102" i="1" s="1"/>
  <c r="E102" i="1" s="1"/>
  <c r="F102" i="1" l="1"/>
  <c r="B103" i="1"/>
  <c r="E103" i="1"/>
  <c r="F103" i="1" l="1"/>
  <c r="B104" i="1"/>
  <c r="E104" i="1"/>
  <c r="F104" i="1" l="1"/>
  <c r="B105" i="1" s="1"/>
  <c r="E105" i="1" s="1"/>
  <c r="F105" i="1" l="1"/>
  <c r="B106" i="1" s="1"/>
  <c r="E106" i="1" s="1"/>
  <c r="F106" i="1" l="1"/>
  <c r="B107" i="1" s="1"/>
  <c r="E107" i="1" s="1"/>
  <c r="F107" i="1" l="1"/>
  <c r="B108" i="1" s="1"/>
  <c r="E108" i="1" s="1"/>
  <c r="F108" i="1" l="1"/>
  <c r="B109" i="1"/>
  <c r="E109" i="1"/>
  <c r="F109" i="1" l="1"/>
  <c r="B110" i="1" s="1"/>
  <c r="E110" i="1" s="1"/>
  <c r="F110" i="1" l="1"/>
  <c r="B111" i="1" s="1"/>
  <c r="E111" i="1" s="1"/>
  <c r="F111" i="1" l="1"/>
  <c r="B112" i="1"/>
  <c r="E112" i="1"/>
  <c r="F112" i="1" l="1"/>
  <c r="B113" i="1" s="1"/>
  <c r="E113" i="1" s="1"/>
  <c r="F113" i="1" l="1"/>
  <c r="B114" i="1"/>
  <c r="E114" i="1"/>
  <c r="F114" i="1" l="1"/>
  <c r="B115" i="1"/>
  <c r="E115" i="1"/>
  <c r="F115" i="1" l="1"/>
  <c r="B116" i="1"/>
  <c r="E116" i="1"/>
  <c r="F116" i="1" l="1"/>
  <c r="B117" i="1" s="1"/>
  <c r="E117" i="1" s="1"/>
  <c r="F117" i="1" l="1"/>
  <c r="B118" i="1"/>
  <c r="E118" i="1"/>
  <c r="F118" i="1" l="1"/>
  <c r="B119" i="1"/>
  <c r="E119" i="1"/>
  <c r="F119" i="1" l="1"/>
  <c r="B120" i="1"/>
  <c r="E120" i="1"/>
  <c r="F120" i="1" l="1"/>
  <c r="B121" i="1"/>
  <c r="E121" i="1"/>
  <c r="F121" i="1" l="1"/>
  <c r="B122" i="1" s="1"/>
  <c r="E122" i="1" s="1"/>
  <c r="F122" i="1" l="1"/>
  <c r="B123" i="1" s="1"/>
  <c r="E123" i="1" s="1"/>
  <c r="F123" i="1" l="1"/>
  <c r="B124" i="1" s="1"/>
  <c r="E124" i="1" s="1"/>
  <c r="F124" i="1" l="1"/>
  <c r="B125" i="1" s="1"/>
  <c r="E125" i="1" s="1"/>
  <c r="F125" i="1" l="1"/>
  <c r="B126" i="1" s="1"/>
  <c r="E126" i="1" s="1"/>
  <c r="F126" i="1" l="1"/>
  <c r="B127" i="1"/>
  <c r="E127" i="1"/>
  <c r="F127" i="1" l="1"/>
  <c r="B128" i="1"/>
  <c r="E128" i="1"/>
  <c r="F128" i="1" l="1"/>
  <c r="B129" i="1"/>
  <c r="E129" i="1"/>
  <c r="F129" i="1" l="1"/>
  <c r="B130" i="1"/>
  <c r="E130" i="1"/>
  <c r="F130" i="1" l="1"/>
  <c r="B131" i="1" s="1"/>
  <c r="E131" i="1" s="1"/>
  <c r="F131" i="1" l="1"/>
  <c r="B132" i="1" s="1"/>
  <c r="E132" i="1" s="1"/>
  <c r="F132" i="1" l="1"/>
  <c r="B133" i="1"/>
  <c r="E133" i="1"/>
  <c r="F133" i="1" l="1"/>
  <c r="B134" i="1" s="1"/>
  <c r="E134" i="1" s="1"/>
  <c r="F134" i="1" l="1"/>
  <c r="B135" i="1"/>
  <c r="E135" i="1"/>
  <c r="F135" i="1" l="1"/>
  <c r="B136" i="1" s="1"/>
  <c r="E136" i="1" s="1"/>
  <c r="F136" i="1" l="1"/>
  <c r="B137" i="1"/>
  <c r="E137" i="1"/>
  <c r="F137" i="1" l="1"/>
  <c r="B138" i="1" s="1"/>
  <c r="E138" i="1" s="1"/>
  <c r="F138" i="1" l="1"/>
  <c r="B139" i="1"/>
  <c r="E139" i="1"/>
  <c r="F139" i="1" l="1"/>
  <c r="B140" i="1"/>
  <c r="E140" i="1"/>
  <c r="F140" i="1" l="1"/>
  <c r="B141" i="1" s="1"/>
  <c r="E141" i="1" s="1"/>
  <c r="F141" i="1" l="1"/>
  <c r="B142" i="1"/>
  <c r="E142" i="1"/>
  <c r="F142" i="1" l="1"/>
  <c r="B143" i="1"/>
  <c r="E143" i="1"/>
  <c r="F143" i="1" l="1"/>
  <c r="B144" i="1" s="1"/>
  <c r="E144" i="1" s="1"/>
  <c r="F144" i="1" l="1"/>
  <c r="B145" i="1"/>
  <c r="E145" i="1"/>
  <c r="F145" i="1" l="1"/>
  <c r="B146" i="1"/>
  <c r="E146" i="1"/>
  <c r="F146" i="1" l="1"/>
  <c r="B147" i="1" s="1"/>
  <c r="E147" i="1" s="1"/>
  <c r="F147" i="1" l="1"/>
  <c r="B148" i="1"/>
  <c r="E148" i="1"/>
  <c r="F148" i="1" l="1"/>
  <c r="B149" i="1"/>
  <c r="E149" i="1"/>
  <c r="F149" i="1" l="1"/>
  <c r="B150" i="1" s="1"/>
  <c r="E150" i="1" s="1"/>
  <c r="F150" i="1" l="1"/>
  <c r="B151" i="1"/>
  <c r="E151" i="1"/>
  <c r="F151" i="1" l="1"/>
  <c r="B152" i="1" s="1"/>
  <c r="E152" i="1" s="1"/>
  <c r="F152" i="1" l="1"/>
  <c r="B153" i="1" s="1"/>
  <c r="E153" i="1" s="1"/>
  <c r="F153" i="1" l="1"/>
  <c r="B154" i="1" s="1"/>
  <c r="E154" i="1" s="1"/>
  <c r="F154" i="1" l="1"/>
  <c r="B155" i="1"/>
  <c r="E155" i="1"/>
  <c r="F155" i="1" l="1"/>
  <c r="B156" i="1" s="1"/>
  <c r="E156" i="1" s="1"/>
  <c r="F156" i="1" l="1"/>
  <c r="B157" i="1" s="1"/>
  <c r="E157" i="1" s="1"/>
  <c r="F157" i="1" l="1"/>
  <c r="B158" i="1" s="1"/>
  <c r="E158" i="1" s="1"/>
  <c r="F158" i="1" l="1"/>
  <c r="B159" i="1"/>
  <c r="E159" i="1"/>
  <c r="F159" i="1" l="1"/>
  <c r="B160" i="1"/>
  <c r="E160" i="1" s="1"/>
  <c r="F160" i="1" l="1"/>
  <c r="B161" i="1"/>
  <c r="E161" i="1"/>
  <c r="F161" i="1" l="1"/>
  <c r="B162" i="1" s="1"/>
  <c r="E162" i="1" s="1"/>
  <c r="F162" i="1" l="1"/>
  <c r="B163" i="1"/>
  <c r="E163" i="1"/>
  <c r="F163" i="1" l="1"/>
  <c r="B164" i="1" s="1"/>
  <c r="E164" i="1" s="1"/>
  <c r="F164" i="1" l="1"/>
  <c r="B165" i="1" s="1"/>
  <c r="E165" i="1" s="1"/>
  <c r="F165" i="1" l="1"/>
  <c r="B166" i="1" s="1"/>
  <c r="E166" i="1" s="1"/>
  <c r="F166" i="1" l="1"/>
  <c r="B167" i="1"/>
  <c r="E167" i="1"/>
  <c r="F167" i="1" l="1"/>
  <c r="B168" i="1"/>
  <c r="E168" i="1"/>
  <c r="F168" i="1" l="1"/>
  <c r="B169" i="1" s="1"/>
  <c r="E169" i="1" s="1"/>
  <c r="F169" i="1" l="1"/>
  <c r="B170" i="1"/>
  <c r="E170" i="1"/>
  <c r="F170" i="1" l="1"/>
  <c r="B171" i="1" s="1"/>
  <c r="E171" i="1" s="1"/>
  <c r="F171" i="1" l="1"/>
  <c r="B172" i="1"/>
  <c r="E172" i="1"/>
  <c r="F172" i="1" l="1"/>
  <c r="B173" i="1" s="1"/>
  <c r="E173" i="1" s="1"/>
  <c r="F173" i="1" l="1"/>
  <c r="B174" i="1"/>
  <c r="E174" i="1"/>
  <c r="F174" i="1" l="1"/>
  <c r="B175" i="1"/>
  <c r="E175" i="1"/>
  <c r="F175" i="1" l="1"/>
  <c r="B176" i="1"/>
  <c r="E176" i="1"/>
  <c r="F176" i="1" l="1"/>
  <c r="B177" i="1"/>
  <c r="E177" i="1"/>
  <c r="F177" i="1" l="1"/>
  <c r="B178" i="1"/>
  <c r="E178" i="1"/>
  <c r="F178" i="1" l="1"/>
  <c r="B179" i="1"/>
  <c r="E179" i="1"/>
  <c r="F179" i="1" l="1"/>
  <c r="B180" i="1" s="1"/>
  <c r="E180" i="1" s="1"/>
  <c r="F180" i="1" l="1"/>
  <c r="B181" i="1"/>
  <c r="E181" i="1"/>
  <c r="F181" i="1" l="1"/>
  <c r="B182" i="1" s="1"/>
  <c r="E182" i="1" s="1"/>
  <c r="F182" i="1" l="1"/>
  <c r="B183" i="1" s="1"/>
  <c r="E183" i="1" s="1"/>
  <c r="F183" i="1" l="1"/>
  <c r="B184" i="1" s="1"/>
  <c r="E184" i="1" s="1"/>
  <c r="F184" i="1" l="1"/>
  <c r="B185" i="1" s="1"/>
  <c r="E185" i="1" s="1"/>
  <c r="F185" i="1" l="1"/>
  <c r="B186" i="1"/>
  <c r="E186" i="1"/>
  <c r="F186" i="1" l="1"/>
  <c r="B187" i="1"/>
  <c r="E187" i="1"/>
  <c r="F187" i="1" l="1"/>
  <c r="B188" i="1" s="1"/>
  <c r="E188" i="1" s="1"/>
  <c r="F188" i="1" l="1"/>
  <c r="B189" i="1"/>
  <c r="E189" i="1"/>
  <c r="F189" i="1" l="1"/>
  <c r="B190" i="1" s="1"/>
  <c r="E190" i="1" s="1"/>
  <c r="F190" i="1" l="1"/>
  <c r="B191" i="1"/>
  <c r="E191" i="1"/>
  <c r="F191" i="1" l="1"/>
  <c r="B192" i="1"/>
  <c r="E192" i="1"/>
  <c r="F192" i="1" l="1"/>
  <c r="B193" i="1"/>
  <c r="E193" i="1"/>
  <c r="F193" i="1" l="1"/>
  <c r="B194" i="1"/>
  <c r="E194" i="1"/>
  <c r="F194" i="1" l="1"/>
  <c r="B195" i="1" s="1"/>
  <c r="E195" i="1" s="1"/>
  <c r="F195" i="1" l="1"/>
  <c r="B196" i="1" s="1"/>
  <c r="E196" i="1" s="1"/>
  <c r="F196" i="1" l="1"/>
  <c r="B197" i="1"/>
  <c r="E197" i="1"/>
  <c r="F197" i="1" l="1"/>
  <c r="B198" i="1" s="1"/>
  <c r="E198" i="1" s="1"/>
  <c r="F198" i="1" l="1"/>
  <c r="B199" i="1"/>
  <c r="E199" i="1"/>
  <c r="F199" i="1" l="1"/>
  <c r="B200" i="1" s="1"/>
  <c r="E200" i="1" s="1"/>
  <c r="F200" i="1" l="1"/>
  <c r="B201" i="1" s="1"/>
  <c r="E201" i="1" s="1"/>
  <c r="F201" i="1" l="1"/>
  <c r="B202" i="1" s="1"/>
  <c r="E202" i="1" s="1"/>
  <c r="F202" i="1" l="1"/>
  <c r="B203" i="1" s="1"/>
  <c r="E203" i="1" s="1"/>
  <c r="F203" i="1" l="1"/>
  <c r="B204" i="1"/>
  <c r="E204" i="1"/>
  <c r="F204" i="1" l="1"/>
  <c r="B205" i="1"/>
  <c r="E205" i="1"/>
  <c r="F205" i="1" l="1"/>
  <c r="B206" i="1"/>
  <c r="E206" i="1"/>
  <c r="F206" i="1" l="1"/>
  <c r="B207" i="1"/>
  <c r="E207" i="1"/>
  <c r="F207" i="1" l="1"/>
  <c r="B208" i="1"/>
  <c r="E208" i="1"/>
  <c r="F208" i="1" l="1"/>
  <c r="B209" i="1"/>
  <c r="E209" i="1"/>
  <c r="F209" i="1" l="1"/>
  <c r="B210" i="1"/>
  <c r="E210" i="1"/>
  <c r="F210" i="1" l="1"/>
  <c r="B211" i="1" s="1"/>
  <c r="E211" i="1" s="1"/>
  <c r="F211" i="1" l="1"/>
  <c r="B212" i="1"/>
  <c r="E212" i="1"/>
  <c r="F212" i="1" l="1"/>
  <c r="B213" i="1"/>
  <c r="E213" i="1"/>
  <c r="F213" i="1" l="1"/>
  <c r="B214" i="1" s="1"/>
  <c r="E214" i="1" s="1"/>
  <c r="F214" i="1" s="1"/>
</calcChain>
</file>

<file path=xl/sharedStrings.xml><?xml version="1.0" encoding="utf-8"?>
<sst xmlns="http://schemas.openxmlformats.org/spreadsheetml/2006/main" count="8" uniqueCount="8">
  <si>
    <t>Dzień</t>
  </si>
  <si>
    <t>Ubytek</t>
  </si>
  <si>
    <t>Wywoz</t>
  </si>
  <si>
    <t>Skoszona</t>
  </si>
  <si>
    <t>a)</t>
  </si>
  <si>
    <t>TrawaRano</t>
  </si>
  <si>
    <t>PrzedUbytkiem</t>
  </si>
  <si>
    <t>RanoWiekszeNizWczoraj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</si>
</sst>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167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67" formatCode="[$-F800]dddd\,\ mmmm\ dd\,\ yyyy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9E9EF-E36E-4FCC-B1EA-C92DCA63AA68}" name="Tabela1" displayName="Tabela1" ref="A1:G214" totalsRowShown="0">
  <autoFilter ref="A1:G214" xr:uid="{2CD9E9EF-E36E-4FCC-B1EA-C92DCA63AA68}"/>
  <tableColumns count="7">
    <tableColumn id="1" xr3:uid="{B8695396-835B-458E-919C-C1B2034824E2}" name="Dzień" dataDxfId="3"/>
    <tableColumn id="2" xr3:uid="{EEC30EE0-D4C5-463B-9778-4BD3B8D15BB3}" name="TrawaRano" dataDxfId="4"/>
    <tableColumn id="3" xr3:uid="{1763D266-3720-4CFC-A65E-7BCC9FE71F39}" name="Wywoz" dataDxfId="5">
      <calculatedColumnFormula>30*15</calculatedColumnFormula>
    </tableColumn>
    <tableColumn id="5" xr3:uid="{9BBEC0AE-3B0A-4E34-BBE3-544F192BF162}" name="Skoszona"/>
    <tableColumn id="6" xr3:uid="{A91A2B56-BD3D-4BDA-83D2-8696D03D252F}" name="PrzedUbytkiem" dataDxfId="2">
      <calculatedColumnFormula>Tabela1[[#This Row],[TrawaRano]]+Tabela1[[#This Row],[Skoszona]]-Tabela1[[#This Row],[Wywoz]]</calculatedColumnFormula>
    </tableColumn>
    <tableColumn id="4" xr3:uid="{834CFDE2-1B34-4B29-81FB-FF59D59D67C7}" name="Ubytek" dataDxfId="1">
      <calculatedColumnFormula>3%*Tabela1[[#This Row],[PrzedUbytkiem]]</calculatedColumnFormula>
    </tableColumn>
    <tableColumn id="7" xr3:uid="{026E5DC4-A729-4F0B-9E57-F092312FC0A5}" name="RanoWiekszeNizWczoraj" dataDxfId="0">
      <calculatedColumnFormula>Tabela1[[#This Row],[TrawaRano]]&gt;B1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"/>
  <sheetViews>
    <sheetView tabSelected="1" zoomScale="175" zoomScaleNormal="175" workbookViewId="0">
      <selection activeCell="I6" sqref="I6"/>
    </sheetView>
  </sheetViews>
  <sheetFormatPr defaultRowHeight="15" x14ac:dyDescent="0.25"/>
  <cols>
    <col min="1" max="1" width="21.85546875" style="3" bestFit="1" customWidth="1"/>
    <col min="2" max="3" width="10.140625" customWidth="1"/>
    <col min="4" max="4" width="9" customWidth="1"/>
    <col min="5" max="5" width="17.140625" bestFit="1" customWidth="1"/>
    <col min="7" max="7" width="25.7109375" bestFit="1" customWidth="1"/>
  </cols>
  <sheetData>
    <row r="1" spans="1:10" x14ac:dyDescent="0.25">
      <c r="A1" s="3" t="s">
        <v>0</v>
      </c>
      <c r="B1" t="s">
        <v>5</v>
      </c>
      <c r="C1" t="s">
        <v>2</v>
      </c>
      <c r="D1" t="s">
        <v>3</v>
      </c>
      <c r="E1" t="s">
        <v>6</v>
      </c>
      <c r="F1" t="s">
        <v>1</v>
      </c>
      <c r="G1" t="s">
        <v>7</v>
      </c>
    </row>
    <row r="2" spans="1:10" x14ac:dyDescent="0.25">
      <c r="A2" s="4">
        <v>40634</v>
      </c>
      <c r="B2" s="1">
        <v>10000</v>
      </c>
      <c r="C2">
        <f t="shared" ref="C2:C16" si="0">30*15</f>
        <v>450</v>
      </c>
      <c r="D2">
        <v>600</v>
      </c>
      <c r="E2" s="1">
        <f>Tabela1[[#This Row],[TrawaRano]]+Tabela1[[#This Row],[Skoszona]]-Tabela1[[#This Row],[Wywoz]]</f>
        <v>10150</v>
      </c>
      <c r="F2" s="1">
        <f>3%*Tabela1[[#This Row],[PrzedUbytkiem]]</f>
        <v>304.5</v>
      </c>
      <c r="G2" s="1" t="b">
        <f>Tabela1[[#This Row],[TrawaRano]]&gt;B1</f>
        <v>0</v>
      </c>
    </row>
    <row r="3" spans="1:10" x14ac:dyDescent="0.25">
      <c r="A3" s="4">
        <v>40635</v>
      </c>
      <c r="B3" s="1">
        <f>$E2-$F2</f>
        <v>9845.5</v>
      </c>
      <c r="C3">
        <f t="shared" si="0"/>
        <v>450</v>
      </c>
      <c r="D3">
        <v>600</v>
      </c>
      <c r="E3" s="1">
        <f>Tabela1[[#This Row],[TrawaRano]]+Tabela1[[#This Row],[Skoszona]]-Tabela1[[#This Row],[Wywoz]]</f>
        <v>9995.5</v>
      </c>
      <c r="F3" s="1">
        <f>3%*Tabela1[[#This Row],[PrzedUbytkiem]]</f>
        <v>299.86500000000001</v>
      </c>
      <c r="G3" s="1" t="b">
        <f>Tabela1[[#This Row],[TrawaRano]]&gt;B2</f>
        <v>0</v>
      </c>
      <c r="J3" t="s">
        <v>4</v>
      </c>
    </row>
    <row r="4" spans="1:10" x14ac:dyDescent="0.25">
      <c r="A4" s="4">
        <v>40636</v>
      </c>
      <c r="B4" s="1">
        <f t="shared" ref="B4:B67" si="1">$E3-$F3</f>
        <v>9695.6350000000002</v>
      </c>
      <c r="C4">
        <f t="shared" si="0"/>
        <v>450</v>
      </c>
      <c r="D4">
        <v>600</v>
      </c>
      <c r="E4" s="1">
        <f>Tabela1[[#This Row],[TrawaRano]]+Tabela1[[#This Row],[Skoszona]]-Tabela1[[#This Row],[Wywoz]]</f>
        <v>9845.6350000000002</v>
      </c>
      <c r="F4" s="1">
        <f>3%*Tabela1[[#This Row],[PrzedUbytkiem]]</f>
        <v>295.36905000000002</v>
      </c>
      <c r="G4" s="1" t="b">
        <f>Tabela1[[#This Row],[TrawaRano]]&gt;B3</f>
        <v>0</v>
      </c>
      <c r="J4">
        <v>271</v>
      </c>
    </row>
    <row r="5" spans="1:10" x14ac:dyDescent="0.25">
      <c r="A5" s="4">
        <v>40637</v>
      </c>
      <c r="B5" s="1">
        <f t="shared" si="1"/>
        <v>9550.2659500000009</v>
      </c>
      <c r="C5">
        <f t="shared" si="0"/>
        <v>450</v>
      </c>
      <c r="D5">
        <v>600</v>
      </c>
      <c r="E5" s="1">
        <f>Tabela1[[#This Row],[TrawaRano]]+Tabela1[[#This Row],[Skoszona]]-Tabela1[[#This Row],[Wywoz]]</f>
        <v>9700.2659500000009</v>
      </c>
      <c r="F5" s="1">
        <f>3%*Tabela1[[#This Row],[PrzedUbytkiem]]</f>
        <v>291.00797850000004</v>
      </c>
      <c r="G5" s="1" t="b">
        <f>Tabela1[[#This Row],[TrawaRano]]&gt;B4</f>
        <v>0</v>
      </c>
    </row>
    <row r="6" spans="1:10" x14ac:dyDescent="0.25">
      <c r="A6" s="4">
        <v>40638</v>
      </c>
      <c r="B6" s="1">
        <f t="shared" si="1"/>
        <v>9409.2579715000011</v>
      </c>
      <c r="C6">
        <f t="shared" si="0"/>
        <v>450</v>
      </c>
      <c r="D6">
        <v>600</v>
      </c>
      <c r="E6" s="1">
        <f>Tabela1[[#This Row],[TrawaRano]]+Tabela1[[#This Row],[Skoszona]]-Tabela1[[#This Row],[Wywoz]]</f>
        <v>9559.2579715000011</v>
      </c>
      <c r="F6" s="1">
        <f>3%*Tabela1[[#This Row],[PrzedUbytkiem]]</f>
        <v>286.777739145</v>
      </c>
      <c r="G6" s="1" t="b">
        <f>Tabela1[[#This Row],[TrawaRano]]&gt;B5</f>
        <v>0</v>
      </c>
    </row>
    <row r="7" spans="1:10" x14ac:dyDescent="0.25">
      <c r="A7" s="4">
        <v>40639</v>
      </c>
      <c r="B7" s="1">
        <f t="shared" si="1"/>
        <v>9272.4802323550011</v>
      </c>
      <c r="C7">
        <f t="shared" si="0"/>
        <v>450</v>
      </c>
      <c r="D7">
        <v>600</v>
      </c>
      <c r="E7" s="1">
        <f>Tabela1[[#This Row],[TrawaRano]]+Tabela1[[#This Row],[Skoszona]]-Tabela1[[#This Row],[Wywoz]]</f>
        <v>9422.4802323550011</v>
      </c>
      <c r="F7" s="1">
        <f>3%*Tabela1[[#This Row],[PrzedUbytkiem]]</f>
        <v>282.67440697065001</v>
      </c>
      <c r="G7" s="1" t="b">
        <f>Tabela1[[#This Row],[TrawaRano]]&gt;B6</f>
        <v>0</v>
      </c>
    </row>
    <row r="8" spans="1:10" x14ac:dyDescent="0.25">
      <c r="A8" s="4">
        <v>40640</v>
      </c>
      <c r="B8" s="1">
        <f t="shared" si="1"/>
        <v>9139.8058253843519</v>
      </c>
      <c r="C8">
        <f t="shared" si="0"/>
        <v>450</v>
      </c>
      <c r="D8">
        <v>600</v>
      </c>
      <c r="E8" s="1">
        <f>Tabela1[[#This Row],[TrawaRano]]+Tabela1[[#This Row],[Skoszona]]-Tabela1[[#This Row],[Wywoz]]</f>
        <v>9289.8058253843519</v>
      </c>
      <c r="F8" s="1">
        <f>3%*Tabela1[[#This Row],[PrzedUbytkiem]]</f>
        <v>278.69417476153052</v>
      </c>
      <c r="G8" s="1" t="b">
        <f>Tabela1[[#This Row],[TrawaRano]]&gt;B7</f>
        <v>0</v>
      </c>
    </row>
    <row r="9" spans="1:10" x14ac:dyDescent="0.25">
      <c r="A9" s="4">
        <v>40641</v>
      </c>
      <c r="B9" s="1">
        <f t="shared" si="1"/>
        <v>9011.1116506228209</v>
      </c>
      <c r="C9">
        <f t="shared" si="0"/>
        <v>450</v>
      </c>
      <c r="D9">
        <v>600</v>
      </c>
      <c r="E9" s="1">
        <f>Tabela1[[#This Row],[TrawaRano]]+Tabela1[[#This Row],[Skoszona]]-Tabela1[[#This Row],[Wywoz]]</f>
        <v>9161.1116506228209</v>
      </c>
      <c r="F9" s="1">
        <f>3%*Tabela1[[#This Row],[PrzedUbytkiem]]</f>
        <v>274.8333495186846</v>
      </c>
      <c r="G9" s="1" t="b">
        <f>Tabela1[[#This Row],[TrawaRano]]&gt;B8</f>
        <v>0</v>
      </c>
    </row>
    <row r="10" spans="1:10" x14ac:dyDescent="0.25">
      <c r="A10" s="4">
        <v>40642</v>
      </c>
      <c r="B10" s="1">
        <f t="shared" si="1"/>
        <v>8886.2783011041356</v>
      </c>
      <c r="C10">
        <f t="shared" si="0"/>
        <v>450</v>
      </c>
      <c r="D10">
        <v>600</v>
      </c>
      <c r="E10" s="1">
        <f>Tabela1[[#This Row],[TrawaRano]]+Tabela1[[#This Row],[Skoszona]]-Tabela1[[#This Row],[Wywoz]]</f>
        <v>9036.2783011041356</v>
      </c>
      <c r="F10" s="1">
        <f>3%*Tabela1[[#This Row],[PrzedUbytkiem]]</f>
        <v>271.08834903312408</v>
      </c>
      <c r="G10" s="1" t="b">
        <f>Tabela1[[#This Row],[TrawaRano]]&gt;B9</f>
        <v>0</v>
      </c>
    </row>
    <row r="11" spans="1:10" x14ac:dyDescent="0.25">
      <c r="A11" s="4">
        <v>40643</v>
      </c>
      <c r="B11" s="1">
        <f t="shared" si="1"/>
        <v>8765.1899520710122</v>
      </c>
      <c r="C11">
        <f t="shared" si="0"/>
        <v>450</v>
      </c>
      <c r="D11">
        <v>600</v>
      </c>
      <c r="E11" s="1">
        <f>Tabela1[[#This Row],[TrawaRano]]+Tabela1[[#This Row],[Skoszona]]-Tabela1[[#This Row],[Wywoz]]</f>
        <v>8915.1899520710122</v>
      </c>
      <c r="F11" s="1">
        <f>3%*Tabela1[[#This Row],[PrzedUbytkiem]]</f>
        <v>267.45569856213035</v>
      </c>
      <c r="G11" s="1" t="b">
        <f>Tabela1[[#This Row],[TrawaRano]]&gt;B10</f>
        <v>0</v>
      </c>
    </row>
    <row r="12" spans="1:10" x14ac:dyDescent="0.25">
      <c r="A12" s="4">
        <v>40644</v>
      </c>
      <c r="B12" s="1">
        <f t="shared" si="1"/>
        <v>8647.734253508881</v>
      </c>
      <c r="C12">
        <f t="shared" si="0"/>
        <v>450</v>
      </c>
      <c r="D12">
        <v>600</v>
      </c>
      <c r="E12" s="1">
        <f>Tabela1[[#This Row],[TrawaRano]]+Tabela1[[#This Row],[Skoszona]]-Tabela1[[#This Row],[Wywoz]]</f>
        <v>8797.734253508881</v>
      </c>
      <c r="F12" s="1">
        <f>3%*Tabela1[[#This Row],[PrzedUbytkiem]]</f>
        <v>263.9320276052664</v>
      </c>
      <c r="G12" s="1" t="b">
        <f>Tabela1[[#This Row],[TrawaRano]]&gt;B11</f>
        <v>0</v>
      </c>
    </row>
    <row r="13" spans="1:10" x14ac:dyDescent="0.25">
      <c r="A13" s="4">
        <v>40645</v>
      </c>
      <c r="B13" s="1">
        <f t="shared" si="1"/>
        <v>8533.8022259036152</v>
      </c>
      <c r="C13">
        <f t="shared" si="0"/>
        <v>450</v>
      </c>
      <c r="D13">
        <v>600</v>
      </c>
      <c r="E13" s="1">
        <f>Tabela1[[#This Row],[TrawaRano]]+Tabela1[[#This Row],[Skoszona]]-Tabela1[[#This Row],[Wywoz]]</f>
        <v>8683.8022259036152</v>
      </c>
      <c r="F13" s="1">
        <f>3%*Tabela1[[#This Row],[PrzedUbytkiem]]</f>
        <v>260.51406677710844</v>
      </c>
      <c r="G13" s="1" t="b">
        <f>Tabela1[[#This Row],[TrawaRano]]&gt;B12</f>
        <v>0</v>
      </c>
    </row>
    <row r="14" spans="1:10" x14ac:dyDescent="0.25">
      <c r="A14" s="4">
        <v>40646</v>
      </c>
      <c r="B14" s="1">
        <f t="shared" si="1"/>
        <v>8423.2881591265068</v>
      </c>
      <c r="C14">
        <f t="shared" si="0"/>
        <v>450</v>
      </c>
      <c r="D14">
        <v>600</v>
      </c>
      <c r="E14" s="1">
        <f>Tabela1[[#This Row],[TrawaRano]]+Tabela1[[#This Row],[Skoszona]]-Tabela1[[#This Row],[Wywoz]]</f>
        <v>8573.2881591265068</v>
      </c>
      <c r="F14" s="1">
        <f>3%*Tabela1[[#This Row],[PrzedUbytkiem]]</f>
        <v>257.19864477379519</v>
      </c>
      <c r="G14" s="1" t="b">
        <f>Tabela1[[#This Row],[TrawaRano]]&gt;B13</f>
        <v>0</v>
      </c>
    </row>
    <row r="15" spans="1:10" x14ac:dyDescent="0.25">
      <c r="A15" s="4">
        <v>40647</v>
      </c>
      <c r="B15" s="1">
        <f t="shared" si="1"/>
        <v>8316.0895143527123</v>
      </c>
      <c r="C15">
        <f t="shared" si="0"/>
        <v>450</v>
      </c>
      <c r="D15">
        <v>600</v>
      </c>
      <c r="E15" s="1">
        <f>Tabela1[[#This Row],[TrawaRano]]+Tabela1[[#This Row],[Skoszona]]-Tabela1[[#This Row],[Wywoz]]</f>
        <v>8466.0895143527123</v>
      </c>
      <c r="F15" s="1">
        <f>3%*Tabela1[[#This Row],[PrzedUbytkiem]]</f>
        <v>253.98268543058137</v>
      </c>
      <c r="G15" s="1" t="b">
        <f>Tabela1[[#This Row],[TrawaRano]]&gt;B14</f>
        <v>0</v>
      </c>
    </row>
    <row r="16" spans="1:10" x14ac:dyDescent="0.25">
      <c r="A16" s="4">
        <v>40648</v>
      </c>
      <c r="B16" s="1">
        <f t="shared" si="1"/>
        <v>8212.1068289221312</v>
      </c>
      <c r="C16">
        <f t="shared" si="0"/>
        <v>450</v>
      </c>
      <c r="D16">
        <v>600</v>
      </c>
      <c r="E16" s="1">
        <f>Tabela1[[#This Row],[TrawaRano]]+Tabela1[[#This Row],[Skoszona]]-Tabela1[[#This Row],[Wywoz]]</f>
        <v>8362.1068289221312</v>
      </c>
      <c r="F16" s="1">
        <f>3%*Tabela1[[#This Row],[PrzedUbytkiem]]</f>
        <v>250.86320486766394</v>
      </c>
      <c r="G16" s="1" t="b">
        <f>Tabela1[[#This Row],[TrawaRano]]&gt;B15</f>
        <v>0</v>
      </c>
    </row>
    <row r="17" spans="1:7" x14ac:dyDescent="0.25">
      <c r="A17" s="4">
        <v>40649</v>
      </c>
      <c r="B17" s="1">
        <f t="shared" si="1"/>
        <v>8111.2436240544675</v>
      </c>
      <c r="C17" s="2">
        <f t="shared" ref="C17:C19" si="2">30*15</f>
        <v>450</v>
      </c>
      <c r="D17">
        <v>600</v>
      </c>
      <c r="E17" s="1">
        <f>Tabela1[[#This Row],[TrawaRano]]+Tabela1[[#This Row],[Skoszona]]-Tabela1[[#This Row],[Wywoz]]</f>
        <v>8261.2436240544666</v>
      </c>
      <c r="F17" s="1">
        <f>3%*Tabela1[[#This Row],[PrzedUbytkiem]]</f>
        <v>247.837308721634</v>
      </c>
      <c r="G17" s="1" t="b">
        <f>Tabela1[[#This Row],[TrawaRano]]&gt;B16</f>
        <v>0</v>
      </c>
    </row>
    <row r="18" spans="1:7" x14ac:dyDescent="0.25">
      <c r="A18" s="4">
        <v>40650</v>
      </c>
      <c r="B18" s="1">
        <f t="shared" si="1"/>
        <v>8013.4063153328325</v>
      </c>
      <c r="C18" s="2">
        <f t="shared" si="2"/>
        <v>450</v>
      </c>
      <c r="D18">
        <v>600</v>
      </c>
      <c r="E18" s="1">
        <f>Tabela1[[#This Row],[TrawaRano]]+Tabela1[[#This Row],[Skoszona]]-Tabela1[[#This Row],[Wywoz]]</f>
        <v>8163.4063153328316</v>
      </c>
      <c r="F18" s="1">
        <f>3%*Tabela1[[#This Row],[PrzedUbytkiem]]</f>
        <v>244.90218945998492</v>
      </c>
      <c r="G18" s="1" t="b">
        <f>Tabela1[[#This Row],[TrawaRano]]&gt;B17</f>
        <v>0</v>
      </c>
    </row>
    <row r="19" spans="1:7" x14ac:dyDescent="0.25">
      <c r="A19" s="4">
        <v>40651</v>
      </c>
      <c r="B19" s="1">
        <f t="shared" si="1"/>
        <v>7918.504125872847</v>
      </c>
      <c r="C19" s="2">
        <f t="shared" si="2"/>
        <v>450</v>
      </c>
      <c r="D19">
        <v>600</v>
      </c>
      <c r="E19" s="1">
        <f>Tabela1[[#This Row],[TrawaRano]]+Tabela1[[#This Row],[Skoszona]]-Tabela1[[#This Row],[Wywoz]]</f>
        <v>8068.504125872847</v>
      </c>
      <c r="F19" s="1">
        <f>3%*Tabela1[[#This Row],[PrzedUbytkiem]]</f>
        <v>242.05512377618541</v>
      </c>
      <c r="G19" s="1" t="b">
        <f>Tabela1[[#This Row],[TrawaRano]]&gt;B18</f>
        <v>0</v>
      </c>
    </row>
    <row r="20" spans="1:7" x14ac:dyDescent="0.25">
      <c r="A20" s="4">
        <v>40652</v>
      </c>
      <c r="B20" s="1">
        <f t="shared" si="1"/>
        <v>7826.4490020966614</v>
      </c>
      <c r="C20" s="2">
        <f t="shared" ref="C20:C51" si="3">30*15</f>
        <v>450</v>
      </c>
      <c r="D20">
        <v>600</v>
      </c>
      <c r="E20" s="1">
        <f>Tabela1[[#This Row],[TrawaRano]]+Tabela1[[#This Row],[Skoszona]]-Tabela1[[#This Row],[Wywoz]]</f>
        <v>7976.4490020966623</v>
      </c>
      <c r="F20" s="1">
        <f>3%*Tabela1[[#This Row],[PrzedUbytkiem]]</f>
        <v>239.29347006289987</v>
      </c>
      <c r="G20" s="1" t="b">
        <f>Tabela1[[#This Row],[TrawaRano]]&gt;B19</f>
        <v>0</v>
      </c>
    </row>
    <row r="21" spans="1:7" x14ac:dyDescent="0.25">
      <c r="A21" s="4">
        <v>40653</v>
      </c>
      <c r="B21" s="1">
        <f t="shared" si="1"/>
        <v>7737.155532033762</v>
      </c>
      <c r="C21" s="2">
        <f t="shared" si="3"/>
        <v>450</v>
      </c>
      <c r="D21">
        <v>600</v>
      </c>
      <c r="E21" s="1">
        <f>Tabela1[[#This Row],[TrawaRano]]+Tabela1[[#This Row],[Skoszona]]-Tabela1[[#This Row],[Wywoz]]</f>
        <v>7887.1555320337611</v>
      </c>
      <c r="F21" s="1">
        <f>3%*Tabela1[[#This Row],[PrzedUbytkiem]]</f>
        <v>236.61466596101283</v>
      </c>
      <c r="G21" s="1" t="b">
        <f>Tabela1[[#This Row],[TrawaRano]]&gt;B20</f>
        <v>0</v>
      </c>
    </row>
    <row r="22" spans="1:7" x14ac:dyDescent="0.25">
      <c r="A22" s="4">
        <v>40654</v>
      </c>
      <c r="B22" s="1">
        <f t="shared" si="1"/>
        <v>7650.540866072748</v>
      </c>
      <c r="C22" s="2">
        <f t="shared" si="3"/>
        <v>450</v>
      </c>
      <c r="D22">
        <v>600</v>
      </c>
      <c r="E22" s="1">
        <f>Tabela1[[#This Row],[TrawaRano]]+Tabela1[[#This Row],[Skoszona]]-Tabela1[[#This Row],[Wywoz]]</f>
        <v>7800.540866072748</v>
      </c>
      <c r="F22" s="1">
        <f>3%*Tabela1[[#This Row],[PrzedUbytkiem]]</f>
        <v>234.01622598218242</v>
      </c>
      <c r="G22" s="1" t="b">
        <f>Tabela1[[#This Row],[TrawaRano]]&gt;B21</f>
        <v>0</v>
      </c>
    </row>
    <row r="23" spans="1:7" x14ac:dyDescent="0.25">
      <c r="A23" s="4">
        <v>40655</v>
      </c>
      <c r="B23" s="1">
        <f t="shared" si="1"/>
        <v>7566.5246400905653</v>
      </c>
      <c r="C23" s="2">
        <f t="shared" si="3"/>
        <v>450</v>
      </c>
      <c r="D23">
        <v>600</v>
      </c>
      <c r="E23" s="1">
        <f>Tabela1[[#This Row],[TrawaRano]]+Tabela1[[#This Row],[Skoszona]]-Tabela1[[#This Row],[Wywoz]]</f>
        <v>7716.5246400905653</v>
      </c>
      <c r="F23" s="1">
        <f>3%*Tabela1[[#This Row],[PrzedUbytkiem]]</f>
        <v>231.49573920271695</v>
      </c>
      <c r="G23" s="1" t="b">
        <f>Tabela1[[#This Row],[TrawaRano]]&gt;B22</f>
        <v>0</v>
      </c>
    </row>
    <row r="24" spans="1:7" x14ac:dyDescent="0.25">
      <c r="A24" s="4">
        <v>40656</v>
      </c>
      <c r="B24" s="1">
        <f t="shared" si="1"/>
        <v>7485.0289008878481</v>
      </c>
      <c r="C24" s="2">
        <f t="shared" si="3"/>
        <v>450</v>
      </c>
      <c r="D24">
        <v>600</v>
      </c>
      <c r="E24" s="1">
        <f>Tabela1[[#This Row],[TrawaRano]]+Tabela1[[#This Row],[Skoszona]]-Tabela1[[#This Row],[Wywoz]]</f>
        <v>7635.0289008878481</v>
      </c>
      <c r="F24" s="1">
        <f>3%*Tabela1[[#This Row],[PrzedUbytkiem]]</f>
        <v>229.05086702663544</v>
      </c>
      <c r="G24" s="1" t="b">
        <f>Tabela1[[#This Row],[TrawaRano]]&gt;B23</f>
        <v>0</v>
      </c>
    </row>
    <row r="25" spans="1:7" x14ac:dyDescent="0.25">
      <c r="A25" s="4">
        <v>40657</v>
      </c>
      <c r="B25" s="1">
        <f t="shared" si="1"/>
        <v>7405.9780338612127</v>
      </c>
      <c r="C25" s="2">
        <f t="shared" si="3"/>
        <v>450</v>
      </c>
      <c r="D25">
        <v>600</v>
      </c>
      <c r="E25" s="1">
        <f>Tabela1[[#This Row],[TrawaRano]]+Tabela1[[#This Row],[Skoszona]]-Tabela1[[#This Row],[Wywoz]]</f>
        <v>7555.9780338612127</v>
      </c>
      <c r="F25" s="1">
        <f>3%*Tabela1[[#This Row],[PrzedUbytkiem]]</f>
        <v>226.67934101583637</v>
      </c>
      <c r="G25" s="1" t="b">
        <f>Tabela1[[#This Row],[TrawaRano]]&gt;B24</f>
        <v>0</v>
      </c>
    </row>
    <row r="26" spans="1:7" x14ac:dyDescent="0.25">
      <c r="A26" s="4">
        <v>40658</v>
      </c>
      <c r="B26" s="1">
        <f t="shared" si="1"/>
        <v>7329.2986928453765</v>
      </c>
      <c r="C26" s="2">
        <f t="shared" si="3"/>
        <v>450</v>
      </c>
      <c r="D26">
        <v>600</v>
      </c>
      <c r="E26" s="1">
        <f>Tabela1[[#This Row],[TrawaRano]]+Tabela1[[#This Row],[Skoszona]]-Tabela1[[#This Row],[Wywoz]]</f>
        <v>7479.2986928453765</v>
      </c>
      <c r="F26" s="1">
        <f>3%*Tabela1[[#This Row],[PrzedUbytkiem]]</f>
        <v>224.3789607853613</v>
      </c>
      <c r="G26" s="1" t="b">
        <f>Tabela1[[#This Row],[TrawaRano]]&gt;B25</f>
        <v>0</v>
      </c>
    </row>
    <row r="27" spans="1:7" x14ac:dyDescent="0.25">
      <c r="A27" s="4">
        <v>40659</v>
      </c>
      <c r="B27" s="1">
        <f t="shared" si="1"/>
        <v>7254.9197320600151</v>
      </c>
      <c r="C27" s="2">
        <f t="shared" si="3"/>
        <v>450</v>
      </c>
      <c r="D27">
        <v>600</v>
      </c>
      <c r="E27" s="1">
        <f>Tabela1[[#This Row],[TrawaRano]]+Tabela1[[#This Row],[Skoszona]]-Tabela1[[#This Row],[Wywoz]]</f>
        <v>7404.9197320600151</v>
      </c>
      <c r="F27" s="1">
        <f>3%*Tabela1[[#This Row],[PrzedUbytkiem]]</f>
        <v>222.14759196180046</v>
      </c>
      <c r="G27" s="1" t="b">
        <f>Tabela1[[#This Row],[TrawaRano]]&gt;B26</f>
        <v>0</v>
      </c>
    </row>
    <row r="28" spans="1:7" x14ac:dyDescent="0.25">
      <c r="A28" s="4">
        <v>40660</v>
      </c>
      <c r="B28" s="1">
        <f t="shared" si="1"/>
        <v>7182.7721400982145</v>
      </c>
      <c r="C28" s="2">
        <f t="shared" si="3"/>
        <v>450</v>
      </c>
      <c r="D28">
        <v>600</v>
      </c>
      <c r="E28" s="1">
        <f>Tabela1[[#This Row],[TrawaRano]]+Tabela1[[#This Row],[Skoszona]]-Tabela1[[#This Row],[Wywoz]]</f>
        <v>7332.7721400982145</v>
      </c>
      <c r="F28" s="1">
        <f>3%*Tabela1[[#This Row],[PrzedUbytkiem]]</f>
        <v>219.98316420294643</v>
      </c>
      <c r="G28" s="1" t="b">
        <f>Tabela1[[#This Row],[TrawaRano]]&gt;B27</f>
        <v>0</v>
      </c>
    </row>
    <row r="29" spans="1:7" x14ac:dyDescent="0.25">
      <c r="A29" s="4">
        <v>40661</v>
      </c>
      <c r="B29" s="1">
        <f t="shared" si="1"/>
        <v>7112.7889758952679</v>
      </c>
      <c r="C29" s="2">
        <f t="shared" si="3"/>
        <v>450</v>
      </c>
      <c r="D29">
        <v>600</v>
      </c>
      <c r="E29" s="1">
        <f>Tabela1[[#This Row],[TrawaRano]]+Tabela1[[#This Row],[Skoszona]]-Tabela1[[#This Row],[Wywoz]]</f>
        <v>7262.7889758952679</v>
      </c>
      <c r="F29" s="1">
        <f>3%*Tabela1[[#This Row],[PrzedUbytkiem]]</f>
        <v>217.88366927685803</v>
      </c>
      <c r="G29" s="1" t="b">
        <f>Tabela1[[#This Row],[TrawaRano]]&gt;B28</f>
        <v>0</v>
      </c>
    </row>
    <row r="30" spans="1:7" x14ac:dyDescent="0.25">
      <c r="A30" s="4">
        <v>40662</v>
      </c>
      <c r="B30" s="1">
        <f t="shared" si="1"/>
        <v>7044.9053066184097</v>
      </c>
      <c r="C30" s="2">
        <f t="shared" si="3"/>
        <v>450</v>
      </c>
      <c r="D30">
        <v>600</v>
      </c>
      <c r="E30" s="1">
        <f>Tabela1[[#This Row],[TrawaRano]]+Tabela1[[#This Row],[Skoszona]]-Tabela1[[#This Row],[Wywoz]]</f>
        <v>7194.9053066184097</v>
      </c>
      <c r="F30" s="1">
        <f>3%*Tabela1[[#This Row],[PrzedUbytkiem]]</f>
        <v>215.84715919855228</v>
      </c>
      <c r="G30" s="1" t="b">
        <f>Tabela1[[#This Row],[TrawaRano]]&gt;B29</f>
        <v>0</v>
      </c>
    </row>
    <row r="31" spans="1:7" x14ac:dyDescent="0.25">
      <c r="A31" s="4">
        <v>40663</v>
      </c>
      <c r="B31" s="1">
        <f t="shared" si="1"/>
        <v>6979.0581474198571</v>
      </c>
      <c r="C31" s="2">
        <f t="shared" si="3"/>
        <v>450</v>
      </c>
      <c r="D31">
        <v>600</v>
      </c>
      <c r="E31" s="1">
        <f>Tabela1[[#This Row],[TrawaRano]]+Tabela1[[#This Row],[Skoszona]]-Tabela1[[#This Row],[Wywoz]]</f>
        <v>7129.0581474198571</v>
      </c>
      <c r="F31" s="1">
        <f>3%*Tabela1[[#This Row],[PrzedUbytkiem]]</f>
        <v>213.8717444225957</v>
      </c>
      <c r="G31" s="1" t="b">
        <f>Tabela1[[#This Row],[TrawaRano]]&gt;B30</f>
        <v>0</v>
      </c>
    </row>
    <row r="32" spans="1:7" x14ac:dyDescent="0.25">
      <c r="A32" s="4">
        <v>40664</v>
      </c>
      <c r="B32" s="1">
        <f t="shared" si="1"/>
        <v>6915.1864029972612</v>
      </c>
      <c r="C32" s="2">
        <f t="shared" si="3"/>
        <v>450</v>
      </c>
      <c r="D32">
        <v>600</v>
      </c>
      <c r="E32" s="1">
        <f>Tabela1[[#This Row],[TrawaRano]]+Tabela1[[#This Row],[Skoszona]]-Tabela1[[#This Row],[Wywoz]]</f>
        <v>7065.1864029972612</v>
      </c>
      <c r="F32" s="1">
        <f>3%*Tabela1[[#This Row],[PrzedUbytkiem]]</f>
        <v>211.95559208991781</v>
      </c>
      <c r="G32" s="1" t="b">
        <f>Tabela1[[#This Row],[TrawaRano]]&gt;B31</f>
        <v>0</v>
      </c>
    </row>
    <row r="33" spans="1:7" x14ac:dyDescent="0.25">
      <c r="A33" s="4">
        <v>40665</v>
      </c>
      <c r="B33" s="1">
        <f t="shared" si="1"/>
        <v>6853.2308109073438</v>
      </c>
      <c r="C33" s="2">
        <f t="shared" si="3"/>
        <v>450</v>
      </c>
      <c r="D33">
        <v>600</v>
      </c>
      <c r="E33" s="1">
        <f>Tabela1[[#This Row],[TrawaRano]]+Tabela1[[#This Row],[Skoszona]]-Tabela1[[#This Row],[Wywoz]]</f>
        <v>7003.2308109073438</v>
      </c>
      <c r="F33" s="1">
        <f>3%*Tabela1[[#This Row],[PrzedUbytkiem]]</f>
        <v>210.09692432722031</v>
      </c>
      <c r="G33" s="1" t="b">
        <f>Tabela1[[#This Row],[TrawaRano]]&gt;B32</f>
        <v>0</v>
      </c>
    </row>
    <row r="34" spans="1:7" x14ac:dyDescent="0.25">
      <c r="A34" s="4">
        <v>40666</v>
      </c>
      <c r="B34" s="1">
        <f t="shared" si="1"/>
        <v>6793.1338865801235</v>
      </c>
      <c r="C34" s="2">
        <f t="shared" si="3"/>
        <v>450</v>
      </c>
      <c r="D34">
        <v>600</v>
      </c>
      <c r="E34" s="1">
        <f>Tabela1[[#This Row],[TrawaRano]]+Tabela1[[#This Row],[Skoszona]]-Tabela1[[#This Row],[Wywoz]]</f>
        <v>6943.1338865801235</v>
      </c>
      <c r="F34" s="1">
        <f>3%*Tabela1[[#This Row],[PrzedUbytkiem]]</f>
        <v>208.2940165974037</v>
      </c>
      <c r="G34" s="1" t="b">
        <f>Tabela1[[#This Row],[TrawaRano]]&gt;B33</f>
        <v>0</v>
      </c>
    </row>
    <row r="35" spans="1:7" x14ac:dyDescent="0.25">
      <c r="A35" s="4">
        <v>40667</v>
      </c>
      <c r="B35" s="1">
        <f t="shared" si="1"/>
        <v>6734.8398699827194</v>
      </c>
      <c r="C35" s="2">
        <f t="shared" si="3"/>
        <v>450</v>
      </c>
      <c r="D35">
        <v>600</v>
      </c>
      <c r="E35" s="1">
        <f>Tabela1[[#This Row],[TrawaRano]]+Tabela1[[#This Row],[Skoszona]]-Tabela1[[#This Row],[Wywoz]]</f>
        <v>6884.8398699827194</v>
      </c>
      <c r="F35" s="1">
        <f>3%*Tabela1[[#This Row],[PrzedUbytkiem]]</f>
        <v>206.54519609948159</v>
      </c>
      <c r="G35" s="1" t="b">
        <f>Tabela1[[#This Row],[TrawaRano]]&gt;B34</f>
        <v>0</v>
      </c>
    </row>
    <row r="36" spans="1:7" x14ac:dyDescent="0.25">
      <c r="A36" s="4">
        <v>40668</v>
      </c>
      <c r="B36" s="1">
        <f t="shared" si="1"/>
        <v>6678.2946738832379</v>
      </c>
      <c r="C36" s="2">
        <f t="shared" si="3"/>
        <v>450</v>
      </c>
      <c r="D36">
        <v>600</v>
      </c>
      <c r="E36" s="1">
        <f>Tabela1[[#This Row],[TrawaRano]]+Tabela1[[#This Row],[Skoszona]]-Tabela1[[#This Row],[Wywoz]]</f>
        <v>6828.2946738832379</v>
      </c>
      <c r="F36" s="1">
        <f>3%*Tabela1[[#This Row],[PrzedUbytkiem]]</f>
        <v>204.84884021649714</v>
      </c>
      <c r="G36" s="1" t="b">
        <f>Tabela1[[#This Row],[TrawaRano]]&gt;B35</f>
        <v>0</v>
      </c>
    </row>
    <row r="37" spans="1:7" x14ac:dyDescent="0.25">
      <c r="A37" s="4">
        <v>40669</v>
      </c>
      <c r="B37" s="1">
        <f t="shared" si="1"/>
        <v>6623.4458336667412</v>
      </c>
      <c r="C37" s="2">
        <f t="shared" si="3"/>
        <v>450</v>
      </c>
      <c r="D37">
        <v>600</v>
      </c>
      <c r="E37" s="1">
        <f>Tabela1[[#This Row],[TrawaRano]]+Tabela1[[#This Row],[Skoszona]]-Tabela1[[#This Row],[Wywoz]]</f>
        <v>6773.4458336667412</v>
      </c>
      <c r="F37" s="1">
        <f>3%*Tabela1[[#This Row],[PrzedUbytkiem]]</f>
        <v>203.20337501000222</v>
      </c>
      <c r="G37" s="1" t="b">
        <f>Tabela1[[#This Row],[TrawaRano]]&gt;B36</f>
        <v>0</v>
      </c>
    </row>
    <row r="38" spans="1:7" x14ac:dyDescent="0.25">
      <c r="A38" s="4">
        <v>40670</v>
      </c>
      <c r="B38" s="1">
        <f t="shared" si="1"/>
        <v>6570.2424586567395</v>
      </c>
      <c r="C38" s="2">
        <f t="shared" si="3"/>
        <v>450</v>
      </c>
      <c r="D38">
        <v>600</v>
      </c>
      <c r="E38" s="1">
        <f>Tabela1[[#This Row],[TrawaRano]]+Tabela1[[#This Row],[Skoszona]]-Tabela1[[#This Row],[Wywoz]]</f>
        <v>6720.2424586567395</v>
      </c>
      <c r="F38" s="1">
        <f>3%*Tabela1[[#This Row],[PrzedUbytkiem]]</f>
        <v>201.60727375970217</v>
      </c>
      <c r="G38" s="1" t="b">
        <f>Tabela1[[#This Row],[TrawaRano]]&gt;B37</f>
        <v>0</v>
      </c>
    </row>
    <row r="39" spans="1:7" x14ac:dyDescent="0.25">
      <c r="A39" s="4">
        <v>40671</v>
      </c>
      <c r="B39" s="1">
        <f t="shared" si="1"/>
        <v>6518.6351848970371</v>
      </c>
      <c r="C39" s="2">
        <f t="shared" si="3"/>
        <v>450</v>
      </c>
      <c r="D39">
        <v>600</v>
      </c>
      <c r="E39" s="1">
        <f>Tabela1[[#This Row],[TrawaRano]]+Tabela1[[#This Row],[Skoszona]]-Tabela1[[#This Row],[Wywoz]]</f>
        <v>6668.6351848970371</v>
      </c>
      <c r="F39" s="1">
        <f>3%*Tabela1[[#This Row],[PrzedUbytkiem]]</f>
        <v>200.05905554691111</v>
      </c>
      <c r="G39" s="1" t="b">
        <f>Tabela1[[#This Row],[TrawaRano]]&gt;B38</f>
        <v>0</v>
      </c>
    </row>
    <row r="40" spans="1:7" x14ac:dyDescent="0.25">
      <c r="A40" s="4">
        <v>40672</v>
      </c>
      <c r="B40" s="1">
        <f t="shared" si="1"/>
        <v>6468.5761293501264</v>
      </c>
      <c r="C40" s="2">
        <f t="shared" si="3"/>
        <v>450</v>
      </c>
      <c r="D40">
        <v>600</v>
      </c>
      <c r="E40" s="1">
        <f>Tabela1[[#This Row],[TrawaRano]]+Tabela1[[#This Row],[Skoszona]]-Tabela1[[#This Row],[Wywoz]]</f>
        <v>6618.5761293501264</v>
      </c>
      <c r="F40" s="1">
        <f>3%*Tabela1[[#This Row],[PrzedUbytkiem]]</f>
        <v>198.55728388050377</v>
      </c>
      <c r="G40" s="1" t="b">
        <f>Tabela1[[#This Row],[TrawaRano]]&gt;B39</f>
        <v>0</v>
      </c>
    </row>
    <row r="41" spans="1:7" x14ac:dyDescent="0.25">
      <c r="A41" s="4">
        <v>40673</v>
      </c>
      <c r="B41" s="1">
        <f t="shared" si="1"/>
        <v>6420.0188454696226</v>
      </c>
      <c r="C41" s="2">
        <f t="shared" si="3"/>
        <v>450</v>
      </c>
      <c r="D41">
        <v>600</v>
      </c>
      <c r="E41" s="1">
        <f>Tabela1[[#This Row],[TrawaRano]]+Tabela1[[#This Row],[Skoszona]]-Tabela1[[#This Row],[Wywoz]]</f>
        <v>6570.0188454696226</v>
      </c>
      <c r="F41" s="1">
        <f>3%*Tabela1[[#This Row],[PrzedUbytkiem]]</f>
        <v>197.10056536408868</v>
      </c>
      <c r="G41" s="1" t="b">
        <f>Tabela1[[#This Row],[TrawaRano]]&gt;B40</f>
        <v>0</v>
      </c>
    </row>
    <row r="42" spans="1:7" x14ac:dyDescent="0.25">
      <c r="A42" s="4">
        <v>40674</v>
      </c>
      <c r="B42" s="1">
        <f t="shared" si="1"/>
        <v>6372.918280105534</v>
      </c>
      <c r="C42" s="2">
        <f t="shared" si="3"/>
        <v>450</v>
      </c>
      <c r="D42">
        <v>600</v>
      </c>
      <c r="E42" s="1">
        <f>Tabela1[[#This Row],[TrawaRano]]+Tabela1[[#This Row],[Skoszona]]-Tabela1[[#This Row],[Wywoz]]</f>
        <v>6522.918280105534</v>
      </c>
      <c r="F42" s="1">
        <f>3%*Tabela1[[#This Row],[PrzedUbytkiem]]</f>
        <v>195.68754840316601</v>
      </c>
      <c r="G42" s="1" t="b">
        <f>Tabela1[[#This Row],[TrawaRano]]&gt;B41</f>
        <v>0</v>
      </c>
    </row>
    <row r="43" spans="1:7" x14ac:dyDescent="0.25">
      <c r="A43" s="4">
        <v>40675</v>
      </c>
      <c r="B43" s="1">
        <f t="shared" si="1"/>
        <v>6327.2307317023678</v>
      </c>
      <c r="C43" s="2">
        <f t="shared" si="3"/>
        <v>450</v>
      </c>
      <c r="D43">
        <v>600</v>
      </c>
      <c r="E43" s="1">
        <f>Tabela1[[#This Row],[TrawaRano]]+Tabela1[[#This Row],[Skoszona]]-Tabela1[[#This Row],[Wywoz]]</f>
        <v>6477.2307317023678</v>
      </c>
      <c r="F43" s="1">
        <f>3%*Tabela1[[#This Row],[PrzedUbytkiem]]</f>
        <v>194.31692195107104</v>
      </c>
      <c r="G43" s="1" t="b">
        <f>Tabela1[[#This Row],[TrawaRano]]&gt;B42</f>
        <v>0</v>
      </c>
    </row>
    <row r="44" spans="1:7" x14ac:dyDescent="0.25">
      <c r="A44" s="4">
        <v>40676</v>
      </c>
      <c r="B44" s="1">
        <f t="shared" si="1"/>
        <v>6282.9138097512969</v>
      </c>
      <c r="C44" s="2">
        <f t="shared" si="3"/>
        <v>450</v>
      </c>
      <c r="D44">
        <v>600</v>
      </c>
      <c r="E44" s="1">
        <f>Tabela1[[#This Row],[TrawaRano]]+Tabela1[[#This Row],[Skoszona]]-Tabela1[[#This Row],[Wywoz]]</f>
        <v>6432.9138097512969</v>
      </c>
      <c r="F44" s="1">
        <f>3%*Tabela1[[#This Row],[PrzedUbytkiem]]</f>
        <v>192.98741429253889</v>
      </c>
      <c r="G44" s="1" t="b">
        <f>Tabela1[[#This Row],[TrawaRano]]&gt;B43</f>
        <v>0</v>
      </c>
    </row>
    <row r="45" spans="1:7" x14ac:dyDescent="0.25">
      <c r="A45" s="4">
        <v>40677</v>
      </c>
      <c r="B45" s="1">
        <f t="shared" si="1"/>
        <v>6239.9263954587577</v>
      </c>
      <c r="C45" s="2">
        <f t="shared" si="3"/>
        <v>450</v>
      </c>
      <c r="D45">
        <v>600</v>
      </c>
      <c r="E45" s="1">
        <f>Tabela1[[#This Row],[TrawaRano]]+Tabela1[[#This Row],[Skoszona]]-Tabela1[[#This Row],[Wywoz]]</f>
        <v>6389.9263954587577</v>
      </c>
      <c r="F45" s="1">
        <f>3%*Tabela1[[#This Row],[PrzedUbytkiem]]</f>
        <v>191.69779186376272</v>
      </c>
      <c r="G45" s="1" t="b">
        <f>Tabela1[[#This Row],[TrawaRano]]&gt;B44</f>
        <v>0</v>
      </c>
    </row>
    <row r="46" spans="1:7" x14ac:dyDescent="0.25">
      <c r="A46" s="4">
        <v>40678</v>
      </c>
      <c r="B46" s="1">
        <f t="shared" si="1"/>
        <v>6198.2286035949946</v>
      </c>
      <c r="C46" s="2">
        <f t="shared" si="3"/>
        <v>450</v>
      </c>
      <c r="D46">
        <v>600</v>
      </c>
      <c r="E46" s="1">
        <f>Tabela1[[#This Row],[TrawaRano]]+Tabela1[[#This Row],[Skoszona]]-Tabela1[[#This Row],[Wywoz]]</f>
        <v>6348.2286035949946</v>
      </c>
      <c r="F46" s="1">
        <f>3%*Tabela1[[#This Row],[PrzedUbytkiem]]</f>
        <v>190.44685810784983</v>
      </c>
      <c r="G46" s="1" t="b">
        <f>Tabela1[[#This Row],[TrawaRano]]&gt;B45</f>
        <v>0</v>
      </c>
    </row>
    <row r="47" spans="1:7" x14ac:dyDescent="0.25">
      <c r="A47" s="4">
        <v>40679</v>
      </c>
      <c r="B47" s="1">
        <f t="shared" si="1"/>
        <v>6157.7817454871447</v>
      </c>
      <c r="C47" s="2">
        <f t="shared" si="3"/>
        <v>450</v>
      </c>
      <c r="D47">
        <v>600</v>
      </c>
      <c r="E47" s="1">
        <f>Tabela1[[#This Row],[TrawaRano]]+Tabela1[[#This Row],[Skoszona]]-Tabela1[[#This Row],[Wywoz]]</f>
        <v>6307.7817454871447</v>
      </c>
      <c r="F47" s="1">
        <f>3%*Tabela1[[#This Row],[PrzedUbytkiem]]</f>
        <v>189.23345236461432</v>
      </c>
      <c r="G47" s="1" t="b">
        <f>Tabela1[[#This Row],[TrawaRano]]&gt;B46</f>
        <v>0</v>
      </c>
    </row>
    <row r="48" spans="1:7" x14ac:dyDescent="0.25">
      <c r="A48" s="4">
        <v>40680</v>
      </c>
      <c r="B48" s="1">
        <f t="shared" si="1"/>
        <v>6118.5482931225306</v>
      </c>
      <c r="C48" s="2">
        <f t="shared" si="3"/>
        <v>450</v>
      </c>
      <c r="D48">
        <v>600</v>
      </c>
      <c r="E48" s="1">
        <f>Tabela1[[#This Row],[TrawaRano]]+Tabela1[[#This Row],[Skoszona]]-Tabela1[[#This Row],[Wywoz]]</f>
        <v>6268.5482931225306</v>
      </c>
      <c r="F48" s="1">
        <f>3%*Tabela1[[#This Row],[PrzedUbytkiem]]</f>
        <v>188.05644879367591</v>
      </c>
      <c r="G48" s="1" t="b">
        <f>Tabela1[[#This Row],[TrawaRano]]&gt;B47</f>
        <v>0</v>
      </c>
    </row>
    <row r="49" spans="1:7" x14ac:dyDescent="0.25">
      <c r="A49" s="4">
        <v>40681</v>
      </c>
      <c r="B49" s="1">
        <f t="shared" si="1"/>
        <v>6080.4918443288543</v>
      </c>
      <c r="C49" s="2">
        <f t="shared" si="3"/>
        <v>450</v>
      </c>
      <c r="D49">
        <v>600</v>
      </c>
      <c r="E49" s="1">
        <f>Tabela1[[#This Row],[TrawaRano]]+Tabela1[[#This Row],[Skoszona]]-Tabela1[[#This Row],[Wywoz]]</f>
        <v>6230.4918443288543</v>
      </c>
      <c r="F49" s="1">
        <f>3%*Tabela1[[#This Row],[PrzedUbytkiem]]</f>
        <v>186.91475532986561</v>
      </c>
      <c r="G49" s="1" t="b">
        <f>Tabela1[[#This Row],[TrawaRano]]&gt;B48</f>
        <v>0</v>
      </c>
    </row>
    <row r="50" spans="1:7" x14ac:dyDescent="0.25">
      <c r="A50" s="4">
        <v>40682</v>
      </c>
      <c r="B50" s="1">
        <f t="shared" si="1"/>
        <v>6043.577088998989</v>
      </c>
      <c r="C50" s="2">
        <f t="shared" si="3"/>
        <v>450</v>
      </c>
      <c r="D50">
        <v>600</v>
      </c>
      <c r="E50" s="1">
        <f>Tabela1[[#This Row],[TrawaRano]]+Tabela1[[#This Row],[Skoszona]]-Tabela1[[#This Row],[Wywoz]]</f>
        <v>6193.577088998989</v>
      </c>
      <c r="F50" s="1">
        <f>3%*Tabela1[[#This Row],[PrzedUbytkiem]]</f>
        <v>185.80731266996966</v>
      </c>
      <c r="G50" s="1" t="b">
        <f>Tabela1[[#This Row],[TrawaRano]]&gt;B49</f>
        <v>0</v>
      </c>
    </row>
    <row r="51" spans="1:7" x14ac:dyDescent="0.25">
      <c r="A51" s="4">
        <v>40683</v>
      </c>
      <c r="B51" s="1">
        <f t="shared" si="1"/>
        <v>6007.7697763290189</v>
      </c>
      <c r="C51" s="2">
        <f t="shared" si="3"/>
        <v>450</v>
      </c>
      <c r="D51">
        <v>600</v>
      </c>
      <c r="E51" s="1">
        <f>Tabela1[[#This Row],[TrawaRano]]+Tabela1[[#This Row],[Skoszona]]-Tabela1[[#This Row],[Wywoz]]</f>
        <v>6157.7697763290189</v>
      </c>
      <c r="F51" s="1">
        <f>3%*Tabela1[[#This Row],[PrzedUbytkiem]]</f>
        <v>184.73309328987057</v>
      </c>
      <c r="G51" s="1" t="b">
        <f>Tabela1[[#This Row],[TrawaRano]]&gt;B50</f>
        <v>0</v>
      </c>
    </row>
    <row r="52" spans="1:7" x14ac:dyDescent="0.25">
      <c r="A52" s="4">
        <v>40684</v>
      </c>
      <c r="B52" s="1">
        <f t="shared" si="1"/>
        <v>5973.0366830391486</v>
      </c>
      <c r="C52" s="2">
        <f t="shared" ref="C52:C115" si="4">30*15</f>
        <v>450</v>
      </c>
      <c r="D52">
        <v>600</v>
      </c>
      <c r="E52" s="1">
        <f>Tabela1[[#This Row],[TrawaRano]]+Tabela1[[#This Row],[Skoszona]]-Tabela1[[#This Row],[Wywoz]]</f>
        <v>6123.0366830391486</v>
      </c>
      <c r="F52" s="1">
        <f>3%*Tabela1[[#This Row],[PrzedUbytkiem]]</f>
        <v>183.69110049117444</v>
      </c>
      <c r="G52" s="1" t="b">
        <f>Tabela1[[#This Row],[TrawaRano]]&gt;B51</f>
        <v>0</v>
      </c>
    </row>
    <row r="53" spans="1:7" x14ac:dyDescent="0.25">
      <c r="A53" s="4">
        <v>40685</v>
      </c>
      <c r="B53" s="1">
        <f t="shared" si="1"/>
        <v>5939.3455825479741</v>
      </c>
      <c r="C53" s="2">
        <f t="shared" si="4"/>
        <v>450</v>
      </c>
      <c r="D53">
        <v>600</v>
      </c>
      <c r="E53" s="1">
        <f>Tabela1[[#This Row],[TrawaRano]]+Tabela1[[#This Row],[Skoszona]]-Tabela1[[#This Row],[Wywoz]]</f>
        <v>6089.3455825479741</v>
      </c>
      <c r="F53" s="1">
        <f>3%*Tabela1[[#This Row],[PrzedUbytkiem]]</f>
        <v>182.68036747643922</v>
      </c>
      <c r="G53" s="1" t="b">
        <f>Tabela1[[#This Row],[TrawaRano]]&gt;B52</f>
        <v>0</v>
      </c>
    </row>
    <row r="54" spans="1:7" x14ac:dyDescent="0.25">
      <c r="A54" s="4">
        <v>40686</v>
      </c>
      <c r="B54" s="1">
        <f t="shared" si="1"/>
        <v>5906.6652150715345</v>
      </c>
      <c r="C54" s="2">
        <f t="shared" si="4"/>
        <v>450</v>
      </c>
      <c r="D54">
        <v>600</v>
      </c>
      <c r="E54" s="1">
        <f>Tabela1[[#This Row],[TrawaRano]]+Tabela1[[#This Row],[Skoszona]]-Tabela1[[#This Row],[Wywoz]]</f>
        <v>6056.6652150715345</v>
      </c>
      <c r="F54" s="1">
        <f>3%*Tabela1[[#This Row],[PrzedUbytkiem]]</f>
        <v>181.69995645214604</v>
      </c>
      <c r="G54" s="1" t="b">
        <f>Tabela1[[#This Row],[TrawaRano]]&gt;B53</f>
        <v>0</v>
      </c>
    </row>
    <row r="55" spans="1:7" x14ac:dyDescent="0.25">
      <c r="A55" s="4">
        <v>40687</v>
      </c>
      <c r="B55" s="1">
        <f t="shared" si="1"/>
        <v>5874.9652586193888</v>
      </c>
      <c r="C55" s="2">
        <f t="shared" si="4"/>
        <v>450</v>
      </c>
      <c r="D55">
        <v>600</v>
      </c>
      <c r="E55" s="1">
        <f>Tabela1[[#This Row],[TrawaRano]]+Tabela1[[#This Row],[Skoszona]]-Tabela1[[#This Row],[Wywoz]]</f>
        <v>6024.9652586193888</v>
      </c>
      <c r="F55" s="1">
        <f>3%*Tabela1[[#This Row],[PrzedUbytkiem]]</f>
        <v>180.74895775858167</v>
      </c>
      <c r="G55" s="1" t="b">
        <f>Tabela1[[#This Row],[TrawaRano]]&gt;B54</f>
        <v>0</v>
      </c>
    </row>
    <row r="56" spans="1:7" x14ac:dyDescent="0.25">
      <c r="A56" s="4">
        <v>40688</v>
      </c>
      <c r="B56" s="1">
        <f t="shared" si="1"/>
        <v>5844.2163008608068</v>
      </c>
      <c r="C56" s="2">
        <f t="shared" si="4"/>
        <v>450</v>
      </c>
      <c r="D56">
        <v>600</v>
      </c>
      <c r="E56" s="1">
        <f>Tabela1[[#This Row],[TrawaRano]]+Tabela1[[#This Row],[Skoszona]]-Tabela1[[#This Row],[Wywoz]]</f>
        <v>5994.2163008608068</v>
      </c>
      <c r="F56" s="1">
        <f>3%*Tabela1[[#This Row],[PrzedUbytkiem]]</f>
        <v>179.8264890258242</v>
      </c>
      <c r="G56" s="1" t="b">
        <f>Tabela1[[#This Row],[TrawaRano]]&gt;B55</f>
        <v>0</v>
      </c>
    </row>
    <row r="57" spans="1:7" x14ac:dyDescent="0.25">
      <c r="A57" s="4">
        <v>40689</v>
      </c>
      <c r="B57" s="1">
        <f t="shared" si="1"/>
        <v>5814.3898118349825</v>
      </c>
      <c r="C57" s="2">
        <f t="shared" si="4"/>
        <v>450</v>
      </c>
      <c r="D57">
        <v>600</v>
      </c>
      <c r="E57" s="1">
        <f>Tabela1[[#This Row],[TrawaRano]]+Tabela1[[#This Row],[Skoszona]]-Tabela1[[#This Row],[Wywoz]]</f>
        <v>5964.3898118349825</v>
      </c>
      <c r="F57" s="1">
        <f>3%*Tabela1[[#This Row],[PrzedUbytkiem]]</f>
        <v>178.93169435504947</v>
      </c>
      <c r="G57" s="1" t="b">
        <f>Tabela1[[#This Row],[TrawaRano]]&gt;B56</f>
        <v>0</v>
      </c>
    </row>
    <row r="58" spans="1:7" x14ac:dyDescent="0.25">
      <c r="A58" s="4">
        <v>40690</v>
      </c>
      <c r="B58" s="1">
        <f t="shared" si="1"/>
        <v>5785.4581174799332</v>
      </c>
      <c r="C58" s="2">
        <f t="shared" si="4"/>
        <v>450</v>
      </c>
      <c r="D58">
        <v>600</v>
      </c>
      <c r="E58" s="1">
        <f>Tabela1[[#This Row],[TrawaRano]]+Tabela1[[#This Row],[Skoszona]]-Tabela1[[#This Row],[Wywoz]]</f>
        <v>5935.4581174799332</v>
      </c>
      <c r="F58" s="1">
        <f>3%*Tabela1[[#This Row],[PrzedUbytkiem]]</f>
        <v>178.06374352439798</v>
      </c>
      <c r="G58" s="1" t="b">
        <f>Tabela1[[#This Row],[TrawaRano]]&gt;B57</f>
        <v>0</v>
      </c>
    </row>
    <row r="59" spans="1:7" x14ac:dyDescent="0.25">
      <c r="A59" s="4">
        <v>40691</v>
      </c>
      <c r="B59" s="1">
        <f t="shared" si="1"/>
        <v>5757.3943739555352</v>
      </c>
      <c r="C59" s="2">
        <f t="shared" si="4"/>
        <v>450</v>
      </c>
      <c r="D59">
        <v>600</v>
      </c>
      <c r="E59" s="1">
        <f>Tabela1[[#This Row],[TrawaRano]]+Tabela1[[#This Row],[Skoszona]]-Tabela1[[#This Row],[Wywoz]]</f>
        <v>5907.3943739555352</v>
      </c>
      <c r="F59" s="1">
        <f>3%*Tabela1[[#This Row],[PrzedUbytkiem]]</f>
        <v>177.22183121866604</v>
      </c>
      <c r="G59" s="1" t="b">
        <f>Tabela1[[#This Row],[TrawaRano]]&gt;B58</f>
        <v>0</v>
      </c>
    </row>
    <row r="60" spans="1:7" x14ac:dyDescent="0.25">
      <c r="A60" s="4">
        <v>40692</v>
      </c>
      <c r="B60" s="1">
        <f t="shared" si="1"/>
        <v>5730.1725427368692</v>
      </c>
      <c r="C60" s="2">
        <f t="shared" si="4"/>
        <v>450</v>
      </c>
      <c r="D60">
        <v>600</v>
      </c>
      <c r="E60" s="1">
        <f>Tabela1[[#This Row],[TrawaRano]]+Tabela1[[#This Row],[Skoszona]]-Tabela1[[#This Row],[Wywoz]]</f>
        <v>5880.1725427368692</v>
      </c>
      <c r="F60" s="1">
        <f>3%*Tabela1[[#This Row],[PrzedUbytkiem]]</f>
        <v>176.40517628210608</v>
      </c>
      <c r="G60" s="1" t="b">
        <f>Tabela1[[#This Row],[TrawaRano]]&gt;B59</f>
        <v>0</v>
      </c>
    </row>
    <row r="61" spans="1:7" x14ac:dyDescent="0.25">
      <c r="A61" s="4">
        <v>40693</v>
      </c>
      <c r="B61" s="1">
        <f t="shared" si="1"/>
        <v>5703.7673664547629</v>
      </c>
      <c r="C61" s="2">
        <f t="shared" si="4"/>
        <v>450</v>
      </c>
      <c r="D61">
        <v>600</v>
      </c>
      <c r="E61" s="1">
        <f>Tabela1[[#This Row],[TrawaRano]]+Tabela1[[#This Row],[Skoszona]]-Tabela1[[#This Row],[Wywoz]]</f>
        <v>5853.7673664547629</v>
      </c>
      <c r="F61" s="1">
        <f>3%*Tabela1[[#This Row],[PrzedUbytkiem]]</f>
        <v>175.61302099364289</v>
      </c>
      <c r="G61" s="1" t="b">
        <f>Tabela1[[#This Row],[TrawaRano]]&gt;B60</f>
        <v>0</v>
      </c>
    </row>
    <row r="62" spans="1:7" x14ac:dyDescent="0.25">
      <c r="A62" s="4">
        <v>40694</v>
      </c>
      <c r="B62" s="1">
        <f t="shared" si="1"/>
        <v>5678.1543454611201</v>
      </c>
      <c r="C62" s="2">
        <f t="shared" si="4"/>
        <v>450</v>
      </c>
      <c r="D62">
        <v>600</v>
      </c>
      <c r="E62" s="1">
        <f>Tabela1[[#This Row],[TrawaRano]]+Tabela1[[#This Row],[Skoszona]]-Tabela1[[#This Row],[Wywoz]]</f>
        <v>5828.1543454611201</v>
      </c>
      <c r="F62" s="1">
        <f>3%*Tabela1[[#This Row],[PrzedUbytkiem]]</f>
        <v>174.8446303638336</v>
      </c>
      <c r="G62" s="1" t="b">
        <f>Tabela1[[#This Row],[TrawaRano]]&gt;B61</f>
        <v>0</v>
      </c>
    </row>
    <row r="63" spans="1:7" x14ac:dyDescent="0.25">
      <c r="A63" s="4">
        <v>40695</v>
      </c>
      <c r="B63" s="1">
        <f t="shared" si="1"/>
        <v>5653.3097150972862</v>
      </c>
      <c r="C63" s="2">
        <f t="shared" si="4"/>
        <v>450</v>
      </c>
      <c r="D63">
        <v>600</v>
      </c>
      <c r="E63" s="1">
        <f>Tabela1[[#This Row],[TrawaRano]]+Tabela1[[#This Row],[Skoszona]]-Tabela1[[#This Row],[Wywoz]]</f>
        <v>5803.3097150972862</v>
      </c>
      <c r="F63" s="1">
        <f>3%*Tabela1[[#This Row],[PrzedUbytkiem]]</f>
        <v>174.09929145291858</v>
      </c>
      <c r="G63" s="1" t="b">
        <f>Tabela1[[#This Row],[TrawaRano]]&gt;B62</f>
        <v>0</v>
      </c>
    </row>
    <row r="64" spans="1:7" x14ac:dyDescent="0.25">
      <c r="A64" s="4">
        <v>40696</v>
      </c>
      <c r="B64" s="1">
        <f t="shared" si="1"/>
        <v>5629.2104236443674</v>
      </c>
      <c r="C64" s="2">
        <f t="shared" si="4"/>
        <v>450</v>
      </c>
      <c r="D64">
        <v>600</v>
      </c>
      <c r="E64" s="1">
        <f>Tabela1[[#This Row],[TrawaRano]]+Tabela1[[#This Row],[Skoszona]]-Tabela1[[#This Row],[Wywoz]]</f>
        <v>5779.2104236443674</v>
      </c>
      <c r="F64" s="1">
        <f>3%*Tabela1[[#This Row],[PrzedUbytkiem]]</f>
        <v>173.37631270933102</v>
      </c>
      <c r="G64" s="1" t="b">
        <f>Tabela1[[#This Row],[TrawaRano]]&gt;B63</f>
        <v>0</v>
      </c>
    </row>
    <row r="65" spans="1:7" x14ac:dyDescent="0.25">
      <c r="A65" s="4">
        <v>40697</v>
      </c>
      <c r="B65" s="1">
        <f t="shared" si="1"/>
        <v>5605.8341109350367</v>
      </c>
      <c r="C65" s="2">
        <f t="shared" si="4"/>
        <v>450</v>
      </c>
      <c r="D65">
        <v>600</v>
      </c>
      <c r="E65" s="1">
        <f>Tabela1[[#This Row],[TrawaRano]]+Tabela1[[#This Row],[Skoszona]]-Tabela1[[#This Row],[Wywoz]]</f>
        <v>5755.8341109350367</v>
      </c>
      <c r="F65" s="1">
        <f>3%*Tabela1[[#This Row],[PrzedUbytkiem]]</f>
        <v>172.67502332805108</v>
      </c>
      <c r="G65" s="1" t="b">
        <f>Tabela1[[#This Row],[TrawaRano]]&gt;B64</f>
        <v>0</v>
      </c>
    </row>
    <row r="66" spans="1:7" x14ac:dyDescent="0.25">
      <c r="A66" s="4">
        <v>40698</v>
      </c>
      <c r="B66" s="1">
        <f t="shared" si="1"/>
        <v>5583.1590876069858</v>
      </c>
      <c r="C66" s="2">
        <f t="shared" si="4"/>
        <v>450</v>
      </c>
      <c r="D66">
        <v>600</v>
      </c>
      <c r="E66" s="1">
        <f>Tabela1[[#This Row],[TrawaRano]]+Tabela1[[#This Row],[Skoszona]]-Tabela1[[#This Row],[Wywoz]]</f>
        <v>5733.1590876069858</v>
      </c>
      <c r="F66" s="1">
        <f>3%*Tabela1[[#This Row],[PrzedUbytkiem]]</f>
        <v>171.99477262820957</v>
      </c>
      <c r="G66" s="1" t="b">
        <f>Tabela1[[#This Row],[TrawaRano]]&gt;B65</f>
        <v>0</v>
      </c>
    </row>
    <row r="67" spans="1:7" x14ac:dyDescent="0.25">
      <c r="A67" s="4">
        <v>40699</v>
      </c>
      <c r="B67" s="1">
        <f t="shared" si="1"/>
        <v>5561.164314978776</v>
      </c>
      <c r="C67" s="2">
        <f t="shared" si="4"/>
        <v>450</v>
      </c>
      <c r="D67">
        <v>600</v>
      </c>
      <c r="E67" s="1">
        <f>Tabela1[[#This Row],[TrawaRano]]+Tabela1[[#This Row],[Skoszona]]-Tabela1[[#This Row],[Wywoz]]</f>
        <v>5711.164314978776</v>
      </c>
      <c r="F67" s="1">
        <f>3%*Tabela1[[#This Row],[PrzedUbytkiem]]</f>
        <v>171.33492944936327</v>
      </c>
      <c r="G67" s="1" t="b">
        <f>Tabela1[[#This Row],[TrawaRano]]&gt;B66</f>
        <v>0</v>
      </c>
    </row>
    <row r="68" spans="1:7" x14ac:dyDescent="0.25">
      <c r="A68" s="4">
        <v>40700</v>
      </c>
      <c r="B68" s="1">
        <f t="shared" ref="B68:B131" si="5">$E67-$F67</f>
        <v>5539.8293855294123</v>
      </c>
      <c r="C68" s="2">
        <f t="shared" si="4"/>
        <v>450</v>
      </c>
      <c r="D68">
        <v>600</v>
      </c>
      <c r="E68" s="1">
        <f>Tabela1[[#This Row],[TrawaRano]]+Tabela1[[#This Row],[Skoszona]]-Tabela1[[#This Row],[Wywoz]]</f>
        <v>5689.8293855294123</v>
      </c>
      <c r="F68" s="1">
        <f>3%*Tabela1[[#This Row],[PrzedUbytkiem]]</f>
        <v>170.69488156588235</v>
      </c>
      <c r="G68" s="1" t="b">
        <f>Tabela1[[#This Row],[TrawaRano]]&gt;B67</f>
        <v>0</v>
      </c>
    </row>
    <row r="69" spans="1:7" x14ac:dyDescent="0.25">
      <c r="A69" s="4">
        <v>40701</v>
      </c>
      <c r="B69" s="1">
        <f t="shared" si="5"/>
        <v>5519.1345039635298</v>
      </c>
      <c r="C69" s="2">
        <f t="shared" si="4"/>
        <v>450</v>
      </c>
      <c r="D69">
        <v>600</v>
      </c>
      <c r="E69" s="1">
        <f>Tabela1[[#This Row],[TrawaRano]]+Tabela1[[#This Row],[Skoszona]]-Tabela1[[#This Row],[Wywoz]]</f>
        <v>5669.1345039635298</v>
      </c>
      <c r="F69" s="1">
        <f>3%*Tabela1[[#This Row],[PrzedUbytkiem]]</f>
        <v>170.0740351189059</v>
      </c>
      <c r="G69" s="1" t="b">
        <f>Tabela1[[#This Row],[TrawaRano]]&gt;B68</f>
        <v>0</v>
      </c>
    </row>
    <row r="70" spans="1:7" x14ac:dyDescent="0.25">
      <c r="A70" s="4">
        <v>40702</v>
      </c>
      <c r="B70" s="1">
        <f t="shared" si="5"/>
        <v>5499.0604688446238</v>
      </c>
      <c r="C70" s="2">
        <f t="shared" si="4"/>
        <v>450</v>
      </c>
      <c r="D70">
        <v>600</v>
      </c>
      <c r="E70" s="1">
        <f>Tabela1[[#This Row],[TrawaRano]]+Tabela1[[#This Row],[Skoszona]]-Tabela1[[#This Row],[Wywoz]]</f>
        <v>5649.0604688446238</v>
      </c>
      <c r="F70" s="1">
        <f>3%*Tabela1[[#This Row],[PrzedUbytkiem]]</f>
        <v>169.47181406533872</v>
      </c>
      <c r="G70" s="1" t="b">
        <f>Tabela1[[#This Row],[TrawaRano]]&gt;B69</f>
        <v>0</v>
      </c>
    </row>
    <row r="71" spans="1:7" x14ac:dyDescent="0.25">
      <c r="A71" s="4">
        <v>40703</v>
      </c>
      <c r="B71" s="1">
        <f t="shared" si="5"/>
        <v>5479.5886547792852</v>
      </c>
      <c r="C71" s="2">
        <f t="shared" si="4"/>
        <v>450</v>
      </c>
      <c r="D71">
        <v>600</v>
      </c>
      <c r="E71" s="1">
        <f>Tabela1[[#This Row],[TrawaRano]]+Tabela1[[#This Row],[Skoszona]]-Tabela1[[#This Row],[Wywoz]]</f>
        <v>5629.5886547792852</v>
      </c>
      <c r="F71" s="1">
        <f>3%*Tabela1[[#This Row],[PrzedUbytkiem]]</f>
        <v>168.88765964337856</v>
      </c>
      <c r="G71" s="1" t="b">
        <f>Tabela1[[#This Row],[TrawaRano]]&gt;B70</f>
        <v>0</v>
      </c>
    </row>
    <row r="72" spans="1:7" x14ac:dyDescent="0.25">
      <c r="A72" s="4">
        <v>40704</v>
      </c>
      <c r="B72" s="1">
        <f t="shared" si="5"/>
        <v>5460.7009951359069</v>
      </c>
      <c r="C72" s="2">
        <f t="shared" si="4"/>
        <v>450</v>
      </c>
      <c r="D72">
        <v>600</v>
      </c>
      <c r="E72" s="1">
        <f>Tabela1[[#This Row],[TrawaRano]]+Tabela1[[#This Row],[Skoszona]]-Tabela1[[#This Row],[Wywoz]]</f>
        <v>5610.7009951359069</v>
      </c>
      <c r="F72" s="1">
        <f>3%*Tabela1[[#This Row],[PrzedUbytkiem]]</f>
        <v>168.32102985407721</v>
      </c>
      <c r="G72" s="1" t="b">
        <f>Tabela1[[#This Row],[TrawaRano]]&gt;B71</f>
        <v>0</v>
      </c>
    </row>
    <row r="73" spans="1:7" x14ac:dyDescent="0.25">
      <c r="A73" s="4">
        <v>40705</v>
      </c>
      <c r="B73" s="1">
        <f t="shared" si="5"/>
        <v>5442.3799652818298</v>
      </c>
      <c r="C73" s="2">
        <f t="shared" si="4"/>
        <v>450</v>
      </c>
      <c r="D73">
        <v>600</v>
      </c>
      <c r="E73" s="1">
        <f>Tabela1[[#This Row],[TrawaRano]]+Tabela1[[#This Row],[Skoszona]]-Tabela1[[#This Row],[Wywoz]]</f>
        <v>5592.3799652818298</v>
      </c>
      <c r="F73" s="1">
        <f>3%*Tabela1[[#This Row],[PrzedUbytkiem]]</f>
        <v>167.77139895845488</v>
      </c>
      <c r="G73" s="1" t="b">
        <f>Tabela1[[#This Row],[TrawaRano]]&gt;B72</f>
        <v>0</v>
      </c>
    </row>
    <row r="74" spans="1:7" x14ac:dyDescent="0.25">
      <c r="A74" s="4">
        <v>40706</v>
      </c>
      <c r="B74" s="1">
        <f t="shared" si="5"/>
        <v>5424.6085663233753</v>
      </c>
      <c r="C74" s="2">
        <f t="shared" si="4"/>
        <v>450</v>
      </c>
      <c r="D74">
        <v>600</v>
      </c>
      <c r="E74" s="1">
        <f>Tabela1[[#This Row],[TrawaRano]]+Tabela1[[#This Row],[Skoszona]]-Tabela1[[#This Row],[Wywoz]]</f>
        <v>5574.6085663233753</v>
      </c>
      <c r="F74" s="1">
        <f>3%*Tabela1[[#This Row],[PrzedUbytkiem]]</f>
        <v>167.23825698970126</v>
      </c>
      <c r="G74" s="1" t="b">
        <f>Tabela1[[#This Row],[TrawaRano]]&gt;B73</f>
        <v>0</v>
      </c>
    </row>
    <row r="75" spans="1:7" x14ac:dyDescent="0.25">
      <c r="A75" s="4">
        <v>40707</v>
      </c>
      <c r="B75" s="1">
        <f t="shared" si="5"/>
        <v>5407.3703093336744</v>
      </c>
      <c r="C75" s="2">
        <f t="shared" si="4"/>
        <v>450</v>
      </c>
      <c r="D75">
        <v>600</v>
      </c>
      <c r="E75" s="1">
        <f>Tabela1[[#This Row],[TrawaRano]]+Tabela1[[#This Row],[Skoszona]]-Tabela1[[#This Row],[Wywoz]]</f>
        <v>5557.3703093336744</v>
      </c>
      <c r="F75" s="1">
        <f>3%*Tabela1[[#This Row],[PrzedUbytkiem]]</f>
        <v>166.72110928001024</v>
      </c>
      <c r="G75" s="1" t="b">
        <f>Tabela1[[#This Row],[TrawaRano]]&gt;B74</f>
        <v>0</v>
      </c>
    </row>
    <row r="76" spans="1:7" x14ac:dyDescent="0.25">
      <c r="A76" s="4">
        <v>40708</v>
      </c>
      <c r="B76" s="1">
        <f t="shared" si="5"/>
        <v>5390.6492000536646</v>
      </c>
      <c r="C76" s="2">
        <f t="shared" si="4"/>
        <v>450</v>
      </c>
      <c r="D76">
        <v>600</v>
      </c>
      <c r="E76" s="1">
        <f>Tabela1[[#This Row],[TrawaRano]]+Tabela1[[#This Row],[Skoszona]]-Tabela1[[#This Row],[Wywoz]]</f>
        <v>5540.6492000536646</v>
      </c>
      <c r="F76" s="1">
        <f>3%*Tabela1[[#This Row],[PrzedUbytkiem]]</f>
        <v>166.21947600160993</v>
      </c>
      <c r="G76" s="1" t="b">
        <f>Tabela1[[#This Row],[TrawaRano]]&gt;B75</f>
        <v>0</v>
      </c>
    </row>
    <row r="77" spans="1:7" x14ac:dyDescent="0.25">
      <c r="A77" s="4">
        <v>40709</v>
      </c>
      <c r="B77" s="1">
        <f t="shared" si="5"/>
        <v>5374.4297240520546</v>
      </c>
      <c r="C77" s="2">
        <f t="shared" si="4"/>
        <v>450</v>
      </c>
      <c r="D77">
        <v>600</v>
      </c>
      <c r="E77" s="1">
        <f>Tabela1[[#This Row],[TrawaRano]]+Tabela1[[#This Row],[Skoszona]]-Tabela1[[#This Row],[Wywoz]]</f>
        <v>5524.4297240520546</v>
      </c>
      <c r="F77" s="1">
        <f>3%*Tabela1[[#This Row],[PrzedUbytkiem]]</f>
        <v>165.73289172156163</v>
      </c>
      <c r="G77" s="1" t="b">
        <f>Tabela1[[#This Row],[TrawaRano]]&gt;B76</f>
        <v>0</v>
      </c>
    </row>
    <row r="78" spans="1:7" x14ac:dyDescent="0.25">
      <c r="A78" s="4">
        <v>40710</v>
      </c>
      <c r="B78" s="1">
        <f t="shared" si="5"/>
        <v>5358.6968323304927</v>
      </c>
      <c r="C78" s="2">
        <f t="shared" si="4"/>
        <v>450</v>
      </c>
      <c r="D78">
        <v>600</v>
      </c>
      <c r="E78" s="1">
        <f>Tabela1[[#This Row],[TrawaRano]]+Tabela1[[#This Row],[Skoszona]]-Tabela1[[#This Row],[Wywoz]]</f>
        <v>5508.6968323304927</v>
      </c>
      <c r="F78" s="1">
        <f>3%*Tabela1[[#This Row],[PrzedUbytkiem]]</f>
        <v>165.26090496991478</v>
      </c>
      <c r="G78" s="1" t="b">
        <f>Tabela1[[#This Row],[TrawaRano]]&gt;B77</f>
        <v>0</v>
      </c>
    </row>
    <row r="79" spans="1:7" x14ac:dyDescent="0.25">
      <c r="A79" s="4">
        <v>40711</v>
      </c>
      <c r="B79" s="1">
        <f t="shared" si="5"/>
        <v>5343.4359273605778</v>
      </c>
      <c r="C79" s="2">
        <f t="shared" si="4"/>
        <v>450</v>
      </c>
      <c r="D79">
        <v>600</v>
      </c>
      <c r="E79" s="1">
        <f>Tabela1[[#This Row],[TrawaRano]]+Tabela1[[#This Row],[Skoszona]]-Tabela1[[#This Row],[Wywoz]]</f>
        <v>5493.4359273605778</v>
      </c>
      <c r="F79" s="1">
        <f>3%*Tabela1[[#This Row],[PrzedUbytkiem]]</f>
        <v>164.80307782081732</v>
      </c>
      <c r="G79" s="1" t="b">
        <f>Tabela1[[#This Row],[TrawaRano]]&gt;B78</f>
        <v>0</v>
      </c>
    </row>
    <row r="80" spans="1:7" x14ac:dyDescent="0.25">
      <c r="A80" s="4">
        <v>40712</v>
      </c>
      <c r="B80" s="1">
        <f t="shared" si="5"/>
        <v>5328.6328495397602</v>
      </c>
      <c r="C80" s="2">
        <f t="shared" si="4"/>
        <v>450</v>
      </c>
      <c r="D80">
        <v>600</v>
      </c>
      <c r="E80" s="1">
        <f>Tabela1[[#This Row],[TrawaRano]]+Tabela1[[#This Row],[Skoszona]]-Tabela1[[#This Row],[Wywoz]]</f>
        <v>5478.6328495397602</v>
      </c>
      <c r="F80" s="1">
        <f>3%*Tabela1[[#This Row],[PrzedUbytkiem]]</f>
        <v>164.35898548619281</v>
      </c>
      <c r="G80" s="1" t="b">
        <f>Tabela1[[#This Row],[TrawaRano]]&gt;B79</f>
        <v>0</v>
      </c>
    </row>
    <row r="81" spans="1:7" x14ac:dyDescent="0.25">
      <c r="A81" s="4">
        <v>40713</v>
      </c>
      <c r="B81" s="1">
        <f t="shared" si="5"/>
        <v>5314.2738640535672</v>
      </c>
      <c r="C81" s="2">
        <f t="shared" si="4"/>
        <v>450</v>
      </c>
      <c r="D81">
        <v>600</v>
      </c>
      <c r="E81" s="1">
        <f>Tabela1[[#This Row],[TrawaRano]]+Tabela1[[#This Row],[Skoszona]]-Tabela1[[#This Row],[Wywoz]]</f>
        <v>5464.2738640535672</v>
      </c>
      <c r="F81" s="1">
        <f>3%*Tabela1[[#This Row],[PrzedUbytkiem]]</f>
        <v>163.92821592160701</v>
      </c>
      <c r="G81" s="1" t="b">
        <f>Tabela1[[#This Row],[TrawaRano]]&gt;B80</f>
        <v>0</v>
      </c>
    </row>
    <row r="82" spans="1:7" x14ac:dyDescent="0.25">
      <c r="A82" s="4">
        <v>40714</v>
      </c>
      <c r="B82" s="1">
        <f t="shared" si="5"/>
        <v>5300.3456481319599</v>
      </c>
      <c r="C82" s="2">
        <f t="shared" si="4"/>
        <v>450</v>
      </c>
      <c r="D82">
        <v>600</v>
      </c>
      <c r="E82" s="1">
        <f>Tabela1[[#This Row],[TrawaRano]]+Tabela1[[#This Row],[Skoszona]]-Tabela1[[#This Row],[Wywoz]]</f>
        <v>5450.3456481319599</v>
      </c>
      <c r="F82" s="1">
        <f>3%*Tabela1[[#This Row],[PrzedUbytkiem]]</f>
        <v>163.51036944395878</v>
      </c>
      <c r="G82" s="1" t="b">
        <f>Tabela1[[#This Row],[TrawaRano]]&gt;B81</f>
        <v>0</v>
      </c>
    </row>
    <row r="83" spans="1:7" x14ac:dyDescent="0.25">
      <c r="A83" s="4">
        <v>40715</v>
      </c>
      <c r="B83" s="1">
        <f t="shared" si="5"/>
        <v>5286.8352786880014</v>
      </c>
      <c r="C83" s="2">
        <f t="shared" si="4"/>
        <v>450</v>
      </c>
      <c r="D83">
        <v>600</v>
      </c>
      <c r="E83" s="1">
        <f>Tabela1[[#This Row],[TrawaRano]]+Tabela1[[#This Row],[Skoszona]]-Tabela1[[#This Row],[Wywoz]]</f>
        <v>5436.8352786880014</v>
      </c>
      <c r="F83" s="1">
        <f>3%*Tabela1[[#This Row],[PrzedUbytkiem]]</f>
        <v>163.10505836064004</v>
      </c>
      <c r="G83" s="1" t="b">
        <f>Tabela1[[#This Row],[TrawaRano]]&gt;B82</f>
        <v>0</v>
      </c>
    </row>
    <row r="84" spans="1:7" x14ac:dyDescent="0.25">
      <c r="A84" s="4">
        <v>40716</v>
      </c>
      <c r="B84" s="1">
        <f t="shared" si="5"/>
        <v>5273.7302203273612</v>
      </c>
      <c r="C84" s="2">
        <f t="shared" si="4"/>
        <v>450</v>
      </c>
      <c r="D84">
        <v>600</v>
      </c>
      <c r="E84" s="1">
        <f>Tabela1[[#This Row],[TrawaRano]]+Tabela1[[#This Row],[Skoszona]]-Tabela1[[#This Row],[Wywoz]]</f>
        <v>5423.7302203273612</v>
      </c>
      <c r="F84" s="1">
        <f>3%*Tabela1[[#This Row],[PrzedUbytkiem]]</f>
        <v>162.71190660982083</v>
      </c>
      <c r="G84" s="1" t="b">
        <f>Tabela1[[#This Row],[TrawaRano]]&gt;B83</f>
        <v>0</v>
      </c>
    </row>
    <row r="85" spans="1:7" x14ac:dyDescent="0.25">
      <c r="A85" s="4">
        <v>40717</v>
      </c>
      <c r="B85" s="1">
        <f t="shared" si="5"/>
        <v>5261.01831371754</v>
      </c>
      <c r="C85" s="2">
        <f t="shared" si="4"/>
        <v>450</v>
      </c>
      <c r="D85">
        <v>600</v>
      </c>
      <c r="E85" s="1">
        <f>Tabela1[[#This Row],[TrawaRano]]+Tabela1[[#This Row],[Skoszona]]-Tabela1[[#This Row],[Wywoz]]</f>
        <v>5411.01831371754</v>
      </c>
      <c r="F85" s="1">
        <f>3%*Tabela1[[#This Row],[PrzedUbytkiem]]</f>
        <v>162.33054941152619</v>
      </c>
      <c r="G85" s="1" t="b">
        <f>Tabela1[[#This Row],[TrawaRano]]&gt;B84</f>
        <v>0</v>
      </c>
    </row>
    <row r="86" spans="1:7" x14ac:dyDescent="0.25">
      <c r="A86" s="4">
        <v>40718</v>
      </c>
      <c r="B86" s="1">
        <f t="shared" si="5"/>
        <v>5248.6877643060134</v>
      </c>
      <c r="C86" s="2">
        <f t="shared" si="4"/>
        <v>450</v>
      </c>
      <c r="D86">
        <v>600</v>
      </c>
      <c r="E86" s="1">
        <f>Tabela1[[#This Row],[TrawaRano]]+Tabela1[[#This Row],[Skoszona]]-Tabela1[[#This Row],[Wywoz]]</f>
        <v>5398.6877643060134</v>
      </c>
      <c r="F86" s="1">
        <f>3%*Tabela1[[#This Row],[PrzedUbytkiem]]</f>
        <v>161.96063292918041</v>
      </c>
      <c r="G86" s="1" t="b">
        <f>Tabela1[[#This Row],[TrawaRano]]&gt;B85</f>
        <v>0</v>
      </c>
    </row>
    <row r="87" spans="1:7" x14ac:dyDescent="0.25">
      <c r="A87" s="4">
        <v>40719</v>
      </c>
      <c r="B87" s="1">
        <f t="shared" si="5"/>
        <v>5236.7271313768333</v>
      </c>
      <c r="C87" s="2">
        <f t="shared" si="4"/>
        <v>450</v>
      </c>
      <c r="D87">
        <v>600</v>
      </c>
      <c r="E87" s="1">
        <f>Tabela1[[#This Row],[TrawaRano]]+Tabela1[[#This Row],[Skoszona]]-Tabela1[[#This Row],[Wywoz]]</f>
        <v>5386.7271313768333</v>
      </c>
      <c r="F87" s="1">
        <f>3%*Tabela1[[#This Row],[PrzedUbytkiem]]</f>
        <v>161.60181394130498</v>
      </c>
      <c r="G87" s="1" t="b">
        <f>Tabela1[[#This Row],[TrawaRano]]&gt;B86</f>
        <v>0</v>
      </c>
    </row>
    <row r="88" spans="1:7" x14ac:dyDescent="0.25">
      <c r="A88" s="4">
        <v>40720</v>
      </c>
      <c r="B88" s="1">
        <f t="shared" si="5"/>
        <v>5225.1253174355279</v>
      </c>
      <c r="C88" s="2">
        <f t="shared" si="4"/>
        <v>450</v>
      </c>
      <c r="D88">
        <v>600</v>
      </c>
      <c r="E88" s="1">
        <f>Tabela1[[#This Row],[TrawaRano]]+Tabela1[[#This Row],[Skoszona]]-Tabela1[[#This Row],[Wywoz]]</f>
        <v>5375.1253174355279</v>
      </c>
      <c r="F88" s="1">
        <f>3%*Tabela1[[#This Row],[PrzedUbytkiem]]</f>
        <v>161.25375952306584</v>
      </c>
      <c r="G88" s="1" t="b">
        <f>Tabela1[[#This Row],[TrawaRano]]&gt;B87</f>
        <v>0</v>
      </c>
    </row>
    <row r="89" spans="1:7" x14ac:dyDescent="0.25">
      <c r="A89" s="4">
        <v>40721</v>
      </c>
      <c r="B89" s="1">
        <f t="shared" si="5"/>
        <v>5213.8715579124619</v>
      </c>
      <c r="C89" s="2">
        <f t="shared" si="4"/>
        <v>450</v>
      </c>
      <c r="D89">
        <v>600</v>
      </c>
      <c r="E89" s="1">
        <f>Tabela1[[#This Row],[TrawaRano]]+Tabela1[[#This Row],[Skoszona]]-Tabela1[[#This Row],[Wywoz]]</f>
        <v>5363.8715579124619</v>
      </c>
      <c r="F89" s="1">
        <f>3%*Tabela1[[#This Row],[PrzedUbytkiem]]</f>
        <v>160.91614673737385</v>
      </c>
      <c r="G89" s="1" t="b">
        <f>Tabela1[[#This Row],[TrawaRano]]&gt;B88</f>
        <v>0</v>
      </c>
    </row>
    <row r="90" spans="1:7" x14ac:dyDescent="0.25">
      <c r="A90" s="4">
        <v>40722</v>
      </c>
      <c r="B90" s="1">
        <f t="shared" si="5"/>
        <v>5202.9554111750876</v>
      </c>
      <c r="C90" s="2">
        <f t="shared" si="4"/>
        <v>450</v>
      </c>
      <c r="D90">
        <v>600</v>
      </c>
      <c r="E90" s="1">
        <f>Tabela1[[#This Row],[TrawaRano]]+Tabela1[[#This Row],[Skoszona]]-Tabela1[[#This Row],[Wywoz]]</f>
        <v>5352.9554111750876</v>
      </c>
      <c r="F90" s="1">
        <f>3%*Tabela1[[#This Row],[PrzedUbytkiem]]</f>
        <v>160.58866233525262</v>
      </c>
      <c r="G90" s="1" t="b">
        <f>Tabela1[[#This Row],[TrawaRano]]&gt;B89</f>
        <v>0</v>
      </c>
    </row>
    <row r="91" spans="1:7" x14ac:dyDescent="0.25">
      <c r="A91" s="4">
        <v>40723</v>
      </c>
      <c r="B91" s="1">
        <f t="shared" si="5"/>
        <v>5192.3667488398351</v>
      </c>
      <c r="C91" s="2">
        <f t="shared" si="4"/>
        <v>450</v>
      </c>
      <c r="D91">
        <v>600</v>
      </c>
      <c r="E91" s="1">
        <f>Tabela1[[#This Row],[TrawaRano]]+Tabela1[[#This Row],[Skoszona]]-Tabela1[[#This Row],[Wywoz]]</f>
        <v>5342.3667488398351</v>
      </c>
      <c r="F91" s="1">
        <f>3%*Tabela1[[#This Row],[PrzedUbytkiem]]</f>
        <v>160.27100246519504</v>
      </c>
      <c r="G91" s="1" t="b">
        <f>Tabela1[[#This Row],[TrawaRano]]&gt;B90</f>
        <v>0</v>
      </c>
    </row>
    <row r="92" spans="1:7" x14ac:dyDescent="0.25">
      <c r="A92" s="4">
        <v>40724</v>
      </c>
      <c r="B92" s="1">
        <f t="shared" si="5"/>
        <v>5182.0957463746399</v>
      </c>
      <c r="C92" s="2">
        <f t="shared" si="4"/>
        <v>450</v>
      </c>
      <c r="D92">
        <v>600</v>
      </c>
      <c r="E92" s="1">
        <f>Tabela1[[#This Row],[TrawaRano]]+Tabela1[[#This Row],[Skoszona]]-Tabela1[[#This Row],[Wywoz]]</f>
        <v>5332.0957463746399</v>
      </c>
      <c r="F92" s="1">
        <f>3%*Tabela1[[#This Row],[PrzedUbytkiem]]</f>
        <v>159.96287239123919</v>
      </c>
      <c r="G92" s="1" t="b">
        <f>Tabela1[[#This Row],[TrawaRano]]&gt;B91</f>
        <v>0</v>
      </c>
    </row>
    <row r="93" spans="1:7" x14ac:dyDescent="0.25">
      <c r="A93" s="4">
        <v>40725</v>
      </c>
      <c r="B93" s="1">
        <f t="shared" si="5"/>
        <v>5172.1328739834007</v>
      </c>
      <c r="C93" s="2">
        <f t="shared" si="4"/>
        <v>450</v>
      </c>
      <c r="D93">
        <v>600</v>
      </c>
      <c r="E93" s="1">
        <f>Tabela1[[#This Row],[TrawaRano]]+Tabela1[[#This Row],[Skoszona]]-Tabela1[[#This Row],[Wywoz]]</f>
        <v>5322.1328739834007</v>
      </c>
      <c r="F93" s="1">
        <f>3%*Tabela1[[#This Row],[PrzedUbytkiem]]</f>
        <v>159.66398621950202</v>
      </c>
      <c r="G93" s="1" t="b">
        <f>Tabela1[[#This Row],[TrawaRano]]&gt;B92</f>
        <v>0</v>
      </c>
    </row>
    <row r="94" spans="1:7" x14ac:dyDescent="0.25">
      <c r="A94" s="4">
        <v>40726</v>
      </c>
      <c r="B94" s="1">
        <f t="shared" si="5"/>
        <v>5162.4688877638982</v>
      </c>
      <c r="C94" s="2">
        <f t="shared" si="4"/>
        <v>450</v>
      </c>
      <c r="D94">
        <v>600</v>
      </c>
      <c r="E94" s="1">
        <f>Tabela1[[#This Row],[TrawaRano]]+Tabela1[[#This Row],[Skoszona]]-Tabela1[[#This Row],[Wywoz]]</f>
        <v>5312.4688877638982</v>
      </c>
      <c r="F94" s="1">
        <f>3%*Tabela1[[#This Row],[PrzedUbytkiem]]</f>
        <v>159.37406663291694</v>
      </c>
      <c r="G94" s="1" t="b">
        <f>Tabela1[[#This Row],[TrawaRano]]&gt;B93</f>
        <v>0</v>
      </c>
    </row>
    <row r="95" spans="1:7" x14ac:dyDescent="0.25">
      <c r="A95" s="4">
        <v>40727</v>
      </c>
      <c r="B95" s="1">
        <f t="shared" si="5"/>
        <v>5153.0948211309815</v>
      </c>
      <c r="C95" s="2">
        <f t="shared" si="4"/>
        <v>450</v>
      </c>
      <c r="D95">
        <v>600</v>
      </c>
      <c r="E95" s="1">
        <f>Tabela1[[#This Row],[TrawaRano]]+Tabela1[[#This Row],[Skoszona]]-Tabela1[[#This Row],[Wywoz]]</f>
        <v>5303.0948211309815</v>
      </c>
      <c r="F95" s="1">
        <f>3%*Tabela1[[#This Row],[PrzedUbytkiem]]</f>
        <v>159.09284463392945</v>
      </c>
      <c r="G95" s="1" t="b">
        <f>Tabela1[[#This Row],[TrawaRano]]&gt;B94</f>
        <v>0</v>
      </c>
    </row>
    <row r="96" spans="1:7" x14ac:dyDescent="0.25">
      <c r="A96" s="4">
        <v>40728</v>
      </c>
      <c r="B96" s="1">
        <f t="shared" si="5"/>
        <v>5144.0019764970521</v>
      </c>
      <c r="C96" s="2">
        <f t="shared" si="4"/>
        <v>450</v>
      </c>
      <c r="D96">
        <v>600</v>
      </c>
      <c r="E96" s="1">
        <f>Tabela1[[#This Row],[TrawaRano]]+Tabela1[[#This Row],[Skoszona]]-Tabela1[[#This Row],[Wywoz]]</f>
        <v>5294.0019764970521</v>
      </c>
      <c r="F96" s="1">
        <f>3%*Tabela1[[#This Row],[PrzedUbytkiem]]</f>
        <v>158.82005929491154</v>
      </c>
      <c r="G96" s="1" t="b">
        <f>Tabela1[[#This Row],[TrawaRano]]&gt;B95</f>
        <v>0</v>
      </c>
    </row>
    <row r="97" spans="1:7" x14ac:dyDescent="0.25">
      <c r="A97" s="4">
        <v>40729</v>
      </c>
      <c r="B97" s="1">
        <f t="shared" si="5"/>
        <v>5135.1819172021405</v>
      </c>
      <c r="C97" s="2">
        <f t="shared" si="4"/>
        <v>450</v>
      </c>
      <c r="D97">
        <v>600</v>
      </c>
      <c r="E97" s="1">
        <f>Tabela1[[#This Row],[TrawaRano]]+Tabela1[[#This Row],[Skoszona]]-Tabela1[[#This Row],[Wywoz]]</f>
        <v>5285.1819172021405</v>
      </c>
      <c r="F97" s="1">
        <f>3%*Tabela1[[#This Row],[PrzedUbytkiem]]</f>
        <v>158.55545751606422</v>
      </c>
      <c r="G97" s="1" t="b">
        <f>Tabela1[[#This Row],[TrawaRano]]&gt;B96</f>
        <v>0</v>
      </c>
    </row>
    <row r="98" spans="1:7" x14ac:dyDescent="0.25">
      <c r="A98" s="4">
        <v>40730</v>
      </c>
      <c r="B98" s="1">
        <f t="shared" si="5"/>
        <v>5126.6264596860765</v>
      </c>
      <c r="C98" s="2">
        <f t="shared" si="4"/>
        <v>450</v>
      </c>
      <c r="D98">
        <v>600</v>
      </c>
      <c r="E98" s="1">
        <f>Tabela1[[#This Row],[TrawaRano]]+Tabela1[[#This Row],[Skoszona]]-Tabela1[[#This Row],[Wywoz]]</f>
        <v>5276.6264596860765</v>
      </c>
      <c r="F98" s="1">
        <f>3%*Tabela1[[#This Row],[PrzedUbytkiem]]</f>
        <v>158.29879379058229</v>
      </c>
      <c r="G98" s="1" t="b">
        <f>Tabela1[[#This Row],[TrawaRano]]&gt;B97</f>
        <v>0</v>
      </c>
    </row>
    <row r="99" spans="1:7" x14ac:dyDescent="0.25">
      <c r="A99" s="4">
        <v>40731</v>
      </c>
      <c r="B99" s="1">
        <f t="shared" si="5"/>
        <v>5118.3276658954946</v>
      </c>
      <c r="C99" s="2">
        <f t="shared" si="4"/>
        <v>450</v>
      </c>
      <c r="D99">
        <v>600</v>
      </c>
      <c r="E99" s="1">
        <f>Tabela1[[#This Row],[TrawaRano]]+Tabela1[[#This Row],[Skoszona]]-Tabela1[[#This Row],[Wywoz]]</f>
        <v>5268.3276658954946</v>
      </c>
      <c r="F99" s="1">
        <f>3%*Tabela1[[#This Row],[PrzedUbytkiem]]</f>
        <v>158.04982997686483</v>
      </c>
      <c r="G99" s="1" t="b">
        <f>Tabela1[[#This Row],[TrawaRano]]&gt;B98</f>
        <v>0</v>
      </c>
    </row>
    <row r="100" spans="1:7" x14ac:dyDescent="0.25">
      <c r="A100" s="4">
        <v>40732</v>
      </c>
      <c r="B100" s="1">
        <f t="shared" si="5"/>
        <v>5110.2778359186295</v>
      </c>
      <c r="C100" s="2">
        <f t="shared" si="4"/>
        <v>450</v>
      </c>
      <c r="D100">
        <v>600</v>
      </c>
      <c r="E100" s="1">
        <f>Tabela1[[#This Row],[TrawaRano]]+Tabela1[[#This Row],[Skoszona]]-Tabela1[[#This Row],[Wywoz]]</f>
        <v>5260.2778359186295</v>
      </c>
      <c r="F100" s="1">
        <f>3%*Tabela1[[#This Row],[PrzedUbytkiem]]</f>
        <v>157.80833507755889</v>
      </c>
      <c r="G100" s="1" t="b">
        <f>Tabela1[[#This Row],[TrawaRano]]&gt;B99</f>
        <v>0</v>
      </c>
    </row>
    <row r="101" spans="1:7" x14ac:dyDescent="0.25">
      <c r="A101" s="4">
        <v>40733</v>
      </c>
      <c r="B101" s="1">
        <f t="shared" si="5"/>
        <v>5102.4695008410708</v>
      </c>
      <c r="C101" s="2">
        <f t="shared" si="4"/>
        <v>450</v>
      </c>
      <c r="D101">
        <v>600</v>
      </c>
      <c r="E101" s="1">
        <f>Tabela1[[#This Row],[TrawaRano]]+Tabela1[[#This Row],[Skoszona]]-Tabela1[[#This Row],[Wywoz]]</f>
        <v>5252.4695008410708</v>
      </c>
      <c r="F101" s="1">
        <f>3%*Tabela1[[#This Row],[PrzedUbytkiem]]</f>
        <v>157.57408502523211</v>
      </c>
      <c r="G101" s="1" t="b">
        <f>Tabela1[[#This Row],[TrawaRano]]&gt;B100</f>
        <v>0</v>
      </c>
    </row>
    <row r="102" spans="1:7" x14ac:dyDescent="0.25">
      <c r="A102" s="4">
        <v>40734</v>
      </c>
      <c r="B102" s="1">
        <f t="shared" si="5"/>
        <v>5094.8954158158385</v>
      </c>
      <c r="C102" s="2">
        <f t="shared" si="4"/>
        <v>450</v>
      </c>
      <c r="D102">
        <v>600</v>
      </c>
      <c r="E102" s="1">
        <f>Tabela1[[#This Row],[TrawaRano]]+Tabela1[[#This Row],[Skoszona]]-Tabela1[[#This Row],[Wywoz]]</f>
        <v>5244.8954158158385</v>
      </c>
      <c r="F102" s="1">
        <f>3%*Tabela1[[#This Row],[PrzedUbytkiem]]</f>
        <v>157.34686247447516</v>
      </c>
      <c r="G102" s="1" t="b">
        <f>Tabela1[[#This Row],[TrawaRano]]&gt;B101</f>
        <v>0</v>
      </c>
    </row>
    <row r="103" spans="1:7" x14ac:dyDescent="0.25">
      <c r="A103" s="4">
        <v>40735</v>
      </c>
      <c r="B103" s="1">
        <f t="shared" si="5"/>
        <v>5087.548553341363</v>
      </c>
      <c r="C103" s="2">
        <f t="shared" si="4"/>
        <v>450</v>
      </c>
      <c r="D103">
        <v>600</v>
      </c>
      <c r="E103" s="1">
        <f>Tabela1[[#This Row],[TrawaRano]]+Tabela1[[#This Row],[Skoszona]]-Tabela1[[#This Row],[Wywoz]]</f>
        <v>5237.548553341363</v>
      </c>
      <c r="F103" s="1">
        <f>3%*Tabela1[[#This Row],[PrzedUbytkiem]]</f>
        <v>157.12645660024089</v>
      </c>
      <c r="G103" s="1" t="b">
        <f>Tabela1[[#This Row],[TrawaRano]]&gt;B102</f>
        <v>0</v>
      </c>
    </row>
    <row r="104" spans="1:7" x14ac:dyDescent="0.25">
      <c r="A104" s="4">
        <v>40736</v>
      </c>
      <c r="B104" s="1">
        <f t="shared" si="5"/>
        <v>5080.422096741122</v>
      </c>
      <c r="C104" s="2">
        <f t="shared" si="4"/>
        <v>450</v>
      </c>
      <c r="D104">
        <v>600</v>
      </c>
      <c r="E104" s="1">
        <f>Tabela1[[#This Row],[TrawaRano]]+Tabela1[[#This Row],[Skoszona]]-Tabela1[[#This Row],[Wywoz]]</f>
        <v>5230.422096741122</v>
      </c>
      <c r="F104" s="1">
        <f>3%*Tabela1[[#This Row],[PrzedUbytkiem]]</f>
        <v>156.91266290223365</v>
      </c>
      <c r="G104" s="1" t="b">
        <f>Tabela1[[#This Row],[TrawaRano]]&gt;B103</f>
        <v>0</v>
      </c>
    </row>
    <row r="105" spans="1:7" x14ac:dyDescent="0.25">
      <c r="A105" s="4">
        <v>40737</v>
      </c>
      <c r="B105" s="1">
        <f t="shared" si="5"/>
        <v>5073.5094338388881</v>
      </c>
      <c r="C105" s="2">
        <f t="shared" si="4"/>
        <v>450</v>
      </c>
      <c r="D105">
        <v>600</v>
      </c>
      <c r="E105" s="1">
        <f>Tabela1[[#This Row],[TrawaRano]]+Tabela1[[#This Row],[Skoszona]]-Tabela1[[#This Row],[Wywoz]]</f>
        <v>5223.5094338388881</v>
      </c>
      <c r="F105" s="1">
        <f>3%*Tabela1[[#This Row],[PrzedUbytkiem]]</f>
        <v>156.70528301516663</v>
      </c>
      <c r="G105" s="1" t="b">
        <f>Tabela1[[#This Row],[TrawaRano]]&gt;B104</f>
        <v>0</v>
      </c>
    </row>
    <row r="106" spans="1:7" x14ac:dyDescent="0.25">
      <c r="A106" s="4">
        <v>40738</v>
      </c>
      <c r="B106" s="1">
        <f t="shared" si="5"/>
        <v>5066.8041508237211</v>
      </c>
      <c r="C106" s="2">
        <f t="shared" si="4"/>
        <v>450</v>
      </c>
      <c r="D106">
        <v>600</v>
      </c>
      <c r="E106" s="1">
        <f>Tabela1[[#This Row],[TrawaRano]]+Tabela1[[#This Row],[Skoszona]]-Tabela1[[#This Row],[Wywoz]]</f>
        <v>5216.8041508237211</v>
      </c>
      <c r="F106" s="1">
        <f>3%*Tabela1[[#This Row],[PrzedUbytkiem]]</f>
        <v>156.50412452471161</v>
      </c>
      <c r="G106" s="1" t="b">
        <f>Tabela1[[#This Row],[TrawaRano]]&gt;B105</f>
        <v>0</v>
      </c>
    </row>
    <row r="107" spans="1:7" x14ac:dyDescent="0.25">
      <c r="A107" s="4">
        <v>40739</v>
      </c>
      <c r="B107" s="1">
        <f t="shared" si="5"/>
        <v>5060.3000262990099</v>
      </c>
      <c r="C107" s="2">
        <f t="shared" si="4"/>
        <v>450</v>
      </c>
      <c r="D107">
        <v>600</v>
      </c>
      <c r="E107" s="1">
        <f>Tabela1[[#This Row],[TrawaRano]]+Tabela1[[#This Row],[Skoszona]]-Tabela1[[#This Row],[Wywoz]]</f>
        <v>5210.3000262990099</v>
      </c>
      <c r="F107" s="1">
        <f>3%*Tabela1[[#This Row],[PrzedUbytkiem]]</f>
        <v>156.30900078897028</v>
      </c>
      <c r="G107" s="1" t="b">
        <f>Tabela1[[#This Row],[TrawaRano]]&gt;B106</f>
        <v>0</v>
      </c>
    </row>
    <row r="108" spans="1:7" x14ac:dyDescent="0.25">
      <c r="A108" s="4">
        <v>40740</v>
      </c>
      <c r="B108" s="1">
        <f t="shared" si="5"/>
        <v>5053.9910255100394</v>
      </c>
      <c r="C108" s="2">
        <f t="shared" si="4"/>
        <v>450</v>
      </c>
      <c r="D108">
        <v>600</v>
      </c>
      <c r="E108" s="1">
        <f>Tabela1[[#This Row],[TrawaRano]]+Tabela1[[#This Row],[Skoszona]]-Tabela1[[#This Row],[Wywoz]]</f>
        <v>5203.9910255100394</v>
      </c>
      <c r="F108" s="1">
        <f>3%*Tabela1[[#This Row],[PrzedUbytkiem]]</f>
        <v>156.11973076530117</v>
      </c>
      <c r="G108" s="1" t="b">
        <f>Tabela1[[#This Row],[TrawaRano]]&gt;B107</f>
        <v>0</v>
      </c>
    </row>
    <row r="109" spans="1:7" x14ac:dyDescent="0.25">
      <c r="A109" s="4">
        <v>40741</v>
      </c>
      <c r="B109" s="1">
        <f t="shared" si="5"/>
        <v>5047.8712947447384</v>
      </c>
      <c r="C109" s="2">
        <f t="shared" si="4"/>
        <v>450</v>
      </c>
      <c r="D109">
        <v>600</v>
      </c>
      <c r="E109" s="1">
        <f>Tabela1[[#This Row],[TrawaRano]]+Tabela1[[#This Row],[Skoszona]]-Tabela1[[#This Row],[Wywoz]]</f>
        <v>5197.8712947447384</v>
      </c>
      <c r="F109" s="1">
        <f>3%*Tabela1[[#This Row],[PrzedUbytkiem]]</f>
        <v>155.93613884234216</v>
      </c>
      <c r="G109" s="1" t="b">
        <f>Tabela1[[#This Row],[TrawaRano]]&gt;B108</f>
        <v>0</v>
      </c>
    </row>
    <row r="110" spans="1:7" x14ac:dyDescent="0.25">
      <c r="A110" s="4">
        <v>40742</v>
      </c>
      <c r="B110" s="1">
        <f t="shared" si="5"/>
        <v>5041.9351559023962</v>
      </c>
      <c r="C110" s="2">
        <f t="shared" si="4"/>
        <v>450</v>
      </c>
      <c r="D110">
        <v>600</v>
      </c>
      <c r="E110" s="1">
        <f>Tabela1[[#This Row],[TrawaRano]]+Tabela1[[#This Row],[Skoszona]]-Tabela1[[#This Row],[Wywoz]]</f>
        <v>5191.9351559023962</v>
      </c>
      <c r="F110" s="1">
        <f>3%*Tabela1[[#This Row],[PrzedUbytkiem]]</f>
        <v>155.75805467707187</v>
      </c>
      <c r="G110" s="1" t="b">
        <f>Tabela1[[#This Row],[TrawaRano]]&gt;B109</f>
        <v>0</v>
      </c>
    </row>
    <row r="111" spans="1:7" x14ac:dyDescent="0.25">
      <c r="A111" s="4">
        <v>40743</v>
      </c>
      <c r="B111" s="1">
        <f t="shared" si="5"/>
        <v>5036.1771012253248</v>
      </c>
      <c r="C111" s="2">
        <f t="shared" si="4"/>
        <v>450</v>
      </c>
      <c r="D111">
        <v>600</v>
      </c>
      <c r="E111" s="1">
        <f>Tabela1[[#This Row],[TrawaRano]]+Tabela1[[#This Row],[Skoszona]]-Tabela1[[#This Row],[Wywoz]]</f>
        <v>5186.1771012253248</v>
      </c>
      <c r="F111" s="1">
        <f>3%*Tabela1[[#This Row],[PrzedUbytkiem]]</f>
        <v>155.58531303675974</v>
      </c>
      <c r="G111" s="1" t="b">
        <f>Tabela1[[#This Row],[TrawaRano]]&gt;B110</f>
        <v>0</v>
      </c>
    </row>
    <row r="112" spans="1:7" x14ac:dyDescent="0.25">
      <c r="A112" s="4">
        <v>40744</v>
      </c>
      <c r="B112" s="1">
        <f t="shared" si="5"/>
        <v>5030.5917881885653</v>
      </c>
      <c r="C112" s="2">
        <f t="shared" si="4"/>
        <v>450</v>
      </c>
      <c r="D112">
        <v>600</v>
      </c>
      <c r="E112" s="1">
        <f>Tabela1[[#This Row],[TrawaRano]]+Tabela1[[#This Row],[Skoszona]]-Tabela1[[#This Row],[Wywoz]]</f>
        <v>5180.5917881885653</v>
      </c>
      <c r="F112" s="1">
        <f>3%*Tabela1[[#This Row],[PrzedUbytkiem]]</f>
        <v>155.41775364565694</v>
      </c>
      <c r="G112" s="1" t="b">
        <f>Tabela1[[#This Row],[TrawaRano]]&gt;B111</f>
        <v>0</v>
      </c>
    </row>
    <row r="113" spans="1:7" x14ac:dyDescent="0.25">
      <c r="A113" s="4">
        <v>40745</v>
      </c>
      <c r="B113" s="1">
        <f t="shared" si="5"/>
        <v>5025.174034542908</v>
      </c>
      <c r="C113" s="2">
        <f t="shared" si="4"/>
        <v>450</v>
      </c>
      <c r="D113">
        <v>600</v>
      </c>
      <c r="E113" s="1">
        <f>Tabela1[[#This Row],[TrawaRano]]+Tabela1[[#This Row],[Skoszona]]-Tabela1[[#This Row],[Wywoz]]</f>
        <v>5175.174034542908</v>
      </c>
      <c r="F113" s="1">
        <f>3%*Tabela1[[#This Row],[PrzedUbytkiem]]</f>
        <v>155.25522103628722</v>
      </c>
      <c r="G113" s="1" t="b">
        <f>Tabela1[[#This Row],[TrawaRano]]&gt;B112</f>
        <v>0</v>
      </c>
    </row>
    <row r="114" spans="1:7" x14ac:dyDescent="0.25">
      <c r="A114" s="4">
        <v>40746</v>
      </c>
      <c r="B114" s="1">
        <f t="shared" si="5"/>
        <v>5019.9188135066206</v>
      </c>
      <c r="C114" s="2">
        <f t="shared" si="4"/>
        <v>450</v>
      </c>
      <c r="D114">
        <v>600</v>
      </c>
      <c r="E114" s="1">
        <f>Tabela1[[#This Row],[TrawaRano]]+Tabela1[[#This Row],[Skoszona]]-Tabela1[[#This Row],[Wywoz]]</f>
        <v>5169.9188135066206</v>
      </c>
      <c r="F114" s="1">
        <f>3%*Tabela1[[#This Row],[PrzedUbytkiem]]</f>
        <v>155.09756440519863</v>
      </c>
      <c r="G114" s="1" t="b">
        <f>Tabela1[[#This Row],[TrawaRano]]&gt;B113</f>
        <v>0</v>
      </c>
    </row>
    <row r="115" spans="1:7" x14ac:dyDescent="0.25">
      <c r="A115" s="4">
        <v>40747</v>
      </c>
      <c r="B115" s="1">
        <f t="shared" si="5"/>
        <v>5014.8212491014219</v>
      </c>
      <c r="C115" s="2">
        <f t="shared" si="4"/>
        <v>450</v>
      </c>
      <c r="D115">
        <v>600</v>
      </c>
      <c r="E115" s="1">
        <f>Tabela1[[#This Row],[TrawaRano]]+Tabela1[[#This Row],[Skoszona]]-Tabela1[[#This Row],[Wywoz]]</f>
        <v>5164.8212491014219</v>
      </c>
      <c r="F115" s="1">
        <f>3%*Tabela1[[#This Row],[PrzedUbytkiem]]</f>
        <v>154.94463747304266</v>
      </c>
      <c r="G115" s="1" t="b">
        <f>Tabela1[[#This Row],[TrawaRano]]&gt;B114</f>
        <v>0</v>
      </c>
    </row>
    <row r="116" spans="1:7" x14ac:dyDescent="0.25">
      <c r="A116" s="4">
        <v>40748</v>
      </c>
      <c r="B116" s="1">
        <f t="shared" si="5"/>
        <v>5009.8766116283796</v>
      </c>
      <c r="C116" s="2">
        <f t="shared" ref="C116:C117" si="6">30*15</f>
        <v>450</v>
      </c>
      <c r="D116">
        <v>600</v>
      </c>
      <c r="E116" s="1">
        <f>Tabela1[[#This Row],[TrawaRano]]+Tabela1[[#This Row],[Skoszona]]-Tabela1[[#This Row],[Wywoz]]</f>
        <v>5159.8766116283796</v>
      </c>
      <c r="F116" s="1">
        <f>3%*Tabela1[[#This Row],[PrzedUbytkiem]]</f>
        <v>154.79629834885139</v>
      </c>
      <c r="G116" s="1" t="b">
        <f>Tabela1[[#This Row],[TrawaRano]]&gt;B115</f>
        <v>0</v>
      </c>
    </row>
    <row r="117" spans="1:7" x14ac:dyDescent="0.25">
      <c r="A117" s="4">
        <v>40749</v>
      </c>
      <c r="B117" s="1">
        <f t="shared" si="5"/>
        <v>5005.0803132795281</v>
      </c>
      <c r="C117" s="2">
        <f t="shared" si="6"/>
        <v>450</v>
      </c>
      <c r="D117">
        <v>600</v>
      </c>
      <c r="E117" s="1">
        <f>Tabela1[[#This Row],[TrawaRano]]+Tabela1[[#This Row],[Skoszona]]-Tabela1[[#This Row],[Wywoz]]</f>
        <v>5155.0803132795281</v>
      </c>
      <c r="F117" s="1">
        <f>3%*Tabela1[[#This Row],[PrzedUbytkiem]]</f>
        <v>154.65240939838583</v>
      </c>
      <c r="G117" s="1" t="b">
        <f>Tabela1[[#This Row],[TrawaRano]]&gt;B116</f>
        <v>0</v>
      </c>
    </row>
    <row r="118" spans="1:7" x14ac:dyDescent="0.25">
      <c r="A118" s="4">
        <v>40750</v>
      </c>
      <c r="B118" s="1">
        <f t="shared" si="5"/>
        <v>5000.4279038811419</v>
      </c>
      <c r="C118" s="2">
        <f t="shared" ref="C118:C149" si="7">30*15</f>
        <v>450</v>
      </c>
      <c r="D118">
        <v>600</v>
      </c>
      <c r="E118" s="1">
        <f>Tabela1[[#This Row],[TrawaRano]]+Tabela1[[#This Row],[Skoszona]]-Tabela1[[#This Row],[Wywoz]]</f>
        <v>5150.4279038811419</v>
      </c>
      <c r="F118" s="1">
        <f>3%*Tabela1[[#This Row],[PrzedUbytkiem]]</f>
        <v>154.51283711643424</v>
      </c>
      <c r="G118" s="1" t="b">
        <f>Tabela1[[#This Row],[TrawaRano]]&gt;B117</f>
        <v>0</v>
      </c>
    </row>
    <row r="119" spans="1:7" x14ac:dyDescent="0.25">
      <c r="A119" s="4">
        <v>40751</v>
      </c>
      <c r="B119" s="1">
        <f t="shared" si="5"/>
        <v>4995.9150667647073</v>
      </c>
      <c r="C119" s="2">
        <f t="shared" si="7"/>
        <v>450</v>
      </c>
      <c r="D119">
        <v>600</v>
      </c>
      <c r="E119" s="1">
        <f>Tabela1[[#This Row],[TrawaRano]]+Tabela1[[#This Row],[Skoszona]]-Tabela1[[#This Row],[Wywoz]]</f>
        <v>5145.9150667647073</v>
      </c>
      <c r="F119" s="1">
        <f>3%*Tabela1[[#This Row],[PrzedUbytkiem]]</f>
        <v>154.37745200294123</v>
      </c>
      <c r="G119" s="1" t="b">
        <f>Tabela1[[#This Row],[TrawaRano]]&gt;B118</f>
        <v>0</v>
      </c>
    </row>
    <row r="120" spans="1:7" x14ac:dyDescent="0.25">
      <c r="A120" s="4">
        <v>40752</v>
      </c>
      <c r="B120" s="1">
        <f t="shared" si="5"/>
        <v>4991.5376147617662</v>
      </c>
      <c r="C120" s="2">
        <f t="shared" si="7"/>
        <v>450</v>
      </c>
      <c r="D120">
        <v>600</v>
      </c>
      <c r="E120" s="1">
        <f>Tabela1[[#This Row],[TrawaRano]]+Tabela1[[#This Row],[Skoszona]]-Tabela1[[#This Row],[Wywoz]]</f>
        <v>5141.5376147617662</v>
      </c>
      <c r="F120" s="1">
        <f>3%*Tabela1[[#This Row],[PrzedUbytkiem]]</f>
        <v>154.24612844285298</v>
      </c>
      <c r="G120" s="1" t="b">
        <f>Tabela1[[#This Row],[TrawaRano]]&gt;B119</f>
        <v>0</v>
      </c>
    </row>
    <row r="121" spans="1:7" x14ac:dyDescent="0.25">
      <c r="A121" s="4">
        <v>40753</v>
      </c>
      <c r="B121" s="1">
        <f t="shared" si="5"/>
        <v>4987.2914863189135</v>
      </c>
      <c r="C121" s="2">
        <f t="shared" si="7"/>
        <v>450</v>
      </c>
      <c r="D121">
        <v>600</v>
      </c>
      <c r="E121" s="1">
        <f>Tabela1[[#This Row],[TrawaRano]]+Tabela1[[#This Row],[Skoszona]]-Tabela1[[#This Row],[Wywoz]]</f>
        <v>5137.2914863189135</v>
      </c>
      <c r="F121" s="1">
        <f>3%*Tabela1[[#This Row],[PrzedUbytkiem]]</f>
        <v>154.1187445895674</v>
      </c>
      <c r="G121" s="1" t="b">
        <f>Tabela1[[#This Row],[TrawaRano]]&gt;B120</f>
        <v>0</v>
      </c>
    </row>
    <row r="122" spans="1:7" x14ac:dyDescent="0.25">
      <c r="A122" s="4">
        <v>40754</v>
      </c>
      <c r="B122" s="1">
        <f t="shared" si="5"/>
        <v>4983.1727417293459</v>
      </c>
      <c r="C122" s="2">
        <f t="shared" si="7"/>
        <v>450</v>
      </c>
      <c r="D122">
        <v>600</v>
      </c>
      <c r="E122" s="1">
        <f>Tabela1[[#This Row],[TrawaRano]]+Tabela1[[#This Row],[Skoszona]]-Tabela1[[#This Row],[Wywoz]]</f>
        <v>5133.1727417293459</v>
      </c>
      <c r="F122" s="1">
        <f>3%*Tabela1[[#This Row],[PrzedUbytkiem]]</f>
        <v>153.99518225188038</v>
      </c>
      <c r="G122" s="1" t="b">
        <f>Tabela1[[#This Row],[TrawaRano]]&gt;B121</f>
        <v>0</v>
      </c>
    </row>
    <row r="123" spans="1:7" x14ac:dyDescent="0.25">
      <c r="A123" s="4">
        <v>40755</v>
      </c>
      <c r="B123" s="1">
        <f t="shared" si="5"/>
        <v>4979.1775594774654</v>
      </c>
      <c r="C123" s="2">
        <f t="shared" si="7"/>
        <v>450</v>
      </c>
      <c r="D123">
        <v>600</v>
      </c>
      <c r="E123" s="1">
        <f>Tabela1[[#This Row],[TrawaRano]]+Tabela1[[#This Row],[Skoszona]]-Tabela1[[#This Row],[Wywoz]]</f>
        <v>5129.1775594774654</v>
      </c>
      <c r="F123" s="1">
        <f>3%*Tabela1[[#This Row],[PrzedUbytkiem]]</f>
        <v>153.87532678432396</v>
      </c>
      <c r="G123" s="1" t="b">
        <f>Tabela1[[#This Row],[TrawaRano]]&gt;B122</f>
        <v>0</v>
      </c>
    </row>
    <row r="124" spans="1:7" x14ac:dyDescent="0.25">
      <c r="A124" s="4">
        <v>40756</v>
      </c>
      <c r="B124" s="1">
        <f t="shared" si="5"/>
        <v>4975.3022326931414</v>
      </c>
      <c r="C124" s="2">
        <f t="shared" si="7"/>
        <v>450</v>
      </c>
      <c r="D124">
        <v>600</v>
      </c>
      <c r="E124" s="1">
        <f>Tabela1[[#This Row],[TrawaRano]]+Tabela1[[#This Row],[Skoszona]]-Tabela1[[#This Row],[Wywoz]]</f>
        <v>5125.3022326931414</v>
      </c>
      <c r="F124" s="1">
        <f>3%*Tabela1[[#This Row],[PrzedUbytkiem]]</f>
        <v>153.75906698079424</v>
      </c>
      <c r="G124" s="1" t="b">
        <f>Tabela1[[#This Row],[TrawaRano]]&gt;B123</f>
        <v>0</v>
      </c>
    </row>
    <row r="125" spans="1:7" x14ac:dyDescent="0.25">
      <c r="A125" s="4">
        <v>40757</v>
      </c>
      <c r="B125" s="1">
        <f t="shared" si="5"/>
        <v>4971.5431657123472</v>
      </c>
      <c r="C125" s="2">
        <f t="shared" si="7"/>
        <v>450</v>
      </c>
      <c r="D125">
        <v>600</v>
      </c>
      <c r="E125" s="1">
        <f>Tabela1[[#This Row],[TrawaRano]]+Tabela1[[#This Row],[Skoszona]]-Tabela1[[#This Row],[Wywoz]]</f>
        <v>5121.5431657123472</v>
      </c>
      <c r="F125" s="1">
        <f>3%*Tabela1[[#This Row],[PrzedUbytkiem]]</f>
        <v>153.64629497137042</v>
      </c>
      <c r="G125" s="1" t="b">
        <f>Tabela1[[#This Row],[TrawaRano]]&gt;B124</f>
        <v>0</v>
      </c>
    </row>
    <row r="126" spans="1:7" x14ac:dyDescent="0.25">
      <c r="A126" s="4">
        <v>40758</v>
      </c>
      <c r="B126" s="1">
        <f t="shared" si="5"/>
        <v>4967.8968707409767</v>
      </c>
      <c r="C126" s="2">
        <f t="shared" si="7"/>
        <v>450</v>
      </c>
      <c r="D126">
        <v>600</v>
      </c>
      <c r="E126" s="1">
        <f>Tabela1[[#This Row],[TrawaRano]]+Tabela1[[#This Row],[Skoszona]]-Tabela1[[#This Row],[Wywoz]]</f>
        <v>5117.8968707409767</v>
      </c>
      <c r="F126" s="1">
        <f>3%*Tabela1[[#This Row],[PrzedUbytkiem]]</f>
        <v>153.53690612222928</v>
      </c>
      <c r="G126" s="1" t="b">
        <f>Tabela1[[#This Row],[TrawaRano]]&gt;B125</f>
        <v>0</v>
      </c>
    </row>
    <row r="127" spans="1:7" x14ac:dyDescent="0.25">
      <c r="A127" s="4">
        <v>40759</v>
      </c>
      <c r="B127" s="1">
        <f t="shared" si="5"/>
        <v>4964.3599646187477</v>
      </c>
      <c r="C127" s="2">
        <f t="shared" si="7"/>
        <v>450</v>
      </c>
      <c r="D127">
        <v>600</v>
      </c>
      <c r="E127" s="1">
        <f>Tabela1[[#This Row],[TrawaRano]]+Tabela1[[#This Row],[Skoszona]]-Tabela1[[#This Row],[Wywoz]]</f>
        <v>5114.3599646187477</v>
      </c>
      <c r="F127" s="1">
        <f>3%*Tabela1[[#This Row],[PrzedUbytkiem]]</f>
        <v>153.43079893856242</v>
      </c>
      <c r="G127" s="1" t="b">
        <f>Tabela1[[#This Row],[TrawaRano]]&gt;B126</f>
        <v>0</v>
      </c>
    </row>
    <row r="128" spans="1:7" x14ac:dyDescent="0.25">
      <c r="A128" s="4">
        <v>40760</v>
      </c>
      <c r="B128" s="1">
        <f t="shared" si="5"/>
        <v>4960.9291656801852</v>
      </c>
      <c r="C128" s="2">
        <f t="shared" si="7"/>
        <v>450</v>
      </c>
      <c r="D128">
        <v>600</v>
      </c>
      <c r="E128" s="1">
        <f>Tabela1[[#This Row],[TrawaRano]]+Tabela1[[#This Row],[Skoszona]]-Tabela1[[#This Row],[Wywoz]]</f>
        <v>5110.9291656801852</v>
      </c>
      <c r="F128" s="1">
        <f>3%*Tabela1[[#This Row],[PrzedUbytkiem]]</f>
        <v>153.32787497040556</v>
      </c>
      <c r="G128" s="1" t="b">
        <f>Tabela1[[#This Row],[TrawaRano]]&gt;B127</f>
        <v>0</v>
      </c>
    </row>
    <row r="129" spans="1:7" x14ac:dyDescent="0.25">
      <c r="A129" s="4">
        <v>40761</v>
      </c>
      <c r="B129" s="1">
        <f t="shared" si="5"/>
        <v>4957.6012907097793</v>
      </c>
      <c r="C129" s="2">
        <f t="shared" si="7"/>
        <v>450</v>
      </c>
      <c r="D129">
        <v>600</v>
      </c>
      <c r="E129" s="1">
        <f>Tabela1[[#This Row],[TrawaRano]]+Tabela1[[#This Row],[Skoszona]]-Tabela1[[#This Row],[Wywoz]]</f>
        <v>5107.6012907097793</v>
      </c>
      <c r="F129" s="1">
        <f>3%*Tabela1[[#This Row],[PrzedUbytkiem]]</f>
        <v>153.22803872129336</v>
      </c>
      <c r="G129" s="1" t="b">
        <f>Tabela1[[#This Row],[TrawaRano]]&gt;B128</f>
        <v>0</v>
      </c>
    </row>
    <row r="130" spans="1:7" x14ac:dyDescent="0.25">
      <c r="A130" s="4">
        <v>40762</v>
      </c>
      <c r="B130" s="1">
        <f t="shared" si="5"/>
        <v>4954.3732519884861</v>
      </c>
      <c r="C130" s="2">
        <f t="shared" si="7"/>
        <v>450</v>
      </c>
      <c r="D130">
        <v>600</v>
      </c>
      <c r="E130" s="1">
        <f>Tabela1[[#This Row],[TrawaRano]]+Tabela1[[#This Row],[Skoszona]]-Tabela1[[#This Row],[Wywoz]]</f>
        <v>5104.3732519884861</v>
      </c>
      <c r="F130" s="1">
        <f>3%*Tabela1[[#This Row],[PrzedUbytkiem]]</f>
        <v>153.13119755965457</v>
      </c>
      <c r="G130" s="1" t="b">
        <f>Tabela1[[#This Row],[TrawaRano]]&gt;B129</f>
        <v>0</v>
      </c>
    </row>
    <row r="131" spans="1:7" x14ac:dyDescent="0.25">
      <c r="A131" s="4">
        <v>40763</v>
      </c>
      <c r="B131" s="1">
        <f t="shared" si="5"/>
        <v>4951.2420544288316</v>
      </c>
      <c r="C131" s="2">
        <f t="shared" si="7"/>
        <v>450</v>
      </c>
      <c r="D131">
        <v>600</v>
      </c>
      <c r="E131" s="1">
        <f>Tabela1[[#This Row],[TrawaRano]]+Tabela1[[#This Row],[Skoszona]]-Tabela1[[#This Row],[Wywoz]]</f>
        <v>5101.2420544288316</v>
      </c>
      <c r="F131" s="1">
        <f>3%*Tabela1[[#This Row],[PrzedUbytkiem]]</f>
        <v>153.03726163286495</v>
      </c>
      <c r="G131" s="1" t="b">
        <f>Tabela1[[#This Row],[TrawaRano]]&gt;B130</f>
        <v>0</v>
      </c>
    </row>
    <row r="132" spans="1:7" x14ac:dyDescent="0.25">
      <c r="A132" s="4">
        <v>40764</v>
      </c>
      <c r="B132" s="1">
        <f t="shared" ref="B132:B195" si="8">$E131-$F131</f>
        <v>4948.2047927959666</v>
      </c>
      <c r="C132" s="2">
        <f t="shared" si="7"/>
        <v>450</v>
      </c>
      <c r="D132">
        <v>600</v>
      </c>
      <c r="E132" s="1">
        <f>Tabela1[[#This Row],[TrawaRano]]+Tabela1[[#This Row],[Skoszona]]-Tabela1[[#This Row],[Wywoz]]</f>
        <v>5098.2047927959666</v>
      </c>
      <c r="F132" s="1">
        <f>3%*Tabela1[[#This Row],[PrzedUbytkiem]]</f>
        <v>152.94614378387899</v>
      </c>
      <c r="G132" s="1" t="b">
        <f>Tabela1[[#This Row],[TrawaRano]]&gt;B131</f>
        <v>0</v>
      </c>
    </row>
    <row r="133" spans="1:7" x14ac:dyDescent="0.25">
      <c r="A133" s="4">
        <v>40765</v>
      </c>
      <c r="B133" s="1">
        <f t="shared" si="8"/>
        <v>4945.2586490120875</v>
      </c>
      <c r="C133" s="2">
        <f t="shared" si="7"/>
        <v>450</v>
      </c>
      <c r="D133">
        <v>600</v>
      </c>
      <c r="E133" s="1">
        <f>Tabela1[[#This Row],[TrawaRano]]+Tabela1[[#This Row],[Skoszona]]-Tabela1[[#This Row],[Wywoz]]</f>
        <v>5095.2586490120875</v>
      </c>
      <c r="F133" s="1">
        <f>3%*Tabela1[[#This Row],[PrzedUbytkiem]]</f>
        <v>152.85775947036262</v>
      </c>
      <c r="G133" s="1" t="b">
        <f>Tabela1[[#This Row],[TrawaRano]]&gt;B132</f>
        <v>0</v>
      </c>
    </row>
    <row r="134" spans="1:7" x14ac:dyDescent="0.25">
      <c r="A134" s="4">
        <v>40766</v>
      </c>
      <c r="B134" s="1">
        <f t="shared" si="8"/>
        <v>4942.4008895417246</v>
      </c>
      <c r="C134" s="2">
        <f t="shared" si="7"/>
        <v>450</v>
      </c>
      <c r="D134">
        <v>600</v>
      </c>
      <c r="E134" s="1">
        <f>Tabela1[[#This Row],[TrawaRano]]+Tabela1[[#This Row],[Skoszona]]-Tabela1[[#This Row],[Wywoz]]</f>
        <v>5092.4008895417246</v>
      </c>
      <c r="F134" s="1">
        <f>3%*Tabela1[[#This Row],[PrzedUbytkiem]]</f>
        <v>152.77202668625173</v>
      </c>
      <c r="G134" s="1" t="b">
        <f>Tabela1[[#This Row],[TrawaRano]]&gt;B133</f>
        <v>0</v>
      </c>
    </row>
    <row r="135" spans="1:7" x14ac:dyDescent="0.25">
      <c r="A135" s="4">
        <v>40767</v>
      </c>
      <c r="B135" s="1">
        <f t="shared" si="8"/>
        <v>4939.628862855473</v>
      </c>
      <c r="C135" s="2">
        <f t="shared" si="7"/>
        <v>450</v>
      </c>
      <c r="D135">
        <v>600</v>
      </c>
      <c r="E135" s="1">
        <f>Tabela1[[#This Row],[TrawaRano]]+Tabela1[[#This Row],[Skoszona]]-Tabela1[[#This Row],[Wywoz]]</f>
        <v>5089.628862855473</v>
      </c>
      <c r="F135" s="1">
        <f>3%*Tabela1[[#This Row],[PrzedUbytkiem]]</f>
        <v>152.68886588566417</v>
      </c>
      <c r="G135" s="1" t="b">
        <f>Tabela1[[#This Row],[TrawaRano]]&gt;B134</f>
        <v>0</v>
      </c>
    </row>
    <row r="136" spans="1:7" x14ac:dyDescent="0.25">
      <c r="A136" s="4">
        <v>40768</v>
      </c>
      <c r="B136" s="1">
        <f t="shared" si="8"/>
        <v>4936.9399969698088</v>
      </c>
      <c r="C136" s="2">
        <f t="shared" si="7"/>
        <v>450</v>
      </c>
      <c r="D136">
        <v>600</v>
      </c>
      <c r="E136" s="1">
        <f>Tabela1[[#This Row],[TrawaRano]]+Tabela1[[#This Row],[Skoszona]]-Tabela1[[#This Row],[Wywoz]]</f>
        <v>5086.9399969698088</v>
      </c>
      <c r="F136" s="1">
        <f>3%*Tabela1[[#This Row],[PrzedUbytkiem]]</f>
        <v>152.60819990909425</v>
      </c>
      <c r="G136" s="1" t="b">
        <f>Tabela1[[#This Row],[TrawaRano]]&gt;B135</f>
        <v>0</v>
      </c>
    </row>
    <row r="137" spans="1:7" x14ac:dyDescent="0.25">
      <c r="A137" s="4">
        <v>40769</v>
      </c>
      <c r="B137" s="1">
        <f t="shared" si="8"/>
        <v>4934.331797060715</v>
      </c>
      <c r="C137" s="2">
        <f t="shared" si="7"/>
        <v>450</v>
      </c>
      <c r="D137">
        <v>600</v>
      </c>
      <c r="E137" s="1">
        <f>Tabela1[[#This Row],[TrawaRano]]+Tabela1[[#This Row],[Skoszona]]-Tabela1[[#This Row],[Wywoz]]</f>
        <v>5084.331797060715</v>
      </c>
      <c r="F137" s="1">
        <f>3%*Tabela1[[#This Row],[PrzedUbytkiem]]</f>
        <v>152.52995391182145</v>
      </c>
      <c r="G137" s="1" t="b">
        <f>Tabela1[[#This Row],[TrawaRano]]&gt;B136</f>
        <v>0</v>
      </c>
    </row>
    <row r="138" spans="1:7" x14ac:dyDescent="0.25">
      <c r="A138" s="4">
        <v>40770</v>
      </c>
      <c r="B138" s="1">
        <f t="shared" si="8"/>
        <v>4931.8018431488936</v>
      </c>
      <c r="C138" s="2">
        <f t="shared" si="7"/>
        <v>450</v>
      </c>
      <c r="D138">
        <v>600</v>
      </c>
      <c r="E138" s="1">
        <f>Tabela1[[#This Row],[TrawaRano]]+Tabela1[[#This Row],[Skoszona]]-Tabela1[[#This Row],[Wywoz]]</f>
        <v>5081.8018431488936</v>
      </c>
      <c r="F138" s="1">
        <f>3%*Tabela1[[#This Row],[PrzedUbytkiem]]</f>
        <v>152.4540552944668</v>
      </c>
      <c r="G138" s="1" t="b">
        <f>Tabela1[[#This Row],[TrawaRano]]&gt;B137</f>
        <v>0</v>
      </c>
    </row>
    <row r="139" spans="1:7" x14ac:dyDescent="0.25">
      <c r="A139" s="4">
        <v>40771</v>
      </c>
      <c r="B139" s="1">
        <f t="shared" si="8"/>
        <v>4929.3477878544272</v>
      </c>
      <c r="C139" s="2">
        <f t="shared" si="7"/>
        <v>450</v>
      </c>
      <c r="D139">
        <v>600</v>
      </c>
      <c r="E139" s="1">
        <f>Tabela1[[#This Row],[TrawaRano]]+Tabela1[[#This Row],[Skoszona]]-Tabela1[[#This Row],[Wywoz]]</f>
        <v>5079.3477878544272</v>
      </c>
      <c r="F139" s="1">
        <f>3%*Tabela1[[#This Row],[PrzedUbytkiem]]</f>
        <v>152.38043363563281</v>
      </c>
      <c r="G139" s="1" t="b">
        <f>Tabela1[[#This Row],[TrawaRano]]&gt;B138</f>
        <v>0</v>
      </c>
    </row>
    <row r="140" spans="1:7" x14ac:dyDescent="0.25">
      <c r="A140" s="4">
        <v>40772</v>
      </c>
      <c r="B140" s="1">
        <f t="shared" si="8"/>
        <v>4926.9673542187948</v>
      </c>
      <c r="C140" s="2">
        <f t="shared" si="7"/>
        <v>450</v>
      </c>
      <c r="D140">
        <v>600</v>
      </c>
      <c r="E140" s="1">
        <f>Tabela1[[#This Row],[TrawaRano]]+Tabela1[[#This Row],[Skoszona]]-Tabela1[[#This Row],[Wywoz]]</f>
        <v>5076.9673542187948</v>
      </c>
      <c r="F140" s="1">
        <f>3%*Tabela1[[#This Row],[PrzedUbytkiem]]</f>
        <v>152.30902062656384</v>
      </c>
      <c r="G140" s="1" t="b">
        <f>Tabela1[[#This Row],[TrawaRano]]&gt;B139</f>
        <v>0</v>
      </c>
    </row>
    <row r="141" spans="1:7" x14ac:dyDescent="0.25">
      <c r="A141" s="4">
        <v>40773</v>
      </c>
      <c r="B141" s="1">
        <f t="shared" si="8"/>
        <v>4924.6583335922305</v>
      </c>
      <c r="C141" s="2">
        <f t="shared" si="7"/>
        <v>450</v>
      </c>
      <c r="D141">
        <v>600</v>
      </c>
      <c r="E141" s="1">
        <f>Tabela1[[#This Row],[TrawaRano]]+Tabela1[[#This Row],[Skoszona]]-Tabela1[[#This Row],[Wywoz]]</f>
        <v>5074.6583335922305</v>
      </c>
      <c r="F141" s="1">
        <f>3%*Tabela1[[#This Row],[PrzedUbytkiem]]</f>
        <v>152.2397500077669</v>
      </c>
      <c r="G141" s="1" t="b">
        <f>Tabela1[[#This Row],[TrawaRano]]&gt;B140</f>
        <v>0</v>
      </c>
    </row>
    <row r="142" spans="1:7" x14ac:dyDescent="0.25">
      <c r="A142" s="4">
        <v>40774</v>
      </c>
      <c r="B142" s="1">
        <f t="shared" si="8"/>
        <v>4922.4185835844637</v>
      </c>
      <c r="C142" s="2">
        <f t="shared" si="7"/>
        <v>450</v>
      </c>
      <c r="D142">
        <v>600</v>
      </c>
      <c r="E142" s="1">
        <f>Tabela1[[#This Row],[TrawaRano]]+Tabela1[[#This Row],[Skoszona]]-Tabela1[[#This Row],[Wywoz]]</f>
        <v>5072.4185835844637</v>
      </c>
      <c r="F142" s="1">
        <f>3%*Tabela1[[#This Row],[PrzedUbytkiem]]</f>
        <v>152.1725575075339</v>
      </c>
      <c r="G142" s="1" t="b">
        <f>Tabela1[[#This Row],[TrawaRano]]&gt;B141</f>
        <v>0</v>
      </c>
    </row>
    <row r="143" spans="1:7" x14ac:dyDescent="0.25">
      <c r="A143" s="4">
        <v>40775</v>
      </c>
      <c r="B143" s="1">
        <f t="shared" si="8"/>
        <v>4920.2460260769294</v>
      </c>
      <c r="C143" s="2">
        <f t="shared" si="7"/>
        <v>450</v>
      </c>
      <c r="D143">
        <v>600</v>
      </c>
      <c r="E143" s="1">
        <f>Tabela1[[#This Row],[TrawaRano]]+Tabela1[[#This Row],[Skoszona]]-Tabela1[[#This Row],[Wywoz]]</f>
        <v>5070.2460260769294</v>
      </c>
      <c r="F143" s="1">
        <f>3%*Tabela1[[#This Row],[PrzedUbytkiem]]</f>
        <v>152.10738078230787</v>
      </c>
      <c r="G143" s="1" t="b">
        <f>Tabela1[[#This Row],[TrawaRano]]&gt;B142</f>
        <v>0</v>
      </c>
    </row>
    <row r="144" spans="1:7" x14ac:dyDescent="0.25">
      <c r="A144" s="4">
        <v>40776</v>
      </c>
      <c r="B144" s="1">
        <f t="shared" si="8"/>
        <v>4918.1386452946217</v>
      </c>
      <c r="C144" s="2">
        <f t="shared" si="7"/>
        <v>450</v>
      </c>
      <c r="D144">
        <v>600</v>
      </c>
      <c r="E144" s="1">
        <f>Tabela1[[#This Row],[TrawaRano]]+Tabela1[[#This Row],[Skoszona]]-Tabela1[[#This Row],[Wywoz]]</f>
        <v>5068.1386452946217</v>
      </c>
      <c r="F144" s="1">
        <f>3%*Tabela1[[#This Row],[PrzedUbytkiem]]</f>
        <v>152.04415935883864</v>
      </c>
      <c r="G144" s="1" t="b">
        <f>Tabela1[[#This Row],[TrawaRano]]&gt;B143</f>
        <v>0</v>
      </c>
    </row>
    <row r="145" spans="1:7" x14ac:dyDescent="0.25">
      <c r="A145" s="4">
        <v>40777</v>
      </c>
      <c r="B145" s="1">
        <f t="shared" si="8"/>
        <v>4916.0944859357833</v>
      </c>
      <c r="C145" s="2">
        <f t="shared" si="7"/>
        <v>450</v>
      </c>
      <c r="D145">
        <v>600</v>
      </c>
      <c r="E145" s="1">
        <f>Tabela1[[#This Row],[TrawaRano]]+Tabela1[[#This Row],[Skoszona]]-Tabela1[[#This Row],[Wywoz]]</f>
        <v>5066.0944859357833</v>
      </c>
      <c r="F145" s="1">
        <f>3%*Tabela1[[#This Row],[PrzedUbytkiem]]</f>
        <v>151.98283457807349</v>
      </c>
      <c r="G145" s="1" t="b">
        <f>Tabela1[[#This Row],[TrawaRano]]&gt;B144</f>
        <v>0</v>
      </c>
    </row>
    <row r="146" spans="1:7" x14ac:dyDescent="0.25">
      <c r="A146" s="4">
        <v>40778</v>
      </c>
      <c r="B146" s="1">
        <f t="shared" si="8"/>
        <v>4914.1116513577099</v>
      </c>
      <c r="C146" s="2">
        <f t="shared" si="7"/>
        <v>450</v>
      </c>
      <c r="D146">
        <v>600</v>
      </c>
      <c r="E146" s="1">
        <f>Tabela1[[#This Row],[TrawaRano]]+Tabela1[[#This Row],[Skoszona]]-Tabela1[[#This Row],[Wywoz]]</f>
        <v>5064.1116513577099</v>
      </c>
      <c r="F146" s="1">
        <f>3%*Tabela1[[#This Row],[PrzedUbytkiem]]</f>
        <v>151.92334954073129</v>
      </c>
      <c r="G146" s="1" t="b">
        <f>Tabela1[[#This Row],[TrawaRano]]&gt;B145</f>
        <v>0</v>
      </c>
    </row>
    <row r="147" spans="1:7" x14ac:dyDescent="0.25">
      <c r="A147" s="4">
        <v>40779</v>
      </c>
      <c r="B147" s="1">
        <f t="shared" si="8"/>
        <v>4912.1883018169783</v>
      </c>
      <c r="C147" s="2">
        <f t="shared" si="7"/>
        <v>450</v>
      </c>
      <c r="D147">
        <v>600</v>
      </c>
      <c r="E147" s="1">
        <f>Tabela1[[#This Row],[TrawaRano]]+Tabela1[[#This Row],[Skoszona]]-Tabela1[[#This Row],[Wywoz]]</f>
        <v>5062.1883018169783</v>
      </c>
      <c r="F147" s="1">
        <f>3%*Tabela1[[#This Row],[PrzedUbytkiem]]</f>
        <v>151.86564905450933</v>
      </c>
      <c r="G147" s="1" t="b">
        <f>Tabela1[[#This Row],[TrawaRano]]&gt;B146</f>
        <v>0</v>
      </c>
    </row>
    <row r="148" spans="1:7" x14ac:dyDescent="0.25">
      <c r="A148" s="4">
        <v>40780</v>
      </c>
      <c r="B148" s="1">
        <f t="shared" si="8"/>
        <v>4910.3226527624693</v>
      </c>
      <c r="C148" s="2">
        <f t="shared" si="7"/>
        <v>450</v>
      </c>
      <c r="D148">
        <v>600</v>
      </c>
      <c r="E148" s="1">
        <f>Tabela1[[#This Row],[TrawaRano]]+Tabela1[[#This Row],[Skoszona]]-Tabela1[[#This Row],[Wywoz]]</f>
        <v>5060.3226527624693</v>
      </c>
      <c r="F148" s="1">
        <f>3%*Tabela1[[#This Row],[PrzedUbytkiem]]</f>
        <v>151.80967958287408</v>
      </c>
      <c r="G148" s="1" t="b">
        <f>Tabela1[[#This Row],[TrawaRano]]&gt;B147</f>
        <v>0</v>
      </c>
    </row>
    <row r="149" spans="1:7" x14ac:dyDescent="0.25">
      <c r="A149" s="4">
        <v>40781</v>
      </c>
      <c r="B149" s="1">
        <f t="shared" si="8"/>
        <v>4908.5129731795951</v>
      </c>
      <c r="C149" s="2">
        <f t="shared" si="7"/>
        <v>450</v>
      </c>
      <c r="D149">
        <v>600</v>
      </c>
      <c r="E149" s="1">
        <f>Tabela1[[#This Row],[TrawaRano]]+Tabela1[[#This Row],[Skoszona]]-Tabela1[[#This Row],[Wywoz]]</f>
        <v>5058.5129731795951</v>
      </c>
      <c r="F149" s="1">
        <f>3%*Tabela1[[#This Row],[PrzedUbytkiem]]</f>
        <v>151.75538919538783</v>
      </c>
      <c r="G149" s="1" t="b">
        <f>Tabela1[[#This Row],[TrawaRano]]&gt;B148</f>
        <v>0</v>
      </c>
    </row>
    <row r="150" spans="1:7" x14ac:dyDescent="0.25">
      <c r="A150" s="4">
        <v>40782</v>
      </c>
      <c r="B150" s="1">
        <f t="shared" si="8"/>
        <v>4906.7575839842075</v>
      </c>
      <c r="C150" s="2">
        <f t="shared" ref="C150:C181" si="9">30*15</f>
        <v>450</v>
      </c>
      <c r="D150">
        <v>600</v>
      </c>
      <c r="E150" s="1">
        <f>Tabela1[[#This Row],[TrawaRano]]+Tabela1[[#This Row],[Skoszona]]-Tabela1[[#This Row],[Wywoz]]</f>
        <v>5056.7575839842075</v>
      </c>
      <c r="F150" s="1">
        <f>3%*Tabela1[[#This Row],[PrzedUbytkiem]]</f>
        <v>151.70272751952621</v>
      </c>
      <c r="G150" s="1" t="b">
        <f>Tabela1[[#This Row],[TrawaRano]]&gt;B149</f>
        <v>0</v>
      </c>
    </row>
    <row r="151" spans="1:7" x14ac:dyDescent="0.25">
      <c r="A151" s="4">
        <v>40783</v>
      </c>
      <c r="B151" s="1">
        <f t="shared" si="8"/>
        <v>4905.0548564646815</v>
      </c>
      <c r="C151" s="2">
        <f t="shared" si="9"/>
        <v>450</v>
      </c>
      <c r="D151">
        <v>600</v>
      </c>
      <c r="E151" s="1">
        <f>Tabela1[[#This Row],[TrawaRano]]+Tabela1[[#This Row],[Skoszona]]-Tabela1[[#This Row],[Wywoz]]</f>
        <v>5055.0548564646815</v>
      </c>
      <c r="F151" s="1">
        <f>3%*Tabela1[[#This Row],[PrzedUbytkiem]]</f>
        <v>151.65164569394045</v>
      </c>
      <c r="G151" s="1" t="b">
        <f>Tabela1[[#This Row],[TrawaRano]]&gt;B150</f>
        <v>0</v>
      </c>
    </row>
    <row r="152" spans="1:7" x14ac:dyDescent="0.25">
      <c r="A152" s="4">
        <v>40784</v>
      </c>
      <c r="B152" s="1">
        <f t="shared" si="8"/>
        <v>4903.4032107707408</v>
      </c>
      <c r="C152" s="2">
        <f t="shared" si="9"/>
        <v>450</v>
      </c>
      <c r="D152">
        <v>600</v>
      </c>
      <c r="E152" s="1">
        <f>Tabela1[[#This Row],[TrawaRano]]+Tabela1[[#This Row],[Skoszona]]-Tabela1[[#This Row],[Wywoz]]</f>
        <v>5053.4032107707408</v>
      </c>
      <c r="F152" s="1">
        <f>3%*Tabela1[[#This Row],[PrzedUbytkiem]]</f>
        <v>151.60209632312223</v>
      </c>
      <c r="G152" s="1" t="b">
        <f>Tabela1[[#This Row],[TrawaRano]]&gt;B151</f>
        <v>0</v>
      </c>
    </row>
    <row r="153" spans="1:7" x14ac:dyDescent="0.25">
      <c r="A153" s="4">
        <v>40785</v>
      </c>
      <c r="B153" s="1">
        <f t="shared" si="8"/>
        <v>4901.8011144476186</v>
      </c>
      <c r="C153" s="2">
        <f t="shared" si="9"/>
        <v>450</v>
      </c>
      <c r="D153">
        <v>600</v>
      </c>
      <c r="E153" s="1">
        <f>Tabela1[[#This Row],[TrawaRano]]+Tabela1[[#This Row],[Skoszona]]-Tabela1[[#This Row],[Wywoz]]</f>
        <v>5051.8011144476186</v>
      </c>
      <c r="F153" s="1">
        <f>3%*Tabela1[[#This Row],[PrzedUbytkiem]]</f>
        <v>151.55403343342854</v>
      </c>
      <c r="G153" s="1" t="b">
        <f>Tabela1[[#This Row],[TrawaRano]]&gt;B152</f>
        <v>0</v>
      </c>
    </row>
    <row r="154" spans="1:7" x14ac:dyDescent="0.25">
      <c r="A154" s="4">
        <v>40786</v>
      </c>
      <c r="B154" s="1">
        <f t="shared" si="8"/>
        <v>4900.2470810141904</v>
      </c>
      <c r="C154" s="2">
        <f t="shared" si="9"/>
        <v>450</v>
      </c>
      <c r="D154">
        <v>600</v>
      </c>
      <c r="E154" s="1">
        <f>Tabela1[[#This Row],[TrawaRano]]+Tabela1[[#This Row],[Skoszona]]-Tabela1[[#This Row],[Wywoz]]</f>
        <v>5050.2470810141904</v>
      </c>
      <c r="F154" s="1">
        <f>3%*Tabela1[[#This Row],[PrzedUbytkiem]]</f>
        <v>151.50741243042572</v>
      </c>
      <c r="G154" s="1" t="b">
        <f>Tabela1[[#This Row],[TrawaRano]]&gt;B153</f>
        <v>0</v>
      </c>
    </row>
    <row r="155" spans="1:7" x14ac:dyDescent="0.25">
      <c r="A155" s="4">
        <v>40787</v>
      </c>
      <c r="B155" s="1">
        <f t="shared" si="8"/>
        <v>4898.7396685837648</v>
      </c>
      <c r="C155" s="2">
        <f t="shared" si="9"/>
        <v>450</v>
      </c>
      <c r="D155">
        <v>600</v>
      </c>
      <c r="E155" s="1">
        <f>Tabela1[[#This Row],[TrawaRano]]+Tabela1[[#This Row],[Skoszona]]-Tabela1[[#This Row],[Wywoz]]</f>
        <v>5048.7396685837648</v>
      </c>
      <c r="F155" s="1">
        <f>3%*Tabela1[[#This Row],[PrzedUbytkiem]]</f>
        <v>151.46219005751294</v>
      </c>
      <c r="G155" s="1" t="b">
        <f>Tabela1[[#This Row],[TrawaRano]]&gt;B154</f>
        <v>0</v>
      </c>
    </row>
    <row r="156" spans="1:7" x14ac:dyDescent="0.25">
      <c r="A156" s="4">
        <v>40788</v>
      </c>
      <c r="B156" s="1">
        <f t="shared" si="8"/>
        <v>4897.2774785262518</v>
      </c>
      <c r="C156" s="2">
        <f t="shared" si="9"/>
        <v>450</v>
      </c>
      <c r="D156">
        <v>600</v>
      </c>
      <c r="E156" s="1">
        <f>Tabela1[[#This Row],[TrawaRano]]+Tabela1[[#This Row],[Skoszona]]-Tabela1[[#This Row],[Wywoz]]</f>
        <v>5047.2774785262518</v>
      </c>
      <c r="F156" s="1">
        <f>3%*Tabela1[[#This Row],[PrzedUbytkiem]]</f>
        <v>151.41832435578755</v>
      </c>
      <c r="G156" s="1" t="b">
        <f>Tabela1[[#This Row],[TrawaRano]]&gt;B155</f>
        <v>0</v>
      </c>
    </row>
    <row r="157" spans="1:7" x14ac:dyDescent="0.25">
      <c r="A157" s="4">
        <v>40789</v>
      </c>
      <c r="B157" s="1">
        <f t="shared" si="8"/>
        <v>4895.8591541704645</v>
      </c>
      <c r="C157" s="2">
        <f t="shared" si="9"/>
        <v>450</v>
      </c>
      <c r="D157">
        <v>600</v>
      </c>
      <c r="E157" s="1">
        <f>Tabela1[[#This Row],[TrawaRano]]+Tabela1[[#This Row],[Skoszona]]-Tabela1[[#This Row],[Wywoz]]</f>
        <v>5045.8591541704645</v>
      </c>
      <c r="F157" s="1">
        <f>3%*Tabela1[[#This Row],[PrzedUbytkiem]]</f>
        <v>151.37577462511393</v>
      </c>
      <c r="G157" s="1" t="b">
        <f>Tabela1[[#This Row],[TrawaRano]]&gt;B156</f>
        <v>0</v>
      </c>
    </row>
    <row r="158" spans="1:7" x14ac:dyDescent="0.25">
      <c r="A158" s="4">
        <v>40790</v>
      </c>
      <c r="B158" s="1">
        <f t="shared" si="8"/>
        <v>4894.4833795453505</v>
      </c>
      <c r="C158" s="2">
        <f t="shared" si="9"/>
        <v>450</v>
      </c>
      <c r="D158">
        <v>600</v>
      </c>
      <c r="E158" s="1">
        <f>Tabela1[[#This Row],[TrawaRano]]+Tabela1[[#This Row],[Skoszona]]-Tabela1[[#This Row],[Wywoz]]</f>
        <v>5044.4833795453505</v>
      </c>
      <c r="F158" s="1">
        <f>3%*Tabela1[[#This Row],[PrzedUbytkiem]]</f>
        <v>151.3345013863605</v>
      </c>
      <c r="G158" s="1" t="b">
        <f>Tabela1[[#This Row],[TrawaRano]]&gt;B157</f>
        <v>0</v>
      </c>
    </row>
    <row r="159" spans="1:7" x14ac:dyDescent="0.25">
      <c r="A159" s="4">
        <v>40791</v>
      </c>
      <c r="B159" s="1">
        <f t="shared" si="8"/>
        <v>4893.1488781589896</v>
      </c>
      <c r="C159" s="2">
        <f t="shared" si="9"/>
        <v>450</v>
      </c>
      <c r="D159">
        <v>600</v>
      </c>
      <c r="E159" s="1">
        <f>Tabela1[[#This Row],[TrawaRano]]+Tabela1[[#This Row],[Skoszona]]-Tabela1[[#This Row],[Wywoz]]</f>
        <v>5043.1488781589896</v>
      </c>
      <c r="F159" s="1">
        <f>3%*Tabela1[[#This Row],[PrzedUbytkiem]]</f>
        <v>151.29446634476969</v>
      </c>
      <c r="G159" s="1" t="b">
        <f>Tabela1[[#This Row],[TrawaRano]]&gt;B158</f>
        <v>0</v>
      </c>
    </row>
    <row r="160" spans="1:7" x14ac:dyDescent="0.25">
      <c r="A160" s="4">
        <v>40792</v>
      </c>
      <c r="B160" s="1">
        <f t="shared" si="8"/>
        <v>4891.8544118142199</v>
      </c>
      <c r="C160" s="2">
        <f t="shared" si="9"/>
        <v>450</v>
      </c>
      <c r="D160">
        <v>600</v>
      </c>
      <c r="E160" s="1">
        <f>Tabela1[[#This Row],[TrawaRano]]+Tabela1[[#This Row],[Skoszona]]-Tabela1[[#This Row],[Wywoz]]</f>
        <v>5041.8544118142199</v>
      </c>
      <c r="F160" s="1">
        <f>3%*Tabela1[[#This Row],[PrzedUbytkiem]]</f>
        <v>151.25563235442658</v>
      </c>
      <c r="G160" s="1" t="b">
        <f>Tabela1[[#This Row],[TrawaRano]]&gt;B159</f>
        <v>0</v>
      </c>
    </row>
    <row r="161" spans="1:7" x14ac:dyDescent="0.25">
      <c r="A161" s="4">
        <v>40793</v>
      </c>
      <c r="B161" s="1">
        <f t="shared" si="8"/>
        <v>4890.5987794597931</v>
      </c>
      <c r="C161" s="2">
        <f t="shared" si="9"/>
        <v>450</v>
      </c>
      <c r="D161">
        <v>600</v>
      </c>
      <c r="E161" s="1">
        <f>Tabela1[[#This Row],[TrawaRano]]+Tabela1[[#This Row],[Skoszona]]-Tabela1[[#This Row],[Wywoz]]</f>
        <v>5040.5987794597931</v>
      </c>
      <c r="F161" s="1">
        <f>3%*Tabela1[[#This Row],[PrzedUbytkiem]]</f>
        <v>151.2179633837938</v>
      </c>
      <c r="G161" s="1" t="b">
        <f>Tabela1[[#This Row],[TrawaRano]]&gt;B160</f>
        <v>0</v>
      </c>
    </row>
    <row r="162" spans="1:7" x14ac:dyDescent="0.25">
      <c r="A162" s="4">
        <v>40794</v>
      </c>
      <c r="B162" s="1">
        <f t="shared" si="8"/>
        <v>4889.3808160759991</v>
      </c>
      <c r="C162" s="2">
        <f t="shared" si="9"/>
        <v>450</v>
      </c>
      <c r="D162">
        <v>600</v>
      </c>
      <c r="E162" s="1">
        <f>Tabela1[[#This Row],[TrawaRano]]+Tabela1[[#This Row],[Skoszona]]-Tabela1[[#This Row],[Wywoz]]</f>
        <v>5039.3808160759991</v>
      </c>
      <c r="F162" s="1">
        <f>3%*Tabela1[[#This Row],[PrzedUbytkiem]]</f>
        <v>151.18142448227997</v>
      </c>
      <c r="G162" s="1" t="b">
        <f>Tabela1[[#This Row],[TrawaRano]]&gt;B161</f>
        <v>0</v>
      </c>
    </row>
    <row r="163" spans="1:7" x14ac:dyDescent="0.25">
      <c r="A163" s="4">
        <v>40795</v>
      </c>
      <c r="B163" s="1">
        <f t="shared" si="8"/>
        <v>4888.1993915937192</v>
      </c>
      <c r="C163" s="2">
        <f t="shared" si="9"/>
        <v>450</v>
      </c>
      <c r="D163">
        <v>600</v>
      </c>
      <c r="E163" s="1">
        <f>Tabela1[[#This Row],[TrawaRano]]+Tabela1[[#This Row],[Skoszona]]-Tabela1[[#This Row],[Wywoz]]</f>
        <v>5038.1993915937192</v>
      </c>
      <c r="F163" s="1">
        <f>3%*Tabela1[[#This Row],[PrzedUbytkiem]]</f>
        <v>151.14598174781156</v>
      </c>
      <c r="G163" s="1" t="b">
        <f>Tabela1[[#This Row],[TrawaRano]]&gt;B162</f>
        <v>0</v>
      </c>
    </row>
    <row r="164" spans="1:7" x14ac:dyDescent="0.25">
      <c r="A164" s="4">
        <v>40796</v>
      </c>
      <c r="B164" s="1">
        <f t="shared" si="8"/>
        <v>4887.0534098459075</v>
      </c>
      <c r="C164" s="2">
        <f t="shared" si="9"/>
        <v>450</v>
      </c>
      <c r="D164">
        <v>600</v>
      </c>
      <c r="E164" s="1">
        <f>Tabela1[[#This Row],[TrawaRano]]+Tabela1[[#This Row],[Skoszona]]-Tabela1[[#This Row],[Wywoz]]</f>
        <v>5037.0534098459075</v>
      </c>
      <c r="F164" s="1">
        <f>3%*Tabela1[[#This Row],[PrzedUbytkiem]]</f>
        <v>151.11160229537722</v>
      </c>
      <c r="G164" s="1" t="b">
        <f>Tabela1[[#This Row],[TrawaRano]]&gt;B163</f>
        <v>0</v>
      </c>
    </row>
    <row r="165" spans="1:7" x14ac:dyDescent="0.25">
      <c r="A165" s="4">
        <v>40797</v>
      </c>
      <c r="B165" s="1">
        <f t="shared" si="8"/>
        <v>4885.94180755053</v>
      </c>
      <c r="C165" s="2">
        <f t="shared" si="9"/>
        <v>450</v>
      </c>
      <c r="D165">
        <v>600</v>
      </c>
      <c r="E165" s="1">
        <f>Tabela1[[#This Row],[TrawaRano]]+Tabela1[[#This Row],[Skoszona]]-Tabela1[[#This Row],[Wywoz]]</f>
        <v>5035.94180755053</v>
      </c>
      <c r="F165" s="1">
        <f>3%*Tabela1[[#This Row],[PrzedUbytkiem]]</f>
        <v>151.0782542265159</v>
      </c>
      <c r="G165" s="1" t="b">
        <f>Tabela1[[#This Row],[TrawaRano]]&gt;B164</f>
        <v>0</v>
      </c>
    </row>
    <row r="166" spans="1:7" x14ac:dyDescent="0.25">
      <c r="A166" s="4">
        <v>40798</v>
      </c>
      <c r="B166" s="1">
        <f t="shared" si="8"/>
        <v>4884.863553324014</v>
      </c>
      <c r="C166" s="2">
        <f t="shared" si="9"/>
        <v>450</v>
      </c>
      <c r="D166">
        <v>600</v>
      </c>
      <c r="E166" s="1">
        <f>Tabela1[[#This Row],[TrawaRano]]+Tabela1[[#This Row],[Skoszona]]-Tabela1[[#This Row],[Wywoz]]</f>
        <v>5034.863553324014</v>
      </c>
      <c r="F166" s="1">
        <f>3%*Tabela1[[#This Row],[PrzedUbytkiem]]</f>
        <v>151.04590659972041</v>
      </c>
      <c r="G166" s="1" t="b">
        <f>Tabela1[[#This Row],[TrawaRano]]&gt;B165</f>
        <v>0</v>
      </c>
    </row>
    <row r="167" spans="1:7" x14ac:dyDescent="0.25">
      <c r="A167" s="4">
        <v>40799</v>
      </c>
      <c r="B167" s="1">
        <f t="shared" si="8"/>
        <v>4883.8176467242938</v>
      </c>
      <c r="C167" s="2">
        <f t="shared" si="9"/>
        <v>450</v>
      </c>
      <c r="D167">
        <v>600</v>
      </c>
      <c r="E167" s="1">
        <f>Tabela1[[#This Row],[TrawaRano]]+Tabela1[[#This Row],[Skoszona]]-Tabela1[[#This Row],[Wywoz]]</f>
        <v>5033.8176467242938</v>
      </c>
      <c r="F167" s="1">
        <f>3%*Tabela1[[#This Row],[PrzedUbytkiem]]</f>
        <v>151.01452940172882</v>
      </c>
      <c r="G167" s="1" t="b">
        <f>Tabela1[[#This Row],[TrawaRano]]&gt;B166</f>
        <v>0</v>
      </c>
    </row>
    <row r="168" spans="1:7" x14ac:dyDescent="0.25">
      <c r="A168" s="4">
        <v>40800</v>
      </c>
      <c r="B168" s="1">
        <f t="shared" si="8"/>
        <v>4882.8031173225654</v>
      </c>
      <c r="C168" s="2">
        <f t="shared" si="9"/>
        <v>450</v>
      </c>
      <c r="D168">
        <v>600</v>
      </c>
      <c r="E168" s="1">
        <f>Tabela1[[#This Row],[TrawaRano]]+Tabela1[[#This Row],[Skoszona]]-Tabela1[[#This Row],[Wywoz]]</f>
        <v>5032.8031173225654</v>
      </c>
      <c r="F168" s="1">
        <f>3%*Tabela1[[#This Row],[PrzedUbytkiem]]</f>
        <v>150.98409351967695</v>
      </c>
      <c r="G168" s="1" t="b">
        <f>Tabela1[[#This Row],[TrawaRano]]&gt;B167</f>
        <v>0</v>
      </c>
    </row>
    <row r="169" spans="1:7" x14ac:dyDescent="0.25">
      <c r="A169" s="4">
        <v>40801</v>
      </c>
      <c r="B169" s="1">
        <f t="shared" si="8"/>
        <v>4881.8190238028883</v>
      </c>
      <c r="C169" s="2">
        <f t="shared" si="9"/>
        <v>450</v>
      </c>
      <c r="D169">
        <v>600</v>
      </c>
      <c r="E169" s="1">
        <f>Tabela1[[#This Row],[TrawaRano]]+Tabela1[[#This Row],[Skoszona]]-Tabela1[[#This Row],[Wywoz]]</f>
        <v>5031.8190238028883</v>
      </c>
      <c r="F169" s="1">
        <f>3%*Tabela1[[#This Row],[PrzedUbytkiem]]</f>
        <v>150.95457071408666</v>
      </c>
      <c r="G169" s="1" t="b">
        <f>Tabela1[[#This Row],[TrawaRano]]&gt;B168</f>
        <v>0</v>
      </c>
    </row>
    <row r="170" spans="1:7" x14ac:dyDescent="0.25">
      <c r="A170" s="4">
        <v>40802</v>
      </c>
      <c r="B170" s="1">
        <f t="shared" si="8"/>
        <v>4880.8644530888014</v>
      </c>
      <c r="C170" s="2">
        <f t="shared" si="9"/>
        <v>450</v>
      </c>
      <c r="D170">
        <v>600</v>
      </c>
      <c r="E170" s="1">
        <f>Tabela1[[#This Row],[TrawaRano]]+Tabela1[[#This Row],[Skoszona]]-Tabela1[[#This Row],[Wywoz]]</f>
        <v>5030.8644530888014</v>
      </c>
      <c r="F170" s="1">
        <f>3%*Tabela1[[#This Row],[PrzedUbytkiem]]</f>
        <v>150.92593359266402</v>
      </c>
      <c r="G170" s="1" t="b">
        <f>Tabela1[[#This Row],[TrawaRano]]&gt;B169</f>
        <v>0</v>
      </c>
    </row>
    <row r="171" spans="1:7" x14ac:dyDescent="0.25">
      <c r="A171" s="4">
        <v>40803</v>
      </c>
      <c r="B171" s="1">
        <f t="shared" si="8"/>
        <v>4879.9385194961378</v>
      </c>
      <c r="C171" s="2">
        <f t="shared" si="9"/>
        <v>450</v>
      </c>
      <c r="D171">
        <v>600</v>
      </c>
      <c r="E171" s="1">
        <f>Tabela1[[#This Row],[TrawaRano]]+Tabela1[[#This Row],[Skoszona]]-Tabela1[[#This Row],[Wywoz]]</f>
        <v>5029.9385194961378</v>
      </c>
      <c r="F171" s="1">
        <f>3%*Tabela1[[#This Row],[PrzedUbytkiem]]</f>
        <v>150.89815558488414</v>
      </c>
      <c r="G171" s="1" t="b">
        <f>Tabela1[[#This Row],[TrawaRano]]&gt;B170</f>
        <v>0</v>
      </c>
    </row>
    <row r="172" spans="1:7" x14ac:dyDescent="0.25">
      <c r="A172" s="4">
        <v>40804</v>
      </c>
      <c r="B172" s="1">
        <f t="shared" si="8"/>
        <v>4879.0403639112537</v>
      </c>
      <c r="C172" s="2">
        <f t="shared" si="9"/>
        <v>450</v>
      </c>
      <c r="D172">
        <v>600</v>
      </c>
      <c r="E172" s="1">
        <f>Tabela1[[#This Row],[TrawaRano]]+Tabela1[[#This Row],[Skoszona]]-Tabela1[[#This Row],[Wywoz]]</f>
        <v>5029.0403639112537</v>
      </c>
      <c r="F172" s="1">
        <f>3%*Tabela1[[#This Row],[PrzedUbytkiem]]</f>
        <v>150.87121091733761</v>
      </c>
      <c r="G172" s="1" t="b">
        <f>Tabela1[[#This Row],[TrawaRano]]&gt;B171</f>
        <v>0</v>
      </c>
    </row>
    <row r="173" spans="1:7" x14ac:dyDescent="0.25">
      <c r="A173" s="4">
        <v>40805</v>
      </c>
      <c r="B173" s="1">
        <f t="shared" si="8"/>
        <v>4878.1691529939162</v>
      </c>
      <c r="C173" s="2">
        <f t="shared" si="9"/>
        <v>450</v>
      </c>
      <c r="D173">
        <v>600</v>
      </c>
      <c r="E173" s="1">
        <f>Tabela1[[#This Row],[TrawaRano]]+Tabela1[[#This Row],[Skoszona]]-Tabela1[[#This Row],[Wywoz]]</f>
        <v>5028.1691529939162</v>
      </c>
      <c r="F173" s="1">
        <f>3%*Tabela1[[#This Row],[PrzedUbytkiem]]</f>
        <v>150.84507458981747</v>
      </c>
      <c r="G173" s="1" t="b">
        <f>Tabela1[[#This Row],[TrawaRano]]&gt;B172</f>
        <v>0</v>
      </c>
    </row>
    <row r="174" spans="1:7" x14ac:dyDescent="0.25">
      <c r="A174" s="4">
        <v>40806</v>
      </c>
      <c r="B174" s="1">
        <f t="shared" si="8"/>
        <v>4877.3240784040991</v>
      </c>
      <c r="C174" s="2">
        <f t="shared" si="9"/>
        <v>450</v>
      </c>
      <c r="D174">
        <v>600</v>
      </c>
      <c r="E174" s="1">
        <f>Tabela1[[#This Row],[TrawaRano]]+Tabela1[[#This Row],[Skoszona]]-Tabela1[[#This Row],[Wywoz]]</f>
        <v>5027.3240784040991</v>
      </c>
      <c r="F174" s="1">
        <f>3%*Tabela1[[#This Row],[PrzedUbytkiem]]</f>
        <v>150.81972235212297</v>
      </c>
      <c r="G174" s="1" t="b">
        <f>Tabela1[[#This Row],[TrawaRano]]&gt;B173</f>
        <v>0</v>
      </c>
    </row>
    <row r="175" spans="1:7" x14ac:dyDescent="0.25">
      <c r="A175" s="4">
        <v>40807</v>
      </c>
      <c r="B175" s="1">
        <f t="shared" si="8"/>
        <v>4876.5043560519762</v>
      </c>
      <c r="C175" s="2">
        <f t="shared" si="9"/>
        <v>450</v>
      </c>
      <c r="D175">
        <v>600</v>
      </c>
      <c r="E175" s="1">
        <f>Tabela1[[#This Row],[TrawaRano]]+Tabela1[[#This Row],[Skoszona]]-Tabela1[[#This Row],[Wywoz]]</f>
        <v>5026.5043560519762</v>
      </c>
      <c r="F175" s="1">
        <f>3%*Tabela1[[#This Row],[PrzedUbytkiem]]</f>
        <v>150.79513068155927</v>
      </c>
      <c r="G175" s="1" t="b">
        <f>Tabela1[[#This Row],[TrawaRano]]&gt;B174</f>
        <v>0</v>
      </c>
    </row>
    <row r="176" spans="1:7" x14ac:dyDescent="0.25">
      <c r="A176" s="4">
        <v>40808</v>
      </c>
      <c r="B176" s="1">
        <f t="shared" si="8"/>
        <v>4875.7092253704168</v>
      </c>
      <c r="C176" s="2">
        <f t="shared" si="9"/>
        <v>450</v>
      </c>
      <c r="D176">
        <v>600</v>
      </c>
      <c r="E176" s="1">
        <f>Tabela1[[#This Row],[TrawaRano]]+Tabela1[[#This Row],[Skoszona]]-Tabela1[[#This Row],[Wywoz]]</f>
        <v>5025.7092253704168</v>
      </c>
      <c r="F176" s="1">
        <f>3%*Tabela1[[#This Row],[PrzedUbytkiem]]</f>
        <v>150.77127676111249</v>
      </c>
      <c r="G176" s="1" t="b">
        <f>Tabela1[[#This Row],[TrawaRano]]&gt;B175</f>
        <v>0</v>
      </c>
    </row>
    <row r="177" spans="1:7" x14ac:dyDescent="0.25">
      <c r="A177" s="4">
        <v>40809</v>
      </c>
      <c r="B177" s="1">
        <f t="shared" si="8"/>
        <v>4874.9379486093039</v>
      </c>
      <c r="C177" s="2">
        <f t="shared" si="9"/>
        <v>450</v>
      </c>
      <c r="D177">
        <v>600</v>
      </c>
      <c r="E177" s="1">
        <f>Tabela1[[#This Row],[TrawaRano]]+Tabela1[[#This Row],[Skoszona]]-Tabela1[[#This Row],[Wywoz]]</f>
        <v>5024.9379486093039</v>
      </c>
      <c r="F177" s="1">
        <f>3%*Tabela1[[#This Row],[PrzedUbytkiem]]</f>
        <v>150.7481384582791</v>
      </c>
      <c r="G177" s="1" t="b">
        <f>Tabela1[[#This Row],[TrawaRano]]&gt;B176</f>
        <v>0</v>
      </c>
    </row>
    <row r="178" spans="1:7" x14ac:dyDescent="0.25">
      <c r="A178" s="4">
        <v>40810</v>
      </c>
      <c r="B178" s="1">
        <f t="shared" si="8"/>
        <v>4874.1898101510251</v>
      </c>
      <c r="C178" s="2">
        <f t="shared" si="9"/>
        <v>450</v>
      </c>
      <c r="D178">
        <v>600</v>
      </c>
      <c r="E178" s="1">
        <f>Tabela1[[#This Row],[TrawaRano]]+Tabela1[[#This Row],[Skoszona]]-Tabela1[[#This Row],[Wywoz]]</f>
        <v>5024.1898101510251</v>
      </c>
      <c r="F178" s="1">
        <f>3%*Tabela1[[#This Row],[PrzedUbytkiem]]</f>
        <v>150.72569430453075</v>
      </c>
      <c r="G178" s="1" t="b">
        <f>Tabela1[[#This Row],[TrawaRano]]&gt;B177</f>
        <v>0</v>
      </c>
    </row>
    <row r="179" spans="1:7" x14ac:dyDescent="0.25">
      <c r="A179" s="4">
        <v>40811</v>
      </c>
      <c r="B179" s="1">
        <f t="shared" si="8"/>
        <v>4873.4641158464947</v>
      </c>
      <c r="C179" s="2">
        <f t="shared" si="9"/>
        <v>450</v>
      </c>
      <c r="D179">
        <v>600</v>
      </c>
      <c r="E179" s="1">
        <f>Tabela1[[#This Row],[TrawaRano]]+Tabela1[[#This Row],[Skoszona]]-Tabela1[[#This Row],[Wywoz]]</f>
        <v>5023.4641158464947</v>
      </c>
      <c r="F179" s="1">
        <f>3%*Tabela1[[#This Row],[PrzedUbytkiem]]</f>
        <v>150.70392347539484</v>
      </c>
      <c r="G179" s="1" t="b">
        <f>Tabela1[[#This Row],[TrawaRano]]&gt;B178</f>
        <v>0</v>
      </c>
    </row>
    <row r="180" spans="1:7" x14ac:dyDescent="0.25">
      <c r="A180" s="4">
        <v>40812</v>
      </c>
      <c r="B180" s="1">
        <f t="shared" si="8"/>
        <v>4872.7601923710999</v>
      </c>
      <c r="C180" s="2">
        <f t="shared" si="9"/>
        <v>450</v>
      </c>
      <c r="D180">
        <v>600</v>
      </c>
      <c r="E180" s="1">
        <f>Tabela1[[#This Row],[TrawaRano]]+Tabela1[[#This Row],[Skoszona]]-Tabela1[[#This Row],[Wywoz]]</f>
        <v>5022.7601923710999</v>
      </c>
      <c r="F180" s="1">
        <f>3%*Tabela1[[#This Row],[PrzedUbytkiem]]</f>
        <v>150.68280577113299</v>
      </c>
      <c r="G180" s="1" t="b">
        <f>Tabela1[[#This Row],[TrawaRano]]&gt;B179</f>
        <v>0</v>
      </c>
    </row>
    <row r="181" spans="1:7" x14ac:dyDescent="0.25">
      <c r="A181" s="4">
        <v>40813</v>
      </c>
      <c r="B181" s="1">
        <f t="shared" si="8"/>
        <v>4872.0773865999672</v>
      </c>
      <c r="C181" s="2">
        <f t="shared" si="9"/>
        <v>450</v>
      </c>
      <c r="D181">
        <v>600</v>
      </c>
      <c r="E181" s="1">
        <f>Tabela1[[#This Row],[TrawaRano]]+Tabela1[[#This Row],[Skoszona]]-Tabela1[[#This Row],[Wywoz]]</f>
        <v>5022.0773865999672</v>
      </c>
      <c r="F181" s="1">
        <f>3%*Tabela1[[#This Row],[PrzedUbytkiem]]</f>
        <v>150.66232159799901</v>
      </c>
      <c r="G181" s="1" t="b">
        <f>Tabela1[[#This Row],[TrawaRano]]&gt;B180</f>
        <v>0</v>
      </c>
    </row>
    <row r="182" spans="1:7" x14ac:dyDescent="0.25">
      <c r="A182" s="4">
        <v>40814</v>
      </c>
      <c r="B182" s="1">
        <f t="shared" si="8"/>
        <v>4871.4150650019683</v>
      </c>
      <c r="C182" s="2">
        <f t="shared" ref="C182:C214" si="10">30*15</f>
        <v>450</v>
      </c>
      <c r="D182">
        <v>600</v>
      </c>
      <c r="E182" s="1">
        <f>Tabela1[[#This Row],[TrawaRano]]+Tabela1[[#This Row],[Skoszona]]-Tabela1[[#This Row],[Wywoz]]</f>
        <v>5021.4150650019683</v>
      </c>
      <c r="F182" s="1">
        <f>3%*Tabela1[[#This Row],[PrzedUbytkiem]]</f>
        <v>150.64245195005904</v>
      </c>
      <c r="G182" s="1" t="b">
        <f>Tabela1[[#This Row],[TrawaRano]]&gt;B181</f>
        <v>0</v>
      </c>
    </row>
    <row r="183" spans="1:7" x14ac:dyDescent="0.25">
      <c r="A183" s="4">
        <v>40815</v>
      </c>
      <c r="B183" s="1">
        <f t="shared" si="8"/>
        <v>4870.7726130519095</v>
      </c>
      <c r="C183" s="2">
        <f t="shared" si="10"/>
        <v>450</v>
      </c>
      <c r="D183">
        <v>600</v>
      </c>
      <c r="E183" s="1">
        <f>Tabela1[[#This Row],[TrawaRano]]+Tabela1[[#This Row],[Skoszona]]-Tabela1[[#This Row],[Wywoz]]</f>
        <v>5020.7726130519095</v>
      </c>
      <c r="F183" s="1">
        <f>3%*Tabela1[[#This Row],[PrzedUbytkiem]]</f>
        <v>150.62317839155727</v>
      </c>
      <c r="G183" s="1" t="b">
        <f>Tabela1[[#This Row],[TrawaRano]]&gt;B182</f>
        <v>0</v>
      </c>
    </row>
    <row r="184" spans="1:7" x14ac:dyDescent="0.25">
      <c r="A184" s="4">
        <v>40816</v>
      </c>
      <c r="B184" s="1">
        <f t="shared" si="8"/>
        <v>4870.1494346603522</v>
      </c>
      <c r="C184" s="2">
        <f t="shared" si="10"/>
        <v>450</v>
      </c>
      <c r="D184">
        <v>600</v>
      </c>
      <c r="E184" s="1">
        <f>Tabela1[[#This Row],[TrawaRano]]+Tabela1[[#This Row],[Skoszona]]-Tabela1[[#This Row],[Wywoz]]</f>
        <v>5020.1494346603522</v>
      </c>
      <c r="F184" s="1">
        <f>3%*Tabela1[[#This Row],[PrzedUbytkiem]]</f>
        <v>150.60448303981056</v>
      </c>
      <c r="G184" s="1" t="b">
        <f>Tabela1[[#This Row],[TrawaRano]]&gt;B183</f>
        <v>0</v>
      </c>
    </row>
    <row r="185" spans="1:7" x14ac:dyDescent="0.25">
      <c r="A185" s="4">
        <v>40817</v>
      </c>
      <c r="B185" s="1">
        <f t="shared" si="8"/>
        <v>4869.5449516205417</v>
      </c>
      <c r="C185" s="2">
        <f t="shared" si="10"/>
        <v>450</v>
      </c>
      <c r="D185">
        <v>600</v>
      </c>
      <c r="E185" s="1">
        <f>Tabela1[[#This Row],[TrawaRano]]+Tabela1[[#This Row],[Skoszona]]-Tabela1[[#This Row],[Wywoz]]</f>
        <v>5019.5449516205417</v>
      </c>
      <c r="F185" s="1">
        <f>3%*Tabela1[[#This Row],[PrzedUbytkiem]]</f>
        <v>150.58634854861626</v>
      </c>
      <c r="G185" s="1" t="b">
        <f>Tabela1[[#This Row],[TrawaRano]]&gt;B184</f>
        <v>0</v>
      </c>
    </row>
    <row r="186" spans="1:7" x14ac:dyDescent="0.25">
      <c r="A186" s="4">
        <v>40818</v>
      </c>
      <c r="B186" s="1">
        <f t="shared" si="8"/>
        <v>4868.9586030719256</v>
      </c>
      <c r="C186" s="2">
        <f t="shared" si="10"/>
        <v>450</v>
      </c>
      <c r="D186">
        <v>600</v>
      </c>
      <c r="E186" s="1">
        <f>Tabela1[[#This Row],[TrawaRano]]+Tabela1[[#This Row],[Skoszona]]-Tabela1[[#This Row],[Wywoz]]</f>
        <v>5018.9586030719256</v>
      </c>
      <c r="F186" s="1">
        <f>3%*Tabela1[[#This Row],[PrzedUbytkiem]]</f>
        <v>150.56875809215776</v>
      </c>
      <c r="G186" s="1" t="b">
        <f>Tabela1[[#This Row],[TrawaRano]]&gt;B185</f>
        <v>0</v>
      </c>
    </row>
    <row r="187" spans="1:7" x14ac:dyDescent="0.25">
      <c r="A187" s="4">
        <v>40819</v>
      </c>
      <c r="B187" s="1">
        <f t="shared" si="8"/>
        <v>4868.389844979768</v>
      </c>
      <c r="C187" s="2">
        <f t="shared" si="10"/>
        <v>450</v>
      </c>
      <c r="D187">
        <v>600</v>
      </c>
      <c r="E187" s="1">
        <f>Tabela1[[#This Row],[TrawaRano]]+Tabela1[[#This Row],[Skoszona]]-Tabela1[[#This Row],[Wywoz]]</f>
        <v>5018.389844979768</v>
      </c>
      <c r="F187" s="1">
        <f>3%*Tabela1[[#This Row],[PrzedUbytkiem]]</f>
        <v>150.55169534939304</v>
      </c>
      <c r="G187" s="1" t="b">
        <f>Tabela1[[#This Row],[TrawaRano]]&gt;B186</f>
        <v>0</v>
      </c>
    </row>
    <row r="188" spans="1:7" x14ac:dyDescent="0.25">
      <c r="A188" s="4">
        <v>40820</v>
      </c>
      <c r="B188" s="1">
        <f t="shared" si="8"/>
        <v>4867.8381496303746</v>
      </c>
      <c r="C188" s="2">
        <f t="shared" si="10"/>
        <v>450</v>
      </c>
      <c r="D188">
        <v>600</v>
      </c>
      <c r="E188" s="1">
        <f>Tabela1[[#This Row],[TrawaRano]]+Tabela1[[#This Row],[Skoszona]]-Tabela1[[#This Row],[Wywoz]]</f>
        <v>5017.8381496303746</v>
      </c>
      <c r="F188" s="1">
        <f>3%*Tabela1[[#This Row],[PrzedUbytkiem]]</f>
        <v>150.53514448891124</v>
      </c>
      <c r="G188" s="1" t="b">
        <f>Tabela1[[#This Row],[TrawaRano]]&gt;B187</f>
        <v>0</v>
      </c>
    </row>
    <row r="189" spans="1:7" x14ac:dyDescent="0.25">
      <c r="A189" s="4">
        <v>40821</v>
      </c>
      <c r="B189" s="1">
        <f t="shared" si="8"/>
        <v>4867.3030051414635</v>
      </c>
      <c r="C189" s="2">
        <f t="shared" si="10"/>
        <v>450</v>
      </c>
      <c r="D189">
        <v>600</v>
      </c>
      <c r="E189" s="1">
        <f>Tabela1[[#This Row],[TrawaRano]]+Tabela1[[#This Row],[Skoszona]]-Tabela1[[#This Row],[Wywoz]]</f>
        <v>5017.3030051414635</v>
      </c>
      <c r="F189" s="1">
        <f>3%*Tabela1[[#This Row],[PrzedUbytkiem]]</f>
        <v>150.51909015424391</v>
      </c>
      <c r="G189" s="1" t="b">
        <f>Tabela1[[#This Row],[TrawaRano]]&gt;B188</f>
        <v>0</v>
      </c>
    </row>
    <row r="190" spans="1:7" x14ac:dyDescent="0.25">
      <c r="A190" s="4">
        <v>40822</v>
      </c>
      <c r="B190" s="1">
        <f t="shared" si="8"/>
        <v>4866.7839149872198</v>
      </c>
      <c r="C190" s="2">
        <f t="shared" si="10"/>
        <v>450</v>
      </c>
      <c r="D190">
        <v>600</v>
      </c>
      <c r="E190" s="1">
        <f>Tabela1[[#This Row],[TrawaRano]]+Tabela1[[#This Row],[Skoszona]]-Tabela1[[#This Row],[Wywoz]]</f>
        <v>5016.7839149872198</v>
      </c>
      <c r="F190" s="1">
        <f>3%*Tabela1[[#This Row],[PrzedUbytkiem]]</f>
        <v>150.5035174496166</v>
      </c>
      <c r="G190" s="1" t="b">
        <f>Tabela1[[#This Row],[TrawaRano]]&gt;B189</f>
        <v>0</v>
      </c>
    </row>
    <row r="191" spans="1:7" x14ac:dyDescent="0.25">
      <c r="A191" s="4">
        <v>40823</v>
      </c>
      <c r="B191" s="1">
        <f t="shared" si="8"/>
        <v>4866.2803975376028</v>
      </c>
      <c r="C191" s="2">
        <f t="shared" si="10"/>
        <v>450</v>
      </c>
      <c r="D191">
        <v>600</v>
      </c>
      <c r="E191" s="1">
        <f>Tabela1[[#This Row],[TrawaRano]]+Tabela1[[#This Row],[Skoszona]]-Tabela1[[#This Row],[Wywoz]]</f>
        <v>5016.2803975376028</v>
      </c>
      <c r="F191" s="1">
        <f>3%*Tabela1[[#This Row],[PrzedUbytkiem]]</f>
        <v>150.48841192612807</v>
      </c>
      <c r="G191" s="1" t="b">
        <f>Tabela1[[#This Row],[TrawaRano]]&gt;B190</f>
        <v>0</v>
      </c>
    </row>
    <row r="192" spans="1:7" x14ac:dyDescent="0.25">
      <c r="A192" s="4">
        <v>40824</v>
      </c>
      <c r="B192" s="1">
        <f t="shared" si="8"/>
        <v>4865.791985611475</v>
      </c>
      <c r="C192" s="2">
        <f t="shared" si="10"/>
        <v>450</v>
      </c>
      <c r="D192">
        <v>600</v>
      </c>
      <c r="E192" s="1">
        <f>Tabela1[[#This Row],[TrawaRano]]+Tabela1[[#This Row],[Skoszona]]-Tabela1[[#This Row],[Wywoz]]</f>
        <v>5015.791985611475</v>
      </c>
      <c r="F192" s="1">
        <f>3%*Tabela1[[#This Row],[PrzedUbytkiem]]</f>
        <v>150.47375956834424</v>
      </c>
      <c r="G192" s="1" t="b">
        <f>Tabela1[[#This Row],[TrawaRano]]&gt;B191</f>
        <v>0</v>
      </c>
    </row>
    <row r="193" spans="1:7" x14ac:dyDescent="0.25">
      <c r="A193" s="4">
        <v>40825</v>
      </c>
      <c r="B193" s="1">
        <f t="shared" si="8"/>
        <v>4865.3182260431304</v>
      </c>
      <c r="C193" s="2">
        <f t="shared" si="10"/>
        <v>450</v>
      </c>
      <c r="D193">
        <v>600</v>
      </c>
      <c r="E193" s="1">
        <f>Tabela1[[#This Row],[TrawaRano]]+Tabela1[[#This Row],[Skoszona]]-Tabela1[[#This Row],[Wywoz]]</f>
        <v>5015.3182260431304</v>
      </c>
      <c r="F193" s="1">
        <f>3%*Tabela1[[#This Row],[PrzedUbytkiem]]</f>
        <v>150.45954678129391</v>
      </c>
      <c r="G193" s="1" t="b">
        <f>Tabela1[[#This Row],[TrawaRano]]&gt;B192</f>
        <v>0</v>
      </c>
    </row>
    <row r="194" spans="1:7" x14ac:dyDescent="0.25">
      <c r="A194" s="4">
        <v>40826</v>
      </c>
      <c r="B194" s="1">
        <f t="shared" si="8"/>
        <v>4864.8586792618362</v>
      </c>
      <c r="C194" s="2">
        <f t="shared" si="10"/>
        <v>450</v>
      </c>
      <c r="D194">
        <v>600</v>
      </c>
      <c r="E194" s="1">
        <f>Tabela1[[#This Row],[TrawaRano]]+Tabela1[[#This Row],[Skoszona]]-Tabela1[[#This Row],[Wywoz]]</f>
        <v>5014.8586792618362</v>
      </c>
      <c r="F194" s="1">
        <f>3%*Tabela1[[#This Row],[PrzedUbytkiem]]</f>
        <v>150.44576037785507</v>
      </c>
      <c r="G194" s="1" t="b">
        <f>Tabela1[[#This Row],[TrawaRano]]&gt;B193</f>
        <v>0</v>
      </c>
    </row>
    <row r="195" spans="1:7" x14ac:dyDescent="0.25">
      <c r="A195" s="4">
        <v>40827</v>
      </c>
      <c r="B195" s="1">
        <f t="shared" si="8"/>
        <v>4864.4129188839815</v>
      </c>
      <c r="C195" s="2">
        <f t="shared" si="10"/>
        <v>450</v>
      </c>
      <c r="D195">
        <v>600</v>
      </c>
      <c r="E195" s="1">
        <f>Tabela1[[#This Row],[TrawaRano]]+Tabela1[[#This Row],[Skoszona]]-Tabela1[[#This Row],[Wywoz]]</f>
        <v>5014.4129188839815</v>
      </c>
      <c r="F195" s="1">
        <f>3%*Tabela1[[#This Row],[PrzedUbytkiem]]</f>
        <v>150.43238756651945</v>
      </c>
      <c r="G195" s="1" t="b">
        <f>Tabela1[[#This Row],[TrawaRano]]&gt;B194</f>
        <v>0</v>
      </c>
    </row>
    <row r="196" spans="1:7" x14ac:dyDescent="0.25">
      <c r="A196" s="4">
        <v>40828</v>
      </c>
      <c r="B196" s="1">
        <f t="shared" ref="B196:B214" si="11">$E195-$F195</f>
        <v>4863.980531317462</v>
      </c>
      <c r="C196" s="2">
        <f t="shared" si="10"/>
        <v>450</v>
      </c>
      <c r="D196">
        <v>600</v>
      </c>
      <c r="E196" s="1">
        <f>Tabela1[[#This Row],[TrawaRano]]+Tabela1[[#This Row],[Skoszona]]-Tabela1[[#This Row],[Wywoz]]</f>
        <v>5013.980531317462</v>
      </c>
      <c r="F196" s="1">
        <f>3%*Tabela1[[#This Row],[PrzedUbytkiem]]</f>
        <v>150.41941593952384</v>
      </c>
      <c r="G196" s="1" t="b">
        <f>Tabela1[[#This Row],[TrawaRano]]&gt;B195</f>
        <v>0</v>
      </c>
    </row>
    <row r="197" spans="1:7" x14ac:dyDescent="0.25">
      <c r="A197" s="4">
        <v>40829</v>
      </c>
      <c r="B197" s="1">
        <f t="shared" si="11"/>
        <v>4863.5611153779382</v>
      </c>
      <c r="C197" s="2">
        <f t="shared" si="10"/>
        <v>450</v>
      </c>
      <c r="D197">
        <v>600</v>
      </c>
      <c r="E197" s="1">
        <f>Tabela1[[#This Row],[TrawaRano]]+Tabela1[[#This Row],[Skoszona]]-Tabela1[[#This Row],[Wywoz]]</f>
        <v>5013.5611153779382</v>
      </c>
      <c r="F197" s="1">
        <f>3%*Tabela1[[#This Row],[PrzedUbytkiem]]</f>
        <v>150.40683346133815</v>
      </c>
      <c r="G197" s="1" t="b">
        <f>Tabela1[[#This Row],[TrawaRano]]&gt;B196</f>
        <v>0</v>
      </c>
    </row>
    <row r="198" spans="1:7" x14ac:dyDescent="0.25">
      <c r="A198" s="4">
        <v>40830</v>
      </c>
      <c r="B198" s="1">
        <f t="shared" si="11"/>
        <v>4863.1542819165998</v>
      </c>
      <c r="C198" s="2">
        <f t="shared" si="10"/>
        <v>450</v>
      </c>
      <c r="D198">
        <v>600</v>
      </c>
      <c r="E198" s="1">
        <f>Tabela1[[#This Row],[TrawaRano]]+Tabela1[[#This Row],[Skoszona]]-Tabela1[[#This Row],[Wywoz]]</f>
        <v>5013.1542819165998</v>
      </c>
      <c r="F198" s="1">
        <f>3%*Tabela1[[#This Row],[PrzedUbytkiem]]</f>
        <v>150.39462845749799</v>
      </c>
      <c r="G198" s="1" t="b">
        <f>Tabela1[[#This Row],[TrawaRano]]&gt;B197</f>
        <v>0</v>
      </c>
    </row>
    <row r="199" spans="1:7" x14ac:dyDescent="0.25">
      <c r="A199" s="4">
        <v>40831</v>
      </c>
      <c r="B199" s="1">
        <f t="shared" si="11"/>
        <v>4862.7596534591021</v>
      </c>
      <c r="C199" s="2">
        <f t="shared" si="10"/>
        <v>450</v>
      </c>
      <c r="D199">
        <v>600</v>
      </c>
      <c r="E199" s="1">
        <f>Tabela1[[#This Row],[TrawaRano]]+Tabela1[[#This Row],[Skoszona]]-Tabela1[[#This Row],[Wywoz]]</f>
        <v>5012.7596534591021</v>
      </c>
      <c r="F199" s="1">
        <f>3%*Tabela1[[#This Row],[PrzedUbytkiem]]</f>
        <v>150.38278960377306</v>
      </c>
      <c r="G199" s="1" t="b">
        <f>Tabela1[[#This Row],[TrawaRano]]&gt;B198</f>
        <v>0</v>
      </c>
    </row>
    <row r="200" spans="1:7" x14ac:dyDescent="0.25">
      <c r="A200" s="4">
        <v>40832</v>
      </c>
      <c r="B200" s="1">
        <f t="shared" si="11"/>
        <v>4862.3768638553292</v>
      </c>
      <c r="C200" s="2">
        <f t="shared" si="10"/>
        <v>450</v>
      </c>
      <c r="D200">
        <v>600</v>
      </c>
      <c r="E200" s="1">
        <f>Tabela1[[#This Row],[TrawaRano]]+Tabela1[[#This Row],[Skoszona]]-Tabela1[[#This Row],[Wywoz]]</f>
        <v>5012.3768638553292</v>
      </c>
      <c r="F200" s="1">
        <f>3%*Tabela1[[#This Row],[PrzedUbytkiem]]</f>
        <v>150.37130591565986</v>
      </c>
      <c r="G200" s="1" t="b">
        <f>Tabela1[[#This Row],[TrawaRano]]&gt;B199</f>
        <v>0</v>
      </c>
    </row>
    <row r="201" spans="1:7" x14ac:dyDescent="0.25">
      <c r="A201" s="4">
        <v>40833</v>
      </c>
      <c r="B201" s="1">
        <f t="shared" si="11"/>
        <v>4862.0055579396694</v>
      </c>
      <c r="C201" s="2">
        <f t="shared" si="10"/>
        <v>450</v>
      </c>
      <c r="D201">
        <v>600</v>
      </c>
      <c r="E201" s="1">
        <f>Tabela1[[#This Row],[TrawaRano]]+Tabela1[[#This Row],[Skoszona]]-Tabela1[[#This Row],[Wywoz]]</f>
        <v>5012.0055579396694</v>
      </c>
      <c r="F201" s="1">
        <f>3%*Tabela1[[#This Row],[PrzedUbytkiem]]</f>
        <v>150.36016673819009</v>
      </c>
      <c r="G201" s="1" t="b">
        <f>Tabela1[[#This Row],[TrawaRano]]&gt;B200</f>
        <v>0</v>
      </c>
    </row>
    <row r="202" spans="1:7" x14ac:dyDescent="0.25">
      <c r="A202" s="4">
        <v>40834</v>
      </c>
      <c r="B202" s="1">
        <f t="shared" si="11"/>
        <v>4861.6453912014795</v>
      </c>
      <c r="C202" s="2">
        <f t="shared" si="10"/>
        <v>450</v>
      </c>
      <c r="D202">
        <v>600</v>
      </c>
      <c r="E202" s="1">
        <f>Tabela1[[#This Row],[TrawaRano]]+Tabela1[[#This Row],[Skoszona]]-Tabela1[[#This Row],[Wywoz]]</f>
        <v>5011.6453912014795</v>
      </c>
      <c r="F202" s="1">
        <f>3%*Tabela1[[#This Row],[PrzedUbytkiem]]</f>
        <v>150.34936173604439</v>
      </c>
      <c r="G202" s="1" t="b">
        <f>Tabela1[[#This Row],[TrawaRano]]&gt;B201</f>
        <v>0</v>
      </c>
    </row>
    <row r="203" spans="1:7" x14ac:dyDescent="0.25">
      <c r="A203" s="4">
        <v>40835</v>
      </c>
      <c r="B203" s="1">
        <f t="shared" si="11"/>
        <v>4861.2960294654349</v>
      </c>
      <c r="C203" s="2">
        <f t="shared" si="10"/>
        <v>450</v>
      </c>
      <c r="D203">
        <v>600</v>
      </c>
      <c r="E203" s="1">
        <f>Tabela1[[#This Row],[TrawaRano]]+Tabela1[[#This Row],[Skoszona]]-Tabela1[[#This Row],[Wywoz]]</f>
        <v>5011.2960294654349</v>
      </c>
      <c r="F203" s="1">
        <f>3%*Tabela1[[#This Row],[PrzedUbytkiem]]</f>
        <v>150.33888088396304</v>
      </c>
      <c r="G203" s="1" t="b">
        <f>Tabela1[[#This Row],[TrawaRano]]&gt;B202</f>
        <v>0</v>
      </c>
    </row>
    <row r="204" spans="1:7" x14ac:dyDescent="0.25">
      <c r="A204" s="4">
        <v>40836</v>
      </c>
      <c r="B204" s="1">
        <f t="shared" si="11"/>
        <v>4860.9571485814722</v>
      </c>
      <c r="C204" s="2">
        <f t="shared" si="10"/>
        <v>450</v>
      </c>
      <c r="D204">
        <v>600</v>
      </c>
      <c r="E204" s="1">
        <f>Tabela1[[#This Row],[TrawaRano]]+Tabela1[[#This Row],[Skoszona]]-Tabela1[[#This Row],[Wywoz]]</f>
        <v>5010.9571485814722</v>
      </c>
      <c r="F204" s="1">
        <f>3%*Tabela1[[#This Row],[PrzedUbytkiem]]</f>
        <v>150.32871445744416</v>
      </c>
      <c r="G204" s="1" t="b">
        <f>Tabela1[[#This Row],[TrawaRano]]&gt;B203</f>
        <v>0</v>
      </c>
    </row>
    <row r="205" spans="1:7" x14ac:dyDescent="0.25">
      <c r="A205" s="4">
        <v>40837</v>
      </c>
      <c r="B205" s="1">
        <f t="shared" si="11"/>
        <v>4860.628434124028</v>
      </c>
      <c r="C205" s="2">
        <f t="shared" si="10"/>
        <v>450</v>
      </c>
      <c r="D205">
        <v>600</v>
      </c>
      <c r="E205" s="1">
        <f>Tabela1[[#This Row],[TrawaRano]]+Tabela1[[#This Row],[Skoszona]]-Tabela1[[#This Row],[Wywoz]]</f>
        <v>5010.628434124028</v>
      </c>
      <c r="F205" s="1">
        <f>3%*Tabela1[[#This Row],[PrzedUbytkiem]]</f>
        <v>150.31885302372083</v>
      </c>
      <c r="G205" s="1" t="b">
        <f>Tabela1[[#This Row],[TrawaRano]]&gt;B204</f>
        <v>0</v>
      </c>
    </row>
    <row r="206" spans="1:7" x14ac:dyDescent="0.25">
      <c r="A206" s="4">
        <v>40838</v>
      </c>
      <c r="B206" s="1">
        <f t="shared" si="11"/>
        <v>4860.3095811003068</v>
      </c>
      <c r="C206" s="2">
        <f t="shared" si="10"/>
        <v>450</v>
      </c>
      <c r="D206">
        <v>600</v>
      </c>
      <c r="E206" s="1">
        <f>Tabela1[[#This Row],[TrawaRano]]+Tabela1[[#This Row],[Skoszona]]-Tabela1[[#This Row],[Wywoz]]</f>
        <v>5010.3095811003068</v>
      </c>
      <c r="F206" s="1">
        <f>3%*Tabela1[[#This Row],[PrzedUbytkiem]]</f>
        <v>150.30928743300919</v>
      </c>
      <c r="G206" s="1" t="b">
        <f>Tabela1[[#This Row],[TrawaRano]]&gt;B205</f>
        <v>0</v>
      </c>
    </row>
    <row r="207" spans="1:7" x14ac:dyDescent="0.25">
      <c r="A207" s="4">
        <v>40839</v>
      </c>
      <c r="B207" s="1">
        <f t="shared" si="11"/>
        <v>4860.0002936672972</v>
      </c>
      <c r="C207" s="2">
        <f t="shared" si="10"/>
        <v>450</v>
      </c>
      <c r="D207">
        <v>600</v>
      </c>
      <c r="E207" s="1">
        <f>Tabela1[[#This Row],[TrawaRano]]+Tabela1[[#This Row],[Skoszona]]-Tabela1[[#This Row],[Wywoz]]</f>
        <v>5010.0002936672972</v>
      </c>
      <c r="F207" s="1">
        <f>3%*Tabela1[[#This Row],[PrzedUbytkiem]]</f>
        <v>150.30000881001891</v>
      </c>
      <c r="G207" s="1" t="b">
        <f>Tabela1[[#This Row],[TrawaRano]]&gt;B206</f>
        <v>0</v>
      </c>
    </row>
    <row r="208" spans="1:7" x14ac:dyDescent="0.25">
      <c r="A208" s="4">
        <v>40840</v>
      </c>
      <c r="B208" s="1">
        <f t="shared" si="11"/>
        <v>4859.7002848572783</v>
      </c>
      <c r="C208" s="2">
        <f t="shared" si="10"/>
        <v>450</v>
      </c>
      <c r="D208">
        <v>600</v>
      </c>
      <c r="E208" s="1">
        <f>Tabela1[[#This Row],[TrawaRano]]+Tabela1[[#This Row],[Skoszona]]-Tabela1[[#This Row],[Wywoz]]</f>
        <v>5009.7002848572783</v>
      </c>
      <c r="F208" s="1">
        <f>3%*Tabela1[[#This Row],[PrzedUbytkiem]]</f>
        <v>150.29100854571834</v>
      </c>
      <c r="G208" s="1" t="b">
        <f>Tabela1[[#This Row],[TrawaRano]]&gt;B207</f>
        <v>0</v>
      </c>
    </row>
    <row r="209" spans="1:7" x14ac:dyDescent="0.25">
      <c r="A209" s="4">
        <v>40841</v>
      </c>
      <c r="B209" s="1">
        <f t="shared" si="11"/>
        <v>4859.4092763115605</v>
      </c>
      <c r="C209" s="2">
        <f t="shared" si="10"/>
        <v>450</v>
      </c>
      <c r="D209">
        <v>600</v>
      </c>
      <c r="E209" s="1">
        <f>Tabela1[[#This Row],[TrawaRano]]+Tabela1[[#This Row],[Skoszona]]-Tabela1[[#This Row],[Wywoz]]</f>
        <v>5009.4092763115605</v>
      </c>
      <c r="F209" s="1">
        <f>3%*Tabela1[[#This Row],[PrzedUbytkiem]]</f>
        <v>150.28227828934681</v>
      </c>
      <c r="G209" s="1" t="b">
        <f>Tabela1[[#This Row],[TrawaRano]]&gt;B208</f>
        <v>0</v>
      </c>
    </row>
    <row r="210" spans="1:7" x14ac:dyDescent="0.25">
      <c r="A210" s="4">
        <v>40842</v>
      </c>
      <c r="B210" s="1">
        <f t="shared" si="11"/>
        <v>4859.1269980222132</v>
      </c>
      <c r="C210" s="2">
        <f t="shared" si="10"/>
        <v>450</v>
      </c>
      <c r="D210">
        <v>600</v>
      </c>
      <c r="E210" s="1">
        <f>Tabela1[[#This Row],[TrawaRano]]+Tabela1[[#This Row],[Skoszona]]-Tabela1[[#This Row],[Wywoz]]</f>
        <v>5009.1269980222132</v>
      </c>
      <c r="F210" s="1">
        <f>3%*Tabela1[[#This Row],[PrzedUbytkiem]]</f>
        <v>150.27380994066638</v>
      </c>
      <c r="G210" s="1" t="b">
        <f>Tabela1[[#This Row],[TrawaRano]]&gt;B209</f>
        <v>0</v>
      </c>
    </row>
    <row r="211" spans="1:7" x14ac:dyDescent="0.25">
      <c r="A211" s="4">
        <v>40843</v>
      </c>
      <c r="B211" s="1">
        <f t="shared" si="11"/>
        <v>4858.8531880815472</v>
      </c>
      <c r="C211" s="2">
        <f t="shared" si="10"/>
        <v>450</v>
      </c>
      <c r="D211">
        <v>600</v>
      </c>
      <c r="E211" s="1">
        <f>Tabela1[[#This Row],[TrawaRano]]+Tabela1[[#This Row],[Skoszona]]-Tabela1[[#This Row],[Wywoz]]</f>
        <v>5008.8531880815472</v>
      </c>
      <c r="F211" s="1">
        <f>3%*Tabela1[[#This Row],[PrzedUbytkiem]]</f>
        <v>150.26559564244641</v>
      </c>
      <c r="G211" s="1" t="b">
        <f>Tabela1[[#This Row],[TrawaRano]]&gt;B210</f>
        <v>0</v>
      </c>
    </row>
    <row r="212" spans="1:7" x14ac:dyDescent="0.25">
      <c r="A212" s="4">
        <v>40844</v>
      </c>
      <c r="B212" s="1">
        <f t="shared" si="11"/>
        <v>4858.5875924391012</v>
      </c>
      <c r="C212" s="2">
        <f t="shared" si="10"/>
        <v>450</v>
      </c>
      <c r="D212">
        <v>600</v>
      </c>
      <c r="E212" s="1">
        <f>Tabela1[[#This Row],[TrawaRano]]+Tabela1[[#This Row],[Skoszona]]-Tabela1[[#This Row],[Wywoz]]</f>
        <v>5008.5875924391012</v>
      </c>
      <c r="F212" s="1">
        <f>3%*Tabela1[[#This Row],[PrzedUbytkiem]]</f>
        <v>150.25762777317303</v>
      </c>
      <c r="G212" s="1" t="b">
        <f>Tabela1[[#This Row],[TrawaRano]]&gt;B211</f>
        <v>0</v>
      </c>
    </row>
    <row r="213" spans="1:7" x14ac:dyDescent="0.25">
      <c r="A213" s="4">
        <v>40845</v>
      </c>
      <c r="B213" s="1">
        <f t="shared" si="11"/>
        <v>4858.3299646659279</v>
      </c>
      <c r="C213" s="2">
        <f t="shared" si="10"/>
        <v>450</v>
      </c>
      <c r="D213">
        <v>600</v>
      </c>
      <c r="E213" s="1">
        <f>Tabela1[[#This Row],[TrawaRano]]+Tabela1[[#This Row],[Skoszona]]-Tabela1[[#This Row],[Wywoz]]</f>
        <v>5008.3299646659279</v>
      </c>
      <c r="F213" s="1">
        <f>3%*Tabela1[[#This Row],[PrzedUbytkiem]]</f>
        <v>150.24989893997784</v>
      </c>
      <c r="G213" s="1" t="b">
        <f>Tabela1[[#This Row],[TrawaRano]]&gt;B212</f>
        <v>0</v>
      </c>
    </row>
    <row r="214" spans="1:7" x14ac:dyDescent="0.25">
      <c r="A214" s="4">
        <v>40846</v>
      </c>
      <c r="B214" s="1">
        <f t="shared" si="11"/>
        <v>4858.0800657259497</v>
      </c>
      <c r="C214" s="2">
        <f t="shared" si="10"/>
        <v>450</v>
      </c>
      <c r="D214">
        <v>600</v>
      </c>
      <c r="E214" s="1">
        <f>Tabela1[[#This Row],[TrawaRano]]+Tabela1[[#This Row],[Skoszona]]-Tabela1[[#This Row],[Wywoz]]</f>
        <v>5008.0800657259497</v>
      </c>
      <c r="F214" s="1">
        <f>3%*Tabela1[[#This Row],[PrzedUbytkiem]]</f>
        <v>150.24240197177849</v>
      </c>
      <c r="G214" s="1" t="b">
        <f>Tabela1[[#This Row],[TrawaRano]]&gt;B213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2024-02-26T22:43:18Z</dcterms:modified>
</cp:coreProperties>
</file>