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omasz\Desktop\git_repo\algorithms\excel\STARA_MATURA\ROZSZERZENIE\PR2011maj\"/>
    </mc:Choice>
  </mc:AlternateContent>
  <xr:revisionPtr revIDLastSave="0" documentId="13_ncr:1_{C3462320-3282-424A-B4C0-660A1A8EE7CC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6" i="1" l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184" i="1"/>
  <c r="D185" i="1"/>
  <c r="D179" i="1"/>
  <c r="D180" i="1"/>
  <c r="D181" i="1"/>
  <c r="D182" i="1"/>
  <c r="D18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56" i="1"/>
  <c r="D157" i="1"/>
  <c r="D158" i="1"/>
  <c r="D159" i="1"/>
  <c r="D160" i="1"/>
  <c r="D161" i="1"/>
  <c r="D162" i="1"/>
  <c r="D163" i="1"/>
  <c r="D16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2" i="1"/>
  <c r="E2" i="1" s="1"/>
  <c r="F2" i="1" l="1"/>
  <c r="B3" i="1" s="1"/>
  <c r="E3" i="1" l="1"/>
  <c r="H3" i="1"/>
  <c r="I3" i="1"/>
  <c r="F3" i="1"/>
  <c r="B4" i="1" s="1"/>
  <c r="E4" i="1" l="1"/>
  <c r="F4" i="1" s="1"/>
  <c r="B5" i="1" s="1"/>
  <c r="I4" i="1"/>
  <c r="H4" i="1"/>
  <c r="E5" i="1"/>
  <c r="I5" i="1" l="1"/>
  <c r="H5" i="1"/>
  <c r="F5" i="1"/>
  <c r="B6" i="1" s="1"/>
  <c r="E6" i="1" l="1"/>
  <c r="F6" i="1" s="1"/>
  <c r="B7" i="1" s="1"/>
  <c r="H6" i="1"/>
  <c r="I6" i="1"/>
  <c r="E7" i="1" l="1"/>
  <c r="F7" i="1" s="1"/>
  <c r="B8" i="1" s="1"/>
  <c r="I7" i="1"/>
  <c r="H7" i="1"/>
  <c r="E8" i="1" l="1"/>
  <c r="H8" i="1"/>
  <c r="I8" i="1"/>
  <c r="F8" i="1"/>
  <c r="B9" i="1" s="1"/>
  <c r="E9" i="1" l="1"/>
  <c r="H9" i="1"/>
  <c r="I9" i="1"/>
  <c r="F9" i="1"/>
  <c r="B10" i="1" s="1"/>
  <c r="H10" i="1" l="1"/>
  <c r="I10" i="1"/>
  <c r="E10" i="1"/>
  <c r="F10" i="1" l="1"/>
  <c r="B11" i="1" l="1"/>
  <c r="E11" i="1"/>
  <c r="H11" i="1" l="1"/>
  <c r="I11" i="1"/>
  <c r="F11" i="1"/>
  <c r="B12" i="1" s="1"/>
  <c r="E12" i="1" l="1"/>
  <c r="F12" i="1" s="1"/>
  <c r="B13" i="1" s="1"/>
  <c r="H12" i="1"/>
  <c r="I12" i="1"/>
  <c r="E13" i="1" l="1"/>
  <c r="F13" i="1" s="1"/>
  <c r="B14" i="1" s="1"/>
  <c r="H13" i="1"/>
  <c r="I13" i="1"/>
  <c r="E14" i="1" l="1"/>
  <c r="H14" i="1"/>
  <c r="I14" i="1"/>
  <c r="F14" i="1"/>
  <c r="B15" i="1" s="1"/>
  <c r="E15" i="1" l="1"/>
  <c r="H15" i="1"/>
  <c r="I15" i="1"/>
  <c r="F15" i="1"/>
  <c r="B16" i="1" s="1"/>
  <c r="E16" i="1" l="1"/>
  <c r="I16" i="1"/>
  <c r="H16" i="1"/>
  <c r="F16" i="1"/>
  <c r="B17" i="1" s="1"/>
  <c r="E17" i="1" l="1"/>
  <c r="F17" i="1" s="1"/>
  <c r="B18" i="1" s="1"/>
  <c r="H17" i="1"/>
  <c r="I17" i="1"/>
  <c r="E18" i="1" l="1"/>
  <c r="I18" i="1"/>
  <c r="H18" i="1"/>
  <c r="F18" i="1"/>
  <c r="B19" i="1" s="1"/>
  <c r="E19" i="1" l="1"/>
  <c r="H19" i="1"/>
  <c r="I19" i="1"/>
  <c r="F19" i="1"/>
  <c r="B20" i="1" s="1"/>
  <c r="E20" i="1" l="1"/>
  <c r="F20" i="1" s="1"/>
  <c r="B21" i="1" s="1"/>
  <c r="I20" i="1"/>
  <c r="H20" i="1"/>
  <c r="E21" i="1" l="1"/>
  <c r="I21" i="1"/>
  <c r="H21" i="1"/>
  <c r="F21" i="1"/>
  <c r="B22" i="1" s="1"/>
  <c r="E22" i="1" l="1"/>
  <c r="I22" i="1"/>
  <c r="H22" i="1"/>
  <c r="F22" i="1"/>
  <c r="B23" i="1" s="1"/>
  <c r="E23" i="1" l="1"/>
  <c r="I23" i="1"/>
  <c r="H23" i="1"/>
  <c r="F23" i="1"/>
  <c r="B24" i="1" s="1"/>
  <c r="E24" i="1" l="1"/>
  <c r="I24" i="1"/>
  <c r="H24" i="1"/>
  <c r="F24" i="1"/>
  <c r="B25" i="1" s="1"/>
  <c r="E25" i="1" l="1"/>
  <c r="F25" i="1" s="1"/>
  <c r="I25" i="1"/>
  <c r="H25" i="1"/>
  <c r="B26" i="1" l="1"/>
  <c r="E26" i="1"/>
  <c r="I26" i="1"/>
  <c r="H26" i="1"/>
  <c r="F26" i="1"/>
  <c r="B27" i="1" s="1"/>
  <c r="E27" i="1" l="1"/>
  <c r="H27" i="1"/>
  <c r="I27" i="1"/>
  <c r="F27" i="1"/>
  <c r="B28" i="1" s="1"/>
  <c r="E28" i="1" l="1"/>
  <c r="H28" i="1"/>
  <c r="I28" i="1"/>
  <c r="F28" i="1"/>
  <c r="B29" i="1" s="1"/>
  <c r="E29" i="1" l="1"/>
  <c r="H29" i="1"/>
  <c r="I29" i="1"/>
  <c r="F29" i="1"/>
  <c r="B30" i="1" s="1"/>
  <c r="E30" i="1" l="1"/>
  <c r="H30" i="1"/>
  <c r="I30" i="1"/>
  <c r="F30" i="1"/>
  <c r="B31" i="1" s="1"/>
  <c r="E31" i="1" l="1"/>
  <c r="F31" i="1" s="1"/>
  <c r="B32" i="1" s="1"/>
  <c r="H31" i="1"/>
  <c r="I31" i="1"/>
  <c r="E32" i="1" l="1"/>
  <c r="F32" i="1" s="1"/>
  <c r="B33" i="1" s="1"/>
  <c r="I32" i="1"/>
  <c r="H32" i="1"/>
  <c r="E33" i="1" l="1"/>
  <c r="F33" i="1" s="1"/>
  <c r="H33" i="1"/>
  <c r="I33" i="1"/>
  <c r="B34" i="1" l="1"/>
  <c r="E34" i="1"/>
  <c r="F34" i="1" s="1"/>
  <c r="B35" i="1" s="1"/>
  <c r="I34" i="1"/>
  <c r="H34" i="1"/>
  <c r="E35" i="1" l="1"/>
  <c r="F35" i="1" s="1"/>
  <c r="I35" i="1"/>
  <c r="H35" i="1"/>
  <c r="B36" i="1" l="1"/>
  <c r="E36" i="1"/>
  <c r="I36" i="1"/>
  <c r="H36" i="1"/>
  <c r="F36" i="1"/>
  <c r="B37" i="1" s="1"/>
  <c r="E37" i="1" l="1"/>
  <c r="H37" i="1"/>
  <c r="I37" i="1"/>
  <c r="F37" i="1"/>
  <c r="B38" i="1" s="1"/>
  <c r="E38" i="1" l="1"/>
  <c r="I38" i="1"/>
  <c r="H38" i="1"/>
  <c r="F38" i="1"/>
  <c r="B39" i="1" s="1"/>
  <c r="E39" i="1" l="1"/>
  <c r="F39" i="1" s="1"/>
  <c r="B40" i="1" s="1"/>
  <c r="H39" i="1"/>
  <c r="I39" i="1"/>
  <c r="E40" i="1" l="1"/>
  <c r="H40" i="1"/>
  <c r="I40" i="1"/>
  <c r="F40" i="1"/>
  <c r="B41" i="1"/>
  <c r="E41" i="1" l="1"/>
  <c r="F41" i="1" s="1"/>
  <c r="B42" i="1" s="1"/>
  <c r="H41" i="1"/>
  <c r="I41" i="1"/>
  <c r="E42" i="1" l="1"/>
  <c r="F42" i="1" s="1"/>
  <c r="I42" i="1"/>
  <c r="H42" i="1"/>
  <c r="B43" i="1" l="1"/>
  <c r="E43" i="1"/>
  <c r="H43" i="1"/>
  <c r="I43" i="1"/>
  <c r="F43" i="1"/>
  <c r="B44" i="1" s="1"/>
  <c r="E44" i="1" l="1"/>
  <c r="H44" i="1"/>
  <c r="I44" i="1"/>
  <c r="F44" i="1"/>
  <c r="B45" i="1" s="1"/>
  <c r="E45" i="1" l="1"/>
  <c r="F45" i="1" s="1"/>
  <c r="H45" i="1"/>
  <c r="I45" i="1"/>
  <c r="B46" i="1" l="1"/>
  <c r="H46" i="1" s="1"/>
  <c r="E46" i="1"/>
  <c r="F46" i="1" s="1"/>
  <c r="B47" i="1" s="1"/>
  <c r="I46" i="1"/>
  <c r="E47" i="1" l="1"/>
  <c r="F47" i="1" s="1"/>
  <c r="B48" i="1" s="1"/>
  <c r="I47" i="1"/>
  <c r="H47" i="1"/>
  <c r="E48" i="1" l="1"/>
  <c r="F48" i="1" s="1"/>
  <c r="B49" i="1" s="1"/>
  <c r="H48" i="1"/>
  <c r="I48" i="1"/>
  <c r="E49" i="1" l="1"/>
  <c r="F49" i="1" s="1"/>
  <c r="B50" i="1" s="1"/>
  <c r="I49" i="1"/>
  <c r="H49" i="1"/>
  <c r="E50" i="1" l="1"/>
  <c r="H50" i="1"/>
  <c r="I50" i="1"/>
  <c r="F50" i="1"/>
  <c r="B51" i="1" s="1"/>
  <c r="E51" i="1" l="1"/>
  <c r="I51" i="1"/>
  <c r="H51" i="1"/>
  <c r="F51" i="1"/>
  <c r="B52" i="1" s="1"/>
  <c r="E52" i="1" l="1"/>
  <c r="I52" i="1"/>
  <c r="H52" i="1"/>
  <c r="F52" i="1"/>
  <c r="B53" i="1" s="1"/>
  <c r="E53" i="1" l="1"/>
  <c r="I53" i="1"/>
  <c r="H53" i="1"/>
  <c r="F53" i="1"/>
  <c r="B54" i="1" s="1"/>
  <c r="E54" i="1" l="1"/>
  <c r="F54" i="1" s="1"/>
  <c r="B55" i="1" s="1"/>
  <c r="I54" i="1"/>
  <c r="H54" i="1"/>
  <c r="E55" i="1" l="1"/>
  <c r="I55" i="1"/>
  <c r="H55" i="1"/>
  <c r="F55" i="1"/>
  <c r="B56" i="1" s="1"/>
  <c r="E56" i="1" l="1"/>
  <c r="F56" i="1" s="1"/>
  <c r="B57" i="1" s="1"/>
  <c r="I56" i="1"/>
  <c r="H56" i="1"/>
  <c r="E57" i="1" l="1"/>
  <c r="I57" i="1"/>
  <c r="H57" i="1"/>
  <c r="F57" i="1"/>
  <c r="B58" i="1" s="1"/>
  <c r="E58" i="1" l="1"/>
  <c r="F58" i="1" s="1"/>
  <c r="I58" i="1"/>
  <c r="H58" i="1"/>
  <c r="B59" i="1" l="1"/>
  <c r="E59" i="1"/>
  <c r="H59" i="1"/>
  <c r="I59" i="1"/>
  <c r="F59" i="1"/>
  <c r="B60" i="1" s="1"/>
  <c r="E60" i="1" l="1"/>
  <c r="F60" i="1" s="1"/>
  <c r="B61" i="1" s="1"/>
  <c r="H60" i="1"/>
  <c r="I60" i="1"/>
  <c r="E61" i="1" l="1"/>
  <c r="H61" i="1"/>
  <c r="I61" i="1"/>
  <c r="F61" i="1"/>
  <c r="B62" i="1" l="1"/>
  <c r="I62" i="1" s="1"/>
  <c r="E62" i="1"/>
  <c r="F62" i="1" s="1"/>
  <c r="B63" i="1" l="1"/>
  <c r="H62" i="1"/>
  <c r="E63" i="1"/>
  <c r="F63" i="1" s="1"/>
  <c r="B64" i="1" s="1"/>
  <c r="I63" i="1"/>
  <c r="H63" i="1"/>
  <c r="E64" i="1" l="1"/>
  <c r="F64" i="1" s="1"/>
  <c r="B65" i="1" s="1"/>
  <c r="H64" i="1"/>
  <c r="I64" i="1"/>
  <c r="E65" i="1" l="1"/>
  <c r="F65" i="1" s="1"/>
  <c r="H65" i="1"/>
  <c r="I65" i="1"/>
  <c r="B66" i="1" l="1"/>
  <c r="E66" i="1" s="1"/>
  <c r="F66" i="1" s="1"/>
  <c r="B67" i="1" s="1"/>
  <c r="I66" i="1"/>
  <c r="H66" i="1"/>
  <c r="E67" i="1" l="1"/>
  <c r="F67" i="1" s="1"/>
  <c r="B68" i="1" s="1"/>
  <c r="I67" i="1"/>
  <c r="H67" i="1"/>
  <c r="E68" i="1" l="1"/>
  <c r="I68" i="1"/>
  <c r="H68" i="1"/>
  <c r="F68" i="1"/>
  <c r="B69" i="1" s="1"/>
  <c r="E69" i="1" l="1"/>
  <c r="F69" i="1" s="1"/>
  <c r="B70" i="1" s="1"/>
  <c r="I69" i="1"/>
  <c r="H69" i="1"/>
  <c r="E70" i="1" l="1"/>
  <c r="H70" i="1"/>
  <c r="I70" i="1"/>
  <c r="F70" i="1"/>
  <c r="B71" i="1" s="1"/>
  <c r="E71" i="1" l="1"/>
  <c r="F71" i="1" s="1"/>
  <c r="B72" i="1" s="1"/>
  <c r="I71" i="1"/>
  <c r="H71" i="1"/>
  <c r="E72" i="1" l="1"/>
  <c r="I72" i="1"/>
  <c r="H72" i="1"/>
  <c r="F72" i="1"/>
  <c r="B73" i="1" s="1"/>
  <c r="E73" i="1" l="1"/>
  <c r="F73" i="1" s="1"/>
  <c r="B74" i="1" s="1"/>
  <c r="I73" i="1"/>
  <c r="H73" i="1"/>
  <c r="E74" i="1" l="1"/>
  <c r="F74" i="1" s="1"/>
  <c r="B75" i="1" s="1"/>
  <c r="I74" i="1"/>
  <c r="H74" i="1"/>
  <c r="E75" i="1" l="1"/>
  <c r="F75" i="1" s="1"/>
  <c r="B76" i="1" s="1"/>
  <c r="H75" i="1"/>
  <c r="I75" i="1"/>
  <c r="E76" i="1" l="1"/>
  <c r="F76" i="1" s="1"/>
  <c r="H76" i="1"/>
  <c r="I76" i="1"/>
  <c r="B77" i="1" l="1"/>
  <c r="E77" i="1"/>
  <c r="I77" i="1"/>
  <c r="H77" i="1"/>
  <c r="F77" i="1"/>
  <c r="B78" i="1" s="1"/>
  <c r="E78" i="1" l="1"/>
  <c r="F78" i="1" s="1"/>
  <c r="B79" i="1" s="1"/>
  <c r="H78" i="1"/>
  <c r="I78" i="1"/>
  <c r="E79" i="1" l="1"/>
  <c r="F79" i="1" s="1"/>
  <c r="B80" i="1" s="1"/>
  <c r="I79" i="1"/>
  <c r="H79" i="1"/>
  <c r="E80" i="1" l="1"/>
  <c r="I80" i="1"/>
  <c r="H80" i="1"/>
  <c r="F80" i="1"/>
  <c r="B81" i="1" s="1"/>
  <c r="E81" i="1" l="1"/>
  <c r="I81" i="1"/>
  <c r="H81" i="1"/>
  <c r="F81" i="1"/>
  <c r="B82" i="1" s="1"/>
  <c r="E82" i="1" l="1"/>
  <c r="I82" i="1"/>
  <c r="H82" i="1"/>
  <c r="F82" i="1"/>
  <c r="B83" i="1" s="1"/>
  <c r="E83" i="1" l="1"/>
  <c r="I83" i="1"/>
  <c r="H83" i="1"/>
  <c r="F83" i="1"/>
  <c r="B84" i="1" s="1"/>
  <c r="E84" i="1" l="1"/>
  <c r="I84" i="1"/>
  <c r="H84" i="1"/>
  <c r="F84" i="1"/>
  <c r="B85" i="1" s="1"/>
  <c r="E85" i="1" l="1"/>
  <c r="I85" i="1"/>
  <c r="H85" i="1"/>
  <c r="F85" i="1"/>
  <c r="B86" i="1" s="1"/>
  <c r="E86" i="1" l="1"/>
  <c r="F86" i="1" s="1"/>
  <c r="B87" i="1" s="1"/>
  <c r="I86" i="1"/>
  <c r="H86" i="1"/>
  <c r="E87" i="1" l="1"/>
  <c r="I87" i="1"/>
  <c r="H87" i="1"/>
  <c r="F87" i="1"/>
  <c r="B88" i="1" s="1"/>
  <c r="E88" i="1" l="1"/>
  <c r="H88" i="1"/>
  <c r="I88" i="1"/>
  <c r="F88" i="1"/>
  <c r="B89" i="1" s="1"/>
  <c r="E89" i="1" l="1"/>
  <c r="H89" i="1"/>
  <c r="I89" i="1"/>
  <c r="F89" i="1"/>
  <c r="B90" i="1" s="1"/>
  <c r="E90" i="1" l="1"/>
  <c r="F90" i="1" s="1"/>
  <c r="H90" i="1"/>
  <c r="I90" i="1"/>
  <c r="B91" i="1" l="1"/>
  <c r="H91" i="1" s="1"/>
  <c r="E91" i="1"/>
  <c r="F91" i="1" s="1"/>
  <c r="B92" i="1" s="1"/>
  <c r="I91" i="1" l="1"/>
  <c r="E92" i="1"/>
  <c r="F92" i="1" s="1"/>
  <c r="H92" i="1"/>
  <c r="I92" i="1"/>
  <c r="B93" i="1" l="1"/>
  <c r="E93" i="1"/>
  <c r="H93" i="1"/>
  <c r="I93" i="1"/>
  <c r="F93" i="1"/>
  <c r="B94" i="1" s="1"/>
  <c r="E94" i="1" l="1"/>
  <c r="H94" i="1"/>
  <c r="I94" i="1"/>
  <c r="F94" i="1"/>
  <c r="B95" i="1" s="1"/>
  <c r="E95" i="1" l="1"/>
  <c r="I95" i="1"/>
  <c r="H95" i="1"/>
  <c r="F95" i="1"/>
  <c r="B96" i="1"/>
  <c r="E96" i="1" l="1"/>
  <c r="I96" i="1"/>
  <c r="H96" i="1"/>
  <c r="F96" i="1"/>
  <c r="B97" i="1" s="1"/>
  <c r="E97" i="1" l="1"/>
  <c r="F97" i="1" s="1"/>
  <c r="H97" i="1"/>
  <c r="I97" i="1"/>
  <c r="B98" i="1" l="1"/>
  <c r="E98" i="1"/>
  <c r="F98" i="1" s="1"/>
  <c r="I98" i="1"/>
  <c r="H98" i="1"/>
  <c r="B99" i="1" l="1"/>
  <c r="E99" i="1"/>
  <c r="H99" i="1"/>
  <c r="I99" i="1"/>
  <c r="F99" i="1"/>
  <c r="B100" i="1"/>
  <c r="E100" i="1" l="1"/>
  <c r="I100" i="1"/>
  <c r="H100" i="1"/>
  <c r="F100" i="1"/>
  <c r="B101" i="1" s="1"/>
  <c r="E101" i="1" l="1"/>
  <c r="I101" i="1"/>
  <c r="H101" i="1"/>
  <c r="F101" i="1"/>
  <c r="B102" i="1" s="1"/>
  <c r="E102" i="1" l="1"/>
  <c r="F102" i="1" s="1"/>
  <c r="B103" i="1" s="1"/>
  <c r="I102" i="1"/>
  <c r="H102" i="1"/>
  <c r="E103" i="1" l="1"/>
  <c r="I103" i="1"/>
  <c r="H103" i="1"/>
  <c r="F103" i="1"/>
  <c r="B104" i="1" s="1"/>
  <c r="E104" i="1" l="1"/>
  <c r="I104" i="1"/>
  <c r="H104" i="1"/>
  <c r="F104" i="1"/>
  <c r="B105" i="1" s="1"/>
  <c r="E105" i="1" l="1"/>
  <c r="H105" i="1"/>
  <c r="I105" i="1"/>
  <c r="F105" i="1"/>
  <c r="B106" i="1" s="1"/>
  <c r="E106" i="1" l="1"/>
  <c r="F106" i="1" s="1"/>
  <c r="I106" i="1"/>
  <c r="H106" i="1"/>
  <c r="B107" i="1" l="1"/>
  <c r="E107" i="1"/>
  <c r="H107" i="1"/>
  <c r="I107" i="1"/>
  <c r="F107" i="1"/>
  <c r="B108" i="1" s="1"/>
  <c r="E108" i="1" l="1"/>
  <c r="H108" i="1"/>
  <c r="I108" i="1"/>
  <c r="F108" i="1"/>
  <c r="B109" i="1" s="1"/>
  <c r="E109" i="1" l="1"/>
  <c r="H109" i="1"/>
  <c r="I109" i="1"/>
  <c r="F109" i="1"/>
  <c r="B110" i="1" s="1"/>
  <c r="E110" i="1" l="1"/>
  <c r="H110" i="1"/>
  <c r="I110" i="1"/>
  <c r="F110" i="1"/>
  <c r="B111" i="1" s="1"/>
  <c r="E111" i="1" l="1"/>
  <c r="F111" i="1" s="1"/>
  <c r="H111" i="1"/>
  <c r="I111" i="1"/>
  <c r="B112" i="1" l="1"/>
  <c r="E112" i="1"/>
  <c r="I112" i="1"/>
  <c r="H112" i="1"/>
  <c r="F112" i="1"/>
  <c r="B113" i="1" s="1"/>
  <c r="E113" i="1" l="1"/>
  <c r="H113" i="1"/>
  <c r="I113" i="1"/>
  <c r="F113" i="1"/>
  <c r="B114" i="1" s="1"/>
  <c r="E114" i="1" l="1"/>
  <c r="I114" i="1"/>
  <c r="H114" i="1"/>
  <c r="F114" i="1"/>
  <c r="B115" i="1" s="1"/>
  <c r="E115" i="1" l="1"/>
  <c r="I115" i="1"/>
  <c r="H115" i="1"/>
  <c r="F115" i="1"/>
  <c r="B116" i="1" s="1"/>
  <c r="E116" i="1" l="1"/>
  <c r="I116" i="1"/>
  <c r="H116" i="1"/>
  <c r="F116" i="1"/>
  <c r="B117" i="1" s="1"/>
  <c r="E117" i="1" l="1"/>
  <c r="H117" i="1"/>
  <c r="I117" i="1"/>
  <c r="F117" i="1"/>
  <c r="B118" i="1" s="1"/>
  <c r="E118" i="1" l="1"/>
  <c r="H118" i="1"/>
  <c r="I118" i="1"/>
  <c r="F118" i="1"/>
  <c r="B119" i="1" s="1"/>
  <c r="E119" i="1" l="1"/>
  <c r="F119" i="1" s="1"/>
  <c r="I119" i="1"/>
  <c r="H119" i="1"/>
  <c r="B120" i="1" l="1"/>
  <c r="E120" i="1"/>
  <c r="H120" i="1"/>
  <c r="I120" i="1"/>
  <c r="F120" i="1"/>
  <c r="B121" i="1" s="1"/>
  <c r="E121" i="1" l="1"/>
  <c r="F121" i="1" s="1"/>
  <c r="B122" i="1" s="1"/>
  <c r="H121" i="1"/>
  <c r="I121" i="1"/>
  <c r="E122" i="1" l="1"/>
  <c r="I122" i="1"/>
  <c r="H122" i="1"/>
  <c r="F122" i="1"/>
  <c r="B123" i="1" s="1"/>
  <c r="E123" i="1" l="1"/>
  <c r="H123" i="1"/>
  <c r="I123" i="1"/>
  <c r="F123" i="1"/>
  <c r="B124" i="1" s="1"/>
  <c r="E124" i="1" l="1"/>
  <c r="F124" i="1" s="1"/>
  <c r="B125" i="1" s="1"/>
  <c r="H124" i="1"/>
  <c r="I124" i="1"/>
  <c r="E125" i="1" l="1"/>
  <c r="H125" i="1"/>
  <c r="I125" i="1"/>
  <c r="F125" i="1"/>
  <c r="B126" i="1" s="1"/>
  <c r="E126" i="1" l="1"/>
  <c r="F126" i="1" s="1"/>
  <c r="H126" i="1"/>
  <c r="I126" i="1"/>
  <c r="B127" i="1" l="1"/>
  <c r="E127" i="1" s="1"/>
  <c r="F127" i="1" l="1"/>
  <c r="B128" i="1" s="1"/>
  <c r="I127" i="1"/>
  <c r="H127" i="1"/>
  <c r="E128" i="1" l="1"/>
  <c r="H128" i="1"/>
  <c r="I128" i="1"/>
  <c r="F128" i="1" l="1"/>
  <c r="B129" i="1"/>
  <c r="E129" i="1" l="1"/>
  <c r="H129" i="1"/>
  <c r="I129" i="1"/>
  <c r="F129" i="1" l="1"/>
  <c r="B130" i="1" s="1"/>
  <c r="I130" i="1" l="1"/>
  <c r="H130" i="1"/>
  <c r="E130" i="1"/>
  <c r="F130" i="1" s="1"/>
  <c r="B131" i="1" s="1"/>
  <c r="E131" i="1" l="1"/>
  <c r="H131" i="1"/>
  <c r="I131" i="1"/>
  <c r="F131" i="1" l="1"/>
  <c r="B132" i="1"/>
  <c r="E132" i="1" l="1"/>
  <c r="H132" i="1"/>
  <c r="I132" i="1"/>
  <c r="F132" i="1" l="1"/>
  <c r="B133" i="1" s="1"/>
  <c r="E133" i="1" l="1"/>
  <c r="I133" i="1"/>
  <c r="H133" i="1"/>
  <c r="F133" i="1" l="1"/>
  <c r="B134" i="1"/>
  <c r="E134" i="1" l="1"/>
  <c r="I134" i="1"/>
  <c r="H134" i="1"/>
  <c r="F134" i="1" l="1"/>
  <c r="B135" i="1" s="1"/>
  <c r="I135" i="1" l="1"/>
  <c r="E135" i="1"/>
  <c r="H135" i="1"/>
  <c r="F135" i="1" l="1"/>
  <c r="B136" i="1" s="1"/>
  <c r="E136" i="1" l="1"/>
  <c r="I136" i="1"/>
  <c r="H136" i="1"/>
  <c r="F136" i="1" l="1"/>
  <c r="B137" i="1" s="1"/>
  <c r="E137" i="1" l="1"/>
  <c r="F137" i="1" s="1"/>
  <c r="B138" i="1" s="1"/>
  <c r="H137" i="1"/>
  <c r="I137" i="1"/>
  <c r="E138" i="1" l="1"/>
  <c r="I138" i="1"/>
  <c r="H138" i="1"/>
  <c r="F138" i="1" l="1"/>
  <c r="B139" i="1"/>
  <c r="E139" i="1" l="1"/>
  <c r="I139" i="1"/>
  <c r="H139" i="1"/>
  <c r="F139" i="1" l="1"/>
  <c r="B140" i="1" s="1"/>
  <c r="H140" i="1" l="1"/>
  <c r="I140" i="1"/>
  <c r="E140" i="1"/>
  <c r="F140" i="1" l="1"/>
  <c r="B141" i="1" s="1"/>
  <c r="E141" i="1" l="1"/>
  <c r="H141" i="1"/>
  <c r="I141" i="1"/>
  <c r="F141" i="1" l="1"/>
  <c r="B142" i="1" s="1"/>
  <c r="E142" i="1" l="1"/>
  <c r="F142" i="1" s="1"/>
  <c r="B143" i="1" s="1"/>
  <c r="H142" i="1"/>
  <c r="I142" i="1"/>
  <c r="I143" i="1" l="1"/>
  <c r="E143" i="1"/>
  <c r="H143" i="1"/>
  <c r="F143" i="1" l="1"/>
  <c r="B144" i="1"/>
  <c r="E144" i="1" l="1"/>
  <c r="F144" i="1" s="1"/>
  <c r="B145" i="1" s="1"/>
  <c r="H144" i="1"/>
  <c r="I144" i="1"/>
  <c r="E145" i="1" l="1"/>
  <c r="F145" i="1" s="1"/>
  <c r="B146" i="1" s="1"/>
  <c r="H145" i="1"/>
  <c r="I145" i="1"/>
  <c r="E146" i="1" l="1"/>
  <c r="F146" i="1" s="1"/>
  <c r="B147" i="1" s="1"/>
  <c r="H146" i="1"/>
  <c r="I146" i="1"/>
  <c r="E147" i="1" l="1"/>
  <c r="F147" i="1" s="1"/>
  <c r="B148" i="1" s="1"/>
  <c r="I147" i="1"/>
  <c r="H147" i="1"/>
  <c r="E148" i="1" l="1"/>
  <c r="I148" i="1"/>
  <c r="H148" i="1"/>
  <c r="F148" i="1" l="1"/>
  <c r="B149" i="1"/>
  <c r="E149" i="1" l="1"/>
  <c r="F149" i="1" s="1"/>
  <c r="B150" i="1" s="1"/>
  <c r="I149" i="1"/>
  <c r="H149" i="1"/>
  <c r="E150" i="1" l="1"/>
  <c r="F150" i="1" s="1"/>
  <c r="B151" i="1" s="1"/>
  <c r="I150" i="1"/>
  <c r="H150" i="1"/>
  <c r="E151" i="1" l="1"/>
  <c r="F151" i="1" s="1"/>
  <c r="B152" i="1" s="1"/>
  <c r="I151" i="1"/>
  <c r="H151" i="1"/>
  <c r="E152" i="1" l="1"/>
  <c r="H152" i="1"/>
  <c r="I152" i="1"/>
  <c r="F152" i="1" l="1"/>
  <c r="B153" i="1" s="1"/>
  <c r="E153" i="1" l="1"/>
  <c r="I153" i="1"/>
  <c r="H153" i="1"/>
  <c r="F153" i="1" l="1"/>
  <c r="B154" i="1" s="1"/>
  <c r="E154" i="1" l="1"/>
  <c r="F154" i="1" s="1"/>
  <c r="B155" i="1" s="1"/>
  <c r="H154" i="1"/>
  <c r="I154" i="1"/>
  <c r="E155" i="1" l="1"/>
  <c r="F155" i="1" s="1"/>
  <c r="B156" i="1" s="1"/>
  <c r="H155" i="1"/>
  <c r="I155" i="1"/>
  <c r="E156" i="1" l="1"/>
  <c r="H156" i="1"/>
  <c r="I156" i="1"/>
  <c r="F156" i="1" l="1"/>
  <c r="B157" i="1" s="1"/>
  <c r="E157" i="1" l="1"/>
  <c r="F157" i="1" s="1"/>
  <c r="B158" i="1" s="1"/>
  <c r="H157" i="1"/>
  <c r="I157" i="1"/>
  <c r="E158" i="1" l="1"/>
  <c r="F158" i="1" s="1"/>
  <c r="B159" i="1" s="1"/>
  <c r="I158" i="1"/>
  <c r="H158" i="1"/>
  <c r="E159" i="1" l="1"/>
  <c r="H159" i="1"/>
  <c r="I159" i="1"/>
  <c r="F159" i="1" l="1"/>
  <c r="B160" i="1"/>
  <c r="E160" i="1" l="1"/>
  <c r="H160" i="1"/>
  <c r="I160" i="1"/>
  <c r="F160" i="1" l="1"/>
  <c r="B161" i="1"/>
  <c r="E161" i="1" l="1"/>
  <c r="I161" i="1"/>
  <c r="H161" i="1"/>
  <c r="F161" i="1" l="1"/>
  <c r="B162" i="1"/>
  <c r="E162" i="1" l="1"/>
  <c r="F162" i="1" s="1"/>
  <c r="B163" i="1" s="1"/>
  <c r="I162" i="1"/>
  <c r="H162" i="1"/>
  <c r="E163" i="1" l="1"/>
  <c r="F163" i="1" s="1"/>
  <c r="B164" i="1" s="1"/>
  <c r="I163" i="1"/>
  <c r="H163" i="1"/>
  <c r="E164" i="1" l="1"/>
  <c r="I164" i="1"/>
  <c r="H164" i="1"/>
  <c r="F164" i="1" l="1"/>
  <c r="B165" i="1"/>
  <c r="E165" i="1" l="1"/>
  <c r="F165" i="1" s="1"/>
  <c r="B166" i="1" s="1"/>
  <c r="H165" i="1"/>
  <c r="I165" i="1"/>
  <c r="H166" i="1" l="1"/>
  <c r="E166" i="1"/>
  <c r="I166" i="1"/>
  <c r="F166" i="1" l="1"/>
  <c r="B167" i="1"/>
  <c r="E167" i="1" l="1"/>
  <c r="F167" i="1" s="1"/>
  <c r="B168" i="1" s="1"/>
  <c r="H167" i="1"/>
  <c r="I167" i="1"/>
  <c r="E168" i="1" l="1"/>
  <c r="I168" i="1"/>
  <c r="H168" i="1"/>
  <c r="F168" i="1" l="1"/>
  <c r="B169" i="1" s="1"/>
  <c r="E169" i="1" l="1"/>
  <c r="F169" i="1" s="1"/>
  <c r="B170" i="1" s="1"/>
  <c r="H169" i="1"/>
  <c r="I169" i="1"/>
  <c r="E170" i="1" l="1"/>
  <c r="F170" i="1" s="1"/>
  <c r="B171" i="1" s="1"/>
  <c r="H170" i="1"/>
  <c r="I170" i="1"/>
  <c r="E171" i="1" l="1"/>
  <c r="F171" i="1" s="1"/>
  <c r="B172" i="1" s="1"/>
  <c r="H171" i="1"/>
  <c r="I171" i="1"/>
  <c r="H172" i="1" l="1"/>
  <c r="I172" i="1"/>
  <c r="E172" i="1"/>
  <c r="F172" i="1" s="1"/>
  <c r="B173" i="1" s="1"/>
  <c r="E173" i="1" l="1"/>
  <c r="F173" i="1" s="1"/>
  <c r="B174" i="1" s="1"/>
  <c r="H173" i="1"/>
  <c r="I173" i="1"/>
  <c r="E174" i="1" l="1"/>
  <c r="F174" i="1" s="1"/>
  <c r="B175" i="1" s="1"/>
  <c r="I174" i="1"/>
  <c r="H174" i="1"/>
  <c r="E175" i="1" l="1"/>
  <c r="F175" i="1" s="1"/>
  <c r="B176" i="1" s="1"/>
  <c r="H175" i="1"/>
  <c r="I175" i="1"/>
  <c r="E176" i="1" l="1"/>
  <c r="F176" i="1" s="1"/>
  <c r="B177" i="1" s="1"/>
  <c r="H176" i="1"/>
  <c r="I176" i="1"/>
  <c r="E177" i="1" l="1"/>
  <c r="H177" i="1"/>
  <c r="I177" i="1"/>
  <c r="F177" i="1" l="1"/>
  <c r="B178" i="1" s="1"/>
  <c r="E178" i="1" l="1"/>
  <c r="I178" i="1"/>
  <c r="H178" i="1"/>
  <c r="F178" i="1" l="1"/>
  <c r="B179" i="1"/>
  <c r="H179" i="1" l="1"/>
  <c r="E179" i="1"/>
  <c r="I179" i="1"/>
  <c r="F179" i="1" l="1"/>
  <c r="B180" i="1"/>
  <c r="E180" i="1" l="1"/>
  <c r="I180" i="1"/>
  <c r="H180" i="1"/>
  <c r="F180" i="1" l="1"/>
  <c r="B181" i="1"/>
  <c r="E181" i="1" l="1"/>
  <c r="F181" i="1" s="1"/>
  <c r="B182" i="1" s="1"/>
  <c r="I181" i="1"/>
  <c r="H181" i="1"/>
  <c r="E182" i="1"/>
  <c r="I182" i="1"/>
  <c r="H182" i="1"/>
  <c r="F182" i="1" l="1"/>
  <c r="B183" i="1"/>
  <c r="E183" i="1" l="1"/>
  <c r="H183" i="1"/>
  <c r="I183" i="1"/>
  <c r="F183" i="1" l="1"/>
  <c r="B184" i="1"/>
  <c r="H184" i="1" l="1"/>
  <c r="E184" i="1"/>
  <c r="I184" i="1"/>
  <c r="F184" i="1" l="1"/>
  <c r="B185" i="1" s="1"/>
  <c r="E185" i="1" l="1"/>
  <c r="I185" i="1"/>
  <c r="H185" i="1"/>
  <c r="F185" i="1" l="1"/>
  <c r="B186" i="1" s="1"/>
  <c r="E186" i="1" l="1"/>
  <c r="H186" i="1"/>
  <c r="I186" i="1"/>
  <c r="F186" i="1" l="1"/>
  <c r="B187" i="1" s="1"/>
  <c r="I187" i="1" l="1"/>
  <c r="E187" i="1"/>
  <c r="H187" i="1"/>
  <c r="F187" i="1" l="1"/>
  <c r="B188" i="1"/>
  <c r="E188" i="1" l="1"/>
  <c r="I188" i="1"/>
  <c r="H188" i="1"/>
  <c r="F188" i="1" l="1"/>
  <c r="B189" i="1" s="1"/>
  <c r="E189" i="1" l="1"/>
  <c r="I189" i="1"/>
  <c r="H189" i="1"/>
  <c r="F189" i="1" l="1"/>
  <c r="B190" i="1"/>
  <c r="E190" i="1" l="1"/>
  <c r="I190" i="1"/>
  <c r="H190" i="1"/>
  <c r="F190" i="1" l="1"/>
  <c r="B191" i="1" s="1"/>
  <c r="E191" i="1" l="1"/>
  <c r="I191" i="1"/>
  <c r="H191" i="1"/>
  <c r="F191" i="1" l="1"/>
  <c r="B192" i="1" s="1"/>
  <c r="E192" i="1" l="1"/>
  <c r="I192" i="1"/>
  <c r="H192" i="1"/>
  <c r="F192" i="1" l="1"/>
  <c r="B193" i="1"/>
  <c r="E193" i="1" l="1"/>
  <c r="H193" i="1"/>
  <c r="I193" i="1"/>
  <c r="F193" i="1" l="1"/>
  <c r="B194" i="1" s="1"/>
  <c r="E194" i="1" l="1"/>
  <c r="H194" i="1"/>
  <c r="I194" i="1"/>
  <c r="F194" i="1" l="1"/>
  <c r="B195" i="1"/>
  <c r="E195" i="1" l="1"/>
  <c r="H195" i="1"/>
  <c r="I195" i="1"/>
  <c r="F195" i="1" l="1"/>
  <c r="B196" i="1" s="1"/>
  <c r="E196" i="1" l="1"/>
  <c r="I196" i="1"/>
  <c r="H196" i="1"/>
  <c r="F196" i="1" l="1"/>
  <c r="B197" i="1" s="1"/>
  <c r="E197" i="1" l="1"/>
  <c r="I197" i="1"/>
  <c r="H197" i="1"/>
  <c r="F197" i="1" l="1"/>
  <c r="B198" i="1" s="1"/>
  <c r="E198" i="1" l="1"/>
  <c r="H198" i="1"/>
  <c r="I198" i="1"/>
  <c r="F198" i="1" l="1"/>
  <c r="B199" i="1"/>
  <c r="E199" i="1" l="1"/>
  <c r="I199" i="1"/>
  <c r="H199" i="1"/>
  <c r="F199" i="1" l="1"/>
  <c r="B200" i="1" s="1"/>
  <c r="E200" i="1" l="1"/>
  <c r="I200" i="1"/>
  <c r="H200" i="1"/>
  <c r="F200" i="1" l="1"/>
  <c r="B201" i="1"/>
  <c r="E201" i="1" l="1"/>
  <c r="H201" i="1"/>
  <c r="I201" i="1"/>
  <c r="F201" i="1" l="1"/>
  <c r="B202" i="1" s="1"/>
  <c r="E202" i="1" l="1"/>
  <c r="I202" i="1"/>
  <c r="H202" i="1"/>
  <c r="F202" i="1" l="1"/>
  <c r="B203" i="1" s="1"/>
  <c r="E203" i="1" l="1"/>
  <c r="I203" i="1"/>
  <c r="H203" i="1"/>
  <c r="F203" i="1" l="1"/>
  <c r="B204" i="1"/>
  <c r="E204" i="1" l="1"/>
  <c r="I204" i="1"/>
  <c r="H204" i="1"/>
  <c r="F204" i="1" l="1"/>
  <c r="B205" i="1" s="1"/>
  <c r="E205" i="1" l="1"/>
  <c r="I205" i="1"/>
  <c r="H205" i="1"/>
  <c r="F205" i="1" l="1"/>
  <c r="B206" i="1"/>
  <c r="E206" i="1" l="1"/>
  <c r="H206" i="1"/>
  <c r="I206" i="1"/>
  <c r="F206" i="1" l="1"/>
  <c r="B207" i="1" s="1"/>
  <c r="E207" i="1" l="1"/>
  <c r="F207" i="1" s="1"/>
  <c r="I207" i="1"/>
  <c r="H207" i="1"/>
</calcChain>
</file>

<file path=xl/sharedStrings.xml><?xml version="1.0" encoding="utf-8"?>
<sst xmlns="http://schemas.openxmlformats.org/spreadsheetml/2006/main" count="19" uniqueCount="19">
  <si>
    <t>Data</t>
  </si>
  <si>
    <t>TrawaRano</t>
  </si>
  <si>
    <t>Liczba samochodów:</t>
  </si>
  <si>
    <t>TrawaSkoszona</t>
  </si>
  <si>
    <t>TrawaWywieziona</t>
  </si>
  <si>
    <t>TrawaUbytek</t>
  </si>
  <si>
    <t>a)</t>
  </si>
  <si>
    <t>b)</t>
  </si>
  <si>
    <t>Test1</t>
  </si>
  <si>
    <t>Test2</t>
  </si>
  <si>
    <t>DzieńPracy</t>
  </si>
  <si>
    <t>c)</t>
  </si>
  <si>
    <t>1. Fałsz</t>
  </si>
  <si>
    <t>2.</t>
  </si>
  <si>
    <t>3.</t>
  </si>
  <si>
    <t>Po 185 dniach pracy</t>
  </si>
  <si>
    <t>TrawaWieczorem</t>
  </si>
  <si>
    <t>TrawaStartowa</t>
  </si>
  <si>
    <t>W101Dniu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</si>
</sst>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Fill="1"/>
    <xf numFmtId="0" fontId="0" fillId="2" borderId="0" xfId="0" applyFill="1"/>
    <xf numFmtId="0" fontId="0" fillId="0" borderId="0" xfId="0" applyFill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17" fontId="0" fillId="0" borderId="0" xfId="0" applyNumberFormat="1"/>
    <xf numFmtId="0" fontId="0" fillId="5" borderId="0" xfId="0" applyFill="1"/>
  </cellXfs>
  <cellStyles count="1">
    <cellStyle name="Normalny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Objętość trawy zgormadzonej w 101 dniu pracy firmy w zależoności od</a:t>
            </a:r>
            <a:r>
              <a:rPr lang="pl-PL" baseline="0"/>
              <a:t> ilości trawy w 1 dniu pracy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Arkusz1!$N$17</c:f>
              <c:strCache>
                <c:ptCount val="1"/>
                <c:pt idx="0">
                  <c:v>TrawaStartowa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Arkusz1!$N$18:$N$20</c:f>
              <c:numCache>
                <c:formatCode>General</c:formatCode>
                <c:ptCount val="3"/>
                <c:pt idx="0">
                  <c:v>10000</c:v>
                </c:pt>
                <c:pt idx="1">
                  <c:v>7000</c:v>
                </c:pt>
                <c:pt idx="2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C-4959-A36B-8F5E293A7DE2}"/>
            </c:ext>
          </c:extLst>
        </c:ser>
        <c:ser>
          <c:idx val="1"/>
          <c:order val="1"/>
          <c:tx>
            <c:strRef>
              <c:f>Arkusz1!$O$17</c:f>
              <c:strCache>
                <c:ptCount val="1"/>
                <c:pt idx="0">
                  <c:v>W101Dniu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Arkusz1!$O$18:$O$20</c:f>
              <c:numCache>
                <c:formatCode>General</c:formatCode>
                <c:ptCount val="3"/>
                <c:pt idx="0">
                  <c:v>5109</c:v>
                </c:pt>
                <c:pt idx="1">
                  <c:v>4968</c:v>
                </c:pt>
                <c:pt idx="2">
                  <c:v>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C-4959-A36B-8F5E293A7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22421520"/>
        <c:axId val="1083911936"/>
      </c:barChart>
      <c:catAx>
        <c:axId val="112242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3911936"/>
        <c:crosses val="autoZero"/>
        <c:auto val="1"/>
        <c:lblAlgn val="ctr"/>
        <c:lblOffset val="100"/>
        <c:noMultiLvlLbl val="0"/>
      </c:catAx>
      <c:valAx>
        <c:axId val="10839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242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499242</xdr:colOff>
      <xdr:row>21</xdr:row>
      <xdr:rowOff>103131</xdr:rowOff>
    </xdr:from>
    <xdr:to>
      <xdr:col>18</xdr:col>
      <xdr:colOff>289035</xdr:colOff>
      <xdr:row>37</xdr:row>
      <xdr:rowOff>144516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CD1189-C08B-4D1C-1632-C0E8D392E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5F310-97DE-421A-8731-2897750EFCB7}" name="Tabela2" displayName="Tabela2" ref="A1:I207" totalsRowShown="0">
  <autoFilter ref="A1:I207" xr:uid="{2505F310-97DE-421A-8731-2897750EFCB7}"/>
  <tableColumns count="9">
    <tableColumn id="1" xr3:uid="{076891F1-1153-488F-82E2-E3F95100CBA8}" name="Data"/>
    <tableColumn id="2" xr3:uid="{E7A0588B-A28C-408E-87E6-06FFC39A6415}" name="TrawaRano"/>
    <tableColumn id="3" xr3:uid="{CF5CE560-061C-42AC-BE10-7BD92F65D139}" name="TrawaSkoszona"/>
    <tableColumn id="4" xr3:uid="{89FC3E51-47FA-45E5-BA55-5996F8EA449B}" name="TrawaWywieziona">
      <calculatedColumnFormula>15*$N$3</calculatedColumnFormula>
    </tableColumn>
    <tableColumn id="6" xr3:uid="{878E24E6-07D8-4D0B-9180-FC609540E28D}" name="TrawaWieczorem">
      <calculatedColumnFormula>Tabela2[[#This Row],[TrawaRano]]-Tabela2[[#This Row],[TrawaWywieziona]]+Tabela2[[#This Row],[TrawaSkoszona]]</calculatedColumnFormula>
    </tableColumn>
    <tableColumn id="5" xr3:uid="{D7BC750D-AEF4-4154-BC58-ED0DDAB53093}" name="TrawaUbytek">
      <calculatedColumnFormula>INT(Tabela2[[#This Row],[TrawaWieczorem]]*3%)</calculatedColumnFormula>
    </tableColumn>
    <tableColumn id="9" xr3:uid="{EA6AB308-896C-414B-9D16-18F6A8ADB0F0}" name="DzieńPracy"/>
    <tableColumn id="7" xr3:uid="{7810E678-39C3-4D5E-B92F-41E10F9E6244}" name="Test1"/>
    <tableColumn id="8" xr3:uid="{347B5D4F-C83A-4E23-9640-58D65B2AA121}" name="Test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abSelected="1" topLeftCell="A9" zoomScale="115" zoomScaleNormal="115" workbookViewId="0">
      <selection activeCell="M41" sqref="M41"/>
    </sheetView>
  </sheetViews>
  <sheetFormatPr defaultRowHeight="15" x14ac:dyDescent="0.25"/>
  <cols>
    <col min="1" max="1" width="11.28515625" customWidth="1"/>
    <col min="2" max="2" width="13" bestFit="1" customWidth="1"/>
    <col min="3" max="3" width="16.85546875" bestFit="1" customWidth="1"/>
    <col min="4" max="4" width="19.85546875" bestFit="1" customWidth="1"/>
    <col min="5" max="5" width="18.85546875" bestFit="1" customWidth="1"/>
    <col min="6" max="6" width="14" bestFit="1" customWidth="1"/>
    <col min="7" max="7" width="13" bestFit="1" customWidth="1"/>
    <col min="9" max="9" width="9" bestFit="1" customWidth="1"/>
    <col min="14" max="14" width="19.28515625" bestFit="1" customWidth="1"/>
    <col min="15" max="15" width="10.1406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16</v>
      </c>
      <c r="F1" t="s">
        <v>5</v>
      </c>
      <c r="G1" t="s">
        <v>10</v>
      </c>
      <c r="H1" t="s">
        <v>8</v>
      </c>
      <c r="I1" t="s">
        <v>9</v>
      </c>
    </row>
    <row r="2" spans="1:14" x14ac:dyDescent="0.25">
      <c r="A2" s="1">
        <v>40634</v>
      </c>
      <c r="B2">
        <v>10000</v>
      </c>
      <c r="C2">
        <v>600</v>
      </c>
      <c r="D2">
        <f>15*$N$3</f>
        <v>450</v>
      </c>
      <c r="E2">
        <f>Tabela2[[#This Row],[TrawaRano]]-Tabela2[[#This Row],[TrawaWywieziona]]+Tabela2[[#This Row],[TrawaSkoszona]]</f>
        <v>10150</v>
      </c>
      <c r="F2">
        <f>INT(Tabela2[[#This Row],[TrawaWieczorem]]*3%)</f>
        <v>304</v>
      </c>
      <c r="G2">
        <v>1</v>
      </c>
      <c r="N2" t="s">
        <v>2</v>
      </c>
    </row>
    <row r="3" spans="1:14" x14ac:dyDescent="0.25">
      <c r="A3" s="1">
        <v>40635</v>
      </c>
      <c r="B3">
        <f>E2-F2</f>
        <v>9846</v>
      </c>
      <c r="C3">
        <v>600</v>
      </c>
      <c r="D3">
        <f>15*$N$3</f>
        <v>450</v>
      </c>
      <c r="E3">
        <f>Tabela2[[#This Row],[TrawaRano]]-Tabela2[[#This Row],[TrawaWywieziona]]+Tabela2[[#This Row],[TrawaSkoszona]]</f>
        <v>9996</v>
      </c>
      <c r="F3">
        <f>INT(Tabela2[[#This Row],[TrawaWieczorem]]*3%)</f>
        <v>299</v>
      </c>
      <c r="G3">
        <v>2</v>
      </c>
      <c r="H3" t="b">
        <f>Tabela2[[#This Row],[TrawaRano]]&gt;B2</f>
        <v>0</v>
      </c>
      <c r="I3" t="b">
        <f>Tabela2[[#This Row],[TrawaRano]]=B2</f>
        <v>0</v>
      </c>
      <c r="N3">
        <v>30</v>
      </c>
    </row>
    <row r="4" spans="1:14" x14ac:dyDescent="0.25">
      <c r="A4" s="1">
        <v>40636</v>
      </c>
      <c r="B4">
        <f t="shared" ref="B4:B67" si="0">E3-F3</f>
        <v>9697</v>
      </c>
      <c r="C4">
        <v>600</v>
      </c>
      <c r="D4">
        <f>15*$N$3</f>
        <v>450</v>
      </c>
      <c r="E4">
        <f>Tabela2[[#This Row],[TrawaRano]]-Tabela2[[#This Row],[TrawaWywieziona]]+Tabela2[[#This Row],[TrawaSkoszona]]</f>
        <v>9847</v>
      </c>
      <c r="F4">
        <f>INT(Tabela2[[#This Row],[TrawaWieczorem]]*3%)</f>
        <v>295</v>
      </c>
      <c r="G4">
        <v>3</v>
      </c>
      <c r="H4" t="b">
        <f>Tabela2[[#This Row],[TrawaRano]]&gt;B3</f>
        <v>0</v>
      </c>
      <c r="I4" t="b">
        <f>Tabela2[[#This Row],[TrawaRano]]=B3</f>
        <v>0</v>
      </c>
    </row>
    <row r="5" spans="1:14" x14ac:dyDescent="0.25">
      <c r="A5" s="1">
        <v>40637</v>
      </c>
      <c r="B5">
        <f t="shared" si="0"/>
        <v>9552</v>
      </c>
      <c r="C5">
        <v>600</v>
      </c>
      <c r="D5">
        <f>15*$N$3</f>
        <v>450</v>
      </c>
      <c r="E5">
        <f>Tabela2[[#This Row],[TrawaRano]]-Tabela2[[#This Row],[TrawaWywieziona]]+Tabela2[[#This Row],[TrawaSkoszona]]</f>
        <v>9702</v>
      </c>
      <c r="F5">
        <f>INT(Tabela2[[#This Row],[TrawaWieczorem]]*3%)</f>
        <v>291</v>
      </c>
      <c r="G5">
        <v>4</v>
      </c>
      <c r="H5" t="b">
        <f>Tabela2[[#This Row],[TrawaRano]]&gt;B4</f>
        <v>0</v>
      </c>
      <c r="I5" t="b">
        <f>Tabela2[[#This Row],[TrawaRano]]=B4</f>
        <v>0</v>
      </c>
    </row>
    <row r="6" spans="1:14" x14ac:dyDescent="0.25">
      <c r="A6" s="1">
        <v>40638</v>
      </c>
      <c r="B6">
        <f t="shared" si="0"/>
        <v>9411</v>
      </c>
      <c r="C6">
        <v>600</v>
      </c>
      <c r="D6">
        <f>15*$N$3</f>
        <v>450</v>
      </c>
      <c r="E6">
        <f>Tabela2[[#This Row],[TrawaRano]]-Tabela2[[#This Row],[TrawaWywieziona]]+Tabela2[[#This Row],[TrawaSkoszona]]</f>
        <v>9561</v>
      </c>
      <c r="F6">
        <f>INT(Tabela2[[#This Row],[TrawaWieczorem]]*3%)</f>
        <v>286</v>
      </c>
      <c r="G6">
        <v>5</v>
      </c>
      <c r="H6" t="b">
        <f>Tabela2[[#This Row],[TrawaRano]]&gt;B5</f>
        <v>0</v>
      </c>
      <c r="I6" t="b">
        <f>Tabela2[[#This Row],[TrawaRano]]=B5</f>
        <v>0</v>
      </c>
      <c r="N6" t="s">
        <v>6</v>
      </c>
    </row>
    <row r="7" spans="1:14" x14ac:dyDescent="0.25">
      <c r="A7" s="1">
        <v>40639</v>
      </c>
      <c r="B7">
        <f t="shared" si="0"/>
        <v>9275</v>
      </c>
      <c r="C7">
        <v>600</v>
      </c>
      <c r="D7">
        <f>15*$N$3</f>
        <v>450</v>
      </c>
      <c r="E7">
        <f>Tabela2[[#This Row],[TrawaRano]]-Tabela2[[#This Row],[TrawaWywieziona]]+Tabela2[[#This Row],[TrawaSkoszona]]</f>
        <v>9425</v>
      </c>
      <c r="F7">
        <f>INT(Tabela2[[#This Row],[TrawaWieczorem]]*3%)</f>
        <v>282</v>
      </c>
      <c r="G7">
        <v>6</v>
      </c>
      <c r="H7" t="b">
        <f>Tabela2[[#This Row],[TrawaRano]]&gt;B6</f>
        <v>0</v>
      </c>
      <c r="I7" t="b">
        <f>Tabela2[[#This Row],[TrawaRano]]=B6</f>
        <v>0</v>
      </c>
      <c r="N7">
        <v>271</v>
      </c>
    </row>
    <row r="8" spans="1:14" x14ac:dyDescent="0.25">
      <c r="A8" s="1">
        <v>40640</v>
      </c>
      <c r="B8">
        <f t="shared" si="0"/>
        <v>9143</v>
      </c>
      <c r="C8">
        <v>600</v>
      </c>
      <c r="D8">
        <f>15*$N$3</f>
        <v>450</v>
      </c>
      <c r="E8">
        <f>Tabela2[[#This Row],[TrawaRano]]-Tabela2[[#This Row],[TrawaWywieziona]]+Tabela2[[#This Row],[TrawaSkoszona]]</f>
        <v>9293</v>
      </c>
      <c r="F8">
        <f>INT(Tabela2[[#This Row],[TrawaWieczorem]]*3%)</f>
        <v>278</v>
      </c>
      <c r="G8">
        <v>7</v>
      </c>
      <c r="H8" t="b">
        <f>Tabela2[[#This Row],[TrawaRano]]&gt;B7</f>
        <v>0</v>
      </c>
      <c r="I8" t="b">
        <f>Tabela2[[#This Row],[TrawaRano]]=B7</f>
        <v>0</v>
      </c>
      <c r="N8" t="s">
        <v>7</v>
      </c>
    </row>
    <row r="9" spans="1:14" x14ac:dyDescent="0.25">
      <c r="A9" s="1">
        <v>40641</v>
      </c>
      <c r="B9">
        <f t="shared" si="0"/>
        <v>9015</v>
      </c>
      <c r="C9">
        <v>600</v>
      </c>
      <c r="D9">
        <f>15*$N$3</f>
        <v>450</v>
      </c>
      <c r="E9">
        <f>Tabela2[[#This Row],[TrawaRano]]-Tabela2[[#This Row],[TrawaWywieziona]]+Tabela2[[#This Row],[TrawaSkoszona]]</f>
        <v>9165</v>
      </c>
      <c r="F9">
        <f>INT(Tabela2[[#This Row],[TrawaWieczorem]]*3%)</f>
        <v>274</v>
      </c>
      <c r="G9">
        <v>8</v>
      </c>
      <c r="H9" t="b">
        <f>Tabela2[[#This Row],[TrawaRano]]&gt;B8</f>
        <v>0</v>
      </c>
      <c r="I9" t="b">
        <f>Tabela2[[#This Row],[TrawaRano]]=B8</f>
        <v>0</v>
      </c>
      <c r="N9" t="s">
        <v>12</v>
      </c>
    </row>
    <row r="10" spans="1:14" x14ac:dyDescent="0.25">
      <c r="A10" s="2">
        <v>40642</v>
      </c>
      <c r="B10" s="4">
        <f t="shared" si="0"/>
        <v>8891</v>
      </c>
      <c r="C10" s="4">
        <v>600</v>
      </c>
      <c r="D10" s="4">
        <f>15*$N$3</f>
        <v>450</v>
      </c>
      <c r="E10" s="4">
        <f>Tabela2[[#This Row],[TrawaRano]]-Tabela2[[#This Row],[TrawaWywieziona]]+Tabela2[[#This Row],[TrawaSkoszona]]</f>
        <v>9041</v>
      </c>
      <c r="F10" s="4">
        <f>INT(Tabela2[[#This Row],[TrawaWieczorem]]*3%)</f>
        <v>271</v>
      </c>
      <c r="G10">
        <v>9</v>
      </c>
      <c r="H10" t="b">
        <f>Tabela2[[#This Row],[TrawaRano]]&gt;B9</f>
        <v>0</v>
      </c>
      <c r="I10" t="b">
        <f>Tabela2[[#This Row],[TrawaRano]]=B9</f>
        <v>0</v>
      </c>
      <c r="N10" t="s">
        <v>13</v>
      </c>
    </row>
    <row r="11" spans="1:14" x14ac:dyDescent="0.25">
      <c r="A11" s="3">
        <v>40643</v>
      </c>
      <c r="B11">
        <f t="shared" si="0"/>
        <v>8770</v>
      </c>
      <c r="C11">
        <v>600</v>
      </c>
      <c r="D11">
        <f>15*$N$3</f>
        <v>450</v>
      </c>
      <c r="E11">
        <f>Tabela2[[#This Row],[TrawaRano]]-Tabela2[[#This Row],[TrawaWywieziona]]+Tabela2[[#This Row],[TrawaSkoszona]]</f>
        <v>8920</v>
      </c>
      <c r="F11">
        <f>INT(Tabela2[[#This Row],[TrawaWieczorem]]*3%)</f>
        <v>267</v>
      </c>
      <c r="G11">
        <v>10</v>
      </c>
      <c r="H11" t="b">
        <f>Tabela2[[#This Row],[TrawaRano]]&gt;B10</f>
        <v>0</v>
      </c>
      <c r="I11" t="b">
        <f>Tabela2[[#This Row],[TrawaRano]]=B10</f>
        <v>0</v>
      </c>
      <c r="N11" s="1">
        <v>40819</v>
      </c>
    </row>
    <row r="12" spans="1:14" x14ac:dyDescent="0.25">
      <c r="A12" s="1">
        <v>40644</v>
      </c>
      <c r="B12">
        <f t="shared" si="0"/>
        <v>8653</v>
      </c>
      <c r="C12">
        <v>600</v>
      </c>
      <c r="D12">
        <f>15*$N$3</f>
        <v>450</v>
      </c>
      <c r="E12">
        <f>Tabela2[[#This Row],[TrawaRano]]-Tabela2[[#This Row],[TrawaWywieziona]]+Tabela2[[#This Row],[TrawaSkoszona]]</f>
        <v>8803</v>
      </c>
      <c r="F12">
        <f>INT(Tabela2[[#This Row],[TrawaWieczorem]]*3%)</f>
        <v>264</v>
      </c>
      <c r="G12">
        <v>11</v>
      </c>
      <c r="H12" t="b">
        <f>Tabela2[[#This Row],[TrawaRano]]&gt;B11</f>
        <v>0</v>
      </c>
      <c r="I12" t="b">
        <f>Tabela2[[#This Row],[TrawaRano]]=B11</f>
        <v>0</v>
      </c>
      <c r="N12" t="s">
        <v>15</v>
      </c>
    </row>
    <row r="13" spans="1:14" x14ac:dyDescent="0.25">
      <c r="A13" s="8">
        <v>40645</v>
      </c>
      <c r="B13" s="9">
        <f t="shared" si="0"/>
        <v>8539</v>
      </c>
      <c r="C13" s="9">
        <v>600</v>
      </c>
      <c r="D13" s="9">
        <f>15*$N$3</f>
        <v>450</v>
      </c>
      <c r="E13" s="9">
        <f>Tabela2[[#This Row],[TrawaRano]]-Tabela2[[#This Row],[TrawaWywieziona]]+Tabela2[[#This Row],[TrawaSkoszona]]</f>
        <v>8689</v>
      </c>
      <c r="F13" s="9">
        <f>INT(Tabela2[[#This Row],[TrawaWieczorem]]*3%)</f>
        <v>260</v>
      </c>
      <c r="G13" s="9">
        <v>12</v>
      </c>
      <c r="H13" t="b">
        <f>Tabela2[[#This Row],[TrawaRano]]&gt;B12</f>
        <v>0</v>
      </c>
      <c r="I13" t="b">
        <f>Tabela2[[#This Row],[TrawaRano]]=B12</f>
        <v>0</v>
      </c>
      <c r="N13" s="10" t="s">
        <v>14</v>
      </c>
    </row>
    <row r="14" spans="1:14" x14ac:dyDescent="0.25">
      <c r="A14" s="1">
        <v>40646</v>
      </c>
      <c r="B14">
        <f t="shared" si="0"/>
        <v>8429</v>
      </c>
      <c r="C14">
        <v>600</v>
      </c>
      <c r="D14">
        <f>15*$N$3</f>
        <v>450</v>
      </c>
      <c r="E14">
        <f>Tabela2[[#This Row],[TrawaRano]]-Tabela2[[#This Row],[TrawaWywieziona]]+Tabela2[[#This Row],[TrawaSkoszona]]</f>
        <v>8579</v>
      </c>
      <c r="F14">
        <f>INT(Tabela2[[#This Row],[TrawaWieczorem]]*3%)</f>
        <v>257</v>
      </c>
      <c r="G14">
        <v>13</v>
      </c>
      <c r="H14" t="b">
        <f>Tabela2[[#This Row],[TrawaRano]]&gt;B13</f>
        <v>0</v>
      </c>
      <c r="I14" t="b">
        <f>Tabela2[[#This Row],[TrawaRano]]=B13</f>
        <v>0</v>
      </c>
      <c r="N14">
        <v>87</v>
      </c>
    </row>
    <row r="15" spans="1:14" x14ac:dyDescent="0.25">
      <c r="A15" s="1">
        <v>40647</v>
      </c>
      <c r="B15">
        <f t="shared" si="0"/>
        <v>8322</v>
      </c>
      <c r="C15">
        <v>600</v>
      </c>
      <c r="D15">
        <f>15*$N$3</f>
        <v>450</v>
      </c>
      <c r="E15">
        <f>Tabela2[[#This Row],[TrawaRano]]-Tabela2[[#This Row],[TrawaWywieziona]]+Tabela2[[#This Row],[TrawaSkoszona]]</f>
        <v>8472</v>
      </c>
      <c r="F15">
        <f>INT(Tabela2[[#This Row],[TrawaWieczorem]]*3%)</f>
        <v>254</v>
      </c>
      <c r="G15">
        <v>14</v>
      </c>
      <c r="H15" t="b">
        <f>Tabela2[[#This Row],[TrawaRano]]&gt;B14</f>
        <v>0</v>
      </c>
      <c r="I15" t="b">
        <f>Tabela2[[#This Row],[TrawaRano]]=B14</f>
        <v>0</v>
      </c>
      <c r="N15" t="s">
        <v>11</v>
      </c>
    </row>
    <row r="16" spans="1:14" x14ac:dyDescent="0.25">
      <c r="A16" s="1">
        <v>40648</v>
      </c>
      <c r="B16">
        <f t="shared" si="0"/>
        <v>8218</v>
      </c>
      <c r="C16">
        <v>600</v>
      </c>
      <c r="D16">
        <f>15*$N$3</f>
        <v>450</v>
      </c>
      <c r="E16">
        <f>Tabela2[[#This Row],[TrawaRano]]-Tabela2[[#This Row],[TrawaWywieziona]]+Tabela2[[#This Row],[TrawaSkoszona]]</f>
        <v>8368</v>
      </c>
      <c r="F16">
        <f>INT(Tabela2[[#This Row],[TrawaWieczorem]]*3%)</f>
        <v>251</v>
      </c>
      <c r="G16">
        <v>15</v>
      </c>
      <c r="H16" t="b">
        <f>Tabela2[[#This Row],[TrawaRano]]&gt;B15</f>
        <v>0</v>
      </c>
      <c r="I16" t="b">
        <f>Tabela2[[#This Row],[TrawaRano]]=B15</f>
        <v>0</v>
      </c>
    </row>
    <row r="17" spans="1:15" x14ac:dyDescent="0.25">
      <c r="A17" s="1">
        <v>40649</v>
      </c>
      <c r="B17">
        <f t="shared" si="0"/>
        <v>8117</v>
      </c>
      <c r="C17">
        <v>600</v>
      </c>
      <c r="D17">
        <f>15*$N$3</f>
        <v>450</v>
      </c>
      <c r="E17">
        <f>Tabela2[[#This Row],[TrawaRano]]-Tabela2[[#This Row],[TrawaWywieziona]]+Tabela2[[#This Row],[TrawaSkoszona]]</f>
        <v>8267</v>
      </c>
      <c r="F17">
        <f>INT(Tabela2[[#This Row],[TrawaWieczorem]]*3%)</f>
        <v>248</v>
      </c>
      <c r="G17">
        <v>16</v>
      </c>
      <c r="H17" t="b">
        <f>Tabela2[[#This Row],[TrawaRano]]&gt;B16</f>
        <v>0</v>
      </c>
      <c r="I17" t="b">
        <f>Tabela2[[#This Row],[TrawaRano]]=B16</f>
        <v>0</v>
      </c>
      <c r="N17" t="s">
        <v>17</v>
      </c>
      <c r="O17" t="s">
        <v>18</v>
      </c>
    </row>
    <row r="18" spans="1:15" x14ac:dyDescent="0.25">
      <c r="A18" s="1">
        <v>40650</v>
      </c>
      <c r="B18">
        <f t="shared" si="0"/>
        <v>8019</v>
      </c>
      <c r="C18">
        <v>600</v>
      </c>
      <c r="D18">
        <f>15*$N$3</f>
        <v>450</v>
      </c>
      <c r="E18">
        <f>Tabela2[[#This Row],[TrawaRano]]-Tabela2[[#This Row],[TrawaWywieziona]]+Tabela2[[#This Row],[TrawaSkoszona]]</f>
        <v>8169</v>
      </c>
      <c r="F18">
        <f>INT(Tabela2[[#This Row],[TrawaWieczorem]]*3%)</f>
        <v>245</v>
      </c>
      <c r="G18">
        <v>17</v>
      </c>
      <c r="H18" t="b">
        <f>Tabela2[[#This Row],[TrawaRano]]&gt;B17</f>
        <v>0</v>
      </c>
      <c r="I18" t="b">
        <f>Tabela2[[#This Row],[TrawaRano]]=B17</f>
        <v>0</v>
      </c>
      <c r="N18">
        <v>10000</v>
      </c>
      <c r="O18">
        <v>5109</v>
      </c>
    </row>
    <row r="19" spans="1:15" x14ac:dyDescent="0.25">
      <c r="A19" s="1">
        <v>40651</v>
      </c>
      <c r="B19">
        <f t="shared" si="0"/>
        <v>7924</v>
      </c>
      <c r="C19">
        <v>600</v>
      </c>
      <c r="D19">
        <f>15*$N$3</f>
        <v>450</v>
      </c>
      <c r="E19">
        <f>Tabela2[[#This Row],[TrawaRano]]-Tabela2[[#This Row],[TrawaWywieziona]]+Tabela2[[#This Row],[TrawaSkoszona]]</f>
        <v>8074</v>
      </c>
      <c r="F19">
        <f>INT(Tabela2[[#This Row],[TrawaWieczorem]]*3%)</f>
        <v>242</v>
      </c>
      <c r="G19">
        <v>18</v>
      </c>
      <c r="H19" t="b">
        <f>Tabela2[[#This Row],[TrawaRano]]&gt;B18</f>
        <v>0</v>
      </c>
      <c r="I19" t="b">
        <f>Tabela2[[#This Row],[TrawaRano]]=B18</f>
        <v>0</v>
      </c>
      <c r="N19">
        <v>7000</v>
      </c>
      <c r="O19">
        <v>4968</v>
      </c>
    </row>
    <row r="20" spans="1:15" x14ac:dyDescent="0.25">
      <c r="A20" s="1">
        <v>40652</v>
      </c>
      <c r="B20">
        <f t="shared" si="0"/>
        <v>7832</v>
      </c>
      <c r="C20">
        <v>600</v>
      </c>
      <c r="D20">
        <f>15*$N$3</f>
        <v>450</v>
      </c>
      <c r="E20">
        <f>Tabela2[[#This Row],[TrawaRano]]-Tabela2[[#This Row],[TrawaWywieziona]]+Tabela2[[#This Row],[TrawaSkoszona]]</f>
        <v>7982</v>
      </c>
      <c r="F20">
        <f>INT(Tabela2[[#This Row],[TrawaWieczorem]]*3%)</f>
        <v>239</v>
      </c>
      <c r="G20">
        <v>19</v>
      </c>
      <c r="H20" t="b">
        <f>Tabela2[[#This Row],[TrawaRano]]&gt;B19</f>
        <v>0</v>
      </c>
      <c r="I20" t="b">
        <f>Tabela2[[#This Row],[TrawaRano]]=B19</f>
        <v>0</v>
      </c>
      <c r="N20">
        <v>4000</v>
      </c>
      <c r="O20">
        <v>4824</v>
      </c>
    </row>
    <row r="21" spans="1:15" x14ac:dyDescent="0.25">
      <c r="A21" s="1">
        <v>40653</v>
      </c>
      <c r="B21">
        <f t="shared" si="0"/>
        <v>7743</v>
      </c>
      <c r="C21">
        <v>600</v>
      </c>
      <c r="D21">
        <f>15*$N$3</f>
        <v>450</v>
      </c>
      <c r="E21">
        <f>Tabela2[[#This Row],[TrawaRano]]-Tabela2[[#This Row],[TrawaWywieziona]]+Tabela2[[#This Row],[TrawaSkoszona]]</f>
        <v>7893</v>
      </c>
      <c r="F21">
        <f>INT(Tabela2[[#This Row],[TrawaWieczorem]]*3%)</f>
        <v>236</v>
      </c>
      <c r="G21">
        <v>20</v>
      </c>
      <c r="H21" t="b">
        <f>Tabela2[[#This Row],[TrawaRano]]&gt;B20</f>
        <v>0</v>
      </c>
      <c r="I21" t="b">
        <f>Tabela2[[#This Row],[TrawaRano]]=B20</f>
        <v>0</v>
      </c>
    </row>
    <row r="22" spans="1:15" x14ac:dyDescent="0.25">
      <c r="A22" s="1">
        <v>40654</v>
      </c>
      <c r="B22">
        <f t="shared" si="0"/>
        <v>7657</v>
      </c>
      <c r="C22">
        <v>600</v>
      </c>
      <c r="D22">
        <f>15*$N$3</f>
        <v>450</v>
      </c>
      <c r="E22">
        <f>Tabela2[[#This Row],[TrawaRano]]-Tabela2[[#This Row],[TrawaWywieziona]]+Tabela2[[#This Row],[TrawaSkoszona]]</f>
        <v>7807</v>
      </c>
      <c r="F22">
        <f>INT(Tabela2[[#This Row],[TrawaWieczorem]]*3%)</f>
        <v>234</v>
      </c>
      <c r="G22">
        <v>21</v>
      </c>
      <c r="H22" t="b">
        <f>Tabela2[[#This Row],[TrawaRano]]&gt;B21</f>
        <v>0</v>
      </c>
      <c r="I22" t="b">
        <f>Tabela2[[#This Row],[TrawaRano]]=B21</f>
        <v>0</v>
      </c>
    </row>
    <row r="23" spans="1:15" x14ac:dyDescent="0.25">
      <c r="A23" s="1">
        <v>40655</v>
      </c>
      <c r="B23">
        <f t="shared" si="0"/>
        <v>7573</v>
      </c>
      <c r="C23">
        <v>600</v>
      </c>
      <c r="D23">
        <f>15*$N$3</f>
        <v>450</v>
      </c>
      <c r="E23">
        <f>Tabela2[[#This Row],[TrawaRano]]-Tabela2[[#This Row],[TrawaWywieziona]]+Tabela2[[#This Row],[TrawaSkoszona]]</f>
        <v>7723</v>
      </c>
      <c r="F23">
        <f>INT(Tabela2[[#This Row],[TrawaWieczorem]]*3%)</f>
        <v>231</v>
      </c>
      <c r="G23">
        <v>22</v>
      </c>
      <c r="H23" t="b">
        <f>Tabela2[[#This Row],[TrawaRano]]&gt;B22</f>
        <v>0</v>
      </c>
      <c r="I23" t="b">
        <f>Tabela2[[#This Row],[TrawaRano]]=B22</f>
        <v>0</v>
      </c>
    </row>
    <row r="24" spans="1:15" x14ac:dyDescent="0.25">
      <c r="A24" s="1">
        <v>40656</v>
      </c>
      <c r="B24">
        <f t="shared" si="0"/>
        <v>7492</v>
      </c>
      <c r="C24" s="5">
        <v>600</v>
      </c>
      <c r="D24">
        <f>15*$N$3</f>
        <v>450</v>
      </c>
      <c r="E24">
        <f>Tabela2[[#This Row],[TrawaRano]]-Tabela2[[#This Row],[TrawaWywieziona]]+Tabela2[[#This Row],[TrawaSkoszona]]</f>
        <v>7642</v>
      </c>
      <c r="F24">
        <f>INT(Tabela2[[#This Row],[TrawaWieczorem]]*3%)</f>
        <v>229</v>
      </c>
      <c r="G24">
        <v>23</v>
      </c>
      <c r="H24" t="b">
        <f>Tabela2[[#This Row],[TrawaRano]]&gt;B23</f>
        <v>0</v>
      </c>
      <c r="I24" t="b">
        <f>Tabela2[[#This Row],[TrawaRano]]=B23</f>
        <v>0</v>
      </c>
    </row>
    <row r="25" spans="1:15" x14ac:dyDescent="0.25">
      <c r="A25" s="1">
        <v>40657</v>
      </c>
      <c r="B25">
        <f t="shared" si="0"/>
        <v>7413</v>
      </c>
      <c r="C25">
        <v>600</v>
      </c>
      <c r="D25">
        <f>15*$N$3</f>
        <v>450</v>
      </c>
      <c r="E25">
        <f>Tabela2[[#This Row],[TrawaRano]]-Tabela2[[#This Row],[TrawaWywieziona]]+Tabela2[[#This Row],[TrawaSkoszona]]</f>
        <v>7563</v>
      </c>
      <c r="F25">
        <f>INT(Tabela2[[#This Row],[TrawaWieczorem]]*3%)</f>
        <v>226</v>
      </c>
      <c r="G25">
        <v>24</v>
      </c>
      <c r="H25" t="b">
        <f>Tabela2[[#This Row],[TrawaRano]]&gt;B24</f>
        <v>0</v>
      </c>
      <c r="I25" t="b">
        <f>Tabela2[[#This Row],[TrawaRano]]=B24</f>
        <v>0</v>
      </c>
    </row>
    <row r="26" spans="1:15" x14ac:dyDescent="0.25">
      <c r="A26" s="1">
        <v>40658</v>
      </c>
      <c r="B26">
        <f t="shared" si="0"/>
        <v>7337</v>
      </c>
      <c r="C26">
        <v>600</v>
      </c>
      <c r="D26">
        <f>15*$N$3</f>
        <v>450</v>
      </c>
      <c r="E26">
        <f>Tabela2[[#This Row],[TrawaRano]]-Tabela2[[#This Row],[TrawaWywieziona]]+Tabela2[[#This Row],[TrawaSkoszona]]</f>
        <v>7487</v>
      </c>
      <c r="F26">
        <f>INT(Tabela2[[#This Row],[TrawaWieczorem]]*3%)</f>
        <v>224</v>
      </c>
      <c r="G26">
        <v>25</v>
      </c>
      <c r="H26" t="b">
        <f>Tabela2[[#This Row],[TrawaRano]]&gt;B25</f>
        <v>0</v>
      </c>
      <c r="I26" t="b">
        <f>Tabela2[[#This Row],[TrawaRano]]=B25</f>
        <v>0</v>
      </c>
    </row>
    <row r="27" spans="1:15" x14ac:dyDescent="0.25">
      <c r="A27" s="1">
        <v>40659</v>
      </c>
      <c r="B27">
        <f t="shared" si="0"/>
        <v>7263</v>
      </c>
      <c r="C27">
        <v>600</v>
      </c>
      <c r="D27">
        <f>15*$N$3</f>
        <v>450</v>
      </c>
      <c r="E27">
        <f>Tabela2[[#This Row],[TrawaRano]]-Tabela2[[#This Row],[TrawaWywieziona]]+Tabela2[[#This Row],[TrawaSkoszona]]</f>
        <v>7413</v>
      </c>
      <c r="F27">
        <f>INT(Tabela2[[#This Row],[TrawaWieczorem]]*3%)</f>
        <v>222</v>
      </c>
      <c r="G27">
        <v>26</v>
      </c>
      <c r="H27" t="b">
        <f>Tabela2[[#This Row],[TrawaRano]]&gt;B26</f>
        <v>0</v>
      </c>
      <c r="I27" t="b">
        <f>Tabela2[[#This Row],[TrawaRano]]=B26</f>
        <v>0</v>
      </c>
    </row>
    <row r="28" spans="1:15" x14ac:dyDescent="0.25">
      <c r="A28" s="1">
        <v>40660</v>
      </c>
      <c r="B28">
        <f t="shared" si="0"/>
        <v>7191</v>
      </c>
      <c r="C28">
        <v>600</v>
      </c>
      <c r="D28">
        <f>15*$N$3</f>
        <v>450</v>
      </c>
      <c r="E28">
        <f>Tabela2[[#This Row],[TrawaRano]]-Tabela2[[#This Row],[TrawaWywieziona]]+Tabela2[[#This Row],[TrawaSkoszona]]</f>
        <v>7341</v>
      </c>
      <c r="F28">
        <f>INT(Tabela2[[#This Row],[TrawaWieczorem]]*3%)</f>
        <v>220</v>
      </c>
      <c r="G28">
        <v>27</v>
      </c>
      <c r="H28" t="b">
        <f>Tabela2[[#This Row],[TrawaRano]]&gt;B27</f>
        <v>0</v>
      </c>
      <c r="I28" t="b">
        <f>Tabela2[[#This Row],[TrawaRano]]=B27</f>
        <v>0</v>
      </c>
    </row>
    <row r="29" spans="1:15" x14ac:dyDescent="0.25">
      <c r="A29" s="1">
        <v>40661</v>
      </c>
      <c r="B29">
        <f t="shared" si="0"/>
        <v>7121</v>
      </c>
      <c r="C29">
        <v>600</v>
      </c>
      <c r="D29">
        <f>15*$N$3</f>
        <v>450</v>
      </c>
      <c r="E29">
        <f>Tabela2[[#This Row],[TrawaRano]]-Tabela2[[#This Row],[TrawaWywieziona]]+Tabela2[[#This Row],[TrawaSkoszona]]</f>
        <v>7271</v>
      </c>
      <c r="F29">
        <f>INT(Tabela2[[#This Row],[TrawaWieczorem]]*3%)</f>
        <v>218</v>
      </c>
      <c r="G29">
        <v>28</v>
      </c>
      <c r="H29" t="b">
        <f>Tabela2[[#This Row],[TrawaRano]]&gt;B28</f>
        <v>0</v>
      </c>
      <c r="I29" t="b">
        <f>Tabela2[[#This Row],[TrawaRano]]=B28</f>
        <v>0</v>
      </c>
    </row>
    <row r="30" spans="1:15" x14ac:dyDescent="0.25">
      <c r="A30" s="1">
        <v>40662</v>
      </c>
      <c r="B30">
        <f t="shared" si="0"/>
        <v>7053</v>
      </c>
      <c r="C30">
        <v>600</v>
      </c>
      <c r="D30">
        <f>15*$N$3</f>
        <v>450</v>
      </c>
      <c r="E30">
        <f>Tabela2[[#This Row],[TrawaRano]]-Tabela2[[#This Row],[TrawaWywieziona]]+Tabela2[[#This Row],[TrawaSkoszona]]</f>
        <v>7203</v>
      </c>
      <c r="F30">
        <f>INT(Tabela2[[#This Row],[TrawaWieczorem]]*3%)</f>
        <v>216</v>
      </c>
      <c r="G30">
        <v>29</v>
      </c>
      <c r="H30" t="b">
        <f>Tabela2[[#This Row],[TrawaRano]]&gt;B29</f>
        <v>0</v>
      </c>
      <c r="I30" t="b">
        <f>Tabela2[[#This Row],[TrawaRano]]=B29</f>
        <v>0</v>
      </c>
    </row>
    <row r="31" spans="1:15" x14ac:dyDescent="0.25">
      <c r="A31" s="1">
        <v>40663</v>
      </c>
      <c r="B31">
        <f t="shared" si="0"/>
        <v>6987</v>
      </c>
      <c r="C31">
        <v>600</v>
      </c>
      <c r="D31">
        <f>15*$N$3</f>
        <v>450</v>
      </c>
      <c r="E31">
        <f>Tabela2[[#This Row],[TrawaRano]]-Tabela2[[#This Row],[TrawaWywieziona]]+Tabela2[[#This Row],[TrawaSkoszona]]</f>
        <v>7137</v>
      </c>
      <c r="F31">
        <f>INT(Tabela2[[#This Row],[TrawaWieczorem]]*3%)</f>
        <v>214</v>
      </c>
      <c r="G31">
        <v>30</v>
      </c>
      <c r="H31" t="b">
        <f>Tabela2[[#This Row],[TrawaRano]]&gt;B30</f>
        <v>0</v>
      </c>
      <c r="I31" t="b">
        <f>Tabela2[[#This Row],[TrawaRano]]=B30</f>
        <v>0</v>
      </c>
    </row>
    <row r="32" spans="1:15" x14ac:dyDescent="0.25">
      <c r="A32" s="1">
        <v>40664</v>
      </c>
      <c r="B32">
        <f t="shared" si="0"/>
        <v>6923</v>
      </c>
      <c r="C32">
        <v>600</v>
      </c>
      <c r="D32">
        <f>15*$N$3</f>
        <v>450</v>
      </c>
      <c r="E32">
        <f>Tabela2[[#This Row],[TrawaRano]]-Tabela2[[#This Row],[TrawaWywieziona]]+Tabela2[[#This Row],[TrawaSkoszona]]</f>
        <v>7073</v>
      </c>
      <c r="F32">
        <f>INT(Tabela2[[#This Row],[TrawaWieczorem]]*3%)</f>
        <v>212</v>
      </c>
      <c r="G32">
        <v>31</v>
      </c>
      <c r="H32" t="b">
        <f>Tabela2[[#This Row],[TrawaRano]]&gt;B31</f>
        <v>0</v>
      </c>
      <c r="I32" t="b">
        <f>Tabela2[[#This Row],[TrawaRano]]=B31</f>
        <v>0</v>
      </c>
    </row>
    <row r="33" spans="1:9" x14ac:dyDescent="0.25">
      <c r="A33" s="1">
        <v>40665</v>
      </c>
      <c r="B33">
        <f t="shared" si="0"/>
        <v>6861</v>
      </c>
      <c r="C33">
        <v>600</v>
      </c>
      <c r="D33">
        <f>15*$N$3</f>
        <v>450</v>
      </c>
      <c r="E33">
        <f>Tabela2[[#This Row],[TrawaRano]]-Tabela2[[#This Row],[TrawaWywieziona]]+Tabela2[[#This Row],[TrawaSkoszona]]</f>
        <v>7011</v>
      </c>
      <c r="F33">
        <f>INT(Tabela2[[#This Row],[TrawaWieczorem]]*3%)</f>
        <v>210</v>
      </c>
      <c r="G33">
        <v>32</v>
      </c>
      <c r="H33" t="b">
        <f>Tabela2[[#This Row],[TrawaRano]]&gt;B32</f>
        <v>0</v>
      </c>
      <c r="I33" t="b">
        <f>Tabela2[[#This Row],[TrawaRano]]=B32</f>
        <v>0</v>
      </c>
    </row>
    <row r="34" spans="1:9" x14ac:dyDescent="0.25">
      <c r="A34" s="1">
        <v>40666</v>
      </c>
      <c r="B34">
        <f t="shared" si="0"/>
        <v>6801</v>
      </c>
      <c r="C34">
        <v>600</v>
      </c>
      <c r="D34">
        <f>15*$N$3</f>
        <v>450</v>
      </c>
      <c r="E34">
        <f>Tabela2[[#This Row],[TrawaRano]]-Tabela2[[#This Row],[TrawaWywieziona]]+Tabela2[[#This Row],[TrawaSkoszona]]</f>
        <v>6951</v>
      </c>
      <c r="F34">
        <f>INT(Tabela2[[#This Row],[TrawaWieczorem]]*3%)</f>
        <v>208</v>
      </c>
      <c r="G34">
        <v>33</v>
      </c>
      <c r="H34" t="b">
        <f>Tabela2[[#This Row],[TrawaRano]]&gt;B33</f>
        <v>0</v>
      </c>
      <c r="I34" t="b">
        <f>Tabela2[[#This Row],[TrawaRano]]=B33</f>
        <v>0</v>
      </c>
    </row>
    <row r="35" spans="1:9" x14ac:dyDescent="0.25">
      <c r="A35" s="1">
        <v>40667</v>
      </c>
      <c r="B35">
        <f t="shared" si="0"/>
        <v>6743</v>
      </c>
      <c r="C35">
        <v>600</v>
      </c>
      <c r="D35">
        <f>15*$N$3</f>
        <v>450</v>
      </c>
      <c r="E35">
        <f>Tabela2[[#This Row],[TrawaRano]]-Tabela2[[#This Row],[TrawaWywieziona]]+Tabela2[[#This Row],[TrawaSkoszona]]</f>
        <v>6893</v>
      </c>
      <c r="F35">
        <f>INT(Tabela2[[#This Row],[TrawaWieczorem]]*3%)</f>
        <v>206</v>
      </c>
      <c r="G35">
        <v>34</v>
      </c>
      <c r="H35" t="b">
        <f>Tabela2[[#This Row],[TrawaRano]]&gt;B34</f>
        <v>0</v>
      </c>
      <c r="I35" t="b">
        <f>Tabela2[[#This Row],[TrawaRano]]=B34</f>
        <v>0</v>
      </c>
    </row>
    <row r="36" spans="1:9" x14ac:dyDescent="0.25">
      <c r="A36" s="1">
        <v>40668</v>
      </c>
      <c r="B36">
        <f t="shared" si="0"/>
        <v>6687</v>
      </c>
      <c r="C36">
        <v>600</v>
      </c>
      <c r="D36">
        <f>15*$N$3</f>
        <v>450</v>
      </c>
      <c r="E36">
        <f>Tabela2[[#This Row],[TrawaRano]]-Tabela2[[#This Row],[TrawaWywieziona]]+Tabela2[[#This Row],[TrawaSkoszona]]</f>
        <v>6837</v>
      </c>
      <c r="F36">
        <f>INT(Tabela2[[#This Row],[TrawaWieczorem]]*3%)</f>
        <v>205</v>
      </c>
      <c r="G36">
        <v>35</v>
      </c>
      <c r="H36" t="b">
        <f>Tabela2[[#This Row],[TrawaRano]]&gt;B35</f>
        <v>0</v>
      </c>
      <c r="I36" t="b">
        <f>Tabela2[[#This Row],[TrawaRano]]=B35</f>
        <v>0</v>
      </c>
    </row>
    <row r="37" spans="1:9" x14ac:dyDescent="0.25">
      <c r="A37" s="1">
        <v>40669</v>
      </c>
      <c r="B37">
        <f t="shared" si="0"/>
        <v>6632</v>
      </c>
      <c r="C37">
        <v>600</v>
      </c>
      <c r="D37">
        <f>15*$N$3</f>
        <v>450</v>
      </c>
      <c r="E37">
        <f>Tabela2[[#This Row],[TrawaRano]]-Tabela2[[#This Row],[TrawaWywieziona]]+Tabela2[[#This Row],[TrawaSkoszona]]</f>
        <v>6782</v>
      </c>
      <c r="F37">
        <f>INT(Tabela2[[#This Row],[TrawaWieczorem]]*3%)</f>
        <v>203</v>
      </c>
      <c r="G37">
        <v>36</v>
      </c>
      <c r="H37" t="b">
        <f>Tabela2[[#This Row],[TrawaRano]]&gt;B36</f>
        <v>0</v>
      </c>
      <c r="I37" t="b">
        <f>Tabela2[[#This Row],[TrawaRano]]=B36</f>
        <v>0</v>
      </c>
    </row>
    <row r="38" spans="1:9" x14ac:dyDescent="0.25">
      <c r="A38" s="1">
        <v>40670</v>
      </c>
      <c r="B38">
        <f t="shared" si="0"/>
        <v>6579</v>
      </c>
      <c r="C38" s="5">
        <v>600</v>
      </c>
      <c r="D38">
        <f>15*$N$3</f>
        <v>450</v>
      </c>
      <c r="E38">
        <f>Tabela2[[#This Row],[TrawaRano]]-Tabela2[[#This Row],[TrawaWywieziona]]+Tabela2[[#This Row],[TrawaSkoszona]]</f>
        <v>6729</v>
      </c>
      <c r="F38">
        <f>INT(Tabela2[[#This Row],[TrawaWieczorem]]*3%)</f>
        <v>201</v>
      </c>
      <c r="G38">
        <v>37</v>
      </c>
      <c r="H38" t="b">
        <f>Tabela2[[#This Row],[TrawaRano]]&gt;B37</f>
        <v>0</v>
      </c>
      <c r="I38" t="b">
        <f>Tabela2[[#This Row],[TrawaRano]]=B37</f>
        <v>0</v>
      </c>
    </row>
    <row r="39" spans="1:9" x14ac:dyDescent="0.25">
      <c r="A39" s="1">
        <v>40671</v>
      </c>
      <c r="B39">
        <f t="shared" si="0"/>
        <v>6528</v>
      </c>
      <c r="C39">
        <v>600</v>
      </c>
      <c r="D39">
        <f>15*$N$3</f>
        <v>450</v>
      </c>
      <c r="E39">
        <f>Tabela2[[#This Row],[TrawaRano]]-Tabela2[[#This Row],[TrawaWywieziona]]+Tabela2[[#This Row],[TrawaSkoszona]]</f>
        <v>6678</v>
      </c>
      <c r="F39">
        <f>INT(Tabela2[[#This Row],[TrawaWieczorem]]*3%)</f>
        <v>200</v>
      </c>
      <c r="G39">
        <v>38</v>
      </c>
      <c r="H39" t="b">
        <f>Tabela2[[#This Row],[TrawaRano]]&gt;B38</f>
        <v>0</v>
      </c>
      <c r="I39" t="b">
        <f>Tabela2[[#This Row],[TrawaRano]]=B38</f>
        <v>0</v>
      </c>
    </row>
    <row r="40" spans="1:9" x14ac:dyDescent="0.25">
      <c r="A40" s="1">
        <v>40672</v>
      </c>
      <c r="B40">
        <f t="shared" si="0"/>
        <v>6478</v>
      </c>
      <c r="C40">
        <v>600</v>
      </c>
      <c r="D40">
        <f>15*$N$3</f>
        <v>450</v>
      </c>
      <c r="E40">
        <f>Tabela2[[#This Row],[TrawaRano]]-Tabela2[[#This Row],[TrawaWywieziona]]+Tabela2[[#This Row],[TrawaSkoszona]]</f>
        <v>6628</v>
      </c>
      <c r="F40">
        <f>INT(Tabela2[[#This Row],[TrawaWieczorem]]*3%)</f>
        <v>198</v>
      </c>
      <c r="G40">
        <v>39</v>
      </c>
      <c r="H40" t="b">
        <f>Tabela2[[#This Row],[TrawaRano]]&gt;B39</f>
        <v>0</v>
      </c>
      <c r="I40" t="b">
        <f>Tabela2[[#This Row],[TrawaRano]]=B39</f>
        <v>0</v>
      </c>
    </row>
    <row r="41" spans="1:9" x14ac:dyDescent="0.25">
      <c r="A41" s="1">
        <v>40673</v>
      </c>
      <c r="B41">
        <f t="shared" si="0"/>
        <v>6430</v>
      </c>
      <c r="C41">
        <v>600</v>
      </c>
      <c r="D41">
        <f>15*$N$3</f>
        <v>450</v>
      </c>
      <c r="E41">
        <f>Tabela2[[#This Row],[TrawaRano]]-Tabela2[[#This Row],[TrawaWywieziona]]+Tabela2[[#This Row],[TrawaSkoszona]]</f>
        <v>6580</v>
      </c>
      <c r="F41">
        <f>INT(Tabela2[[#This Row],[TrawaWieczorem]]*3%)</f>
        <v>197</v>
      </c>
      <c r="G41">
        <v>40</v>
      </c>
      <c r="H41" t="b">
        <f>Tabela2[[#This Row],[TrawaRano]]&gt;B40</f>
        <v>0</v>
      </c>
      <c r="I41" t="b">
        <f>Tabela2[[#This Row],[TrawaRano]]=B40</f>
        <v>0</v>
      </c>
    </row>
    <row r="42" spans="1:9" x14ac:dyDescent="0.25">
      <c r="A42" s="1">
        <v>40674</v>
      </c>
      <c r="B42">
        <f t="shared" si="0"/>
        <v>6383</v>
      </c>
      <c r="C42">
        <v>600</v>
      </c>
      <c r="D42">
        <f>15*$N$3</f>
        <v>450</v>
      </c>
      <c r="E42">
        <f>Tabela2[[#This Row],[TrawaRano]]-Tabela2[[#This Row],[TrawaWywieziona]]+Tabela2[[#This Row],[TrawaSkoszona]]</f>
        <v>6533</v>
      </c>
      <c r="F42">
        <f>INT(Tabela2[[#This Row],[TrawaWieczorem]]*3%)</f>
        <v>195</v>
      </c>
      <c r="G42">
        <v>41</v>
      </c>
      <c r="H42" t="b">
        <f>Tabela2[[#This Row],[TrawaRano]]&gt;B41</f>
        <v>0</v>
      </c>
      <c r="I42" t="b">
        <f>Tabela2[[#This Row],[TrawaRano]]=B41</f>
        <v>0</v>
      </c>
    </row>
    <row r="43" spans="1:9" x14ac:dyDescent="0.25">
      <c r="A43" s="1">
        <v>40675</v>
      </c>
      <c r="B43">
        <f t="shared" si="0"/>
        <v>6338</v>
      </c>
      <c r="C43">
        <v>600</v>
      </c>
      <c r="D43">
        <f>15*$N$3</f>
        <v>450</v>
      </c>
      <c r="E43">
        <f>Tabela2[[#This Row],[TrawaRano]]-Tabela2[[#This Row],[TrawaWywieziona]]+Tabela2[[#This Row],[TrawaSkoszona]]</f>
        <v>6488</v>
      </c>
      <c r="F43">
        <f>INT(Tabela2[[#This Row],[TrawaWieczorem]]*3%)</f>
        <v>194</v>
      </c>
      <c r="G43">
        <v>42</v>
      </c>
      <c r="H43" t="b">
        <f>Tabela2[[#This Row],[TrawaRano]]&gt;B42</f>
        <v>0</v>
      </c>
      <c r="I43" t="b">
        <f>Tabela2[[#This Row],[TrawaRano]]=B42</f>
        <v>0</v>
      </c>
    </row>
    <row r="44" spans="1:9" x14ac:dyDescent="0.25">
      <c r="A44" s="1">
        <v>40676</v>
      </c>
      <c r="B44">
        <f t="shared" si="0"/>
        <v>6294</v>
      </c>
      <c r="C44">
        <v>600</v>
      </c>
      <c r="D44">
        <f>15*$N$3</f>
        <v>450</v>
      </c>
      <c r="E44">
        <f>Tabela2[[#This Row],[TrawaRano]]-Tabela2[[#This Row],[TrawaWywieziona]]+Tabela2[[#This Row],[TrawaSkoszona]]</f>
        <v>6444</v>
      </c>
      <c r="F44">
        <f>INT(Tabela2[[#This Row],[TrawaWieczorem]]*3%)</f>
        <v>193</v>
      </c>
      <c r="G44">
        <v>43</v>
      </c>
      <c r="H44" t="b">
        <f>Tabela2[[#This Row],[TrawaRano]]&gt;B43</f>
        <v>0</v>
      </c>
      <c r="I44" t="b">
        <f>Tabela2[[#This Row],[TrawaRano]]=B43</f>
        <v>0</v>
      </c>
    </row>
    <row r="45" spans="1:9" x14ac:dyDescent="0.25">
      <c r="A45" s="1">
        <v>40677</v>
      </c>
      <c r="B45">
        <f t="shared" si="0"/>
        <v>6251</v>
      </c>
      <c r="C45">
        <v>600</v>
      </c>
      <c r="D45">
        <f>15*$N$3</f>
        <v>450</v>
      </c>
      <c r="E45">
        <f>Tabela2[[#This Row],[TrawaRano]]-Tabela2[[#This Row],[TrawaWywieziona]]+Tabela2[[#This Row],[TrawaSkoszona]]</f>
        <v>6401</v>
      </c>
      <c r="F45">
        <f>INT(Tabela2[[#This Row],[TrawaWieczorem]]*3%)</f>
        <v>192</v>
      </c>
      <c r="G45">
        <v>44</v>
      </c>
      <c r="H45" t="b">
        <f>Tabela2[[#This Row],[TrawaRano]]&gt;B44</f>
        <v>0</v>
      </c>
      <c r="I45" t="b">
        <f>Tabela2[[#This Row],[TrawaRano]]=B44</f>
        <v>0</v>
      </c>
    </row>
    <row r="46" spans="1:9" x14ac:dyDescent="0.25">
      <c r="A46" s="1">
        <v>40678</v>
      </c>
      <c r="B46">
        <f t="shared" si="0"/>
        <v>6209</v>
      </c>
      <c r="C46">
        <v>600</v>
      </c>
      <c r="D46">
        <f>15*$N$3</f>
        <v>450</v>
      </c>
      <c r="E46">
        <f>Tabela2[[#This Row],[TrawaRano]]-Tabela2[[#This Row],[TrawaWywieziona]]+Tabela2[[#This Row],[TrawaSkoszona]]</f>
        <v>6359</v>
      </c>
      <c r="F46">
        <f>INT(Tabela2[[#This Row],[TrawaWieczorem]]*3%)</f>
        <v>190</v>
      </c>
      <c r="G46">
        <v>45</v>
      </c>
      <c r="H46" t="b">
        <f>Tabela2[[#This Row],[TrawaRano]]&gt;B45</f>
        <v>0</v>
      </c>
      <c r="I46" t="b">
        <f>Tabela2[[#This Row],[TrawaRano]]=B45</f>
        <v>0</v>
      </c>
    </row>
    <row r="47" spans="1:9" x14ac:dyDescent="0.25">
      <c r="A47" s="1">
        <v>40679</v>
      </c>
      <c r="B47">
        <f t="shared" si="0"/>
        <v>6169</v>
      </c>
      <c r="C47">
        <v>600</v>
      </c>
      <c r="D47">
        <f>15*$N$3</f>
        <v>450</v>
      </c>
      <c r="E47">
        <f>Tabela2[[#This Row],[TrawaRano]]-Tabela2[[#This Row],[TrawaWywieziona]]+Tabela2[[#This Row],[TrawaSkoszona]]</f>
        <v>6319</v>
      </c>
      <c r="F47">
        <f>INT(Tabela2[[#This Row],[TrawaWieczorem]]*3%)</f>
        <v>189</v>
      </c>
      <c r="G47">
        <v>46</v>
      </c>
      <c r="H47" t="b">
        <f>Tabela2[[#This Row],[TrawaRano]]&gt;B46</f>
        <v>0</v>
      </c>
      <c r="I47" t="b">
        <f>Tabela2[[#This Row],[TrawaRano]]=B46</f>
        <v>0</v>
      </c>
    </row>
    <row r="48" spans="1:9" x14ac:dyDescent="0.25">
      <c r="A48" s="1">
        <v>40680</v>
      </c>
      <c r="B48">
        <f t="shared" si="0"/>
        <v>6130</v>
      </c>
      <c r="C48">
        <v>600</v>
      </c>
      <c r="D48">
        <f>15*$N$3</f>
        <v>450</v>
      </c>
      <c r="E48">
        <f>Tabela2[[#This Row],[TrawaRano]]-Tabela2[[#This Row],[TrawaWywieziona]]+Tabela2[[#This Row],[TrawaSkoszona]]</f>
        <v>6280</v>
      </c>
      <c r="F48">
        <f>INT(Tabela2[[#This Row],[TrawaWieczorem]]*3%)</f>
        <v>188</v>
      </c>
      <c r="G48">
        <v>47</v>
      </c>
      <c r="H48" t="b">
        <f>Tabela2[[#This Row],[TrawaRano]]&gt;B47</f>
        <v>0</v>
      </c>
      <c r="I48" t="b">
        <f>Tabela2[[#This Row],[TrawaRano]]=B47</f>
        <v>0</v>
      </c>
    </row>
    <row r="49" spans="1:9" x14ac:dyDescent="0.25">
      <c r="A49" s="1">
        <v>40681</v>
      </c>
      <c r="B49">
        <f t="shared" si="0"/>
        <v>6092</v>
      </c>
      <c r="C49">
        <v>600</v>
      </c>
      <c r="D49">
        <f>15*$N$3</f>
        <v>450</v>
      </c>
      <c r="E49">
        <f>Tabela2[[#This Row],[TrawaRano]]-Tabela2[[#This Row],[TrawaWywieziona]]+Tabela2[[#This Row],[TrawaSkoszona]]</f>
        <v>6242</v>
      </c>
      <c r="F49">
        <f>INT(Tabela2[[#This Row],[TrawaWieczorem]]*3%)</f>
        <v>187</v>
      </c>
      <c r="G49">
        <v>48</v>
      </c>
      <c r="H49" t="b">
        <f>Tabela2[[#This Row],[TrawaRano]]&gt;B48</f>
        <v>0</v>
      </c>
      <c r="I49" t="b">
        <f>Tabela2[[#This Row],[TrawaRano]]=B48</f>
        <v>0</v>
      </c>
    </row>
    <row r="50" spans="1:9" x14ac:dyDescent="0.25">
      <c r="A50" s="1">
        <v>40682</v>
      </c>
      <c r="B50">
        <f t="shared" si="0"/>
        <v>6055</v>
      </c>
      <c r="C50">
        <v>600</v>
      </c>
      <c r="D50">
        <f>15*$N$3</f>
        <v>450</v>
      </c>
      <c r="E50">
        <f>Tabela2[[#This Row],[TrawaRano]]-Tabela2[[#This Row],[TrawaWywieziona]]+Tabela2[[#This Row],[TrawaSkoszona]]</f>
        <v>6205</v>
      </c>
      <c r="F50">
        <f>INT(Tabela2[[#This Row],[TrawaWieczorem]]*3%)</f>
        <v>186</v>
      </c>
      <c r="G50">
        <v>49</v>
      </c>
      <c r="H50" t="b">
        <f>Tabela2[[#This Row],[TrawaRano]]&gt;B49</f>
        <v>0</v>
      </c>
      <c r="I50" t="b">
        <f>Tabela2[[#This Row],[TrawaRano]]=B49</f>
        <v>0</v>
      </c>
    </row>
    <row r="51" spans="1:9" x14ac:dyDescent="0.25">
      <c r="A51" s="1">
        <v>40683</v>
      </c>
      <c r="B51">
        <f t="shared" si="0"/>
        <v>6019</v>
      </c>
      <c r="C51">
        <v>600</v>
      </c>
      <c r="D51">
        <f>15*$N$3</f>
        <v>450</v>
      </c>
      <c r="E51">
        <f>Tabela2[[#This Row],[TrawaRano]]-Tabela2[[#This Row],[TrawaWywieziona]]+Tabela2[[#This Row],[TrawaSkoszona]]</f>
        <v>6169</v>
      </c>
      <c r="F51">
        <f>INT(Tabela2[[#This Row],[TrawaWieczorem]]*3%)</f>
        <v>185</v>
      </c>
      <c r="G51">
        <v>50</v>
      </c>
      <c r="H51" t="b">
        <f>Tabela2[[#This Row],[TrawaRano]]&gt;B50</f>
        <v>0</v>
      </c>
      <c r="I51" t="b">
        <f>Tabela2[[#This Row],[TrawaRano]]=B50</f>
        <v>0</v>
      </c>
    </row>
    <row r="52" spans="1:9" x14ac:dyDescent="0.25">
      <c r="A52" s="1">
        <v>40684</v>
      </c>
      <c r="B52">
        <f t="shared" si="0"/>
        <v>5984</v>
      </c>
      <c r="C52" s="5">
        <v>600</v>
      </c>
      <c r="D52">
        <f>15*$N$3</f>
        <v>450</v>
      </c>
      <c r="E52">
        <f>Tabela2[[#This Row],[TrawaRano]]-Tabela2[[#This Row],[TrawaWywieziona]]+Tabela2[[#This Row],[TrawaSkoszona]]</f>
        <v>6134</v>
      </c>
      <c r="F52">
        <f>INT(Tabela2[[#This Row],[TrawaWieczorem]]*3%)</f>
        <v>184</v>
      </c>
      <c r="G52">
        <v>51</v>
      </c>
      <c r="H52" t="b">
        <f>Tabela2[[#This Row],[TrawaRano]]&gt;B51</f>
        <v>0</v>
      </c>
      <c r="I52" t="b">
        <f>Tabela2[[#This Row],[TrawaRano]]=B51</f>
        <v>0</v>
      </c>
    </row>
    <row r="53" spans="1:9" x14ac:dyDescent="0.25">
      <c r="A53" s="1">
        <v>40685</v>
      </c>
      <c r="B53">
        <f t="shared" si="0"/>
        <v>5950</v>
      </c>
      <c r="C53">
        <v>600</v>
      </c>
      <c r="D53">
        <f>15*$N$3</f>
        <v>450</v>
      </c>
      <c r="E53">
        <f>Tabela2[[#This Row],[TrawaRano]]-Tabela2[[#This Row],[TrawaWywieziona]]+Tabela2[[#This Row],[TrawaSkoszona]]</f>
        <v>6100</v>
      </c>
      <c r="F53">
        <f>INT(Tabela2[[#This Row],[TrawaWieczorem]]*3%)</f>
        <v>183</v>
      </c>
      <c r="G53">
        <v>52</v>
      </c>
      <c r="H53" t="b">
        <f>Tabela2[[#This Row],[TrawaRano]]&gt;B52</f>
        <v>0</v>
      </c>
      <c r="I53" t="b">
        <f>Tabela2[[#This Row],[TrawaRano]]=B52</f>
        <v>0</v>
      </c>
    </row>
    <row r="54" spans="1:9" x14ac:dyDescent="0.25">
      <c r="A54" s="1">
        <v>40686</v>
      </c>
      <c r="B54">
        <f t="shared" si="0"/>
        <v>5917</v>
      </c>
      <c r="C54">
        <v>600</v>
      </c>
      <c r="D54">
        <f>15*$N$3</f>
        <v>450</v>
      </c>
      <c r="E54">
        <f>Tabela2[[#This Row],[TrawaRano]]-Tabela2[[#This Row],[TrawaWywieziona]]+Tabela2[[#This Row],[TrawaSkoszona]]</f>
        <v>6067</v>
      </c>
      <c r="F54">
        <f>INT(Tabela2[[#This Row],[TrawaWieczorem]]*3%)</f>
        <v>182</v>
      </c>
      <c r="G54">
        <v>53</v>
      </c>
      <c r="H54" t="b">
        <f>Tabela2[[#This Row],[TrawaRano]]&gt;B53</f>
        <v>0</v>
      </c>
      <c r="I54" t="b">
        <f>Tabela2[[#This Row],[TrawaRano]]=B53</f>
        <v>0</v>
      </c>
    </row>
    <row r="55" spans="1:9" x14ac:dyDescent="0.25">
      <c r="A55" s="1">
        <v>40687</v>
      </c>
      <c r="B55">
        <f t="shared" si="0"/>
        <v>5885</v>
      </c>
      <c r="C55">
        <v>600</v>
      </c>
      <c r="D55">
        <f>15*$N$3</f>
        <v>450</v>
      </c>
      <c r="E55">
        <f>Tabela2[[#This Row],[TrawaRano]]-Tabela2[[#This Row],[TrawaWywieziona]]+Tabela2[[#This Row],[TrawaSkoszona]]</f>
        <v>6035</v>
      </c>
      <c r="F55">
        <f>INT(Tabela2[[#This Row],[TrawaWieczorem]]*3%)</f>
        <v>181</v>
      </c>
      <c r="G55">
        <v>54</v>
      </c>
      <c r="H55" t="b">
        <f>Tabela2[[#This Row],[TrawaRano]]&gt;B54</f>
        <v>0</v>
      </c>
      <c r="I55" t="b">
        <f>Tabela2[[#This Row],[TrawaRano]]=B54</f>
        <v>0</v>
      </c>
    </row>
    <row r="56" spans="1:9" x14ac:dyDescent="0.25">
      <c r="A56" s="1">
        <v>40688</v>
      </c>
      <c r="B56">
        <f t="shared" si="0"/>
        <v>5854</v>
      </c>
      <c r="C56">
        <v>600</v>
      </c>
      <c r="D56">
        <f>15*$N$3</f>
        <v>450</v>
      </c>
      <c r="E56">
        <f>Tabela2[[#This Row],[TrawaRano]]-Tabela2[[#This Row],[TrawaWywieziona]]+Tabela2[[#This Row],[TrawaSkoszona]]</f>
        <v>6004</v>
      </c>
      <c r="F56">
        <f>INT(Tabela2[[#This Row],[TrawaWieczorem]]*3%)</f>
        <v>180</v>
      </c>
      <c r="G56">
        <v>55</v>
      </c>
      <c r="H56" t="b">
        <f>Tabela2[[#This Row],[TrawaRano]]&gt;B55</f>
        <v>0</v>
      </c>
      <c r="I56" t="b">
        <f>Tabela2[[#This Row],[TrawaRano]]=B55</f>
        <v>0</v>
      </c>
    </row>
    <row r="57" spans="1:9" x14ac:dyDescent="0.25">
      <c r="A57" s="1">
        <v>40689</v>
      </c>
      <c r="B57">
        <f t="shared" si="0"/>
        <v>5824</v>
      </c>
      <c r="C57">
        <v>600</v>
      </c>
      <c r="D57">
        <f>15*$N$3</f>
        <v>450</v>
      </c>
      <c r="E57">
        <f>Tabela2[[#This Row],[TrawaRano]]-Tabela2[[#This Row],[TrawaWywieziona]]+Tabela2[[#This Row],[TrawaSkoszona]]</f>
        <v>5974</v>
      </c>
      <c r="F57">
        <f>INT(Tabela2[[#This Row],[TrawaWieczorem]]*3%)</f>
        <v>179</v>
      </c>
      <c r="G57">
        <v>56</v>
      </c>
      <c r="H57" t="b">
        <f>Tabela2[[#This Row],[TrawaRano]]&gt;B56</f>
        <v>0</v>
      </c>
      <c r="I57" t="b">
        <f>Tabela2[[#This Row],[TrawaRano]]=B56</f>
        <v>0</v>
      </c>
    </row>
    <row r="58" spans="1:9" x14ac:dyDescent="0.25">
      <c r="A58" s="1">
        <v>40690</v>
      </c>
      <c r="B58">
        <f t="shared" si="0"/>
        <v>5795</v>
      </c>
      <c r="C58">
        <v>600</v>
      </c>
      <c r="D58">
        <f>15*$N$3</f>
        <v>450</v>
      </c>
      <c r="E58">
        <f>Tabela2[[#This Row],[TrawaRano]]-Tabela2[[#This Row],[TrawaWywieziona]]+Tabela2[[#This Row],[TrawaSkoszona]]</f>
        <v>5945</v>
      </c>
      <c r="F58">
        <f>INT(Tabela2[[#This Row],[TrawaWieczorem]]*3%)</f>
        <v>178</v>
      </c>
      <c r="G58">
        <v>57</v>
      </c>
      <c r="H58" t="b">
        <f>Tabela2[[#This Row],[TrawaRano]]&gt;B57</f>
        <v>0</v>
      </c>
      <c r="I58" t="b">
        <f>Tabela2[[#This Row],[TrawaRano]]=B57</f>
        <v>0</v>
      </c>
    </row>
    <row r="59" spans="1:9" x14ac:dyDescent="0.25">
      <c r="A59" s="1">
        <v>40691</v>
      </c>
      <c r="B59">
        <f t="shared" si="0"/>
        <v>5767</v>
      </c>
      <c r="C59">
        <v>600</v>
      </c>
      <c r="D59">
        <f>15*$N$3</f>
        <v>450</v>
      </c>
      <c r="E59">
        <f>Tabela2[[#This Row],[TrawaRano]]-Tabela2[[#This Row],[TrawaWywieziona]]+Tabela2[[#This Row],[TrawaSkoszona]]</f>
        <v>5917</v>
      </c>
      <c r="F59">
        <f>INT(Tabela2[[#This Row],[TrawaWieczorem]]*3%)</f>
        <v>177</v>
      </c>
      <c r="G59">
        <v>58</v>
      </c>
      <c r="H59" t="b">
        <f>Tabela2[[#This Row],[TrawaRano]]&gt;B58</f>
        <v>0</v>
      </c>
      <c r="I59" t="b">
        <f>Tabela2[[#This Row],[TrawaRano]]=B58</f>
        <v>0</v>
      </c>
    </row>
    <row r="60" spans="1:9" x14ac:dyDescent="0.25">
      <c r="A60" s="1">
        <v>40692</v>
      </c>
      <c r="B60">
        <f t="shared" si="0"/>
        <v>5740</v>
      </c>
      <c r="C60">
        <v>600</v>
      </c>
      <c r="D60">
        <f>15*$N$3</f>
        <v>450</v>
      </c>
      <c r="E60">
        <f>Tabela2[[#This Row],[TrawaRano]]-Tabela2[[#This Row],[TrawaWywieziona]]+Tabela2[[#This Row],[TrawaSkoszona]]</f>
        <v>5890</v>
      </c>
      <c r="F60">
        <f>INT(Tabela2[[#This Row],[TrawaWieczorem]]*3%)</f>
        <v>176</v>
      </c>
      <c r="G60">
        <v>59</v>
      </c>
      <c r="H60" t="b">
        <f>Tabela2[[#This Row],[TrawaRano]]&gt;B59</f>
        <v>0</v>
      </c>
      <c r="I60" t="b">
        <f>Tabela2[[#This Row],[TrawaRano]]=B59</f>
        <v>0</v>
      </c>
    </row>
    <row r="61" spans="1:9" x14ac:dyDescent="0.25">
      <c r="A61" s="1">
        <v>40693</v>
      </c>
      <c r="B61">
        <f t="shared" si="0"/>
        <v>5714</v>
      </c>
      <c r="C61">
        <v>600</v>
      </c>
      <c r="D61">
        <f>15*$N$3</f>
        <v>450</v>
      </c>
      <c r="E61">
        <f>Tabela2[[#This Row],[TrawaRano]]-Tabela2[[#This Row],[TrawaWywieziona]]+Tabela2[[#This Row],[TrawaSkoszona]]</f>
        <v>5864</v>
      </c>
      <c r="F61">
        <f>INT(Tabela2[[#This Row],[TrawaWieczorem]]*3%)</f>
        <v>175</v>
      </c>
      <c r="G61">
        <v>60</v>
      </c>
      <c r="H61" t="b">
        <f>Tabela2[[#This Row],[TrawaRano]]&gt;B60</f>
        <v>0</v>
      </c>
      <c r="I61" t="b">
        <f>Tabela2[[#This Row],[TrawaRano]]=B60</f>
        <v>0</v>
      </c>
    </row>
    <row r="62" spans="1:9" x14ac:dyDescent="0.25">
      <c r="A62" s="1">
        <v>40694</v>
      </c>
      <c r="B62">
        <f t="shared" si="0"/>
        <v>5689</v>
      </c>
      <c r="C62">
        <v>600</v>
      </c>
      <c r="D62">
        <f>15*$N$3</f>
        <v>450</v>
      </c>
      <c r="E62">
        <f>Tabela2[[#This Row],[TrawaRano]]-Tabela2[[#This Row],[TrawaWywieziona]]+Tabela2[[#This Row],[TrawaSkoszona]]</f>
        <v>5839</v>
      </c>
      <c r="F62">
        <f>INT(Tabela2[[#This Row],[TrawaWieczorem]]*3%)</f>
        <v>175</v>
      </c>
      <c r="G62">
        <v>61</v>
      </c>
      <c r="H62" t="b">
        <f>Tabela2[[#This Row],[TrawaRano]]&gt;B61</f>
        <v>0</v>
      </c>
      <c r="I62" t="b">
        <f>Tabela2[[#This Row],[TrawaRano]]=B61</f>
        <v>0</v>
      </c>
    </row>
    <row r="63" spans="1:9" x14ac:dyDescent="0.25">
      <c r="A63" s="1">
        <v>40695</v>
      </c>
      <c r="B63">
        <f t="shared" si="0"/>
        <v>5664</v>
      </c>
      <c r="C63">
        <v>600</v>
      </c>
      <c r="D63">
        <f>15*$N$3</f>
        <v>450</v>
      </c>
      <c r="E63">
        <f>Tabela2[[#This Row],[TrawaRano]]-Tabela2[[#This Row],[TrawaWywieziona]]+Tabela2[[#This Row],[TrawaSkoszona]]</f>
        <v>5814</v>
      </c>
      <c r="F63">
        <f>INT(Tabela2[[#This Row],[TrawaWieczorem]]*3%)</f>
        <v>174</v>
      </c>
      <c r="G63">
        <v>62</v>
      </c>
      <c r="H63" t="b">
        <f>Tabela2[[#This Row],[TrawaRano]]&gt;B62</f>
        <v>0</v>
      </c>
      <c r="I63" t="b">
        <f>Tabela2[[#This Row],[TrawaRano]]=B62</f>
        <v>0</v>
      </c>
    </row>
    <row r="64" spans="1:9" x14ac:dyDescent="0.25">
      <c r="A64" s="1">
        <v>40696</v>
      </c>
      <c r="B64">
        <f t="shared" si="0"/>
        <v>5640</v>
      </c>
      <c r="C64">
        <v>600</v>
      </c>
      <c r="D64">
        <f>15*$N$3</f>
        <v>450</v>
      </c>
      <c r="E64">
        <f>Tabela2[[#This Row],[TrawaRano]]-Tabela2[[#This Row],[TrawaWywieziona]]+Tabela2[[#This Row],[TrawaSkoszona]]</f>
        <v>5790</v>
      </c>
      <c r="F64">
        <f>INT(Tabela2[[#This Row],[TrawaWieczorem]]*3%)</f>
        <v>173</v>
      </c>
      <c r="G64">
        <v>63</v>
      </c>
      <c r="H64" t="b">
        <f>Tabela2[[#This Row],[TrawaRano]]&gt;B63</f>
        <v>0</v>
      </c>
      <c r="I64" t="b">
        <f>Tabela2[[#This Row],[TrawaRano]]=B63</f>
        <v>0</v>
      </c>
    </row>
    <row r="65" spans="1:9" x14ac:dyDescent="0.25">
      <c r="A65" s="1">
        <v>40697</v>
      </c>
      <c r="B65">
        <f t="shared" si="0"/>
        <v>5617</v>
      </c>
      <c r="C65">
        <v>600</v>
      </c>
      <c r="D65">
        <f>15*$N$3</f>
        <v>450</v>
      </c>
      <c r="E65">
        <f>Tabela2[[#This Row],[TrawaRano]]-Tabela2[[#This Row],[TrawaWywieziona]]+Tabela2[[#This Row],[TrawaSkoszona]]</f>
        <v>5767</v>
      </c>
      <c r="F65">
        <f>INT(Tabela2[[#This Row],[TrawaWieczorem]]*3%)</f>
        <v>173</v>
      </c>
      <c r="G65">
        <v>64</v>
      </c>
      <c r="H65" t="b">
        <f>Tabela2[[#This Row],[TrawaRano]]&gt;B64</f>
        <v>0</v>
      </c>
      <c r="I65" t="b">
        <f>Tabela2[[#This Row],[TrawaRano]]=B64</f>
        <v>0</v>
      </c>
    </row>
    <row r="66" spans="1:9" x14ac:dyDescent="0.25">
      <c r="A66" s="1">
        <v>40698</v>
      </c>
      <c r="B66">
        <f t="shared" si="0"/>
        <v>5594</v>
      </c>
      <c r="C66" s="5">
        <v>600</v>
      </c>
      <c r="D66">
        <f>15*$N$3</f>
        <v>450</v>
      </c>
      <c r="E66">
        <f>Tabela2[[#This Row],[TrawaRano]]-Tabela2[[#This Row],[TrawaWywieziona]]+Tabela2[[#This Row],[TrawaSkoszona]]</f>
        <v>5744</v>
      </c>
      <c r="F66">
        <f>INT(Tabela2[[#This Row],[TrawaWieczorem]]*3%)</f>
        <v>172</v>
      </c>
      <c r="G66">
        <v>65</v>
      </c>
      <c r="H66" t="b">
        <f>Tabela2[[#This Row],[TrawaRano]]&gt;B65</f>
        <v>0</v>
      </c>
      <c r="I66" t="b">
        <f>Tabela2[[#This Row],[TrawaRano]]=B65</f>
        <v>0</v>
      </c>
    </row>
    <row r="67" spans="1:9" x14ac:dyDescent="0.25">
      <c r="A67" s="1">
        <v>40699</v>
      </c>
      <c r="B67">
        <f t="shared" si="0"/>
        <v>5572</v>
      </c>
      <c r="C67">
        <v>600</v>
      </c>
      <c r="D67">
        <f>15*$N$3</f>
        <v>450</v>
      </c>
      <c r="E67">
        <f>Tabela2[[#This Row],[TrawaRano]]-Tabela2[[#This Row],[TrawaWywieziona]]+Tabela2[[#This Row],[TrawaSkoszona]]</f>
        <v>5722</v>
      </c>
      <c r="F67">
        <f>INT(Tabela2[[#This Row],[TrawaWieczorem]]*3%)</f>
        <v>171</v>
      </c>
      <c r="G67">
        <v>66</v>
      </c>
      <c r="H67" t="b">
        <f>Tabela2[[#This Row],[TrawaRano]]&gt;B66</f>
        <v>0</v>
      </c>
      <c r="I67" t="b">
        <f>Tabela2[[#This Row],[TrawaRano]]=B66</f>
        <v>0</v>
      </c>
    </row>
    <row r="68" spans="1:9" x14ac:dyDescent="0.25">
      <c r="A68" s="1">
        <v>40700</v>
      </c>
      <c r="B68">
        <f t="shared" ref="B68:B131" si="1">E67-F67</f>
        <v>5551</v>
      </c>
      <c r="C68">
        <v>600</v>
      </c>
      <c r="D68">
        <f>15*$N$3</f>
        <v>450</v>
      </c>
      <c r="E68">
        <f>Tabela2[[#This Row],[TrawaRano]]-Tabela2[[#This Row],[TrawaWywieziona]]+Tabela2[[#This Row],[TrawaSkoszona]]</f>
        <v>5701</v>
      </c>
      <c r="F68">
        <f>INT(Tabela2[[#This Row],[TrawaWieczorem]]*3%)</f>
        <v>171</v>
      </c>
      <c r="G68">
        <v>67</v>
      </c>
      <c r="H68" t="b">
        <f>Tabela2[[#This Row],[TrawaRano]]&gt;B67</f>
        <v>0</v>
      </c>
      <c r="I68" t="b">
        <f>Tabela2[[#This Row],[TrawaRano]]=B67</f>
        <v>0</v>
      </c>
    </row>
    <row r="69" spans="1:9" x14ac:dyDescent="0.25">
      <c r="A69" s="1">
        <v>40701</v>
      </c>
      <c r="B69">
        <f t="shared" si="1"/>
        <v>5530</v>
      </c>
      <c r="C69">
        <v>600</v>
      </c>
      <c r="D69">
        <f>15*$N$3</f>
        <v>450</v>
      </c>
      <c r="E69">
        <f>Tabela2[[#This Row],[TrawaRano]]-Tabela2[[#This Row],[TrawaWywieziona]]+Tabela2[[#This Row],[TrawaSkoszona]]</f>
        <v>5680</v>
      </c>
      <c r="F69">
        <f>INT(Tabela2[[#This Row],[TrawaWieczorem]]*3%)</f>
        <v>170</v>
      </c>
      <c r="G69">
        <v>68</v>
      </c>
      <c r="H69" t="b">
        <f>Tabela2[[#This Row],[TrawaRano]]&gt;B68</f>
        <v>0</v>
      </c>
      <c r="I69" t="b">
        <f>Tabela2[[#This Row],[TrawaRano]]=B68</f>
        <v>0</v>
      </c>
    </row>
    <row r="70" spans="1:9" x14ac:dyDescent="0.25">
      <c r="A70" s="1">
        <v>40702</v>
      </c>
      <c r="B70">
        <f t="shared" si="1"/>
        <v>5510</v>
      </c>
      <c r="C70">
        <v>600</v>
      </c>
      <c r="D70">
        <f>15*$N$3</f>
        <v>450</v>
      </c>
      <c r="E70">
        <f>Tabela2[[#This Row],[TrawaRano]]-Tabela2[[#This Row],[TrawaWywieziona]]+Tabela2[[#This Row],[TrawaSkoszona]]</f>
        <v>5660</v>
      </c>
      <c r="F70">
        <f>INT(Tabela2[[#This Row],[TrawaWieczorem]]*3%)</f>
        <v>169</v>
      </c>
      <c r="G70">
        <v>69</v>
      </c>
      <c r="H70" t="b">
        <f>Tabela2[[#This Row],[TrawaRano]]&gt;B69</f>
        <v>0</v>
      </c>
      <c r="I70" t="b">
        <f>Tabela2[[#This Row],[TrawaRano]]=B69</f>
        <v>0</v>
      </c>
    </row>
    <row r="71" spans="1:9" x14ac:dyDescent="0.25">
      <c r="A71" s="1">
        <v>40703</v>
      </c>
      <c r="B71">
        <f t="shared" si="1"/>
        <v>5491</v>
      </c>
      <c r="C71">
        <v>600</v>
      </c>
      <c r="D71">
        <f>15*$N$3</f>
        <v>450</v>
      </c>
      <c r="E71">
        <f>Tabela2[[#This Row],[TrawaRano]]-Tabela2[[#This Row],[TrawaWywieziona]]+Tabela2[[#This Row],[TrawaSkoszona]]</f>
        <v>5641</v>
      </c>
      <c r="F71">
        <f>INT(Tabela2[[#This Row],[TrawaWieczorem]]*3%)</f>
        <v>169</v>
      </c>
      <c r="G71">
        <v>70</v>
      </c>
      <c r="H71" t="b">
        <f>Tabela2[[#This Row],[TrawaRano]]&gt;B70</f>
        <v>0</v>
      </c>
      <c r="I71" t="b">
        <f>Tabela2[[#This Row],[TrawaRano]]=B70</f>
        <v>0</v>
      </c>
    </row>
    <row r="72" spans="1:9" x14ac:dyDescent="0.25">
      <c r="A72" s="1">
        <v>40704</v>
      </c>
      <c r="B72">
        <f t="shared" si="1"/>
        <v>5472</v>
      </c>
      <c r="C72">
        <v>600</v>
      </c>
      <c r="D72">
        <f>15*$N$3</f>
        <v>450</v>
      </c>
      <c r="E72">
        <f>Tabela2[[#This Row],[TrawaRano]]-Tabela2[[#This Row],[TrawaWywieziona]]+Tabela2[[#This Row],[TrawaSkoszona]]</f>
        <v>5622</v>
      </c>
      <c r="F72">
        <f>INT(Tabela2[[#This Row],[TrawaWieczorem]]*3%)</f>
        <v>168</v>
      </c>
      <c r="G72">
        <v>71</v>
      </c>
      <c r="H72" t="b">
        <f>Tabela2[[#This Row],[TrawaRano]]&gt;B71</f>
        <v>0</v>
      </c>
      <c r="I72" t="b">
        <f>Tabela2[[#This Row],[TrawaRano]]=B71</f>
        <v>0</v>
      </c>
    </row>
    <row r="73" spans="1:9" x14ac:dyDescent="0.25">
      <c r="A73" s="1">
        <v>40705</v>
      </c>
      <c r="B73">
        <f t="shared" si="1"/>
        <v>5454</v>
      </c>
      <c r="C73">
        <v>600</v>
      </c>
      <c r="D73">
        <f>15*$N$3</f>
        <v>450</v>
      </c>
      <c r="E73">
        <f>Tabela2[[#This Row],[TrawaRano]]-Tabela2[[#This Row],[TrawaWywieziona]]+Tabela2[[#This Row],[TrawaSkoszona]]</f>
        <v>5604</v>
      </c>
      <c r="F73">
        <f>INT(Tabela2[[#This Row],[TrawaWieczorem]]*3%)</f>
        <v>168</v>
      </c>
      <c r="G73">
        <v>72</v>
      </c>
      <c r="H73" t="b">
        <f>Tabela2[[#This Row],[TrawaRano]]&gt;B72</f>
        <v>0</v>
      </c>
      <c r="I73" t="b">
        <f>Tabela2[[#This Row],[TrawaRano]]=B72</f>
        <v>0</v>
      </c>
    </row>
    <row r="74" spans="1:9" x14ac:dyDescent="0.25">
      <c r="A74" s="1">
        <v>40706</v>
      </c>
      <c r="B74">
        <f t="shared" si="1"/>
        <v>5436</v>
      </c>
      <c r="C74">
        <v>600</v>
      </c>
      <c r="D74">
        <f>15*$N$3</f>
        <v>450</v>
      </c>
      <c r="E74">
        <f>Tabela2[[#This Row],[TrawaRano]]-Tabela2[[#This Row],[TrawaWywieziona]]+Tabela2[[#This Row],[TrawaSkoszona]]</f>
        <v>5586</v>
      </c>
      <c r="F74">
        <f>INT(Tabela2[[#This Row],[TrawaWieczorem]]*3%)</f>
        <v>167</v>
      </c>
      <c r="G74">
        <v>73</v>
      </c>
      <c r="H74" t="b">
        <f>Tabela2[[#This Row],[TrawaRano]]&gt;B73</f>
        <v>0</v>
      </c>
      <c r="I74" t="b">
        <f>Tabela2[[#This Row],[TrawaRano]]=B73</f>
        <v>0</v>
      </c>
    </row>
    <row r="75" spans="1:9" x14ac:dyDescent="0.25">
      <c r="A75" s="1">
        <v>40707</v>
      </c>
      <c r="B75">
        <f t="shared" si="1"/>
        <v>5419</v>
      </c>
      <c r="C75">
        <v>600</v>
      </c>
      <c r="D75">
        <f>15*$N$3</f>
        <v>450</v>
      </c>
      <c r="E75">
        <f>Tabela2[[#This Row],[TrawaRano]]-Tabela2[[#This Row],[TrawaWywieziona]]+Tabela2[[#This Row],[TrawaSkoszona]]</f>
        <v>5569</v>
      </c>
      <c r="F75">
        <f>INT(Tabela2[[#This Row],[TrawaWieczorem]]*3%)</f>
        <v>167</v>
      </c>
      <c r="G75">
        <v>74</v>
      </c>
      <c r="H75" t="b">
        <f>Tabela2[[#This Row],[TrawaRano]]&gt;B74</f>
        <v>0</v>
      </c>
      <c r="I75" t="b">
        <f>Tabela2[[#This Row],[TrawaRano]]=B74</f>
        <v>0</v>
      </c>
    </row>
    <row r="76" spans="1:9" x14ac:dyDescent="0.25">
      <c r="A76" s="1">
        <v>40708</v>
      </c>
      <c r="B76">
        <f t="shared" si="1"/>
        <v>5402</v>
      </c>
      <c r="C76">
        <v>600</v>
      </c>
      <c r="D76">
        <f>15*$N$3</f>
        <v>450</v>
      </c>
      <c r="E76">
        <f>Tabela2[[#This Row],[TrawaRano]]-Tabela2[[#This Row],[TrawaWywieziona]]+Tabela2[[#This Row],[TrawaSkoszona]]</f>
        <v>5552</v>
      </c>
      <c r="F76">
        <f>INT(Tabela2[[#This Row],[TrawaWieczorem]]*3%)</f>
        <v>166</v>
      </c>
      <c r="G76">
        <v>75</v>
      </c>
      <c r="H76" t="b">
        <f>Tabela2[[#This Row],[TrawaRano]]&gt;B75</f>
        <v>0</v>
      </c>
      <c r="I76" t="b">
        <f>Tabela2[[#This Row],[TrawaRano]]=B75</f>
        <v>0</v>
      </c>
    </row>
    <row r="77" spans="1:9" x14ac:dyDescent="0.25">
      <c r="A77" s="1">
        <v>40709</v>
      </c>
      <c r="B77">
        <f t="shared" si="1"/>
        <v>5386</v>
      </c>
      <c r="C77">
        <v>600</v>
      </c>
      <c r="D77">
        <f>15*$N$3</f>
        <v>450</v>
      </c>
      <c r="E77">
        <f>Tabela2[[#This Row],[TrawaRano]]-Tabela2[[#This Row],[TrawaWywieziona]]+Tabela2[[#This Row],[TrawaSkoszona]]</f>
        <v>5536</v>
      </c>
      <c r="F77">
        <f>INT(Tabela2[[#This Row],[TrawaWieczorem]]*3%)</f>
        <v>166</v>
      </c>
      <c r="G77">
        <v>76</v>
      </c>
      <c r="H77" t="b">
        <f>Tabela2[[#This Row],[TrawaRano]]&gt;B76</f>
        <v>0</v>
      </c>
      <c r="I77" t="b">
        <f>Tabela2[[#This Row],[TrawaRano]]=B76</f>
        <v>0</v>
      </c>
    </row>
    <row r="78" spans="1:9" x14ac:dyDescent="0.25">
      <c r="A78" s="1">
        <v>40710</v>
      </c>
      <c r="B78">
        <f t="shared" si="1"/>
        <v>5370</v>
      </c>
      <c r="C78">
        <v>600</v>
      </c>
      <c r="D78">
        <f>15*$N$3</f>
        <v>450</v>
      </c>
      <c r="E78">
        <f>Tabela2[[#This Row],[TrawaRano]]-Tabela2[[#This Row],[TrawaWywieziona]]+Tabela2[[#This Row],[TrawaSkoszona]]</f>
        <v>5520</v>
      </c>
      <c r="F78">
        <f>INT(Tabela2[[#This Row],[TrawaWieczorem]]*3%)</f>
        <v>165</v>
      </c>
      <c r="G78">
        <v>77</v>
      </c>
      <c r="H78" t="b">
        <f>Tabela2[[#This Row],[TrawaRano]]&gt;B77</f>
        <v>0</v>
      </c>
      <c r="I78" t="b">
        <f>Tabela2[[#This Row],[TrawaRano]]=B77</f>
        <v>0</v>
      </c>
    </row>
    <row r="79" spans="1:9" x14ac:dyDescent="0.25">
      <c r="A79" s="1">
        <v>40711</v>
      </c>
      <c r="B79">
        <f t="shared" si="1"/>
        <v>5355</v>
      </c>
      <c r="C79">
        <v>600</v>
      </c>
      <c r="D79">
        <f>15*$N$3</f>
        <v>450</v>
      </c>
      <c r="E79">
        <f>Tabela2[[#This Row],[TrawaRano]]-Tabela2[[#This Row],[TrawaWywieziona]]+Tabela2[[#This Row],[TrawaSkoszona]]</f>
        <v>5505</v>
      </c>
      <c r="F79">
        <f>INT(Tabela2[[#This Row],[TrawaWieczorem]]*3%)</f>
        <v>165</v>
      </c>
      <c r="G79">
        <v>78</v>
      </c>
      <c r="H79" t="b">
        <f>Tabela2[[#This Row],[TrawaRano]]&gt;B78</f>
        <v>0</v>
      </c>
      <c r="I79" t="b">
        <f>Tabela2[[#This Row],[TrawaRano]]=B78</f>
        <v>0</v>
      </c>
    </row>
    <row r="80" spans="1:9" x14ac:dyDescent="0.25">
      <c r="A80" s="1">
        <v>40712</v>
      </c>
      <c r="B80">
        <f t="shared" si="1"/>
        <v>5340</v>
      </c>
      <c r="C80" s="5">
        <v>600</v>
      </c>
      <c r="D80">
        <f>15*$N$3</f>
        <v>450</v>
      </c>
      <c r="E80">
        <f>Tabela2[[#This Row],[TrawaRano]]-Tabela2[[#This Row],[TrawaWywieziona]]+Tabela2[[#This Row],[TrawaSkoszona]]</f>
        <v>5490</v>
      </c>
      <c r="F80">
        <f>INT(Tabela2[[#This Row],[TrawaWieczorem]]*3%)</f>
        <v>164</v>
      </c>
      <c r="G80">
        <v>79</v>
      </c>
      <c r="H80" t="b">
        <f>Tabela2[[#This Row],[TrawaRano]]&gt;B79</f>
        <v>0</v>
      </c>
      <c r="I80" t="b">
        <f>Tabela2[[#This Row],[TrawaRano]]=B79</f>
        <v>0</v>
      </c>
    </row>
    <row r="81" spans="1:9" x14ac:dyDescent="0.25">
      <c r="A81" s="1">
        <v>40713</v>
      </c>
      <c r="B81">
        <f t="shared" si="1"/>
        <v>5326</v>
      </c>
      <c r="C81">
        <v>600</v>
      </c>
      <c r="D81">
        <f>15*$N$3</f>
        <v>450</v>
      </c>
      <c r="E81">
        <f>Tabela2[[#This Row],[TrawaRano]]-Tabela2[[#This Row],[TrawaWywieziona]]+Tabela2[[#This Row],[TrawaSkoszona]]</f>
        <v>5476</v>
      </c>
      <c r="F81">
        <f>INT(Tabela2[[#This Row],[TrawaWieczorem]]*3%)</f>
        <v>164</v>
      </c>
      <c r="G81">
        <v>80</v>
      </c>
      <c r="H81" t="b">
        <f>Tabela2[[#This Row],[TrawaRano]]&gt;B80</f>
        <v>0</v>
      </c>
      <c r="I81" t="b">
        <f>Tabela2[[#This Row],[TrawaRano]]=B80</f>
        <v>0</v>
      </c>
    </row>
    <row r="82" spans="1:9" x14ac:dyDescent="0.25">
      <c r="A82" s="1">
        <v>40714</v>
      </c>
      <c r="B82">
        <f t="shared" si="1"/>
        <v>5312</v>
      </c>
      <c r="C82">
        <v>600</v>
      </c>
      <c r="D82">
        <f>15*$N$3</f>
        <v>450</v>
      </c>
      <c r="E82">
        <f>Tabela2[[#This Row],[TrawaRano]]-Tabela2[[#This Row],[TrawaWywieziona]]+Tabela2[[#This Row],[TrawaSkoszona]]</f>
        <v>5462</v>
      </c>
      <c r="F82">
        <f>INT(Tabela2[[#This Row],[TrawaWieczorem]]*3%)</f>
        <v>163</v>
      </c>
      <c r="G82">
        <v>81</v>
      </c>
      <c r="H82" t="b">
        <f>Tabela2[[#This Row],[TrawaRano]]&gt;B81</f>
        <v>0</v>
      </c>
      <c r="I82" t="b">
        <f>Tabela2[[#This Row],[TrawaRano]]=B81</f>
        <v>0</v>
      </c>
    </row>
    <row r="83" spans="1:9" x14ac:dyDescent="0.25">
      <c r="A83" s="1">
        <v>40715</v>
      </c>
      <c r="B83">
        <f t="shared" si="1"/>
        <v>5299</v>
      </c>
      <c r="C83">
        <v>600</v>
      </c>
      <c r="D83">
        <f>15*$N$3</f>
        <v>450</v>
      </c>
      <c r="E83">
        <f>Tabela2[[#This Row],[TrawaRano]]-Tabela2[[#This Row],[TrawaWywieziona]]+Tabela2[[#This Row],[TrawaSkoszona]]</f>
        <v>5449</v>
      </c>
      <c r="F83">
        <f>INT(Tabela2[[#This Row],[TrawaWieczorem]]*3%)</f>
        <v>163</v>
      </c>
      <c r="G83">
        <v>82</v>
      </c>
      <c r="H83" t="b">
        <f>Tabela2[[#This Row],[TrawaRano]]&gt;B82</f>
        <v>0</v>
      </c>
      <c r="I83" t="b">
        <f>Tabela2[[#This Row],[TrawaRano]]=B82</f>
        <v>0</v>
      </c>
    </row>
    <row r="84" spans="1:9" x14ac:dyDescent="0.25">
      <c r="A84" s="1">
        <v>40716</v>
      </c>
      <c r="B84">
        <f t="shared" si="1"/>
        <v>5286</v>
      </c>
      <c r="C84">
        <v>600</v>
      </c>
      <c r="D84">
        <f>15*$N$3</f>
        <v>450</v>
      </c>
      <c r="E84">
        <f>Tabela2[[#This Row],[TrawaRano]]-Tabela2[[#This Row],[TrawaWywieziona]]+Tabela2[[#This Row],[TrawaSkoszona]]</f>
        <v>5436</v>
      </c>
      <c r="F84">
        <f>INT(Tabela2[[#This Row],[TrawaWieczorem]]*3%)</f>
        <v>163</v>
      </c>
      <c r="G84">
        <v>83</v>
      </c>
      <c r="H84" t="b">
        <f>Tabela2[[#This Row],[TrawaRano]]&gt;B83</f>
        <v>0</v>
      </c>
      <c r="I84" t="b">
        <f>Tabela2[[#This Row],[TrawaRano]]=B83</f>
        <v>0</v>
      </c>
    </row>
    <row r="85" spans="1:9" x14ac:dyDescent="0.25">
      <c r="A85" s="1">
        <v>40717</v>
      </c>
      <c r="B85">
        <f t="shared" si="1"/>
        <v>5273</v>
      </c>
      <c r="C85">
        <v>600</v>
      </c>
      <c r="D85">
        <f>15*$N$3</f>
        <v>450</v>
      </c>
      <c r="E85">
        <f>Tabela2[[#This Row],[TrawaRano]]-Tabela2[[#This Row],[TrawaWywieziona]]+Tabela2[[#This Row],[TrawaSkoszona]]</f>
        <v>5423</v>
      </c>
      <c r="F85">
        <f>INT(Tabela2[[#This Row],[TrawaWieczorem]]*3%)</f>
        <v>162</v>
      </c>
      <c r="G85">
        <v>84</v>
      </c>
      <c r="H85" t="b">
        <f>Tabela2[[#This Row],[TrawaRano]]&gt;B84</f>
        <v>0</v>
      </c>
      <c r="I85" t="b">
        <f>Tabela2[[#This Row],[TrawaRano]]=B84</f>
        <v>0</v>
      </c>
    </row>
    <row r="86" spans="1:9" x14ac:dyDescent="0.25">
      <c r="A86" s="1">
        <v>40718</v>
      </c>
      <c r="B86">
        <f t="shared" si="1"/>
        <v>5261</v>
      </c>
      <c r="C86">
        <v>600</v>
      </c>
      <c r="D86">
        <f>15*$N$3</f>
        <v>450</v>
      </c>
      <c r="E86">
        <f>Tabela2[[#This Row],[TrawaRano]]-Tabela2[[#This Row],[TrawaWywieziona]]+Tabela2[[#This Row],[TrawaSkoszona]]</f>
        <v>5411</v>
      </c>
      <c r="F86">
        <f>INT(Tabela2[[#This Row],[TrawaWieczorem]]*3%)</f>
        <v>162</v>
      </c>
      <c r="G86">
        <v>85</v>
      </c>
      <c r="H86" t="b">
        <f>Tabela2[[#This Row],[TrawaRano]]&gt;B85</f>
        <v>0</v>
      </c>
      <c r="I86" t="b">
        <f>Tabela2[[#This Row],[TrawaRano]]=B85</f>
        <v>0</v>
      </c>
    </row>
    <row r="87" spans="1:9" x14ac:dyDescent="0.25">
      <c r="A87" s="1">
        <v>40719</v>
      </c>
      <c r="B87">
        <f t="shared" si="1"/>
        <v>5249</v>
      </c>
      <c r="C87">
        <v>600</v>
      </c>
      <c r="D87">
        <f>15*$N$3</f>
        <v>450</v>
      </c>
      <c r="E87">
        <f>Tabela2[[#This Row],[TrawaRano]]-Tabela2[[#This Row],[TrawaWywieziona]]+Tabela2[[#This Row],[TrawaSkoszona]]</f>
        <v>5399</v>
      </c>
      <c r="F87">
        <f>INT(Tabela2[[#This Row],[TrawaWieczorem]]*3%)</f>
        <v>161</v>
      </c>
      <c r="G87">
        <v>86</v>
      </c>
      <c r="H87" t="b">
        <f>Tabela2[[#This Row],[TrawaRano]]&gt;B86</f>
        <v>0</v>
      </c>
      <c r="I87" t="b">
        <f>Tabela2[[#This Row],[TrawaRano]]=B86</f>
        <v>0</v>
      </c>
    </row>
    <row r="88" spans="1:9" x14ac:dyDescent="0.25">
      <c r="A88" s="1">
        <v>40720</v>
      </c>
      <c r="B88">
        <f t="shared" si="1"/>
        <v>5238</v>
      </c>
      <c r="C88">
        <v>600</v>
      </c>
      <c r="D88">
        <f>15*$N$3</f>
        <v>450</v>
      </c>
      <c r="E88">
        <f>Tabela2[[#This Row],[TrawaRano]]-Tabela2[[#This Row],[TrawaWywieziona]]+Tabela2[[#This Row],[TrawaSkoszona]]</f>
        <v>5388</v>
      </c>
      <c r="F88">
        <f>INT(Tabela2[[#This Row],[TrawaWieczorem]]*3%)</f>
        <v>161</v>
      </c>
      <c r="G88">
        <v>87</v>
      </c>
      <c r="H88" t="b">
        <f>Tabela2[[#This Row],[TrawaRano]]&gt;B87</f>
        <v>0</v>
      </c>
      <c r="I88" t="b">
        <f>Tabela2[[#This Row],[TrawaRano]]=B87</f>
        <v>0</v>
      </c>
    </row>
    <row r="89" spans="1:9" x14ac:dyDescent="0.25">
      <c r="A89" s="1">
        <v>40721</v>
      </c>
      <c r="B89">
        <f t="shared" si="1"/>
        <v>5227</v>
      </c>
      <c r="C89">
        <v>600</v>
      </c>
      <c r="D89">
        <f>15*$N$3</f>
        <v>450</v>
      </c>
      <c r="E89">
        <f>Tabela2[[#This Row],[TrawaRano]]-Tabela2[[#This Row],[TrawaWywieziona]]+Tabela2[[#This Row],[TrawaSkoszona]]</f>
        <v>5377</v>
      </c>
      <c r="F89">
        <f>INT(Tabela2[[#This Row],[TrawaWieczorem]]*3%)</f>
        <v>161</v>
      </c>
      <c r="G89">
        <v>88</v>
      </c>
      <c r="H89" t="b">
        <f>Tabela2[[#This Row],[TrawaRano]]&gt;B88</f>
        <v>0</v>
      </c>
      <c r="I89" t="b">
        <f>Tabela2[[#This Row],[TrawaRano]]=B88</f>
        <v>0</v>
      </c>
    </row>
    <row r="90" spans="1:9" x14ac:dyDescent="0.25">
      <c r="A90" s="1">
        <v>40722</v>
      </c>
      <c r="B90">
        <f t="shared" si="1"/>
        <v>5216</v>
      </c>
      <c r="C90">
        <v>600</v>
      </c>
      <c r="D90">
        <f>15*$N$3</f>
        <v>450</v>
      </c>
      <c r="E90">
        <f>Tabela2[[#This Row],[TrawaRano]]-Tabela2[[#This Row],[TrawaWywieziona]]+Tabela2[[#This Row],[TrawaSkoszona]]</f>
        <v>5366</v>
      </c>
      <c r="F90">
        <f>INT(Tabela2[[#This Row],[TrawaWieczorem]]*3%)</f>
        <v>160</v>
      </c>
      <c r="G90">
        <v>89</v>
      </c>
      <c r="H90" t="b">
        <f>Tabela2[[#This Row],[TrawaRano]]&gt;B89</f>
        <v>0</v>
      </c>
      <c r="I90" t="b">
        <f>Tabela2[[#This Row],[TrawaRano]]=B89</f>
        <v>0</v>
      </c>
    </row>
    <row r="91" spans="1:9" x14ac:dyDescent="0.25">
      <c r="A91" s="1">
        <v>40723</v>
      </c>
      <c r="B91">
        <f t="shared" si="1"/>
        <v>5206</v>
      </c>
      <c r="C91">
        <v>600</v>
      </c>
      <c r="D91">
        <f>15*$N$3</f>
        <v>450</v>
      </c>
      <c r="E91">
        <f>Tabela2[[#This Row],[TrawaRano]]-Tabela2[[#This Row],[TrawaWywieziona]]+Tabela2[[#This Row],[TrawaSkoszona]]</f>
        <v>5356</v>
      </c>
      <c r="F91">
        <f>INT(Tabela2[[#This Row],[TrawaWieczorem]]*3%)</f>
        <v>160</v>
      </c>
      <c r="G91">
        <v>90</v>
      </c>
      <c r="H91" t="b">
        <f>Tabela2[[#This Row],[TrawaRano]]&gt;B90</f>
        <v>0</v>
      </c>
      <c r="I91" t="b">
        <f>Tabela2[[#This Row],[TrawaRano]]=B90</f>
        <v>0</v>
      </c>
    </row>
    <row r="92" spans="1:9" x14ac:dyDescent="0.25">
      <c r="A92" s="1">
        <v>40724</v>
      </c>
      <c r="B92">
        <f t="shared" si="1"/>
        <v>5196</v>
      </c>
      <c r="C92">
        <v>600</v>
      </c>
      <c r="D92">
        <f>15*$N$3</f>
        <v>450</v>
      </c>
      <c r="E92">
        <f>Tabela2[[#This Row],[TrawaRano]]-Tabela2[[#This Row],[TrawaWywieziona]]+Tabela2[[#This Row],[TrawaSkoszona]]</f>
        <v>5346</v>
      </c>
      <c r="F92">
        <f>INT(Tabela2[[#This Row],[TrawaWieczorem]]*3%)</f>
        <v>160</v>
      </c>
      <c r="G92">
        <v>91</v>
      </c>
      <c r="H92" t="b">
        <f>Tabela2[[#This Row],[TrawaRano]]&gt;B91</f>
        <v>0</v>
      </c>
      <c r="I92" t="b">
        <f>Tabela2[[#This Row],[TrawaRano]]=B91</f>
        <v>0</v>
      </c>
    </row>
    <row r="93" spans="1:9" x14ac:dyDescent="0.25">
      <c r="A93" s="1">
        <v>40725</v>
      </c>
      <c r="B93">
        <f t="shared" si="1"/>
        <v>5186</v>
      </c>
      <c r="C93">
        <v>600</v>
      </c>
      <c r="D93">
        <f>15*$N$3</f>
        <v>450</v>
      </c>
      <c r="E93">
        <f>Tabela2[[#This Row],[TrawaRano]]-Tabela2[[#This Row],[TrawaWywieziona]]+Tabela2[[#This Row],[TrawaSkoszona]]</f>
        <v>5336</v>
      </c>
      <c r="F93">
        <f>INT(Tabela2[[#This Row],[TrawaWieczorem]]*3%)</f>
        <v>160</v>
      </c>
      <c r="G93">
        <v>92</v>
      </c>
      <c r="H93" t="b">
        <f>Tabela2[[#This Row],[TrawaRano]]&gt;B92</f>
        <v>0</v>
      </c>
      <c r="I93" t="b">
        <f>Tabela2[[#This Row],[TrawaRano]]=B92</f>
        <v>0</v>
      </c>
    </row>
    <row r="94" spans="1:9" x14ac:dyDescent="0.25">
      <c r="A94" s="1">
        <v>40726</v>
      </c>
      <c r="B94">
        <f t="shared" si="1"/>
        <v>5176</v>
      </c>
      <c r="C94" s="5">
        <v>600</v>
      </c>
      <c r="D94">
        <f>15*$N$3</f>
        <v>450</v>
      </c>
      <c r="E94">
        <f>Tabela2[[#This Row],[TrawaRano]]-Tabela2[[#This Row],[TrawaWywieziona]]+Tabela2[[#This Row],[TrawaSkoszona]]</f>
        <v>5326</v>
      </c>
      <c r="F94">
        <f>INT(Tabela2[[#This Row],[TrawaWieczorem]]*3%)</f>
        <v>159</v>
      </c>
      <c r="G94">
        <v>93</v>
      </c>
      <c r="H94" t="b">
        <f>Tabela2[[#This Row],[TrawaRano]]&gt;B93</f>
        <v>0</v>
      </c>
      <c r="I94" t="b">
        <f>Tabela2[[#This Row],[TrawaRano]]=B93</f>
        <v>0</v>
      </c>
    </row>
    <row r="95" spans="1:9" x14ac:dyDescent="0.25">
      <c r="A95" s="1">
        <v>40727</v>
      </c>
      <c r="B95">
        <f t="shared" si="1"/>
        <v>5167</v>
      </c>
      <c r="C95">
        <v>600</v>
      </c>
      <c r="D95">
        <f>15*$N$3</f>
        <v>450</v>
      </c>
      <c r="E95">
        <f>Tabela2[[#This Row],[TrawaRano]]-Tabela2[[#This Row],[TrawaWywieziona]]+Tabela2[[#This Row],[TrawaSkoszona]]</f>
        <v>5317</v>
      </c>
      <c r="F95">
        <f>INT(Tabela2[[#This Row],[TrawaWieczorem]]*3%)</f>
        <v>159</v>
      </c>
      <c r="G95">
        <v>94</v>
      </c>
      <c r="H95" t="b">
        <f>Tabela2[[#This Row],[TrawaRano]]&gt;B94</f>
        <v>0</v>
      </c>
      <c r="I95" t="b">
        <f>Tabela2[[#This Row],[TrawaRano]]=B94</f>
        <v>0</v>
      </c>
    </row>
    <row r="96" spans="1:9" x14ac:dyDescent="0.25">
      <c r="A96" s="1">
        <v>40728</v>
      </c>
      <c r="B96">
        <f t="shared" si="1"/>
        <v>5158</v>
      </c>
      <c r="C96">
        <v>600</v>
      </c>
      <c r="D96">
        <f>15*$N$3</f>
        <v>450</v>
      </c>
      <c r="E96">
        <f>Tabela2[[#This Row],[TrawaRano]]-Tabela2[[#This Row],[TrawaWywieziona]]+Tabela2[[#This Row],[TrawaSkoszona]]</f>
        <v>5308</v>
      </c>
      <c r="F96">
        <f>INT(Tabela2[[#This Row],[TrawaWieczorem]]*3%)</f>
        <v>159</v>
      </c>
      <c r="G96">
        <v>95</v>
      </c>
      <c r="H96" t="b">
        <f>Tabela2[[#This Row],[TrawaRano]]&gt;B95</f>
        <v>0</v>
      </c>
      <c r="I96" t="b">
        <f>Tabela2[[#This Row],[TrawaRano]]=B95</f>
        <v>0</v>
      </c>
    </row>
    <row r="97" spans="1:9" x14ac:dyDescent="0.25">
      <c r="A97" s="1">
        <v>40729</v>
      </c>
      <c r="B97">
        <f t="shared" si="1"/>
        <v>5149</v>
      </c>
      <c r="C97">
        <v>600</v>
      </c>
      <c r="D97">
        <f>15*$N$3</f>
        <v>450</v>
      </c>
      <c r="E97">
        <f>Tabela2[[#This Row],[TrawaRano]]-Tabela2[[#This Row],[TrawaWywieziona]]+Tabela2[[#This Row],[TrawaSkoszona]]</f>
        <v>5299</v>
      </c>
      <c r="F97">
        <f>INT(Tabela2[[#This Row],[TrawaWieczorem]]*3%)</f>
        <v>158</v>
      </c>
      <c r="G97">
        <v>96</v>
      </c>
      <c r="H97" t="b">
        <f>Tabela2[[#This Row],[TrawaRano]]&gt;B96</f>
        <v>0</v>
      </c>
      <c r="I97" t="b">
        <f>Tabela2[[#This Row],[TrawaRano]]=B96</f>
        <v>0</v>
      </c>
    </row>
    <row r="98" spans="1:9" x14ac:dyDescent="0.25">
      <c r="A98" s="1">
        <v>40730</v>
      </c>
      <c r="B98">
        <f t="shared" si="1"/>
        <v>5141</v>
      </c>
      <c r="C98">
        <v>600</v>
      </c>
      <c r="D98">
        <f>15*$N$3</f>
        <v>450</v>
      </c>
      <c r="E98">
        <f>Tabela2[[#This Row],[TrawaRano]]-Tabela2[[#This Row],[TrawaWywieziona]]+Tabela2[[#This Row],[TrawaSkoszona]]</f>
        <v>5291</v>
      </c>
      <c r="F98">
        <f>INT(Tabela2[[#This Row],[TrawaWieczorem]]*3%)</f>
        <v>158</v>
      </c>
      <c r="G98">
        <v>97</v>
      </c>
      <c r="H98" t="b">
        <f>Tabela2[[#This Row],[TrawaRano]]&gt;B97</f>
        <v>0</v>
      </c>
      <c r="I98" t="b">
        <f>Tabela2[[#This Row],[TrawaRano]]=B97</f>
        <v>0</v>
      </c>
    </row>
    <row r="99" spans="1:9" x14ac:dyDescent="0.25">
      <c r="A99" s="1">
        <v>40731</v>
      </c>
      <c r="B99">
        <f t="shared" si="1"/>
        <v>5133</v>
      </c>
      <c r="C99">
        <v>600</v>
      </c>
      <c r="D99">
        <f>15*$N$3</f>
        <v>450</v>
      </c>
      <c r="E99">
        <f>Tabela2[[#This Row],[TrawaRano]]-Tabela2[[#This Row],[TrawaWywieziona]]+Tabela2[[#This Row],[TrawaSkoszona]]</f>
        <v>5283</v>
      </c>
      <c r="F99">
        <f>INT(Tabela2[[#This Row],[TrawaWieczorem]]*3%)</f>
        <v>158</v>
      </c>
      <c r="G99">
        <v>98</v>
      </c>
      <c r="H99" t="b">
        <f>Tabela2[[#This Row],[TrawaRano]]&gt;B98</f>
        <v>0</v>
      </c>
      <c r="I99" t="b">
        <f>Tabela2[[#This Row],[TrawaRano]]=B98</f>
        <v>0</v>
      </c>
    </row>
    <row r="100" spans="1:9" x14ac:dyDescent="0.25">
      <c r="A100" s="1">
        <v>40732</v>
      </c>
      <c r="B100">
        <f t="shared" si="1"/>
        <v>5125</v>
      </c>
      <c r="C100">
        <v>600</v>
      </c>
      <c r="D100">
        <f>15*$N$3</f>
        <v>450</v>
      </c>
      <c r="E100">
        <f>Tabela2[[#This Row],[TrawaRano]]-Tabela2[[#This Row],[TrawaWywieziona]]+Tabela2[[#This Row],[TrawaSkoszona]]</f>
        <v>5275</v>
      </c>
      <c r="F100">
        <f>INT(Tabela2[[#This Row],[TrawaWieczorem]]*3%)</f>
        <v>158</v>
      </c>
      <c r="G100">
        <v>99</v>
      </c>
      <c r="H100" t="b">
        <f>Tabela2[[#This Row],[TrawaRano]]&gt;B99</f>
        <v>0</v>
      </c>
      <c r="I100" t="b">
        <f>Tabela2[[#This Row],[TrawaRano]]=B99</f>
        <v>0</v>
      </c>
    </row>
    <row r="101" spans="1:9" x14ac:dyDescent="0.25">
      <c r="A101" s="1">
        <v>40733</v>
      </c>
      <c r="B101">
        <f t="shared" si="1"/>
        <v>5117</v>
      </c>
      <c r="C101">
        <v>600</v>
      </c>
      <c r="D101">
        <f>15*$N$3</f>
        <v>450</v>
      </c>
      <c r="E101">
        <f>Tabela2[[#This Row],[TrawaRano]]-Tabela2[[#This Row],[TrawaWywieziona]]+Tabela2[[#This Row],[TrawaSkoszona]]</f>
        <v>5267</v>
      </c>
      <c r="F101">
        <f>INT(Tabela2[[#This Row],[TrawaWieczorem]]*3%)</f>
        <v>158</v>
      </c>
      <c r="G101">
        <v>100</v>
      </c>
      <c r="H101" t="b">
        <f>Tabela2[[#This Row],[TrawaRano]]&gt;B100</f>
        <v>0</v>
      </c>
      <c r="I101" t="b">
        <f>Tabela2[[#This Row],[TrawaRano]]=B100</f>
        <v>0</v>
      </c>
    </row>
    <row r="102" spans="1:9" x14ac:dyDescent="0.25">
      <c r="A102" s="1">
        <v>40734</v>
      </c>
      <c r="B102" s="11">
        <f t="shared" si="1"/>
        <v>5109</v>
      </c>
      <c r="C102">
        <v>600</v>
      </c>
      <c r="D102">
        <f>15*$N$3</f>
        <v>450</v>
      </c>
      <c r="E102">
        <f>Tabela2[[#This Row],[TrawaRano]]-Tabela2[[#This Row],[TrawaWywieziona]]+Tabela2[[#This Row],[TrawaSkoszona]]</f>
        <v>5259</v>
      </c>
      <c r="F102">
        <f>INT(Tabela2[[#This Row],[TrawaWieczorem]]*3%)</f>
        <v>157</v>
      </c>
      <c r="G102">
        <v>101</v>
      </c>
      <c r="H102" t="b">
        <f>Tabela2[[#This Row],[TrawaRano]]&gt;B101</f>
        <v>0</v>
      </c>
      <c r="I102" t="b">
        <f>Tabela2[[#This Row],[TrawaRano]]=B101</f>
        <v>0</v>
      </c>
    </row>
    <row r="103" spans="1:9" x14ac:dyDescent="0.25">
      <c r="A103" s="1">
        <v>40735</v>
      </c>
      <c r="B103">
        <f t="shared" si="1"/>
        <v>5102</v>
      </c>
      <c r="C103">
        <v>600</v>
      </c>
      <c r="D103">
        <f>15*$N$3</f>
        <v>450</v>
      </c>
      <c r="E103">
        <f>Tabela2[[#This Row],[TrawaRano]]-Tabela2[[#This Row],[TrawaWywieziona]]+Tabela2[[#This Row],[TrawaSkoszona]]</f>
        <v>5252</v>
      </c>
      <c r="F103">
        <f>INT(Tabela2[[#This Row],[TrawaWieczorem]]*3%)</f>
        <v>157</v>
      </c>
      <c r="G103">
        <v>102</v>
      </c>
      <c r="H103" t="b">
        <f>Tabela2[[#This Row],[TrawaRano]]&gt;B102</f>
        <v>0</v>
      </c>
      <c r="I103" t="b">
        <f>Tabela2[[#This Row],[TrawaRano]]=B102</f>
        <v>0</v>
      </c>
    </row>
    <row r="104" spans="1:9" x14ac:dyDescent="0.25">
      <c r="A104" s="1">
        <v>40736</v>
      </c>
      <c r="B104">
        <f t="shared" si="1"/>
        <v>5095</v>
      </c>
      <c r="C104">
        <v>600</v>
      </c>
      <c r="D104">
        <f>15*$N$3</f>
        <v>450</v>
      </c>
      <c r="E104">
        <f>Tabela2[[#This Row],[TrawaRano]]-Tabela2[[#This Row],[TrawaWywieziona]]+Tabela2[[#This Row],[TrawaSkoszona]]</f>
        <v>5245</v>
      </c>
      <c r="F104">
        <f>INT(Tabela2[[#This Row],[TrawaWieczorem]]*3%)</f>
        <v>157</v>
      </c>
      <c r="G104">
        <v>103</v>
      </c>
      <c r="H104" t="b">
        <f>Tabela2[[#This Row],[TrawaRano]]&gt;B103</f>
        <v>0</v>
      </c>
      <c r="I104" t="b">
        <f>Tabela2[[#This Row],[TrawaRano]]=B103</f>
        <v>0</v>
      </c>
    </row>
    <row r="105" spans="1:9" x14ac:dyDescent="0.25">
      <c r="A105" s="1">
        <v>40737</v>
      </c>
      <c r="B105">
        <f t="shared" si="1"/>
        <v>5088</v>
      </c>
      <c r="C105">
        <v>600</v>
      </c>
      <c r="D105">
        <f>15*$N$3</f>
        <v>450</v>
      </c>
      <c r="E105">
        <f>Tabela2[[#This Row],[TrawaRano]]-Tabela2[[#This Row],[TrawaWywieziona]]+Tabela2[[#This Row],[TrawaSkoszona]]</f>
        <v>5238</v>
      </c>
      <c r="F105">
        <f>INT(Tabela2[[#This Row],[TrawaWieczorem]]*3%)</f>
        <v>157</v>
      </c>
      <c r="G105">
        <v>104</v>
      </c>
      <c r="H105" t="b">
        <f>Tabela2[[#This Row],[TrawaRano]]&gt;B104</f>
        <v>0</v>
      </c>
      <c r="I105" t="b">
        <f>Tabela2[[#This Row],[TrawaRano]]=B104</f>
        <v>0</v>
      </c>
    </row>
    <row r="106" spans="1:9" x14ac:dyDescent="0.25">
      <c r="A106" s="1">
        <v>40738</v>
      </c>
      <c r="B106">
        <f t="shared" si="1"/>
        <v>5081</v>
      </c>
      <c r="C106">
        <v>600</v>
      </c>
      <c r="D106">
        <f>15*$N$3</f>
        <v>450</v>
      </c>
      <c r="E106">
        <f>Tabela2[[#This Row],[TrawaRano]]-Tabela2[[#This Row],[TrawaWywieziona]]+Tabela2[[#This Row],[TrawaSkoszona]]</f>
        <v>5231</v>
      </c>
      <c r="F106">
        <f>INT(Tabela2[[#This Row],[TrawaWieczorem]]*3%)</f>
        <v>156</v>
      </c>
      <c r="G106">
        <v>105</v>
      </c>
      <c r="H106" t="b">
        <f>Tabela2[[#This Row],[TrawaRano]]&gt;B105</f>
        <v>0</v>
      </c>
      <c r="I106" t="b">
        <f>Tabela2[[#This Row],[TrawaRano]]=B105</f>
        <v>0</v>
      </c>
    </row>
    <row r="107" spans="1:9" x14ac:dyDescent="0.25">
      <c r="A107" s="1">
        <v>40739</v>
      </c>
      <c r="B107">
        <f t="shared" si="1"/>
        <v>5075</v>
      </c>
      <c r="C107">
        <v>600</v>
      </c>
      <c r="D107">
        <f>15*$N$3</f>
        <v>450</v>
      </c>
      <c r="E107">
        <f>Tabela2[[#This Row],[TrawaRano]]-Tabela2[[#This Row],[TrawaWywieziona]]+Tabela2[[#This Row],[TrawaSkoszona]]</f>
        <v>5225</v>
      </c>
      <c r="F107">
        <f>INT(Tabela2[[#This Row],[TrawaWieczorem]]*3%)</f>
        <v>156</v>
      </c>
      <c r="G107">
        <v>106</v>
      </c>
      <c r="H107" t="b">
        <f>Tabela2[[#This Row],[TrawaRano]]&gt;B106</f>
        <v>0</v>
      </c>
      <c r="I107" t="b">
        <f>Tabela2[[#This Row],[TrawaRano]]=B106</f>
        <v>0</v>
      </c>
    </row>
    <row r="108" spans="1:9" x14ac:dyDescent="0.25">
      <c r="A108" s="1">
        <v>40740</v>
      </c>
      <c r="B108">
        <f t="shared" si="1"/>
        <v>5069</v>
      </c>
      <c r="C108" s="5">
        <v>600</v>
      </c>
      <c r="D108">
        <f>15*$N$3</f>
        <v>450</v>
      </c>
      <c r="E108">
        <f>Tabela2[[#This Row],[TrawaRano]]-Tabela2[[#This Row],[TrawaWywieziona]]+Tabela2[[#This Row],[TrawaSkoszona]]</f>
        <v>5219</v>
      </c>
      <c r="F108">
        <f>INT(Tabela2[[#This Row],[TrawaWieczorem]]*3%)</f>
        <v>156</v>
      </c>
      <c r="G108">
        <v>107</v>
      </c>
      <c r="H108" t="b">
        <f>Tabela2[[#This Row],[TrawaRano]]&gt;B107</f>
        <v>0</v>
      </c>
      <c r="I108" t="b">
        <f>Tabela2[[#This Row],[TrawaRano]]=B107</f>
        <v>0</v>
      </c>
    </row>
    <row r="109" spans="1:9" x14ac:dyDescent="0.25">
      <c r="A109" s="1">
        <v>40741</v>
      </c>
      <c r="B109">
        <f t="shared" si="1"/>
        <v>5063</v>
      </c>
      <c r="C109">
        <v>600</v>
      </c>
      <c r="D109">
        <f>15*$N$3</f>
        <v>450</v>
      </c>
      <c r="E109">
        <f>Tabela2[[#This Row],[TrawaRano]]-Tabela2[[#This Row],[TrawaWywieziona]]+Tabela2[[#This Row],[TrawaSkoszona]]</f>
        <v>5213</v>
      </c>
      <c r="F109">
        <f>INT(Tabela2[[#This Row],[TrawaWieczorem]]*3%)</f>
        <v>156</v>
      </c>
      <c r="G109">
        <v>108</v>
      </c>
      <c r="H109" t="b">
        <f>Tabela2[[#This Row],[TrawaRano]]&gt;B108</f>
        <v>0</v>
      </c>
      <c r="I109" t="b">
        <f>Tabela2[[#This Row],[TrawaRano]]=B108</f>
        <v>0</v>
      </c>
    </row>
    <row r="110" spans="1:9" x14ac:dyDescent="0.25">
      <c r="A110" s="1">
        <v>40742</v>
      </c>
      <c r="B110">
        <f t="shared" si="1"/>
        <v>5057</v>
      </c>
      <c r="C110">
        <v>600</v>
      </c>
      <c r="D110">
        <f>15*$N$3</f>
        <v>450</v>
      </c>
      <c r="E110">
        <f>Tabela2[[#This Row],[TrawaRano]]-Tabela2[[#This Row],[TrawaWywieziona]]+Tabela2[[#This Row],[TrawaSkoszona]]</f>
        <v>5207</v>
      </c>
      <c r="F110">
        <f>INT(Tabela2[[#This Row],[TrawaWieczorem]]*3%)</f>
        <v>156</v>
      </c>
      <c r="G110">
        <v>109</v>
      </c>
      <c r="H110" t="b">
        <f>Tabela2[[#This Row],[TrawaRano]]&gt;B109</f>
        <v>0</v>
      </c>
      <c r="I110" t="b">
        <f>Tabela2[[#This Row],[TrawaRano]]=B109</f>
        <v>0</v>
      </c>
    </row>
    <row r="111" spans="1:9" x14ac:dyDescent="0.25">
      <c r="A111" s="1">
        <v>40743</v>
      </c>
      <c r="B111">
        <f t="shared" si="1"/>
        <v>5051</v>
      </c>
      <c r="C111">
        <v>600</v>
      </c>
      <c r="D111">
        <f>15*$N$3</f>
        <v>450</v>
      </c>
      <c r="E111">
        <f>Tabela2[[#This Row],[TrawaRano]]-Tabela2[[#This Row],[TrawaWywieziona]]+Tabela2[[#This Row],[TrawaSkoszona]]</f>
        <v>5201</v>
      </c>
      <c r="F111">
        <f>INT(Tabela2[[#This Row],[TrawaWieczorem]]*3%)</f>
        <v>156</v>
      </c>
      <c r="G111">
        <v>110</v>
      </c>
      <c r="H111" t="b">
        <f>Tabela2[[#This Row],[TrawaRano]]&gt;B110</f>
        <v>0</v>
      </c>
      <c r="I111" t="b">
        <f>Tabela2[[#This Row],[TrawaRano]]=B110</f>
        <v>0</v>
      </c>
    </row>
    <row r="112" spans="1:9" x14ac:dyDescent="0.25">
      <c r="A112" s="1">
        <v>40744</v>
      </c>
      <c r="B112">
        <f t="shared" si="1"/>
        <v>5045</v>
      </c>
      <c r="C112">
        <v>600</v>
      </c>
      <c r="D112">
        <f>15*$N$3</f>
        <v>450</v>
      </c>
      <c r="E112">
        <f>Tabela2[[#This Row],[TrawaRano]]-Tabela2[[#This Row],[TrawaWywieziona]]+Tabela2[[#This Row],[TrawaSkoszona]]</f>
        <v>5195</v>
      </c>
      <c r="F112">
        <f>INT(Tabela2[[#This Row],[TrawaWieczorem]]*3%)</f>
        <v>155</v>
      </c>
      <c r="G112">
        <v>111</v>
      </c>
      <c r="H112" t="b">
        <f>Tabela2[[#This Row],[TrawaRano]]&gt;B111</f>
        <v>0</v>
      </c>
      <c r="I112" t="b">
        <f>Tabela2[[#This Row],[TrawaRano]]=B111</f>
        <v>0</v>
      </c>
    </row>
    <row r="113" spans="1:9" x14ac:dyDescent="0.25">
      <c r="A113" s="1">
        <v>40745</v>
      </c>
      <c r="B113">
        <f t="shared" si="1"/>
        <v>5040</v>
      </c>
      <c r="C113">
        <v>600</v>
      </c>
      <c r="D113">
        <f>15*$N$3</f>
        <v>450</v>
      </c>
      <c r="E113">
        <f>Tabela2[[#This Row],[TrawaRano]]-Tabela2[[#This Row],[TrawaWywieziona]]+Tabela2[[#This Row],[TrawaSkoszona]]</f>
        <v>5190</v>
      </c>
      <c r="F113">
        <f>INT(Tabela2[[#This Row],[TrawaWieczorem]]*3%)</f>
        <v>155</v>
      </c>
      <c r="G113">
        <v>112</v>
      </c>
      <c r="H113" t="b">
        <f>Tabela2[[#This Row],[TrawaRano]]&gt;B112</f>
        <v>0</v>
      </c>
      <c r="I113" t="b">
        <f>Tabela2[[#This Row],[TrawaRano]]=B112</f>
        <v>0</v>
      </c>
    </row>
    <row r="114" spans="1:9" x14ac:dyDescent="0.25">
      <c r="A114" s="1">
        <v>40746</v>
      </c>
      <c r="B114">
        <f t="shared" si="1"/>
        <v>5035</v>
      </c>
      <c r="C114">
        <v>600</v>
      </c>
      <c r="D114">
        <f>15*$N$3</f>
        <v>450</v>
      </c>
      <c r="E114">
        <f>Tabela2[[#This Row],[TrawaRano]]-Tabela2[[#This Row],[TrawaWywieziona]]+Tabela2[[#This Row],[TrawaSkoszona]]</f>
        <v>5185</v>
      </c>
      <c r="F114">
        <f>INT(Tabela2[[#This Row],[TrawaWieczorem]]*3%)</f>
        <v>155</v>
      </c>
      <c r="G114">
        <v>113</v>
      </c>
      <c r="H114" t="b">
        <f>Tabela2[[#This Row],[TrawaRano]]&gt;B113</f>
        <v>0</v>
      </c>
      <c r="I114" t="b">
        <f>Tabela2[[#This Row],[TrawaRano]]=B113</f>
        <v>0</v>
      </c>
    </row>
    <row r="115" spans="1:9" x14ac:dyDescent="0.25">
      <c r="A115" s="1">
        <v>40747</v>
      </c>
      <c r="B115">
        <f t="shared" si="1"/>
        <v>5030</v>
      </c>
      <c r="C115">
        <v>600</v>
      </c>
      <c r="D115">
        <f>15*$N$3</f>
        <v>450</v>
      </c>
      <c r="E115">
        <f>Tabela2[[#This Row],[TrawaRano]]-Tabela2[[#This Row],[TrawaWywieziona]]+Tabela2[[#This Row],[TrawaSkoszona]]</f>
        <v>5180</v>
      </c>
      <c r="F115">
        <f>INT(Tabela2[[#This Row],[TrawaWieczorem]]*3%)</f>
        <v>155</v>
      </c>
      <c r="G115">
        <v>114</v>
      </c>
      <c r="H115" t="b">
        <f>Tabela2[[#This Row],[TrawaRano]]&gt;B114</f>
        <v>0</v>
      </c>
      <c r="I115" t="b">
        <f>Tabela2[[#This Row],[TrawaRano]]=B114</f>
        <v>0</v>
      </c>
    </row>
    <row r="116" spans="1:9" x14ac:dyDescent="0.25">
      <c r="A116" s="1">
        <v>40748</v>
      </c>
      <c r="B116">
        <f t="shared" si="1"/>
        <v>5025</v>
      </c>
      <c r="C116">
        <v>600</v>
      </c>
      <c r="D116">
        <f>15*$N$3</f>
        <v>450</v>
      </c>
      <c r="E116">
        <f>Tabela2[[#This Row],[TrawaRano]]-Tabela2[[#This Row],[TrawaWywieziona]]+Tabela2[[#This Row],[TrawaSkoszona]]</f>
        <v>5175</v>
      </c>
      <c r="F116">
        <f>INT(Tabela2[[#This Row],[TrawaWieczorem]]*3%)</f>
        <v>155</v>
      </c>
      <c r="G116">
        <v>115</v>
      </c>
      <c r="H116" t="b">
        <f>Tabela2[[#This Row],[TrawaRano]]&gt;B115</f>
        <v>0</v>
      </c>
      <c r="I116" t="b">
        <f>Tabela2[[#This Row],[TrawaRano]]=B115</f>
        <v>0</v>
      </c>
    </row>
    <row r="117" spans="1:9" x14ac:dyDescent="0.25">
      <c r="A117" s="1">
        <v>40749</v>
      </c>
      <c r="B117">
        <f t="shared" si="1"/>
        <v>5020</v>
      </c>
      <c r="C117">
        <v>600</v>
      </c>
      <c r="D117">
        <f>15*$N$3</f>
        <v>450</v>
      </c>
      <c r="E117">
        <f>Tabela2[[#This Row],[TrawaRano]]-Tabela2[[#This Row],[TrawaWywieziona]]+Tabela2[[#This Row],[TrawaSkoszona]]</f>
        <v>5170</v>
      </c>
      <c r="F117">
        <f>INT(Tabela2[[#This Row],[TrawaWieczorem]]*3%)</f>
        <v>155</v>
      </c>
      <c r="G117">
        <v>116</v>
      </c>
      <c r="H117" t="b">
        <f>Tabela2[[#This Row],[TrawaRano]]&gt;B116</f>
        <v>0</v>
      </c>
      <c r="I117" t="b">
        <f>Tabela2[[#This Row],[TrawaRano]]=B116</f>
        <v>0</v>
      </c>
    </row>
    <row r="118" spans="1:9" x14ac:dyDescent="0.25">
      <c r="A118" s="1">
        <v>40750</v>
      </c>
      <c r="B118">
        <f t="shared" si="1"/>
        <v>5015</v>
      </c>
      <c r="C118">
        <v>600</v>
      </c>
      <c r="D118">
        <f>15*$N$3</f>
        <v>450</v>
      </c>
      <c r="E118">
        <f>Tabela2[[#This Row],[TrawaRano]]-Tabela2[[#This Row],[TrawaWywieziona]]+Tabela2[[#This Row],[TrawaSkoszona]]</f>
        <v>5165</v>
      </c>
      <c r="F118">
        <f>INT(Tabela2[[#This Row],[TrawaWieczorem]]*3%)</f>
        <v>154</v>
      </c>
      <c r="G118">
        <v>117</v>
      </c>
      <c r="H118" t="b">
        <f>Tabela2[[#This Row],[TrawaRano]]&gt;B117</f>
        <v>0</v>
      </c>
      <c r="I118" t="b">
        <f>Tabela2[[#This Row],[TrawaRano]]=B117</f>
        <v>0</v>
      </c>
    </row>
    <row r="119" spans="1:9" x14ac:dyDescent="0.25">
      <c r="A119" s="1">
        <v>40751</v>
      </c>
      <c r="B119">
        <f t="shared" si="1"/>
        <v>5011</v>
      </c>
      <c r="C119">
        <v>600</v>
      </c>
      <c r="D119">
        <f>15*$N$3</f>
        <v>450</v>
      </c>
      <c r="E119">
        <f>Tabela2[[#This Row],[TrawaRano]]-Tabela2[[#This Row],[TrawaWywieziona]]+Tabela2[[#This Row],[TrawaSkoszona]]</f>
        <v>5161</v>
      </c>
      <c r="F119">
        <f>INT(Tabela2[[#This Row],[TrawaWieczorem]]*3%)</f>
        <v>154</v>
      </c>
      <c r="G119">
        <v>118</v>
      </c>
      <c r="H119" t="b">
        <f>Tabela2[[#This Row],[TrawaRano]]&gt;B118</f>
        <v>0</v>
      </c>
      <c r="I119" t="b">
        <f>Tabela2[[#This Row],[TrawaRano]]=B118</f>
        <v>0</v>
      </c>
    </row>
    <row r="120" spans="1:9" x14ac:dyDescent="0.25">
      <c r="A120" s="1">
        <v>40752</v>
      </c>
      <c r="B120">
        <f t="shared" si="1"/>
        <v>5007</v>
      </c>
      <c r="C120">
        <v>600</v>
      </c>
      <c r="D120">
        <f>15*$N$3</f>
        <v>450</v>
      </c>
      <c r="E120">
        <f>Tabela2[[#This Row],[TrawaRano]]-Tabela2[[#This Row],[TrawaWywieziona]]+Tabela2[[#This Row],[TrawaSkoszona]]</f>
        <v>5157</v>
      </c>
      <c r="F120">
        <f>INT(Tabela2[[#This Row],[TrawaWieczorem]]*3%)</f>
        <v>154</v>
      </c>
      <c r="G120">
        <v>119</v>
      </c>
      <c r="H120" t="b">
        <f>Tabela2[[#This Row],[TrawaRano]]&gt;B119</f>
        <v>0</v>
      </c>
      <c r="I120" t="b">
        <f>Tabela2[[#This Row],[TrawaRano]]=B119</f>
        <v>0</v>
      </c>
    </row>
    <row r="121" spans="1:9" x14ac:dyDescent="0.25">
      <c r="A121" s="1">
        <v>40753</v>
      </c>
      <c r="B121">
        <f t="shared" si="1"/>
        <v>5003</v>
      </c>
      <c r="C121">
        <v>600</v>
      </c>
      <c r="D121">
        <f>15*$N$3</f>
        <v>450</v>
      </c>
      <c r="E121">
        <f>Tabela2[[#This Row],[TrawaRano]]-Tabela2[[#This Row],[TrawaWywieziona]]+Tabela2[[#This Row],[TrawaSkoszona]]</f>
        <v>5153</v>
      </c>
      <c r="F121">
        <f>INT(Tabela2[[#This Row],[TrawaWieczorem]]*3%)</f>
        <v>154</v>
      </c>
      <c r="G121">
        <v>120</v>
      </c>
      <c r="H121" t="b">
        <f>Tabela2[[#This Row],[TrawaRano]]&gt;B120</f>
        <v>0</v>
      </c>
      <c r="I121" t="b">
        <f>Tabela2[[#This Row],[TrawaRano]]=B120</f>
        <v>0</v>
      </c>
    </row>
    <row r="122" spans="1:9" x14ac:dyDescent="0.25">
      <c r="A122" s="1">
        <v>40754</v>
      </c>
      <c r="B122">
        <f t="shared" si="1"/>
        <v>4999</v>
      </c>
      <c r="C122" s="5">
        <v>600</v>
      </c>
      <c r="D122">
        <f>15*$N$3</f>
        <v>450</v>
      </c>
      <c r="E122">
        <f>Tabela2[[#This Row],[TrawaRano]]-Tabela2[[#This Row],[TrawaWywieziona]]+Tabela2[[#This Row],[TrawaSkoszona]]</f>
        <v>5149</v>
      </c>
      <c r="F122">
        <f>INT(Tabela2[[#This Row],[TrawaWieczorem]]*3%)</f>
        <v>154</v>
      </c>
      <c r="G122">
        <v>121</v>
      </c>
      <c r="H122" t="b">
        <f>Tabela2[[#This Row],[TrawaRano]]&gt;B121</f>
        <v>0</v>
      </c>
      <c r="I122" t="b">
        <f>Tabela2[[#This Row],[TrawaRano]]=B121</f>
        <v>0</v>
      </c>
    </row>
    <row r="123" spans="1:9" x14ac:dyDescent="0.25">
      <c r="A123" s="1">
        <v>40755</v>
      </c>
      <c r="B123">
        <f t="shared" si="1"/>
        <v>4995</v>
      </c>
      <c r="C123">
        <v>600</v>
      </c>
      <c r="D123">
        <f>15*$N$3</f>
        <v>450</v>
      </c>
      <c r="E123">
        <f>Tabela2[[#This Row],[TrawaRano]]-Tabela2[[#This Row],[TrawaWywieziona]]+Tabela2[[#This Row],[TrawaSkoszona]]</f>
        <v>5145</v>
      </c>
      <c r="F123">
        <f>INT(Tabela2[[#This Row],[TrawaWieczorem]]*3%)</f>
        <v>154</v>
      </c>
      <c r="G123">
        <v>122</v>
      </c>
      <c r="H123" t="b">
        <f>Tabela2[[#This Row],[TrawaRano]]&gt;B122</f>
        <v>0</v>
      </c>
      <c r="I123" t="b">
        <f>Tabela2[[#This Row],[TrawaRano]]=B122</f>
        <v>0</v>
      </c>
    </row>
    <row r="124" spans="1:9" x14ac:dyDescent="0.25">
      <c r="A124" s="1">
        <v>40756</v>
      </c>
      <c r="B124">
        <f t="shared" si="1"/>
        <v>4991</v>
      </c>
      <c r="C124">
        <v>600</v>
      </c>
      <c r="D124">
        <f>15*$N$3</f>
        <v>450</v>
      </c>
      <c r="E124">
        <f>Tabela2[[#This Row],[TrawaRano]]-Tabela2[[#This Row],[TrawaWywieziona]]+Tabela2[[#This Row],[TrawaSkoszona]]</f>
        <v>5141</v>
      </c>
      <c r="F124">
        <f>INT(Tabela2[[#This Row],[TrawaWieczorem]]*3%)</f>
        <v>154</v>
      </c>
      <c r="G124">
        <v>123</v>
      </c>
      <c r="H124" t="b">
        <f>Tabela2[[#This Row],[TrawaRano]]&gt;B123</f>
        <v>0</v>
      </c>
      <c r="I124" t="b">
        <f>Tabela2[[#This Row],[TrawaRano]]=B123</f>
        <v>0</v>
      </c>
    </row>
    <row r="125" spans="1:9" x14ac:dyDescent="0.25">
      <c r="A125" s="1">
        <v>40757</v>
      </c>
      <c r="B125">
        <f t="shared" si="1"/>
        <v>4987</v>
      </c>
      <c r="C125">
        <v>600</v>
      </c>
      <c r="D125">
        <f>15*$N$3</f>
        <v>450</v>
      </c>
      <c r="E125">
        <f>Tabela2[[#This Row],[TrawaRano]]-Tabela2[[#This Row],[TrawaWywieziona]]+Tabela2[[#This Row],[TrawaSkoszona]]</f>
        <v>5137</v>
      </c>
      <c r="F125">
        <f>INT(Tabela2[[#This Row],[TrawaWieczorem]]*3%)</f>
        <v>154</v>
      </c>
      <c r="G125">
        <v>124</v>
      </c>
      <c r="H125" t="b">
        <f>Tabela2[[#This Row],[TrawaRano]]&gt;B124</f>
        <v>0</v>
      </c>
      <c r="I125" t="b">
        <f>Tabela2[[#This Row],[TrawaRano]]=B124</f>
        <v>0</v>
      </c>
    </row>
    <row r="126" spans="1:9" x14ac:dyDescent="0.25">
      <c r="A126" s="1">
        <v>40758</v>
      </c>
      <c r="B126">
        <f t="shared" si="1"/>
        <v>4983</v>
      </c>
      <c r="C126">
        <v>600</v>
      </c>
      <c r="D126">
        <f>15*$N$3</f>
        <v>450</v>
      </c>
      <c r="E126">
        <f>Tabela2[[#This Row],[TrawaRano]]-Tabela2[[#This Row],[TrawaWywieziona]]+Tabela2[[#This Row],[TrawaSkoszona]]</f>
        <v>5133</v>
      </c>
      <c r="F126">
        <f>INT(Tabela2[[#This Row],[TrawaWieczorem]]*3%)</f>
        <v>153</v>
      </c>
      <c r="G126">
        <v>125</v>
      </c>
      <c r="H126" t="b">
        <f>Tabela2[[#This Row],[TrawaRano]]&gt;B125</f>
        <v>0</v>
      </c>
      <c r="I126" t="b">
        <f>Tabela2[[#This Row],[TrawaRano]]=B125</f>
        <v>0</v>
      </c>
    </row>
    <row r="127" spans="1:9" x14ac:dyDescent="0.25">
      <c r="A127" s="1">
        <v>40759</v>
      </c>
      <c r="B127">
        <f t="shared" si="1"/>
        <v>4980</v>
      </c>
      <c r="C127">
        <v>600</v>
      </c>
      <c r="D127">
        <f>15*$N$3</f>
        <v>450</v>
      </c>
      <c r="E127">
        <f>Tabela2[[#This Row],[TrawaRano]]-Tabela2[[#This Row],[TrawaWywieziona]]+Tabela2[[#This Row],[TrawaSkoszona]]</f>
        <v>5130</v>
      </c>
      <c r="F127">
        <f>INT(Tabela2[[#This Row],[TrawaWieczorem]]*3%)</f>
        <v>153</v>
      </c>
      <c r="G127">
        <v>126</v>
      </c>
      <c r="H127" t="b">
        <f>Tabela2[[#This Row],[TrawaRano]]&gt;B126</f>
        <v>0</v>
      </c>
      <c r="I127" t="b">
        <f>Tabela2[[#This Row],[TrawaRano]]=B126</f>
        <v>0</v>
      </c>
    </row>
    <row r="128" spans="1:9" x14ac:dyDescent="0.25">
      <c r="A128" s="1">
        <v>40760</v>
      </c>
      <c r="B128">
        <f t="shared" si="1"/>
        <v>4977</v>
      </c>
      <c r="C128">
        <v>600</v>
      </c>
      <c r="D128">
        <f>15*$N$3</f>
        <v>450</v>
      </c>
      <c r="E128">
        <f>Tabela2[[#This Row],[TrawaRano]]-Tabela2[[#This Row],[TrawaWywieziona]]+Tabela2[[#This Row],[TrawaSkoszona]]</f>
        <v>5127</v>
      </c>
      <c r="F128">
        <f>INT(Tabela2[[#This Row],[TrawaWieczorem]]*3%)</f>
        <v>153</v>
      </c>
      <c r="G128">
        <v>127</v>
      </c>
      <c r="H128" t="b">
        <f>Tabela2[[#This Row],[TrawaRano]]&gt;B127</f>
        <v>0</v>
      </c>
      <c r="I128" t="b">
        <f>Tabela2[[#This Row],[TrawaRano]]=B127</f>
        <v>0</v>
      </c>
    </row>
    <row r="129" spans="1:9" x14ac:dyDescent="0.25">
      <c r="A129" s="1">
        <v>40761</v>
      </c>
      <c r="B129">
        <f t="shared" si="1"/>
        <v>4974</v>
      </c>
      <c r="C129">
        <v>600</v>
      </c>
      <c r="D129">
        <f>15*$N$3</f>
        <v>450</v>
      </c>
      <c r="E129">
        <f>Tabela2[[#This Row],[TrawaRano]]-Tabela2[[#This Row],[TrawaWywieziona]]+Tabela2[[#This Row],[TrawaSkoszona]]</f>
        <v>5124</v>
      </c>
      <c r="F129">
        <f>INT(Tabela2[[#This Row],[TrawaWieczorem]]*3%)</f>
        <v>153</v>
      </c>
      <c r="G129">
        <v>128</v>
      </c>
      <c r="H129" t="b">
        <f>Tabela2[[#This Row],[TrawaRano]]&gt;B128</f>
        <v>0</v>
      </c>
      <c r="I129" t="b">
        <f>Tabela2[[#This Row],[TrawaRano]]=B128</f>
        <v>0</v>
      </c>
    </row>
    <row r="130" spans="1:9" x14ac:dyDescent="0.25">
      <c r="A130" s="1">
        <v>40762</v>
      </c>
      <c r="B130">
        <f t="shared" si="1"/>
        <v>4971</v>
      </c>
      <c r="C130">
        <v>600</v>
      </c>
      <c r="D130">
        <f>15*$N$3</f>
        <v>450</v>
      </c>
      <c r="E130">
        <f>Tabela2[[#This Row],[TrawaRano]]-Tabela2[[#This Row],[TrawaWywieziona]]+Tabela2[[#This Row],[TrawaSkoszona]]</f>
        <v>5121</v>
      </c>
      <c r="F130">
        <f>INT(Tabela2[[#This Row],[TrawaWieczorem]]*3%)</f>
        <v>153</v>
      </c>
      <c r="G130">
        <v>129</v>
      </c>
      <c r="H130" t="b">
        <f>Tabela2[[#This Row],[TrawaRano]]&gt;B129</f>
        <v>0</v>
      </c>
      <c r="I130" t="b">
        <f>Tabela2[[#This Row],[TrawaRano]]=B129</f>
        <v>0</v>
      </c>
    </row>
    <row r="131" spans="1:9" x14ac:dyDescent="0.25">
      <c r="A131" s="1">
        <v>40763</v>
      </c>
      <c r="B131">
        <f t="shared" si="1"/>
        <v>4968</v>
      </c>
      <c r="C131">
        <v>600</v>
      </c>
      <c r="D131">
        <f>15*$N$3</f>
        <v>450</v>
      </c>
      <c r="E131">
        <f>Tabela2[[#This Row],[TrawaRano]]-Tabela2[[#This Row],[TrawaWywieziona]]+Tabela2[[#This Row],[TrawaSkoszona]]</f>
        <v>5118</v>
      </c>
      <c r="F131">
        <f>INT(Tabela2[[#This Row],[TrawaWieczorem]]*3%)</f>
        <v>153</v>
      </c>
      <c r="G131">
        <v>130</v>
      </c>
      <c r="H131" t="b">
        <f>Tabela2[[#This Row],[TrawaRano]]&gt;B130</f>
        <v>0</v>
      </c>
      <c r="I131" t="b">
        <f>Tabela2[[#This Row],[TrawaRano]]=B130</f>
        <v>0</v>
      </c>
    </row>
    <row r="132" spans="1:9" x14ac:dyDescent="0.25">
      <c r="A132" s="1">
        <v>40764</v>
      </c>
      <c r="B132">
        <f t="shared" ref="B132:B155" si="2">E131-F131</f>
        <v>4965</v>
      </c>
      <c r="C132">
        <v>600</v>
      </c>
      <c r="D132">
        <f>15*$N$3</f>
        <v>450</v>
      </c>
      <c r="E132">
        <f>Tabela2[[#This Row],[TrawaRano]]-Tabela2[[#This Row],[TrawaWywieziona]]+Tabela2[[#This Row],[TrawaSkoszona]]</f>
        <v>5115</v>
      </c>
      <c r="F132">
        <f>INT(Tabela2[[#This Row],[TrawaWieczorem]]*3%)</f>
        <v>153</v>
      </c>
      <c r="G132">
        <v>131</v>
      </c>
      <c r="H132" t="b">
        <f>Tabela2[[#This Row],[TrawaRano]]&gt;B131</f>
        <v>0</v>
      </c>
      <c r="I132" t="b">
        <f>Tabela2[[#This Row],[TrawaRano]]=B131</f>
        <v>0</v>
      </c>
    </row>
    <row r="133" spans="1:9" x14ac:dyDescent="0.25">
      <c r="A133" s="1">
        <v>40765</v>
      </c>
      <c r="B133">
        <f t="shared" si="2"/>
        <v>4962</v>
      </c>
      <c r="C133">
        <v>600</v>
      </c>
      <c r="D133">
        <f>15*$N$3</f>
        <v>450</v>
      </c>
      <c r="E133">
        <f>Tabela2[[#This Row],[TrawaRano]]-Tabela2[[#This Row],[TrawaWywieziona]]+Tabela2[[#This Row],[TrawaSkoszona]]</f>
        <v>5112</v>
      </c>
      <c r="F133">
        <f>INT(Tabela2[[#This Row],[TrawaWieczorem]]*3%)</f>
        <v>153</v>
      </c>
      <c r="G133">
        <v>132</v>
      </c>
      <c r="H133" t="b">
        <f>Tabela2[[#This Row],[TrawaRano]]&gt;B132</f>
        <v>0</v>
      </c>
      <c r="I133" t="b">
        <f>Tabela2[[#This Row],[TrawaRano]]=B132</f>
        <v>0</v>
      </c>
    </row>
    <row r="134" spans="1:9" x14ac:dyDescent="0.25">
      <c r="A134" s="1">
        <v>40766</v>
      </c>
      <c r="B134">
        <f t="shared" si="2"/>
        <v>4959</v>
      </c>
      <c r="C134">
        <v>600</v>
      </c>
      <c r="D134">
        <f>15*$N$3</f>
        <v>450</v>
      </c>
      <c r="E134">
        <f>Tabela2[[#This Row],[TrawaRano]]-Tabela2[[#This Row],[TrawaWywieziona]]+Tabela2[[#This Row],[TrawaSkoszona]]</f>
        <v>5109</v>
      </c>
      <c r="F134">
        <f>INT(Tabela2[[#This Row],[TrawaWieczorem]]*3%)</f>
        <v>153</v>
      </c>
      <c r="G134">
        <v>133</v>
      </c>
      <c r="H134" t="b">
        <f>Tabela2[[#This Row],[TrawaRano]]&gt;B133</f>
        <v>0</v>
      </c>
      <c r="I134" t="b">
        <f>Tabela2[[#This Row],[TrawaRano]]=B133</f>
        <v>0</v>
      </c>
    </row>
    <row r="135" spans="1:9" x14ac:dyDescent="0.25">
      <c r="A135" s="1">
        <v>40767</v>
      </c>
      <c r="B135">
        <f t="shared" si="2"/>
        <v>4956</v>
      </c>
      <c r="C135">
        <v>600</v>
      </c>
      <c r="D135">
        <f>15*$N$3</f>
        <v>450</v>
      </c>
      <c r="E135">
        <f>Tabela2[[#This Row],[TrawaRano]]-Tabela2[[#This Row],[TrawaWywieziona]]+Tabela2[[#This Row],[TrawaSkoszona]]</f>
        <v>5106</v>
      </c>
      <c r="F135">
        <f>INT(Tabela2[[#This Row],[TrawaWieczorem]]*3%)</f>
        <v>153</v>
      </c>
      <c r="G135">
        <v>134</v>
      </c>
      <c r="H135" t="b">
        <f>Tabela2[[#This Row],[TrawaRano]]&gt;B134</f>
        <v>0</v>
      </c>
      <c r="I135" t="b">
        <f>Tabela2[[#This Row],[TrawaRano]]=B134</f>
        <v>0</v>
      </c>
    </row>
    <row r="136" spans="1:9" x14ac:dyDescent="0.25">
      <c r="A136" s="1">
        <v>40768</v>
      </c>
      <c r="B136">
        <f t="shared" si="2"/>
        <v>4953</v>
      </c>
      <c r="C136" s="5">
        <v>600</v>
      </c>
      <c r="D136">
        <f>15*$N$3</f>
        <v>450</v>
      </c>
      <c r="E136">
        <f>Tabela2[[#This Row],[TrawaRano]]-Tabela2[[#This Row],[TrawaWywieziona]]+Tabela2[[#This Row],[TrawaSkoszona]]</f>
        <v>5103</v>
      </c>
      <c r="F136">
        <f>INT(Tabela2[[#This Row],[TrawaWieczorem]]*3%)</f>
        <v>153</v>
      </c>
      <c r="G136">
        <v>135</v>
      </c>
      <c r="H136" t="b">
        <f>Tabela2[[#This Row],[TrawaRano]]&gt;B135</f>
        <v>0</v>
      </c>
      <c r="I136" t="b">
        <f>Tabela2[[#This Row],[TrawaRano]]=B135</f>
        <v>0</v>
      </c>
    </row>
    <row r="137" spans="1:9" x14ac:dyDescent="0.25">
      <c r="A137" s="1">
        <v>40769</v>
      </c>
      <c r="B137">
        <f t="shared" si="2"/>
        <v>4950</v>
      </c>
      <c r="C137">
        <v>600</v>
      </c>
      <c r="D137">
        <f>15*$N$3</f>
        <v>450</v>
      </c>
      <c r="E137">
        <f>Tabela2[[#This Row],[TrawaRano]]-Tabela2[[#This Row],[TrawaWywieziona]]+Tabela2[[#This Row],[TrawaSkoszona]]</f>
        <v>5100</v>
      </c>
      <c r="F137">
        <f>INT(Tabela2[[#This Row],[TrawaWieczorem]]*3%)</f>
        <v>153</v>
      </c>
      <c r="G137">
        <v>136</v>
      </c>
      <c r="H137" t="b">
        <f>Tabela2[[#This Row],[TrawaRano]]&gt;B136</f>
        <v>0</v>
      </c>
      <c r="I137" t="b">
        <f>Tabela2[[#This Row],[TrawaRano]]=B136</f>
        <v>0</v>
      </c>
    </row>
    <row r="138" spans="1:9" x14ac:dyDescent="0.25">
      <c r="A138" s="1">
        <v>40770</v>
      </c>
      <c r="B138">
        <f t="shared" si="2"/>
        <v>4947</v>
      </c>
      <c r="C138">
        <v>600</v>
      </c>
      <c r="D138">
        <f>15*$N$3</f>
        <v>450</v>
      </c>
      <c r="E138">
        <f>Tabela2[[#This Row],[TrawaRano]]-Tabela2[[#This Row],[TrawaWywieziona]]+Tabela2[[#This Row],[TrawaSkoszona]]</f>
        <v>5097</v>
      </c>
      <c r="F138">
        <f>INT(Tabela2[[#This Row],[TrawaWieczorem]]*3%)</f>
        <v>152</v>
      </c>
      <c r="G138">
        <v>137</v>
      </c>
      <c r="H138" t="b">
        <f>Tabela2[[#This Row],[TrawaRano]]&gt;B137</f>
        <v>0</v>
      </c>
      <c r="I138" t="b">
        <f>Tabela2[[#This Row],[TrawaRano]]=B137</f>
        <v>0</v>
      </c>
    </row>
    <row r="139" spans="1:9" x14ac:dyDescent="0.25">
      <c r="A139" s="1">
        <v>40771</v>
      </c>
      <c r="B139">
        <f t="shared" si="2"/>
        <v>4945</v>
      </c>
      <c r="C139">
        <v>600</v>
      </c>
      <c r="D139">
        <f>15*$N$3</f>
        <v>450</v>
      </c>
      <c r="E139">
        <f>Tabela2[[#This Row],[TrawaRano]]-Tabela2[[#This Row],[TrawaWywieziona]]+Tabela2[[#This Row],[TrawaSkoszona]]</f>
        <v>5095</v>
      </c>
      <c r="F139">
        <f>INT(Tabela2[[#This Row],[TrawaWieczorem]]*3%)</f>
        <v>152</v>
      </c>
      <c r="G139">
        <v>138</v>
      </c>
      <c r="H139" t="b">
        <f>Tabela2[[#This Row],[TrawaRano]]&gt;B138</f>
        <v>0</v>
      </c>
      <c r="I139" t="b">
        <f>Tabela2[[#This Row],[TrawaRano]]=B138</f>
        <v>0</v>
      </c>
    </row>
    <row r="140" spans="1:9" x14ac:dyDescent="0.25">
      <c r="A140" s="1">
        <v>40772</v>
      </c>
      <c r="B140">
        <f t="shared" si="2"/>
        <v>4943</v>
      </c>
      <c r="C140">
        <v>600</v>
      </c>
      <c r="D140">
        <f>15*$N$3</f>
        <v>450</v>
      </c>
      <c r="E140">
        <f>Tabela2[[#This Row],[TrawaRano]]-Tabela2[[#This Row],[TrawaWywieziona]]+Tabela2[[#This Row],[TrawaSkoszona]]</f>
        <v>5093</v>
      </c>
      <c r="F140">
        <f>INT(Tabela2[[#This Row],[TrawaWieczorem]]*3%)</f>
        <v>152</v>
      </c>
      <c r="G140">
        <v>139</v>
      </c>
      <c r="H140" t="b">
        <f>Tabela2[[#This Row],[TrawaRano]]&gt;B139</f>
        <v>0</v>
      </c>
      <c r="I140" t="b">
        <f>Tabela2[[#This Row],[TrawaRano]]=B139</f>
        <v>0</v>
      </c>
    </row>
    <row r="141" spans="1:9" x14ac:dyDescent="0.25">
      <c r="A141" s="1">
        <v>40773</v>
      </c>
      <c r="B141">
        <f t="shared" si="2"/>
        <v>4941</v>
      </c>
      <c r="C141">
        <v>600</v>
      </c>
      <c r="D141">
        <f>15*$N$3</f>
        <v>450</v>
      </c>
      <c r="E141">
        <f>Tabela2[[#This Row],[TrawaRano]]-Tabela2[[#This Row],[TrawaWywieziona]]+Tabela2[[#This Row],[TrawaSkoszona]]</f>
        <v>5091</v>
      </c>
      <c r="F141">
        <f>INT(Tabela2[[#This Row],[TrawaWieczorem]]*3%)</f>
        <v>152</v>
      </c>
      <c r="G141">
        <v>140</v>
      </c>
      <c r="H141" t="b">
        <f>Tabela2[[#This Row],[TrawaRano]]&gt;B140</f>
        <v>0</v>
      </c>
      <c r="I141" t="b">
        <f>Tabela2[[#This Row],[TrawaRano]]=B140</f>
        <v>0</v>
      </c>
    </row>
    <row r="142" spans="1:9" x14ac:dyDescent="0.25">
      <c r="A142" s="1">
        <v>40774</v>
      </c>
      <c r="B142">
        <f t="shared" si="2"/>
        <v>4939</v>
      </c>
      <c r="C142">
        <v>600</v>
      </c>
      <c r="D142">
        <f>15*$N$3</f>
        <v>450</v>
      </c>
      <c r="E142">
        <f>Tabela2[[#This Row],[TrawaRano]]-Tabela2[[#This Row],[TrawaWywieziona]]+Tabela2[[#This Row],[TrawaSkoszona]]</f>
        <v>5089</v>
      </c>
      <c r="F142">
        <f>INT(Tabela2[[#This Row],[TrawaWieczorem]]*3%)</f>
        <v>152</v>
      </c>
      <c r="G142">
        <v>141</v>
      </c>
      <c r="H142" t="b">
        <f>Tabela2[[#This Row],[TrawaRano]]&gt;B141</f>
        <v>0</v>
      </c>
      <c r="I142" t="b">
        <f>Tabela2[[#This Row],[TrawaRano]]=B141</f>
        <v>0</v>
      </c>
    </row>
    <row r="143" spans="1:9" x14ac:dyDescent="0.25">
      <c r="A143" s="1">
        <v>40775</v>
      </c>
      <c r="B143">
        <f t="shared" si="2"/>
        <v>4937</v>
      </c>
      <c r="C143">
        <v>600</v>
      </c>
      <c r="D143">
        <f>15*$N$3</f>
        <v>450</v>
      </c>
      <c r="E143">
        <f>Tabela2[[#This Row],[TrawaRano]]-Tabela2[[#This Row],[TrawaWywieziona]]+Tabela2[[#This Row],[TrawaSkoszona]]</f>
        <v>5087</v>
      </c>
      <c r="F143">
        <f>INT(Tabela2[[#This Row],[TrawaWieczorem]]*3%)</f>
        <v>152</v>
      </c>
      <c r="G143">
        <v>142</v>
      </c>
      <c r="H143" t="b">
        <f>Tabela2[[#This Row],[TrawaRano]]&gt;B142</f>
        <v>0</v>
      </c>
      <c r="I143" t="b">
        <f>Tabela2[[#This Row],[TrawaRano]]=B142</f>
        <v>0</v>
      </c>
    </row>
    <row r="144" spans="1:9" x14ac:dyDescent="0.25">
      <c r="A144" s="1">
        <v>40776</v>
      </c>
      <c r="B144">
        <f t="shared" si="2"/>
        <v>4935</v>
      </c>
      <c r="C144">
        <v>600</v>
      </c>
      <c r="D144">
        <f>15*$N$3</f>
        <v>450</v>
      </c>
      <c r="E144">
        <f>Tabela2[[#This Row],[TrawaRano]]-Tabela2[[#This Row],[TrawaWywieziona]]+Tabela2[[#This Row],[TrawaSkoszona]]</f>
        <v>5085</v>
      </c>
      <c r="F144">
        <f>INT(Tabela2[[#This Row],[TrawaWieczorem]]*3%)</f>
        <v>152</v>
      </c>
      <c r="G144">
        <v>143</v>
      </c>
      <c r="H144" t="b">
        <f>Tabela2[[#This Row],[TrawaRano]]&gt;B143</f>
        <v>0</v>
      </c>
      <c r="I144" t="b">
        <f>Tabela2[[#This Row],[TrawaRano]]=B143</f>
        <v>0</v>
      </c>
    </row>
    <row r="145" spans="1:9" x14ac:dyDescent="0.25">
      <c r="A145" s="1">
        <v>40777</v>
      </c>
      <c r="B145">
        <f t="shared" si="2"/>
        <v>4933</v>
      </c>
      <c r="C145">
        <v>600</v>
      </c>
      <c r="D145">
        <f>15*$N$3</f>
        <v>450</v>
      </c>
      <c r="E145">
        <f>Tabela2[[#This Row],[TrawaRano]]-Tabela2[[#This Row],[TrawaWywieziona]]+Tabela2[[#This Row],[TrawaSkoszona]]</f>
        <v>5083</v>
      </c>
      <c r="F145">
        <f>INT(Tabela2[[#This Row],[TrawaWieczorem]]*3%)</f>
        <v>152</v>
      </c>
      <c r="G145">
        <v>144</v>
      </c>
      <c r="H145" t="b">
        <f>Tabela2[[#This Row],[TrawaRano]]&gt;B144</f>
        <v>0</v>
      </c>
      <c r="I145" t="b">
        <f>Tabela2[[#This Row],[TrawaRano]]=B144</f>
        <v>0</v>
      </c>
    </row>
    <row r="146" spans="1:9" x14ac:dyDescent="0.25">
      <c r="A146" s="1">
        <v>40778</v>
      </c>
      <c r="B146">
        <f t="shared" si="2"/>
        <v>4931</v>
      </c>
      <c r="C146">
        <v>600</v>
      </c>
      <c r="D146">
        <f>15*$N$3</f>
        <v>450</v>
      </c>
      <c r="E146">
        <f>Tabela2[[#This Row],[TrawaRano]]-Tabela2[[#This Row],[TrawaWywieziona]]+Tabela2[[#This Row],[TrawaSkoszona]]</f>
        <v>5081</v>
      </c>
      <c r="F146">
        <f>INT(Tabela2[[#This Row],[TrawaWieczorem]]*3%)</f>
        <v>152</v>
      </c>
      <c r="G146">
        <v>145</v>
      </c>
      <c r="H146" t="b">
        <f>Tabela2[[#This Row],[TrawaRano]]&gt;B145</f>
        <v>0</v>
      </c>
      <c r="I146" t="b">
        <f>Tabela2[[#This Row],[TrawaRano]]=B145</f>
        <v>0</v>
      </c>
    </row>
    <row r="147" spans="1:9" x14ac:dyDescent="0.25">
      <c r="A147" s="1">
        <v>40779</v>
      </c>
      <c r="B147">
        <f t="shared" si="2"/>
        <v>4929</v>
      </c>
      <c r="C147">
        <v>600</v>
      </c>
      <c r="D147">
        <f>15*$N$3</f>
        <v>450</v>
      </c>
      <c r="E147">
        <f>Tabela2[[#This Row],[TrawaRano]]-Tabela2[[#This Row],[TrawaWywieziona]]+Tabela2[[#This Row],[TrawaSkoszona]]</f>
        <v>5079</v>
      </c>
      <c r="F147">
        <f>INT(Tabela2[[#This Row],[TrawaWieczorem]]*3%)</f>
        <v>152</v>
      </c>
      <c r="G147">
        <v>146</v>
      </c>
      <c r="H147" t="b">
        <f>Tabela2[[#This Row],[TrawaRano]]&gt;B146</f>
        <v>0</v>
      </c>
      <c r="I147" t="b">
        <f>Tabela2[[#This Row],[TrawaRano]]=B146</f>
        <v>0</v>
      </c>
    </row>
    <row r="148" spans="1:9" x14ac:dyDescent="0.25">
      <c r="A148" s="1">
        <v>40780</v>
      </c>
      <c r="B148">
        <f t="shared" si="2"/>
        <v>4927</v>
      </c>
      <c r="C148">
        <v>600</v>
      </c>
      <c r="D148">
        <f>15*$N$3</f>
        <v>450</v>
      </c>
      <c r="E148">
        <f>Tabela2[[#This Row],[TrawaRano]]-Tabela2[[#This Row],[TrawaWywieziona]]+Tabela2[[#This Row],[TrawaSkoszona]]</f>
        <v>5077</v>
      </c>
      <c r="F148">
        <f>INT(Tabela2[[#This Row],[TrawaWieczorem]]*3%)</f>
        <v>152</v>
      </c>
      <c r="G148">
        <v>147</v>
      </c>
      <c r="H148" t="b">
        <f>Tabela2[[#This Row],[TrawaRano]]&gt;B147</f>
        <v>0</v>
      </c>
      <c r="I148" t="b">
        <f>Tabela2[[#This Row],[TrawaRano]]=B147</f>
        <v>0</v>
      </c>
    </row>
    <row r="149" spans="1:9" x14ac:dyDescent="0.25">
      <c r="A149" s="1">
        <v>40781</v>
      </c>
      <c r="B149">
        <f t="shared" si="2"/>
        <v>4925</v>
      </c>
      <c r="C149">
        <v>600</v>
      </c>
      <c r="D149">
        <f>15*$N$3</f>
        <v>450</v>
      </c>
      <c r="E149">
        <f>Tabela2[[#This Row],[TrawaRano]]-Tabela2[[#This Row],[TrawaWywieziona]]+Tabela2[[#This Row],[TrawaSkoszona]]</f>
        <v>5075</v>
      </c>
      <c r="F149">
        <f>INT(Tabela2[[#This Row],[TrawaWieczorem]]*3%)</f>
        <v>152</v>
      </c>
      <c r="G149">
        <v>148</v>
      </c>
      <c r="H149" t="b">
        <f>Tabela2[[#This Row],[TrawaRano]]&gt;B148</f>
        <v>0</v>
      </c>
      <c r="I149" t="b">
        <f>Tabela2[[#This Row],[TrawaRano]]=B148</f>
        <v>0</v>
      </c>
    </row>
    <row r="150" spans="1:9" x14ac:dyDescent="0.25">
      <c r="A150" s="1">
        <v>40782</v>
      </c>
      <c r="B150">
        <f t="shared" si="2"/>
        <v>4923</v>
      </c>
      <c r="C150" s="5">
        <v>600</v>
      </c>
      <c r="D150">
        <f>15*$N$3</f>
        <v>450</v>
      </c>
      <c r="E150">
        <f>Tabela2[[#This Row],[TrawaRano]]-Tabela2[[#This Row],[TrawaWywieziona]]+Tabela2[[#This Row],[TrawaSkoszona]]</f>
        <v>5073</v>
      </c>
      <c r="F150">
        <f>INT(Tabela2[[#This Row],[TrawaWieczorem]]*3%)</f>
        <v>152</v>
      </c>
      <c r="G150">
        <v>149</v>
      </c>
      <c r="H150" t="b">
        <f>Tabela2[[#This Row],[TrawaRano]]&gt;B149</f>
        <v>0</v>
      </c>
      <c r="I150" t="b">
        <f>Tabela2[[#This Row],[TrawaRano]]=B149</f>
        <v>0</v>
      </c>
    </row>
    <row r="151" spans="1:9" x14ac:dyDescent="0.25">
      <c r="A151" s="1">
        <v>40783</v>
      </c>
      <c r="B151">
        <f t="shared" si="2"/>
        <v>4921</v>
      </c>
      <c r="C151">
        <v>600</v>
      </c>
      <c r="D151">
        <f>15*$N$3</f>
        <v>450</v>
      </c>
      <c r="E151">
        <f>Tabela2[[#This Row],[TrawaRano]]-Tabela2[[#This Row],[TrawaWywieziona]]+Tabela2[[#This Row],[TrawaSkoszona]]</f>
        <v>5071</v>
      </c>
      <c r="F151">
        <f>INT(Tabela2[[#This Row],[TrawaWieczorem]]*3%)</f>
        <v>152</v>
      </c>
      <c r="G151">
        <v>150</v>
      </c>
      <c r="H151" t="b">
        <f>Tabela2[[#This Row],[TrawaRano]]&gt;B150</f>
        <v>0</v>
      </c>
      <c r="I151" t="b">
        <f>Tabela2[[#This Row],[TrawaRano]]=B150</f>
        <v>0</v>
      </c>
    </row>
    <row r="152" spans="1:9" x14ac:dyDescent="0.25">
      <c r="A152" s="1">
        <v>40784</v>
      </c>
      <c r="B152">
        <f t="shared" si="2"/>
        <v>4919</v>
      </c>
      <c r="C152">
        <v>600</v>
      </c>
      <c r="D152">
        <f>15*$N$3</f>
        <v>450</v>
      </c>
      <c r="E152">
        <f>Tabela2[[#This Row],[TrawaRano]]-Tabela2[[#This Row],[TrawaWywieziona]]+Tabela2[[#This Row],[TrawaSkoszona]]</f>
        <v>5069</v>
      </c>
      <c r="F152">
        <f>INT(Tabela2[[#This Row],[TrawaWieczorem]]*3%)</f>
        <v>152</v>
      </c>
      <c r="G152">
        <v>151</v>
      </c>
      <c r="H152" t="b">
        <f>Tabela2[[#This Row],[TrawaRano]]&gt;B151</f>
        <v>0</v>
      </c>
      <c r="I152" t="b">
        <f>Tabela2[[#This Row],[TrawaRano]]=B151</f>
        <v>0</v>
      </c>
    </row>
    <row r="153" spans="1:9" x14ac:dyDescent="0.25">
      <c r="A153" s="1">
        <v>40785</v>
      </c>
      <c r="B153">
        <f t="shared" si="2"/>
        <v>4917</v>
      </c>
      <c r="C153">
        <v>600</v>
      </c>
      <c r="D153">
        <f>15*$N$3</f>
        <v>450</v>
      </c>
      <c r="E153">
        <f>Tabela2[[#This Row],[TrawaRano]]-Tabela2[[#This Row],[TrawaWywieziona]]+Tabela2[[#This Row],[TrawaSkoszona]]</f>
        <v>5067</v>
      </c>
      <c r="F153">
        <f>INT(Tabela2[[#This Row],[TrawaWieczorem]]*3%)</f>
        <v>152</v>
      </c>
      <c r="G153">
        <v>152</v>
      </c>
      <c r="H153" t="b">
        <f>Tabela2[[#This Row],[TrawaRano]]&gt;B152</f>
        <v>0</v>
      </c>
      <c r="I153" t="b">
        <f>Tabela2[[#This Row],[TrawaRano]]=B152</f>
        <v>0</v>
      </c>
    </row>
    <row r="154" spans="1:9" x14ac:dyDescent="0.25">
      <c r="A154" s="1">
        <v>40786</v>
      </c>
      <c r="B154">
        <f t="shared" si="2"/>
        <v>4915</v>
      </c>
      <c r="C154">
        <v>600</v>
      </c>
      <c r="D154">
        <f>15*$N$3</f>
        <v>450</v>
      </c>
      <c r="E154">
        <f>Tabela2[[#This Row],[TrawaRano]]-Tabela2[[#This Row],[TrawaWywieziona]]+Tabela2[[#This Row],[TrawaSkoszona]]</f>
        <v>5065</v>
      </c>
      <c r="F154">
        <f>INT(Tabela2[[#This Row],[TrawaWieczorem]]*3%)</f>
        <v>151</v>
      </c>
      <c r="G154">
        <v>153</v>
      </c>
      <c r="H154" t="b">
        <f>Tabela2[[#This Row],[TrawaRano]]&gt;B153</f>
        <v>0</v>
      </c>
      <c r="I154" t="b">
        <f>Tabela2[[#This Row],[TrawaRano]]=B153</f>
        <v>0</v>
      </c>
    </row>
    <row r="155" spans="1:9" x14ac:dyDescent="0.25">
      <c r="A155" s="1">
        <v>40787</v>
      </c>
      <c r="B155">
        <f t="shared" si="2"/>
        <v>4914</v>
      </c>
      <c r="C155">
        <v>600</v>
      </c>
      <c r="D155">
        <f>15*$N$3</f>
        <v>450</v>
      </c>
      <c r="E155">
        <f>Tabela2[[#This Row],[TrawaRano]]-Tabela2[[#This Row],[TrawaWywieziona]]+Tabela2[[#This Row],[TrawaSkoszona]]</f>
        <v>5064</v>
      </c>
      <c r="F155">
        <f>INT(Tabela2[[#This Row],[TrawaWieczorem]]*3%)</f>
        <v>151</v>
      </c>
      <c r="G155">
        <v>154</v>
      </c>
      <c r="H155" t="b">
        <f>Tabela2[[#This Row],[TrawaRano]]&gt;B154</f>
        <v>0</v>
      </c>
      <c r="I155" t="b">
        <f>Tabela2[[#This Row],[TrawaRano]]=B154</f>
        <v>0</v>
      </c>
    </row>
    <row r="156" spans="1:9" x14ac:dyDescent="0.25">
      <c r="A156" s="1">
        <v>40788</v>
      </c>
      <c r="B156">
        <f t="shared" ref="B156:B164" si="3">E155-F155</f>
        <v>4913</v>
      </c>
      <c r="C156">
        <v>600</v>
      </c>
      <c r="D156">
        <f t="shared" ref="D156:D207" si="4">15*$N$3</f>
        <v>450</v>
      </c>
      <c r="E156">
        <f>Tabela2[[#This Row],[TrawaRano]]-Tabela2[[#This Row],[TrawaWywieziona]]+Tabela2[[#This Row],[TrawaSkoszona]]</f>
        <v>5063</v>
      </c>
      <c r="F156">
        <f>INT(Tabela2[[#This Row],[TrawaWieczorem]]*3%)</f>
        <v>151</v>
      </c>
      <c r="G156">
        <v>155</v>
      </c>
      <c r="H156" t="b">
        <f>Tabela2[[#This Row],[TrawaRano]]&gt;B155</f>
        <v>0</v>
      </c>
      <c r="I156" t="b">
        <f>Tabela2[[#This Row],[TrawaRano]]=B155</f>
        <v>0</v>
      </c>
    </row>
    <row r="157" spans="1:9" x14ac:dyDescent="0.25">
      <c r="A157" s="1">
        <v>40789</v>
      </c>
      <c r="B157">
        <f t="shared" si="3"/>
        <v>4912</v>
      </c>
      <c r="C157">
        <v>600</v>
      </c>
      <c r="D157">
        <f t="shared" si="4"/>
        <v>450</v>
      </c>
      <c r="E157">
        <f>Tabela2[[#This Row],[TrawaRano]]-Tabela2[[#This Row],[TrawaWywieziona]]+Tabela2[[#This Row],[TrawaSkoszona]]</f>
        <v>5062</v>
      </c>
      <c r="F157">
        <f>INT(Tabela2[[#This Row],[TrawaWieczorem]]*3%)</f>
        <v>151</v>
      </c>
      <c r="G157">
        <v>156</v>
      </c>
      <c r="H157" t="b">
        <f>Tabela2[[#This Row],[TrawaRano]]&gt;B156</f>
        <v>0</v>
      </c>
      <c r="I157" t="b">
        <f>Tabela2[[#This Row],[TrawaRano]]=B156</f>
        <v>0</v>
      </c>
    </row>
    <row r="158" spans="1:9" x14ac:dyDescent="0.25">
      <c r="A158" s="1">
        <v>40790</v>
      </c>
      <c r="B158">
        <f t="shared" si="3"/>
        <v>4911</v>
      </c>
      <c r="C158">
        <v>600</v>
      </c>
      <c r="D158">
        <f t="shared" si="4"/>
        <v>450</v>
      </c>
      <c r="E158">
        <f>Tabela2[[#This Row],[TrawaRano]]-Tabela2[[#This Row],[TrawaWywieziona]]+Tabela2[[#This Row],[TrawaSkoszona]]</f>
        <v>5061</v>
      </c>
      <c r="F158">
        <f>INT(Tabela2[[#This Row],[TrawaWieczorem]]*3%)</f>
        <v>151</v>
      </c>
      <c r="G158">
        <v>157</v>
      </c>
      <c r="H158" t="b">
        <f>Tabela2[[#This Row],[TrawaRano]]&gt;B157</f>
        <v>0</v>
      </c>
      <c r="I158" t="b">
        <f>Tabela2[[#This Row],[TrawaRano]]=B157</f>
        <v>0</v>
      </c>
    </row>
    <row r="159" spans="1:9" x14ac:dyDescent="0.25">
      <c r="A159" s="1">
        <v>40791</v>
      </c>
      <c r="B159">
        <f t="shared" si="3"/>
        <v>4910</v>
      </c>
      <c r="C159">
        <v>600</v>
      </c>
      <c r="D159">
        <f t="shared" si="4"/>
        <v>450</v>
      </c>
      <c r="E159">
        <f>Tabela2[[#This Row],[TrawaRano]]-Tabela2[[#This Row],[TrawaWywieziona]]+Tabela2[[#This Row],[TrawaSkoszona]]</f>
        <v>5060</v>
      </c>
      <c r="F159">
        <f>INT(Tabela2[[#This Row],[TrawaWieczorem]]*3%)</f>
        <v>151</v>
      </c>
      <c r="G159">
        <v>158</v>
      </c>
      <c r="H159" t="b">
        <f>Tabela2[[#This Row],[TrawaRano]]&gt;B158</f>
        <v>0</v>
      </c>
      <c r="I159" t="b">
        <f>Tabela2[[#This Row],[TrawaRano]]=B158</f>
        <v>0</v>
      </c>
    </row>
    <row r="160" spans="1:9" x14ac:dyDescent="0.25">
      <c r="A160" s="1">
        <v>40792</v>
      </c>
      <c r="B160">
        <f t="shared" si="3"/>
        <v>4909</v>
      </c>
      <c r="C160">
        <v>600</v>
      </c>
      <c r="D160">
        <f t="shared" si="4"/>
        <v>450</v>
      </c>
      <c r="E160">
        <f>Tabela2[[#This Row],[TrawaRano]]-Tabela2[[#This Row],[TrawaWywieziona]]+Tabela2[[#This Row],[TrawaSkoszona]]</f>
        <v>5059</v>
      </c>
      <c r="F160">
        <f>INT(Tabela2[[#This Row],[TrawaWieczorem]]*3%)</f>
        <v>151</v>
      </c>
      <c r="G160">
        <v>159</v>
      </c>
      <c r="H160" t="b">
        <f>Tabela2[[#This Row],[TrawaRano]]&gt;B159</f>
        <v>0</v>
      </c>
      <c r="I160" t="b">
        <f>Tabela2[[#This Row],[TrawaRano]]=B159</f>
        <v>0</v>
      </c>
    </row>
    <row r="161" spans="1:9" x14ac:dyDescent="0.25">
      <c r="A161" s="1">
        <v>40793</v>
      </c>
      <c r="B161">
        <f t="shared" si="3"/>
        <v>4908</v>
      </c>
      <c r="C161">
        <v>600</v>
      </c>
      <c r="D161">
        <f t="shared" si="4"/>
        <v>450</v>
      </c>
      <c r="E161">
        <f>Tabela2[[#This Row],[TrawaRano]]-Tabela2[[#This Row],[TrawaWywieziona]]+Tabela2[[#This Row],[TrawaSkoszona]]</f>
        <v>5058</v>
      </c>
      <c r="F161">
        <f>INT(Tabela2[[#This Row],[TrawaWieczorem]]*3%)</f>
        <v>151</v>
      </c>
      <c r="G161">
        <v>160</v>
      </c>
      <c r="H161" t="b">
        <f>Tabela2[[#This Row],[TrawaRano]]&gt;B160</f>
        <v>0</v>
      </c>
      <c r="I161" t="b">
        <f>Tabela2[[#This Row],[TrawaRano]]=B160</f>
        <v>0</v>
      </c>
    </row>
    <row r="162" spans="1:9" x14ac:dyDescent="0.25">
      <c r="A162" s="1">
        <v>40794</v>
      </c>
      <c r="B162">
        <f t="shared" si="3"/>
        <v>4907</v>
      </c>
      <c r="C162">
        <v>600</v>
      </c>
      <c r="D162">
        <f t="shared" si="4"/>
        <v>450</v>
      </c>
      <c r="E162">
        <f>Tabela2[[#This Row],[TrawaRano]]-Tabela2[[#This Row],[TrawaWywieziona]]+Tabela2[[#This Row],[TrawaSkoszona]]</f>
        <v>5057</v>
      </c>
      <c r="F162">
        <f>INT(Tabela2[[#This Row],[TrawaWieczorem]]*3%)</f>
        <v>151</v>
      </c>
      <c r="G162">
        <v>161</v>
      </c>
      <c r="H162" t="b">
        <f>Tabela2[[#This Row],[TrawaRano]]&gt;B161</f>
        <v>0</v>
      </c>
      <c r="I162" t="b">
        <f>Tabela2[[#This Row],[TrawaRano]]=B161</f>
        <v>0</v>
      </c>
    </row>
    <row r="163" spans="1:9" x14ac:dyDescent="0.25">
      <c r="A163" s="1">
        <v>40795</v>
      </c>
      <c r="B163">
        <f t="shared" si="3"/>
        <v>4906</v>
      </c>
      <c r="C163">
        <v>600</v>
      </c>
      <c r="D163">
        <f t="shared" si="4"/>
        <v>450</v>
      </c>
      <c r="E163">
        <f>Tabela2[[#This Row],[TrawaRano]]-Tabela2[[#This Row],[TrawaWywieziona]]+Tabela2[[#This Row],[TrawaSkoszona]]</f>
        <v>5056</v>
      </c>
      <c r="F163">
        <f>INT(Tabela2[[#This Row],[TrawaWieczorem]]*3%)</f>
        <v>151</v>
      </c>
      <c r="G163">
        <v>162</v>
      </c>
      <c r="H163" t="b">
        <f>Tabela2[[#This Row],[TrawaRano]]&gt;B162</f>
        <v>0</v>
      </c>
      <c r="I163" t="b">
        <f>Tabela2[[#This Row],[TrawaRano]]=B162</f>
        <v>0</v>
      </c>
    </row>
    <row r="164" spans="1:9" x14ac:dyDescent="0.25">
      <c r="A164" s="1">
        <v>40796</v>
      </c>
      <c r="B164">
        <f t="shared" si="3"/>
        <v>4905</v>
      </c>
      <c r="C164" s="5">
        <v>600</v>
      </c>
      <c r="D164">
        <f t="shared" si="4"/>
        <v>450</v>
      </c>
      <c r="E164">
        <f>Tabela2[[#This Row],[TrawaRano]]-Tabela2[[#This Row],[TrawaWywieziona]]+Tabela2[[#This Row],[TrawaSkoszona]]</f>
        <v>5055</v>
      </c>
      <c r="F164">
        <f>INT(Tabela2[[#This Row],[TrawaWieczorem]]*3%)</f>
        <v>151</v>
      </c>
      <c r="G164">
        <v>163</v>
      </c>
      <c r="H164" t="b">
        <f>Tabela2[[#This Row],[TrawaRano]]&gt;B163</f>
        <v>0</v>
      </c>
      <c r="I164" t="b">
        <f>Tabela2[[#This Row],[TrawaRano]]=B163</f>
        <v>0</v>
      </c>
    </row>
    <row r="165" spans="1:9" x14ac:dyDescent="0.25">
      <c r="A165" s="1">
        <v>40797</v>
      </c>
      <c r="B165">
        <f t="shared" ref="B165:B179" si="5">E164-F164</f>
        <v>4904</v>
      </c>
      <c r="C165">
        <v>600</v>
      </c>
      <c r="D165">
        <f t="shared" si="4"/>
        <v>450</v>
      </c>
      <c r="E165">
        <f>Tabela2[[#This Row],[TrawaRano]]-Tabela2[[#This Row],[TrawaWywieziona]]+Tabela2[[#This Row],[TrawaSkoszona]]</f>
        <v>5054</v>
      </c>
      <c r="F165">
        <f>INT(Tabela2[[#This Row],[TrawaWieczorem]]*3%)</f>
        <v>151</v>
      </c>
      <c r="G165">
        <v>164</v>
      </c>
      <c r="H165" t="b">
        <f>Tabela2[[#This Row],[TrawaRano]]&gt;B164</f>
        <v>0</v>
      </c>
      <c r="I165" t="b">
        <f>Tabela2[[#This Row],[TrawaRano]]=B164</f>
        <v>0</v>
      </c>
    </row>
    <row r="166" spans="1:9" x14ac:dyDescent="0.25">
      <c r="A166" s="1">
        <v>40798</v>
      </c>
      <c r="B166">
        <f t="shared" si="5"/>
        <v>4903</v>
      </c>
      <c r="C166">
        <v>600</v>
      </c>
      <c r="D166">
        <f t="shared" si="4"/>
        <v>450</v>
      </c>
      <c r="E166">
        <f>Tabela2[[#This Row],[TrawaRano]]-Tabela2[[#This Row],[TrawaWywieziona]]+Tabela2[[#This Row],[TrawaSkoszona]]</f>
        <v>5053</v>
      </c>
      <c r="F166">
        <f>INT(Tabela2[[#This Row],[TrawaWieczorem]]*3%)</f>
        <v>151</v>
      </c>
      <c r="G166">
        <v>165</v>
      </c>
      <c r="H166" t="b">
        <f>Tabela2[[#This Row],[TrawaRano]]&gt;B165</f>
        <v>0</v>
      </c>
      <c r="I166" t="b">
        <f>Tabela2[[#This Row],[TrawaRano]]=B165</f>
        <v>0</v>
      </c>
    </row>
    <row r="167" spans="1:9" x14ac:dyDescent="0.25">
      <c r="A167" s="1">
        <v>40799</v>
      </c>
      <c r="B167">
        <f t="shared" si="5"/>
        <v>4902</v>
      </c>
      <c r="C167">
        <v>600</v>
      </c>
      <c r="D167">
        <f t="shared" si="4"/>
        <v>450</v>
      </c>
      <c r="E167">
        <f>Tabela2[[#This Row],[TrawaRano]]-Tabela2[[#This Row],[TrawaWywieziona]]+Tabela2[[#This Row],[TrawaSkoszona]]</f>
        <v>5052</v>
      </c>
      <c r="F167">
        <f>INT(Tabela2[[#This Row],[TrawaWieczorem]]*3%)</f>
        <v>151</v>
      </c>
      <c r="G167">
        <v>166</v>
      </c>
      <c r="H167" t="b">
        <f>Tabela2[[#This Row],[TrawaRano]]&gt;B166</f>
        <v>0</v>
      </c>
      <c r="I167" t="b">
        <f>Tabela2[[#This Row],[TrawaRano]]=B166</f>
        <v>0</v>
      </c>
    </row>
    <row r="168" spans="1:9" x14ac:dyDescent="0.25">
      <c r="A168" s="1">
        <v>40800</v>
      </c>
      <c r="B168">
        <f t="shared" si="5"/>
        <v>4901</v>
      </c>
      <c r="C168">
        <v>600</v>
      </c>
      <c r="D168">
        <f t="shared" si="4"/>
        <v>450</v>
      </c>
      <c r="E168">
        <f>Tabela2[[#This Row],[TrawaRano]]-Tabela2[[#This Row],[TrawaWywieziona]]+Tabela2[[#This Row],[TrawaSkoszona]]</f>
        <v>5051</v>
      </c>
      <c r="F168">
        <f>INT(Tabela2[[#This Row],[TrawaWieczorem]]*3%)</f>
        <v>151</v>
      </c>
      <c r="G168">
        <v>167</v>
      </c>
      <c r="H168" t="b">
        <f>Tabela2[[#This Row],[TrawaRano]]&gt;B167</f>
        <v>0</v>
      </c>
      <c r="I168" t="b">
        <f>Tabela2[[#This Row],[TrawaRano]]=B167</f>
        <v>0</v>
      </c>
    </row>
    <row r="169" spans="1:9" x14ac:dyDescent="0.25">
      <c r="A169" s="1">
        <v>40801</v>
      </c>
      <c r="B169">
        <f t="shared" si="5"/>
        <v>4900</v>
      </c>
      <c r="C169">
        <v>600</v>
      </c>
      <c r="D169">
        <f t="shared" si="4"/>
        <v>450</v>
      </c>
      <c r="E169">
        <f>Tabela2[[#This Row],[TrawaRano]]-Tabela2[[#This Row],[TrawaWywieziona]]+Tabela2[[#This Row],[TrawaSkoszona]]</f>
        <v>5050</v>
      </c>
      <c r="F169">
        <f>INT(Tabela2[[#This Row],[TrawaWieczorem]]*3%)</f>
        <v>151</v>
      </c>
      <c r="G169">
        <v>168</v>
      </c>
      <c r="H169" t="b">
        <f>Tabela2[[#This Row],[TrawaRano]]&gt;B168</f>
        <v>0</v>
      </c>
      <c r="I169" t="b">
        <f>Tabela2[[#This Row],[TrawaRano]]=B168</f>
        <v>0</v>
      </c>
    </row>
    <row r="170" spans="1:9" x14ac:dyDescent="0.25">
      <c r="A170" s="1">
        <v>40802</v>
      </c>
      <c r="B170">
        <f t="shared" si="5"/>
        <v>4899</v>
      </c>
      <c r="C170">
        <v>600</v>
      </c>
      <c r="D170">
        <f t="shared" si="4"/>
        <v>450</v>
      </c>
      <c r="E170">
        <f>Tabela2[[#This Row],[TrawaRano]]-Tabela2[[#This Row],[TrawaWywieziona]]+Tabela2[[#This Row],[TrawaSkoszona]]</f>
        <v>5049</v>
      </c>
      <c r="F170">
        <f>INT(Tabela2[[#This Row],[TrawaWieczorem]]*3%)</f>
        <v>151</v>
      </c>
      <c r="G170">
        <v>169</v>
      </c>
      <c r="H170" t="b">
        <f>Tabela2[[#This Row],[TrawaRano]]&gt;B169</f>
        <v>0</v>
      </c>
      <c r="I170" t="b">
        <f>Tabela2[[#This Row],[TrawaRano]]=B169</f>
        <v>0</v>
      </c>
    </row>
    <row r="171" spans="1:9" x14ac:dyDescent="0.25">
      <c r="A171" s="1">
        <v>40803</v>
      </c>
      <c r="B171">
        <f t="shared" si="5"/>
        <v>4898</v>
      </c>
      <c r="C171">
        <v>600</v>
      </c>
      <c r="D171">
        <f t="shared" si="4"/>
        <v>450</v>
      </c>
      <c r="E171">
        <f>Tabela2[[#This Row],[TrawaRano]]-Tabela2[[#This Row],[TrawaWywieziona]]+Tabela2[[#This Row],[TrawaSkoszona]]</f>
        <v>5048</v>
      </c>
      <c r="F171">
        <f>INT(Tabela2[[#This Row],[TrawaWieczorem]]*3%)</f>
        <v>151</v>
      </c>
      <c r="G171">
        <v>170</v>
      </c>
      <c r="H171" t="b">
        <f>Tabela2[[#This Row],[TrawaRano]]&gt;B170</f>
        <v>0</v>
      </c>
      <c r="I171" t="b">
        <f>Tabela2[[#This Row],[TrawaRano]]=B170</f>
        <v>0</v>
      </c>
    </row>
    <row r="172" spans="1:9" x14ac:dyDescent="0.25">
      <c r="A172" s="1">
        <v>40804</v>
      </c>
      <c r="B172">
        <f t="shared" si="5"/>
        <v>4897</v>
      </c>
      <c r="C172">
        <v>600</v>
      </c>
      <c r="D172">
        <f t="shared" si="4"/>
        <v>450</v>
      </c>
      <c r="E172">
        <f>Tabela2[[#This Row],[TrawaRano]]-Tabela2[[#This Row],[TrawaWywieziona]]+Tabela2[[#This Row],[TrawaSkoszona]]</f>
        <v>5047</v>
      </c>
      <c r="F172">
        <f>INT(Tabela2[[#This Row],[TrawaWieczorem]]*3%)</f>
        <v>151</v>
      </c>
      <c r="G172">
        <v>171</v>
      </c>
      <c r="H172" t="b">
        <f>Tabela2[[#This Row],[TrawaRano]]&gt;B171</f>
        <v>0</v>
      </c>
      <c r="I172" t="b">
        <f>Tabela2[[#This Row],[TrawaRano]]=B171</f>
        <v>0</v>
      </c>
    </row>
    <row r="173" spans="1:9" x14ac:dyDescent="0.25">
      <c r="A173" s="1">
        <v>40805</v>
      </c>
      <c r="B173">
        <f t="shared" si="5"/>
        <v>4896</v>
      </c>
      <c r="C173">
        <v>600</v>
      </c>
      <c r="D173">
        <f t="shared" si="4"/>
        <v>450</v>
      </c>
      <c r="E173">
        <f>Tabela2[[#This Row],[TrawaRano]]-Tabela2[[#This Row],[TrawaWywieziona]]+Tabela2[[#This Row],[TrawaSkoszona]]</f>
        <v>5046</v>
      </c>
      <c r="F173">
        <f>INT(Tabela2[[#This Row],[TrawaWieczorem]]*3%)</f>
        <v>151</v>
      </c>
      <c r="G173">
        <v>172</v>
      </c>
      <c r="H173" t="b">
        <f>Tabela2[[#This Row],[TrawaRano]]&gt;B172</f>
        <v>0</v>
      </c>
      <c r="I173" t="b">
        <f>Tabela2[[#This Row],[TrawaRano]]=B172</f>
        <v>0</v>
      </c>
    </row>
    <row r="174" spans="1:9" x14ac:dyDescent="0.25">
      <c r="A174" s="1">
        <v>40806</v>
      </c>
      <c r="B174">
        <f t="shared" si="5"/>
        <v>4895</v>
      </c>
      <c r="C174">
        <v>600</v>
      </c>
      <c r="D174">
        <f t="shared" si="4"/>
        <v>450</v>
      </c>
      <c r="E174">
        <f>Tabela2[[#This Row],[TrawaRano]]-Tabela2[[#This Row],[TrawaWywieziona]]+Tabela2[[#This Row],[TrawaSkoszona]]</f>
        <v>5045</v>
      </c>
      <c r="F174">
        <f>INT(Tabela2[[#This Row],[TrawaWieczorem]]*3%)</f>
        <v>151</v>
      </c>
      <c r="G174">
        <v>173</v>
      </c>
      <c r="H174" t="b">
        <f>Tabela2[[#This Row],[TrawaRano]]&gt;B173</f>
        <v>0</v>
      </c>
      <c r="I174" t="b">
        <f>Tabela2[[#This Row],[TrawaRano]]=B173</f>
        <v>0</v>
      </c>
    </row>
    <row r="175" spans="1:9" x14ac:dyDescent="0.25">
      <c r="A175" s="1">
        <v>40807</v>
      </c>
      <c r="B175">
        <f t="shared" si="5"/>
        <v>4894</v>
      </c>
      <c r="C175">
        <v>600</v>
      </c>
      <c r="D175">
        <f t="shared" si="4"/>
        <v>450</v>
      </c>
      <c r="E175">
        <f>Tabela2[[#This Row],[TrawaRano]]-Tabela2[[#This Row],[TrawaWywieziona]]+Tabela2[[#This Row],[TrawaSkoszona]]</f>
        <v>5044</v>
      </c>
      <c r="F175">
        <f>INT(Tabela2[[#This Row],[TrawaWieczorem]]*3%)</f>
        <v>151</v>
      </c>
      <c r="G175">
        <v>174</v>
      </c>
      <c r="H175" t="b">
        <f>Tabela2[[#This Row],[TrawaRano]]&gt;B174</f>
        <v>0</v>
      </c>
      <c r="I175" t="b">
        <f>Tabela2[[#This Row],[TrawaRano]]=B174</f>
        <v>0</v>
      </c>
    </row>
    <row r="176" spans="1:9" x14ac:dyDescent="0.25">
      <c r="A176" s="1">
        <v>40808</v>
      </c>
      <c r="B176">
        <f t="shared" si="5"/>
        <v>4893</v>
      </c>
      <c r="C176">
        <v>600</v>
      </c>
      <c r="D176">
        <f t="shared" si="4"/>
        <v>450</v>
      </c>
      <c r="E176">
        <f>Tabela2[[#This Row],[TrawaRano]]-Tabela2[[#This Row],[TrawaWywieziona]]+Tabela2[[#This Row],[TrawaSkoszona]]</f>
        <v>5043</v>
      </c>
      <c r="F176">
        <f>INT(Tabela2[[#This Row],[TrawaWieczorem]]*3%)</f>
        <v>151</v>
      </c>
      <c r="G176">
        <v>175</v>
      </c>
      <c r="H176" t="b">
        <f>Tabela2[[#This Row],[TrawaRano]]&gt;B175</f>
        <v>0</v>
      </c>
      <c r="I176" t="b">
        <f>Tabela2[[#This Row],[TrawaRano]]=B175</f>
        <v>0</v>
      </c>
    </row>
    <row r="177" spans="1:9" x14ac:dyDescent="0.25">
      <c r="A177" s="1">
        <v>40809</v>
      </c>
      <c r="B177">
        <f t="shared" si="5"/>
        <v>4892</v>
      </c>
      <c r="C177">
        <v>600</v>
      </c>
      <c r="D177">
        <f t="shared" si="4"/>
        <v>450</v>
      </c>
      <c r="E177">
        <f>Tabela2[[#This Row],[TrawaRano]]-Tabela2[[#This Row],[TrawaWywieziona]]+Tabela2[[#This Row],[TrawaSkoszona]]</f>
        <v>5042</v>
      </c>
      <c r="F177">
        <f>INT(Tabela2[[#This Row],[TrawaWieczorem]]*3%)</f>
        <v>151</v>
      </c>
      <c r="G177">
        <v>176</v>
      </c>
      <c r="H177" t="b">
        <f>Tabela2[[#This Row],[TrawaRano]]&gt;B176</f>
        <v>0</v>
      </c>
      <c r="I177" t="b">
        <f>Tabela2[[#This Row],[TrawaRano]]=B176</f>
        <v>0</v>
      </c>
    </row>
    <row r="178" spans="1:9" x14ac:dyDescent="0.25">
      <c r="A178" s="1">
        <v>40810</v>
      </c>
      <c r="B178">
        <f t="shared" si="5"/>
        <v>4891</v>
      </c>
      <c r="C178" s="5">
        <v>600</v>
      </c>
      <c r="D178">
        <f t="shared" si="4"/>
        <v>450</v>
      </c>
      <c r="E178">
        <f>Tabela2[[#This Row],[TrawaRano]]-Tabela2[[#This Row],[TrawaWywieziona]]+Tabela2[[#This Row],[TrawaSkoszona]]</f>
        <v>5041</v>
      </c>
      <c r="F178">
        <f>INT(Tabela2[[#This Row],[TrawaWieczorem]]*3%)</f>
        <v>151</v>
      </c>
      <c r="G178">
        <v>177</v>
      </c>
      <c r="H178" t="b">
        <f>Tabela2[[#This Row],[TrawaRano]]&gt;B177</f>
        <v>0</v>
      </c>
      <c r="I178" t="b">
        <f>Tabela2[[#This Row],[TrawaRano]]=B177</f>
        <v>0</v>
      </c>
    </row>
    <row r="179" spans="1:9" x14ac:dyDescent="0.25">
      <c r="A179" s="1">
        <v>40811</v>
      </c>
      <c r="B179">
        <f t="shared" si="5"/>
        <v>4890</v>
      </c>
      <c r="C179">
        <v>600</v>
      </c>
      <c r="D179">
        <f t="shared" si="4"/>
        <v>450</v>
      </c>
      <c r="E179">
        <f>Tabela2[[#This Row],[TrawaRano]]-Tabela2[[#This Row],[TrawaWywieziona]]+Tabela2[[#This Row],[TrawaSkoszona]]</f>
        <v>5040</v>
      </c>
      <c r="F179">
        <f>INT(Tabela2[[#This Row],[TrawaWieczorem]]*3%)</f>
        <v>151</v>
      </c>
      <c r="G179">
        <v>178</v>
      </c>
      <c r="H179" t="b">
        <f>Tabela2[[#This Row],[TrawaRano]]&gt;B178</f>
        <v>0</v>
      </c>
      <c r="I179" t="b">
        <f>Tabela2[[#This Row],[TrawaRano]]=B178</f>
        <v>0</v>
      </c>
    </row>
    <row r="180" spans="1:9" x14ac:dyDescent="0.25">
      <c r="A180" s="1">
        <v>40812</v>
      </c>
      <c r="B180">
        <f t="shared" ref="B180:B185" si="6">E179-F179</f>
        <v>4889</v>
      </c>
      <c r="C180">
        <v>600</v>
      </c>
      <c r="D180">
        <f t="shared" si="4"/>
        <v>450</v>
      </c>
      <c r="E180">
        <f>Tabela2[[#This Row],[TrawaRano]]-Tabela2[[#This Row],[TrawaWywieziona]]+Tabela2[[#This Row],[TrawaSkoszona]]</f>
        <v>5039</v>
      </c>
      <c r="F180">
        <f>INT(Tabela2[[#This Row],[TrawaWieczorem]]*3%)</f>
        <v>151</v>
      </c>
      <c r="G180">
        <v>179</v>
      </c>
      <c r="H180" t="b">
        <f>Tabela2[[#This Row],[TrawaRano]]&gt;B179</f>
        <v>0</v>
      </c>
      <c r="I180" t="b">
        <f>Tabela2[[#This Row],[TrawaRano]]=B179</f>
        <v>0</v>
      </c>
    </row>
    <row r="181" spans="1:9" x14ac:dyDescent="0.25">
      <c r="A181" s="1">
        <v>40813</v>
      </c>
      <c r="B181">
        <f t="shared" si="6"/>
        <v>4888</v>
      </c>
      <c r="C181">
        <v>600</v>
      </c>
      <c r="D181">
        <f t="shared" si="4"/>
        <v>450</v>
      </c>
      <c r="E181">
        <f>Tabela2[[#This Row],[TrawaRano]]-Tabela2[[#This Row],[TrawaWywieziona]]+Tabela2[[#This Row],[TrawaSkoszona]]</f>
        <v>5038</v>
      </c>
      <c r="F181">
        <f>INT(Tabela2[[#This Row],[TrawaWieczorem]]*3%)</f>
        <v>151</v>
      </c>
      <c r="G181">
        <v>180</v>
      </c>
      <c r="H181" t="b">
        <f>Tabela2[[#This Row],[TrawaRano]]&gt;B180</f>
        <v>0</v>
      </c>
      <c r="I181" t="b">
        <f>Tabela2[[#This Row],[TrawaRano]]=B180</f>
        <v>0</v>
      </c>
    </row>
    <row r="182" spans="1:9" x14ac:dyDescent="0.25">
      <c r="A182" s="1">
        <v>40814</v>
      </c>
      <c r="B182">
        <f t="shared" si="6"/>
        <v>4887</v>
      </c>
      <c r="C182">
        <v>600</v>
      </c>
      <c r="D182">
        <f t="shared" si="4"/>
        <v>450</v>
      </c>
      <c r="E182">
        <f>Tabela2[[#This Row],[TrawaRano]]-Tabela2[[#This Row],[TrawaWywieziona]]+Tabela2[[#This Row],[TrawaSkoszona]]</f>
        <v>5037</v>
      </c>
      <c r="F182">
        <f>INT(Tabela2[[#This Row],[TrawaWieczorem]]*3%)</f>
        <v>151</v>
      </c>
      <c r="G182">
        <v>181</v>
      </c>
      <c r="H182" t="b">
        <f>Tabela2[[#This Row],[TrawaRano]]&gt;B181</f>
        <v>0</v>
      </c>
      <c r="I182" t="b">
        <f>Tabela2[[#This Row],[TrawaRano]]=B181</f>
        <v>0</v>
      </c>
    </row>
    <row r="183" spans="1:9" x14ac:dyDescent="0.25">
      <c r="A183" s="1">
        <v>40815</v>
      </c>
      <c r="B183">
        <f t="shared" si="6"/>
        <v>4886</v>
      </c>
      <c r="C183">
        <v>600</v>
      </c>
      <c r="D183">
        <f t="shared" si="4"/>
        <v>450</v>
      </c>
      <c r="E183">
        <f>Tabela2[[#This Row],[TrawaRano]]-Tabela2[[#This Row],[TrawaWywieziona]]+Tabela2[[#This Row],[TrawaSkoszona]]</f>
        <v>5036</v>
      </c>
      <c r="F183">
        <f>INT(Tabela2[[#This Row],[TrawaWieczorem]]*3%)</f>
        <v>151</v>
      </c>
      <c r="G183">
        <v>182</v>
      </c>
      <c r="H183" t="b">
        <f>Tabela2[[#This Row],[TrawaRano]]&gt;B182</f>
        <v>0</v>
      </c>
      <c r="I183" t="b">
        <f>Tabela2[[#This Row],[TrawaRano]]=B182</f>
        <v>0</v>
      </c>
    </row>
    <row r="184" spans="1:9" x14ac:dyDescent="0.25">
      <c r="A184" s="1">
        <v>40816</v>
      </c>
      <c r="B184">
        <f t="shared" si="6"/>
        <v>4885</v>
      </c>
      <c r="C184">
        <v>600</v>
      </c>
      <c r="D184">
        <f t="shared" si="4"/>
        <v>450</v>
      </c>
      <c r="E184">
        <f>Tabela2[[#This Row],[TrawaRano]]-Tabela2[[#This Row],[TrawaWywieziona]]+Tabela2[[#This Row],[TrawaSkoszona]]</f>
        <v>5035</v>
      </c>
      <c r="F184">
        <f>INT(Tabela2[[#This Row],[TrawaWieczorem]]*3%)</f>
        <v>151</v>
      </c>
      <c r="G184">
        <v>183</v>
      </c>
      <c r="H184" t="b">
        <f>Tabela2[[#This Row],[TrawaRano]]&gt;B183</f>
        <v>0</v>
      </c>
      <c r="I184" t="b">
        <f>Tabela2[[#This Row],[TrawaRano]]=B183</f>
        <v>0</v>
      </c>
    </row>
    <row r="185" spans="1:9" x14ac:dyDescent="0.25">
      <c r="A185" s="1">
        <v>40817</v>
      </c>
      <c r="B185">
        <f t="shared" si="6"/>
        <v>4884</v>
      </c>
      <c r="C185">
        <v>600</v>
      </c>
      <c r="D185">
        <f t="shared" si="4"/>
        <v>450</v>
      </c>
      <c r="E185">
        <f>Tabela2[[#This Row],[TrawaRano]]-Tabela2[[#This Row],[TrawaWywieziona]]+Tabela2[[#This Row],[TrawaSkoszona]]</f>
        <v>5034</v>
      </c>
      <c r="F185">
        <f>INT(Tabela2[[#This Row],[TrawaWieczorem]]*3%)</f>
        <v>151</v>
      </c>
      <c r="G185">
        <v>184</v>
      </c>
      <c r="H185" t="b">
        <f>Tabela2[[#This Row],[TrawaRano]]&gt;B184</f>
        <v>0</v>
      </c>
      <c r="I185" t="b">
        <f>Tabela2[[#This Row],[TrawaRano]]=B184</f>
        <v>0</v>
      </c>
    </row>
    <row r="186" spans="1:9" x14ac:dyDescent="0.25">
      <c r="A186" s="1">
        <v>40818</v>
      </c>
      <c r="B186">
        <f t="shared" ref="B186:B207" si="7">E185-F185</f>
        <v>4883</v>
      </c>
      <c r="C186" s="5">
        <v>600</v>
      </c>
      <c r="D186">
        <f t="shared" si="4"/>
        <v>450</v>
      </c>
      <c r="E186">
        <f>Tabela2[[#This Row],[TrawaRano]]-Tabela2[[#This Row],[TrawaWywieziona]]+Tabela2[[#This Row],[TrawaSkoszona]]</f>
        <v>5033</v>
      </c>
      <c r="F186">
        <f>INT(Tabela2[[#This Row],[TrawaWieczorem]]*3%)</f>
        <v>150</v>
      </c>
      <c r="G186">
        <v>185</v>
      </c>
      <c r="H186" t="b">
        <f>Tabela2[[#This Row],[TrawaRano]]&gt;B185</f>
        <v>0</v>
      </c>
      <c r="I186" t="b">
        <f>Tabela2[[#This Row],[TrawaRano]]=B185</f>
        <v>0</v>
      </c>
    </row>
    <row r="187" spans="1:9" x14ac:dyDescent="0.25">
      <c r="A187" s="6">
        <v>40819</v>
      </c>
      <c r="B187" s="7">
        <f t="shared" si="7"/>
        <v>4883</v>
      </c>
      <c r="C187" s="7">
        <v>600</v>
      </c>
      <c r="D187" s="7">
        <f t="shared" si="4"/>
        <v>450</v>
      </c>
      <c r="E187" s="7">
        <f>Tabela2[[#This Row],[TrawaRano]]-Tabela2[[#This Row],[TrawaWywieziona]]+Tabela2[[#This Row],[TrawaSkoszona]]</f>
        <v>5033</v>
      </c>
      <c r="F187" s="7">
        <f>INT(Tabela2[[#This Row],[TrawaWieczorem]]*3%)</f>
        <v>150</v>
      </c>
      <c r="G187" s="7">
        <v>186</v>
      </c>
      <c r="H187" s="5" t="b">
        <f>Tabela2[[#This Row],[TrawaRano]]&gt;B186</f>
        <v>0</v>
      </c>
      <c r="I187" t="b">
        <f>Tabela2[[#This Row],[TrawaRano]]=B186</f>
        <v>1</v>
      </c>
    </row>
    <row r="188" spans="1:9" x14ac:dyDescent="0.25">
      <c r="A188" s="1">
        <v>40820</v>
      </c>
      <c r="B188">
        <f t="shared" si="7"/>
        <v>4883</v>
      </c>
      <c r="C188">
        <v>600</v>
      </c>
      <c r="D188">
        <f t="shared" si="4"/>
        <v>450</v>
      </c>
      <c r="E188">
        <f>Tabela2[[#This Row],[TrawaRano]]-Tabela2[[#This Row],[TrawaWywieziona]]+Tabela2[[#This Row],[TrawaSkoszona]]</f>
        <v>5033</v>
      </c>
      <c r="F188">
        <f>INT(Tabela2[[#This Row],[TrawaWieczorem]]*3%)</f>
        <v>150</v>
      </c>
      <c r="G188">
        <v>187</v>
      </c>
      <c r="H188" t="b">
        <f>Tabela2[[#This Row],[TrawaRano]]&gt;B187</f>
        <v>0</v>
      </c>
      <c r="I188" t="b">
        <f>Tabela2[[#This Row],[TrawaRano]]=B187</f>
        <v>1</v>
      </c>
    </row>
    <row r="189" spans="1:9" x14ac:dyDescent="0.25">
      <c r="A189" s="1">
        <v>40821</v>
      </c>
      <c r="B189">
        <f t="shared" si="7"/>
        <v>4883</v>
      </c>
      <c r="C189">
        <v>600</v>
      </c>
      <c r="D189">
        <f t="shared" si="4"/>
        <v>450</v>
      </c>
      <c r="E189">
        <f>Tabela2[[#This Row],[TrawaRano]]-Tabela2[[#This Row],[TrawaWywieziona]]+Tabela2[[#This Row],[TrawaSkoszona]]</f>
        <v>5033</v>
      </c>
      <c r="F189">
        <f>INT(Tabela2[[#This Row],[TrawaWieczorem]]*3%)</f>
        <v>150</v>
      </c>
      <c r="G189">
        <v>188</v>
      </c>
      <c r="H189" t="b">
        <f>Tabela2[[#This Row],[TrawaRano]]&gt;B188</f>
        <v>0</v>
      </c>
      <c r="I189" t="b">
        <f>Tabela2[[#This Row],[TrawaRano]]=B188</f>
        <v>1</v>
      </c>
    </row>
    <row r="190" spans="1:9" x14ac:dyDescent="0.25">
      <c r="A190" s="1">
        <v>40822</v>
      </c>
      <c r="B190">
        <f t="shared" si="7"/>
        <v>4883</v>
      </c>
      <c r="C190">
        <v>600</v>
      </c>
      <c r="D190">
        <f t="shared" si="4"/>
        <v>450</v>
      </c>
      <c r="E190">
        <f>Tabela2[[#This Row],[TrawaRano]]-Tabela2[[#This Row],[TrawaWywieziona]]+Tabela2[[#This Row],[TrawaSkoszona]]</f>
        <v>5033</v>
      </c>
      <c r="F190">
        <f>INT(Tabela2[[#This Row],[TrawaWieczorem]]*3%)</f>
        <v>150</v>
      </c>
      <c r="G190">
        <v>189</v>
      </c>
      <c r="H190" t="b">
        <f>Tabela2[[#This Row],[TrawaRano]]&gt;B189</f>
        <v>0</v>
      </c>
      <c r="I190" t="b">
        <f>Tabela2[[#This Row],[TrawaRano]]=B189</f>
        <v>1</v>
      </c>
    </row>
    <row r="191" spans="1:9" x14ac:dyDescent="0.25">
      <c r="A191" s="1">
        <v>40823</v>
      </c>
      <c r="B191">
        <f t="shared" si="7"/>
        <v>4883</v>
      </c>
      <c r="C191">
        <v>600</v>
      </c>
      <c r="D191">
        <f t="shared" si="4"/>
        <v>450</v>
      </c>
      <c r="E191">
        <f>Tabela2[[#This Row],[TrawaRano]]-Tabela2[[#This Row],[TrawaWywieziona]]+Tabela2[[#This Row],[TrawaSkoszona]]</f>
        <v>5033</v>
      </c>
      <c r="F191">
        <f>INT(Tabela2[[#This Row],[TrawaWieczorem]]*3%)</f>
        <v>150</v>
      </c>
      <c r="G191">
        <v>190</v>
      </c>
      <c r="H191" t="b">
        <f>Tabela2[[#This Row],[TrawaRano]]&gt;B190</f>
        <v>0</v>
      </c>
      <c r="I191" t="b">
        <f>Tabela2[[#This Row],[TrawaRano]]=B190</f>
        <v>1</v>
      </c>
    </row>
    <row r="192" spans="1:9" x14ac:dyDescent="0.25">
      <c r="A192" s="1">
        <v>40824</v>
      </c>
      <c r="B192">
        <f t="shared" si="7"/>
        <v>4883</v>
      </c>
      <c r="C192">
        <v>600</v>
      </c>
      <c r="D192">
        <f t="shared" si="4"/>
        <v>450</v>
      </c>
      <c r="E192">
        <f>Tabela2[[#This Row],[TrawaRano]]-Tabela2[[#This Row],[TrawaWywieziona]]+Tabela2[[#This Row],[TrawaSkoszona]]</f>
        <v>5033</v>
      </c>
      <c r="F192">
        <f>INT(Tabela2[[#This Row],[TrawaWieczorem]]*3%)</f>
        <v>150</v>
      </c>
      <c r="G192">
        <v>191</v>
      </c>
      <c r="H192" t="b">
        <f>Tabela2[[#This Row],[TrawaRano]]&gt;B191</f>
        <v>0</v>
      </c>
      <c r="I192" t="b">
        <f>Tabela2[[#This Row],[TrawaRano]]=B191</f>
        <v>1</v>
      </c>
    </row>
    <row r="193" spans="1:9" x14ac:dyDescent="0.25">
      <c r="A193" s="1">
        <v>40825</v>
      </c>
      <c r="B193">
        <f t="shared" si="7"/>
        <v>4883</v>
      </c>
      <c r="C193">
        <v>600</v>
      </c>
      <c r="D193">
        <f t="shared" si="4"/>
        <v>450</v>
      </c>
      <c r="E193">
        <f>Tabela2[[#This Row],[TrawaRano]]-Tabela2[[#This Row],[TrawaWywieziona]]+Tabela2[[#This Row],[TrawaSkoszona]]</f>
        <v>5033</v>
      </c>
      <c r="F193">
        <f>INT(Tabela2[[#This Row],[TrawaWieczorem]]*3%)</f>
        <v>150</v>
      </c>
      <c r="G193">
        <v>192</v>
      </c>
      <c r="H193" t="b">
        <f>Tabela2[[#This Row],[TrawaRano]]&gt;B192</f>
        <v>0</v>
      </c>
      <c r="I193" t="b">
        <f>Tabela2[[#This Row],[TrawaRano]]=B192</f>
        <v>1</v>
      </c>
    </row>
    <row r="194" spans="1:9" x14ac:dyDescent="0.25">
      <c r="A194" s="1">
        <v>40826</v>
      </c>
      <c r="B194">
        <f t="shared" si="7"/>
        <v>4883</v>
      </c>
      <c r="C194" s="5">
        <v>600</v>
      </c>
      <c r="D194">
        <f t="shared" si="4"/>
        <v>450</v>
      </c>
      <c r="E194">
        <f>Tabela2[[#This Row],[TrawaRano]]-Tabela2[[#This Row],[TrawaWywieziona]]+Tabela2[[#This Row],[TrawaSkoszona]]</f>
        <v>5033</v>
      </c>
      <c r="F194">
        <f>INT(Tabela2[[#This Row],[TrawaWieczorem]]*3%)</f>
        <v>150</v>
      </c>
      <c r="G194">
        <v>193</v>
      </c>
      <c r="H194" t="b">
        <f>Tabela2[[#This Row],[TrawaRano]]&gt;B193</f>
        <v>0</v>
      </c>
      <c r="I194" t="b">
        <f>Tabela2[[#This Row],[TrawaRano]]=B193</f>
        <v>1</v>
      </c>
    </row>
    <row r="195" spans="1:9" x14ac:dyDescent="0.25">
      <c r="A195" s="1">
        <v>40827</v>
      </c>
      <c r="B195">
        <f t="shared" si="7"/>
        <v>4883</v>
      </c>
      <c r="C195">
        <v>600</v>
      </c>
      <c r="D195">
        <f t="shared" si="4"/>
        <v>450</v>
      </c>
      <c r="E195">
        <f>Tabela2[[#This Row],[TrawaRano]]-Tabela2[[#This Row],[TrawaWywieziona]]+Tabela2[[#This Row],[TrawaSkoszona]]</f>
        <v>5033</v>
      </c>
      <c r="F195">
        <f>INT(Tabela2[[#This Row],[TrawaWieczorem]]*3%)</f>
        <v>150</v>
      </c>
      <c r="G195">
        <v>194</v>
      </c>
      <c r="H195" t="b">
        <f>Tabela2[[#This Row],[TrawaRano]]&gt;B194</f>
        <v>0</v>
      </c>
      <c r="I195" t="b">
        <f>Tabela2[[#This Row],[TrawaRano]]=B194</f>
        <v>1</v>
      </c>
    </row>
    <row r="196" spans="1:9" x14ac:dyDescent="0.25">
      <c r="A196" s="1">
        <v>40828</v>
      </c>
      <c r="B196">
        <f t="shared" si="7"/>
        <v>4883</v>
      </c>
      <c r="C196">
        <v>600</v>
      </c>
      <c r="D196">
        <f t="shared" si="4"/>
        <v>450</v>
      </c>
      <c r="E196">
        <f>Tabela2[[#This Row],[TrawaRano]]-Tabela2[[#This Row],[TrawaWywieziona]]+Tabela2[[#This Row],[TrawaSkoszona]]</f>
        <v>5033</v>
      </c>
      <c r="F196">
        <f>INT(Tabela2[[#This Row],[TrawaWieczorem]]*3%)</f>
        <v>150</v>
      </c>
      <c r="G196">
        <v>195</v>
      </c>
      <c r="H196" t="b">
        <f>Tabela2[[#This Row],[TrawaRano]]&gt;B195</f>
        <v>0</v>
      </c>
      <c r="I196" t="b">
        <f>Tabela2[[#This Row],[TrawaRano]]=B195</f>
        <v>1</v>
      </c>
    </row>
    <row r="197" spans="1:9" x14ac:dyDescent="0.25">
      <c r="A197" s="1">
        <v>40829</v>
      </c>
      <c r="B197">
        <f t="shared" si="7"/>
        <v>4883</v>
      </c>
      <c r="C197">
        <v>600</v>
      </c>
      <c r="D197">
        <f t="shared" si="4"/>
        <v>450</v>
      </c>
      <c r="E197">
        <f>Tabela2[[#This Row],[TrawaRano]]-Tabela2[[#This Row],[TrawaWywieziona]]+Tabela2[[#This Row],[TrawaSkoszona]]</f>
        <v>5033</v>
      </c>
      <c r="F197">
        <f>INT(Tabela2[[#This Row],[TrawaWieczorem]]*3%)</f>
        <v>150</v>
      </c>
      <c r="G197">
        <v>196</v>
      </c>
      <c r="H197" t="b">
        <f>Tabela2[[#This Row],[TrawaRano]]&gt;B196</f>
        <v>0</v>
      </c>
      <c r="I197" t="b">
        <f>Tabela2[[#This Row],[TrawaRano]]=B196</f>
        <v>1</v>
      </c>
    </row>
    <row r="198" spans="1:9" x14ac:dyDescent="0.25">
      <c r="A198" s="1">
        <v>40830</v>
      </c>
      <c r="B198">
        <f t="shared" si="7"/>
        <v>4883</v>
      </c>
      <c r="C198">
        <v>600</v>
      </c>
      <c r="D198">
        <f t="shared" si="4"/>
        <v>450</v>
      </c>
      <c r="E198">
        <f>Tabela2[[#This Row],[TrawaRano]]-Tabela2[[#This Row],[TrawaWywieziona]]+Tabela2[[#This Row],[TrawaSkoszona]]</f>
        <v>5033</v>
      </c>
      <c r="F198">
        <f>INT(Tabela2[[#This Row],[TrawaWieczorem]]*3%)</f>
        <v>150</v>
      </c>
      <c r="G198">
        <v>197</v>
      </c>
      <c r="H198" t="b">
        <f>Tabela2[[#This Row],[TrawaRano]]&gt;B197</f>
        <v>0</v>
      </c>
      <c r="I198" t="b">
        <f>Tabela2[[#This Row],[TrawaRano]]=B197</f>
        <v>1</v>
      </c>
    </row>
    <row r="199" spans="1:9" x14ac:dyDescent="0.25">
      <c r="A199" s="1">
        <v>40831</v>
      </c>
      <c r="B199">
        <f t="shared" si="7"/>
        <v>4883</v>
      </c>
      <c r="C199">
        <v>600</v>
      </c>
      <c r="D199">
        <f t="shared" si="4"/>
        <v>450</v>
      </c>
      <c r="E199">
        <f>Tabela2[[#This Row],[TrawaRano]]-Tabela2[[#This Row],[TrawaWywieziona]]+Tabela2[[#This Row],[TrawaSkoszona]]</f>
        <v>5033</v>
      </c>
      <c r="F199">
        <f>INT(Tabela2[[#This Row],[TrawaWieczorem]]*3%)</f>
        <v>150</v>
      </c>
      <c r="G199">
        <v>198</v>
      </c>
      <c r="H199" t="b">
        <f>Tabela2[[#This Row],[TrawaRano]]&gt;B198</f>
        <v>0</v>
      </c>
      <c r="I199" t="b">
        <f>Tabela2[[#This Row],[TrawaRano]]=B198</f>
        <v>1</v>
      </c>
    </row>
    <row r="200" spans="1:9" x14ac:dyDescent="0.25">
      <c r="A200" s="1">
        <v>40832</v>
      </c>
      <c r="B200">
        <f t="shared" si="7"/>
        <v>4883</v>
      </c>
      <c r="C200">
        <v>600</v>
      </c>
      <c r="D200">
        <f t="shared" si="4"/>
        <v>450</v>
      </c>
      <c r="E200">
        <f>Tabela2[[#This Row],[TrawaRano]]-Tabela2[[#This Row],[TrawaWywieziona]]+Tabela2[[#This Row],[TrawaSkoszona]]</f>
        <v>5033</v>
      </c>
      <c r="F200">
        <f>INT(Tabela2[[#This Row],[TrawaWieczorem]]*3%)</f>
        <v>150</v>
      </c>
      <c r="G200">
        <v>199</v>
      </c>
      <c r="H200" t="b">
        <f>Tabela2[[#This Row],[TrawaRano]]&gt;B199</f>
        <v>0</v>
      </c>
      <c r="I200" t="b">
        <f>Tabela2[[#This Row],[TrawaRano]]=B199</f>
        <v>1</v>
      </c>
    </row>
    <row r="201" spans="1:9" x14ac:dyDescent="0.25">
      <c r="A201" s="1">
        <v>40833</v>
      </c>
      <c r="B201">
        <f t="shared" si="7"/>
        <v>4883</v>
      </c>
      <c r="C201">
        <v>600</v>
      </c>
      <c r="D201">
        <f t="shared" si="4"/>
        <v>450</v>
      </c>
      <c r="E201">
        <f>Tabela2[[#This Row],[TrawaRano]]-Tabela2[[#This Row],[TrawaWywieziona]]+Tabela2[[#This Row],[TrawaSkoszona]]</f>
        <v>5033</v>
      </c>
      <c r="F201">
        <f>INT(Tabela2[[#This Row],[TrawaWieczorem]]*3%)</f>
        <v>150</v>
      </c>
      <c r="G201">
        <v>200</v>
      </c>
      <c r="H201" t="b">
        <f>Tabela2[[#This Row],[TrawaRano]]&gt;B200</f>
        <v>0</v>
      </c>
      <c r="I201" t="b">
        <f>Tabela2[[#This Row],[TrawaRano]]=B200</f>
        <v>1</v>
      </c>
    </row>
    <row r="202" spans="1:9" x14ac:dyDescent="0.25">
      <c r="A202" s="1">
        <v>40834</v>
      </c>
      <c r="B202">
        <f t="shared" si="7"/>
        <v>4883</v>
      </c>
      <c r="C202" s="5">
        <v>600</v>
      </c>
      <c r="D202">
        <f t="shared" si="4"/>
        <v>450</v>
      </c>
      <c r="E202">
        <f>Tabela2[[#This Row],[TrawaRano]]-Tabela2[[#This Row],[TrawaWywieziona]]+Tabela2[[#This Row],[TrawaSkoszona]]</f>
        <v>5033</v>
      </c>
      <c r="F202">
        <f>INT(Tabela2[[#This Row],[TrawaWieczorem]]*3%)</f>
        <v>150</v>
      </c>
      <c r="G202">
        <v>201</v>
      </c>
      <c r="H202" t="b">
        <f>Tabela2[[#This Row],[TrawaRano]]&gt;B201</f>
        <v>0</v>
      </c>
      <c r="I202" t="b">
        <f>Tabela2[[#This Row],[TrawaRano]]=B201</f>
        <v>1</v>
      </c>
    </row>
    <row r="203" spans="1:9" x14ac:dyDescent="0.25">
      <c r="A203" s="1">
        <v>40835</v>
      </c>
      <c r="B203">
        <f t="shared" si="7"/>
        <v>4883</v>
      </c>
      <c r="C203">
        <v>600</v>
      </c>
      <c r="D203">
        <f t="shared" si="4"/>
        <v>450</v>
      </c>
      <c r="E203">
        <f>Tabela2[[#This Row],[TrawaRano]]-Tabela2[[#This Row],[TrawaWywieziona]]+Tabela2[[#This Row],[TrawaSkoszona]]</f>
        <v>5033</v>
      </c>
      <c r="F203">
        <f>INT(Tabela2[[#This Row],[TrawaWieczorem]]*3%)</f>
        <v>150</v>
      </c>
      <c r="G203">
        <v>202</v>
      </c>
      <c r="H203" t="b">
        <f>Tabela2[[#This Row],[TrawaRano]]&gt;B202</f>
        <v>0</v>
      </c>
      <c r="I203" t="b">
        <f>Tabela2[[#This Row],[TrawaRano]]=B202</f>
        <v>1</v>
      </c>
    </row>
    <row r="204" spans="1:9" x14ac:dyDescent="0.25">
      <c r="A204" s="1">
        <v>40836</v>
      </c>
      <c r="B204">
        <f t="shared" si="7"/>
        <v>4883</v>
      </c>
      <c r="C204">
        <v>600</v>
      </c>
      <c r="D204">
        <f t="shared" si="4"/>
        <v>450</v>
      </c>
      <c r="E204">
        <f>Tabela2[[#This Row],[TrawaRano]]-Tabela2[[#This Row],[TrawaWywieziona]]+Tabela2[[#This Row],[TrawaSkoszona]]</f>
        <v>5033</v>
      </c>
      <c r="F204">
        <f>INT(Tabela2[[#This Row],[TrawaWieczorem]]*3%)</f>
        <v>150</v>
      </c>
      <c r="G204">
        <v>203</v>
      </c>
      <c r="H204" t="b">
        <f>Tabela2[[#This Row],[TrawaRano]]&gt;B203</f>
        <v>0</v>
      </c>
      <c r="I204" t="b">
        <f>Tabela2[[#This Row],[TrawaRano]]=B203</f>
        <v>1</v>
      </c>
    </row>
    <row r="205" spans="1:9" x14ac:dyDescent="0.25">
      <c r="A205" s="1">
        <v>40837</v>
      </c>
      <c r="B205">
        <f t="shared" si="7"/>
        <v>4883</v>
      </c>
      <c r="C205">
        <v>600</v>
      </c>
      <c r="D205">
        <f t="shared" si="4"/>
        <v>450</v>
      </c>
      <c r="E205">
        <f>Tabela2[[#This Row],[TrawaRano]]-Tabela2[[#This Row],[TrawaWywieziona]]+Tabela2[[#This Row],[TrawaSkoszona]]</f>
        <v>5033</v>
      </c>
      <c r="F205">
        <f>INT(Tabela2[[#This Row],[TrawaWieczorem]]*3%)</f>
        <v>150</v>
      </c>
      <c r="G205">
        <v>204</v>
      </c>
      <c r="H205" t="b">
        <f>Tabela2[[#This Row],[TrawaRano]]&gt;B204</f>
        <v>0</v>
      </c>
      <c r="I205" t="b">
        <f>Tabela2[[#This Row],[TrawaRano]]=B204</f>
        <v>1</v>
      </c>
    </row>
    <row r="206" spans="1:9" x14ac:dyDescent="0.25">
      <c r="A206" s="1">
        <v>40838</v>
      </c>
      <c r="B206">
        <f t="shared" si="7"/>
        <v>4883</v>
      </c>
      <c r="C206">
        <v>600</v>
      </c>
      <c r="D206">
        <f t="shared" si="4"/>
        <v>450</v>
      </c>
      <c r="E206">
        <f>Tabela2[[#This Row],[TrawaRano]]-Tabela2[[#This Row],[TrawaWywieziona]]+Tabela2[[#This Row],[TrawaSkoszona]]</f>
        <v>5033</v>
      </c>
      <c r="F206">
        <f>INT(Tabela2[[#This Row],[TrawaWieczorem]]*3%)</f>
        <v>150</v>
      </c>
      <c r="G206">
        <v>205</v>
      </c>
      <c r="H206" t="b">
        <f>Tabela2[[#This Row],[TrawaRano]]&gt;B205</f>
        <v>0</v>
      </c>
      <c r="I206" t="b">
        <f>Tabela2[[#This Row],[TrawaRano]]=B205</f>
        <v>1</v>
      </c>
    </row>
    <row r="207" spans="1:9" x14ac:dyDescent="0.25">
      <c r="A207" s="1">
        <v>40839</v>
      </c>
      <c r="B207">
        <f t="shared" si="7"/>
        <v>4883</v>
      </c>
      <c r="C207">
        <v>600</v>
      </c>
      <c r="D207">
        <f t="shared" si="4"/>
        <v>450</v>
      </c>
      <c r="E207">
        <f>Tabela2[[#This Row],[TrawaRano]]-Tabela2[[#This Row],[TrawaWywieziona]]+Tabela2[[#This Row],[TrawaSkoszona]]</f>
        <v>5033</v>
      </c>
      <c r="F207">
        <f>INT(Tabela2[[#This Row],[TrawaWieczorem]]*3%)</f>
        <v>150</v>
      </c>
      <c r="G207">
        <v>206</v>
      </c>
      <c r="H207" t="b">
        <f>Tabela2[[#This Row],[TrawaRano]]&gt;B206</f>
        <v>0</v>
      </c>
      <c r="I207" t="b">
        <f>Tabela2[[#This Row],[TrawaRano]]=B206</f>
        <v>1</v>
      </c>
    </row>
  </sheetData>
  <conditionalFormatting sqref="I1:I1048576">
    <cfRule type="cellIs" dxfId="0" priority="1" operator="equal">
      <formula>TRUE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Jarko</cp:lastModifiedBy>
  <dcterms:created xsi:type="dcterms:W3CDTF">2015-06-05T18:19:34Z</dcterms:created>
  <dcterms:modified xsi:type="dcterms:W3CDTF">2024-03-04T10:52:47Z</dcterms:modified>
</cp:coreProperties>
</file>