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activeTab="5"/>
  </bookViews>
  <sheets>
    <sheet name="ori" sheetId="1" r:id="rId1"/>
    <sheet name="noCom+FLIF" sheetId="2" r:id="rId2"/>
    <sheet name="BPG+noSSM" sheetId="3" r:id="rId3"/>
    <sheet name="BPG+Region" sheetId="5" r:id="rId4"/>
    <sheet name="noCOM+Region" sheetId="6" r:id="rId5"/>
    <sheet name="plo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<sst xmlns="http://schemas.openxmlformats.org/spreadsheetml/2006/main" count="34" uniqueCount="8">
  <si>
    <t>QP_Com</t>
  </si>
  <si>
    <t>bpp_Com</t>
  </si>
  <si>
    <t>bpp_SSM</t>
  </si>
  <si>
    <t>bpp</t>
  </si>
  <si>
    <t>mIoU</t>
  </si>
  <si>
    <t>FID</t>
  </si>
  <si>
    <t>LPIPS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</si>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</sst>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"ori"</c:f>
              <c:strCache>
                <c:ptCount val="1"/>
                <c:pt idx="0">
                  <c:v>ori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ori!$D$2:$D$7</c:f>
              <c:numCache>
                <c:formatCode>General</c:formatCode>
                <c:ptCount val="6"/>
                <c:pt idx="0">
                  <c:v>0.165</c:v>
                </c:pt>
                <c:pt idx="1">
                  <c:v>0.149</c:v>
                </c:pt>
                <c:pt idx="2">
                  <c:v>0.1365</c:v>
                </c:pt>
                <c:pt idx="3">
                  <c:v>0.1275</c:v>
                </c:pt>
                <c:pt idx="4">
                  <c:v>0.1216</c:v>
                </c:pt>
                <c:pt idx="5">
                  <c:v>0.118</c:v>
                </c:pt>
              </c:numCache>
            </c:numRef>
          </c:xVal>
          <c:yVal>
            <c:numRef>
              <c:f>ori!$F$2:$F$7</c:f>
              <c:numCache>
                <c:formatCode>General</c:formatCode>
                <c:ptCount val="6"/>
                <c:pt idx="0">
                  <c:v>56.9184</c:v>
                </c:pt>
                <c:pt idx="1">
                  <c:v>60.8214</c:v>
                </c:pt>
                <c:pt idx="2">
                  <c:v>67.9488</c:v>
                </c:pt>
                <c:pt idx="3">
                  <c:v>77.0462</c:v>
                </c:pt>
                <c:pt idx="4">
                  <c:v>91.0095</c:v>
                </c:pt>
                <c:pt idx="5">
                  <c:v>110.7102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"noCom+FLIF"</c:f>
              <c:strCache>
                <c:ptCount val="1"/>
                <c:pt idx="0">
                  <c:v>noCom+FLIF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'noCom+FLIF'!$C$2</c:f>
              <c:numCache>
                <c:formatCode>General</c:formatCode>
                <c:ptCount val="1"/>
                <c:pt idx="0">
                  <c:v>0.1114</c:v>
                </c:pt>
              </c:numCache>
            </c:numRef>
          </c:xVal>
          <c:yVal>
            <c:numRef>
              <c:f>'noCom+FLIF'!$E$2</c:f>
              <c:numCache>
                <c:formatCode>General</c:formatCode>
                <c:ptCount val="1"/>
                <c:pt idx="0">
                  <c:v>60.7691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"BPG+noSSM"</c:f>
              <c:strCache>
                <c:ptCount val="1"/>
                <c:pt idx="0">
                  <c:v>BPG+noSSM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'BPG+noSSM'!$D$2:$D$7</c:f>
              <c:numCache>
                <c:formatCode>General</c:formatCode>
                <c:ptCount val="6"/>
                <c:pt idx="0">
                  <c:v>0.0536</c:v>
                </c:pt>
                <c:pt idx="1">
                  <c:v>0.0376</c:v>
                </c:pt>
                <c:pt idx="2">
                  <c:v>0.0251</c:v>
                </c:pt>
                <c:pt idx="3">
                  <c:v>0.0161</c:v>
                </c:pt>
                <c:pt idx="4">
                  <c:v>0.0102</c:v>
                </c:pt>
                <c:pt idx="5">
                  <c:v>0.0066</c:v>
                </c:pt>
              </c:numCache>
            </c:numRef>
          </c:xVal>
          <c:yVal>
            <c:numRef>
              <c:f>'BPG+noSSM'!$F$2:$F$7</c:f>
              <c:numCache>
                <c:formatCode>General</c:formatCode>
                <c:ptCount val="6"/>
                <c:pt idx="0">
                  <c:v>76.1714</c:v>
                </c:pt>
                <c:pt idx="1">
                  <c:v>84.8182</c:v>
                </c:pt>
                <c:pt idx="2">
                  <c:v>99.1557</c:v>
                </c:pt>
                <c:pt idx="3">
                  <c:v>119.6462</c:v>
                </c:pt>
                <c:pt idx="4">
                  <c:v>149.2132</c:v>
                </c:pt>
                <c:pt idx="5">
                  <c:v>184.3873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"BPG+Region"</c:f>
              <c:strCache>
                <c:ptCount val="1"/>
                <c:pt idx="0">
                  <c:v>BPG+Region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'BPG+Region'!$D$2:$D$7</c:f>
              <c:numCache>
                <c:formatCode>General</c:formatCode>
                <c:ptCount val="6"/>
                <c:pt idx="0">
                  <c:v>0.4238</c:v>
                </c:pt>
                <c:pt idx="1">
                  <c:v>0.2426</c:v>
                </c:pt>
                <c:pt idx="2">
                  <c:v>0.2175</c:v>
                </c:pt>
                <c:pt idx="3">
                  <c:v>0.1973</c:v>
                </c:pt>
                <c:pt idx="4">
                  <c:v>0.1897</c:v>
                </c:pt>
                <c:pt idx="5">
                  <c:v>0.1823</c:v>
                </c:pt>
              </c:numCache>
            </c:numRef>
          </c:xVal>
          <c:yVal>
            <c:numRef>
              <c:f>'BPG+Region'!$F$2:$F$7</c:f>
              <c:numCache>
                <c:formatCode>General</c:formatCode>
                <c:ptCount val="6"/>
                <c:pt idx="0">
                  <c:v>55.2245</c:v>
                </c:pt>
                <c:pt idx="1">
                  <c:v>55.7587</c:v>
                </c:pt>
                <c:pt idx="2">
                  <c:v>55.7596</c:v>
                </c:pt>
                <c:pt idx="3">
                  <c:v>56.1466</c:v>
                </c:pt>
                <c:pt idx="4">
                  <c:v>55.9752</c:v>
                </c:pt>
                <c:pt idx="5">
                  <c:v>55.564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"noCom+Region"</c:f>
              <c:strCache>
                <c:ptCount val="1"/>
                <c:pt idx="0">
                  <c:v>noCom+Region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'noCOM+Region'!$D$2:$D$7</c:f>
              <c:numCache>
                <c:formatCode>General</c:formatCode>
                <c:ptCount val="6"/>
                <c:pt idx="0">
                  <c:v>0.3702</c:v>
                </c:pt>
                <c:pt idx="1">
                  <c:v>0.189</c:v>
                </c:pt>
                <c:pt idx="2">
                  <c:v>0.1639</c:v>
                </c:pt>
                <c:pt idx="3">
                  <c:v>0.1437</c:v>
                </c:pt>
                <c:pt idx="4">
                  <c:v>0.1361</c:v>
                </c:pt>
                <c:pt idx="5">
                  <c:v>0.1287</c:v>
                </c:pt>
              </c:numCache>
            </c:numRef>
          </c:xVal>
          <c:yVal>
            <c:numRef>
              <c:f>'noCOM+Region'!$F$2:$F$7</c:f>
              <c:numCache>
                <c:formatCode>General</c:formatCode>
                <c:ptCount val="6"/>
                <c:pt idx="0">
                  <c:v>50.222</c:v>
                </c:pt>
                <c:pt idx="1">
                  <c:v>50.4774</c:v>
                </c:pt>
                <c:pt idx="2">
                  <c:v>50.9876</c:v>
                </c:pt>
                <c:pt idx="3">
                  <c:v>56.5891</c:v>
                </c:pt>
                <c:pt idx="4">
                  <c:v>50.6287</c:v>
                </c:pt>
                <c:pt idx="5">
                  <c:v>50.0983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9726"/>
        <c:axId val="27007651"/>
      </c:scatterChart>
      <c:valAx>
        <c:axId val="4065497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bpp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07651"/>
        <c:crosses val="autoZero"/>
        <c:crossBetween val="midCat"/>
      </c:valAx>
      <c:valAx>
        <c:axId val="27007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5497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aaa427-a57d-4c57-8aab-24517a58ed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mIoU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"ori"</c:f>
              <c:strCache>
                <c:ptCount val="1"/>
                <c:pt idx="0">
                  <c:v>ori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ori!$D$2:$D$7</c:f>
              <c:numCache>
                <c:formatCode>General</c:formatCode>
                <c:ptCount val="6"/>
                <c:pt idx="0">
                  <c:v>0.165</c:v>
                </c:pt>
                <c:pt idx="1">
                  <c:v>0.149</c:v>
                </c:pt>
                <c:pt idx="2">
                  <c:v>0.1365</c:v>
                </c:pt>
                <c:pt idx="3">
                  <c:v>0.1275</c:v>
                </c:pt>
                <c:pt idx="4">
                  <c:v>0.1216</c:v>
                </c:pt>
                <c:pt idx="5">
                  <c:v>0.118</c:v>
                </c:pt>
              </c:numCache>
            </c:numRef>
          </c:xVal>
          <c:yVal>
            <c:numRef>
              <c:f>ori!$E$2:$E$7</c:f>
              <c:numCache>
                <c:formatCode>General</c:formatCode>
                <c:ptCount val="6"/>
                <c:pt idx="0">
                  <c:v>0.8059</c:v>
                </c:pt>
                <c:pt idx="1">
                  <c:v>0.7958</c:v>
                </c:pt>
                <c:pt idx="2">
                  <c:v>0.7936</c:v>
                </c:pt>
                <c:pt idx="3">
                  <c:v>0.7868</c:v>
                </c:pt>
                <c:pt idx="4">
                  <c:v>0.7652</c:v>
                </c:pt>
                <c:pt idx="5">
                  <c:v>0.764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"noCOM+FLIF"</c:f>
              <c:strCache>
                <c:ptCount val="1"/>
                <c:pt idx="0">
                  <c:v>noCOM+FLIF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'noCom+FLIF'!$C$2</c:f>
              <c:numCache>
                <c:formatCode>General</c:formatCode>
                <c:ptCount val="1"/>
                <c:pt idx="0">
                  <c:v>0.1114</c:v>
                </c:pt>
              </c:numCache>
            </c:numRef>
          </c:xVal>
          <c:yVal>
            <c:numRef>
              <c:f>'noCom+FLIF'!$D$2</c:f>
              <c:numCache>
                <c:formatCode>General</c:formatCode>
                <c:ptCount val="1"/>
                <c:pt idx="0">
                  <c:v>0.8231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"BPG+noSSM"</c:f>
              <c:strCache>
                <c:ptCount val="1"/>
                <c:pt idx="0">
                  <c:v>BPG+noSSM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'BPG+noSSM'!$D$2:$D$7</c:f>
              <c:numCache>
                <c:formatCode>General</c:formatCode>
                <c:ptCount val="6"/>
                <c:pt idx="0">
                  <c:v>0.0536</c:v>
                </c:pt>
                <c:pt idx="1">
                  <c:v>0.0376</c:v>
                </c:pt>
                <c:pt idx="2">
                  <c:v>0.0251</c:v>
                </c:pt>
                <c:pt idx="3">
                  <c:v>0.0161</c:v>
                </c:pt>
                <c:pt idx="4">
                  <c:v>0.0102</c:v>
                </c:pt>
                <c:pt idx="5">
                  <c:v>0.0066</c:v>
                </c:pt>
              </c:numCache>
            </c:numRef>
          </c:xVal>
          <c:yVal>
            <c:numRef>
              <c:f>'BPG+noSSM'!$E$2:$E$7</c:f>
              <c:numCache>
                <c:formatCode>General</c:formatCode>
                <c:ptCount val="6"/>
                <c:pt idx="0">
                  <c:v>0.3154</c:v>
                </c:pt>
                <c:pt idx="1">
                  <c:v>0.2733</c:v>
                </c:pt>
                <c:pt idx="2">
                  <c:v>0.2253</c:v>
                </c:pt>
                <c:pt idx="3">
                  <c:v>0.1956</c:v>
                </c:pt>
                <c:pt idx="4">
                  <c:v>0.1608</c:v>
                </c:pt>
                <c:pt idx="5">
                  <c:v>0.1293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"BPG+Region"</c:f>
              <c:strCache>
                <c:ptCount val="1"/>
                <c:pt idx="0">
                  <c:v>BPG+Region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'BPG+Region'!$D$2:$D$7</c:f>
              <c:numCache>
                <c:formatCode>General</c:formatCode>
                <c:ptCount val="6"/>
                <c:pt idx="0">
                  <c:v>0.4238</c:v>
                </c:pt>
                <c:pt idx="1">
                  <c:v>0.2426</c:v>
                </c:pt>
                <c:pt idx="2">
                  <c:v>0.2175</c:v>
                </c:pt>
                <c:pt idx="3">
                  <c:v>0.1973</c:v>
                </c:pt>
                <c:pt idx="4">
                  <c:v>0.1897</c:v>
                </c:pt>
                <c:pt idx="5">
                  <c:v>0.1823</c:v>
                </c:pt>
              </c:numCache>
            </c:numRef>
          </c:xVal>
          <c:yVal>
            <c:numRef>
              <c:f>'BPG+Region'!$E$2:$E$7</c:f>
              <c:numCache>
                <c:formatCode>General</c:formatCode>
                <c:ptCount val="6"/>
                <c:pt idx="0">
                  <c:v>0.8091</c:v>
                </c:pt>
                <c:pt idx="1">
                  <c:v>0.8097</c:v>
                </c:pt>
                <c:pt idx="2">
                  <c:v>0.8095</c:v>
                </c:pt>
                <c:pt idx="3">
                  <c:v>0.8099</c:v>
                </c:pt>
                <c:pt idx="4">
                  <c:v>0.8104</c:v>
                </c:pt>
                <c:pt idx="5">
                  <c:v>0.8106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"noCOM+Region"</c:f>
              <c:strCache>
                <c:ptCount val="1"/>
                <c:pt idx="0">
                  <c:v>noCOM+Region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'noCOM+Region'!$D$2:$D$7</c:f>
              <c:numCache>
                <c:formatCode>General</c:formatCode>
                <c:ptCount val="6"/>
                <c:pt idx="0">
                  <c:v>0.3702</c:v>
                </c:pt>
                <c:pt idx="1">
                  <c:v>0.189</c:v>
                </c:pt>
                <c:pt idx="2">
                  <c:v>0.1639</c:v>
                </c:pt>
                <c:pt idx="3">
                  <c:v>0.1437</c:v>
                </c:pt>
                <c:pt idx="4">
                  <c:v>0.1361</c:v>
                </c:pt>
                <c:pt idx="5">
                  <c:v>0.1287</c:v>
                </c:pt>
              </c:numCache>
            </c:numRef>
          </c:xVal>
          <c:yVal>
            <c:numRef>
              <c:f>'noCOM+Region'!$E$2:$E$7</c:f>
              <c:numCache>
                <c:formatCode>General</c:formatCode>
                <c:ptCount val="6"/>
                <c:pt idx="0">
                  <c:v>0.818</c:v>
                </c:pt>
                <c:pt idx="1">
                  <c:v>0.8199</c:v>
                </c:pt>
                <c:pt idx="2">
                  <c:v>0.8212</c:v>
                </c:pt>
                <c:pt idx="3">
                  <c:v>0.8261</c:v>
                </c:pt>
                <c:pt idx="4">
                  <c:v>0.8193</c:v>
                </c:pt>
                <c:pt idx="5">
                  <c:v>0.8177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9726"/>
        <c:axId val="27007651"/>
      </c:scatterChart>
      <c:valAx>
        <c:axId val="4065497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bpp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07651"/>
        <c:crosses val="autoZero"/>
        <c:crossBetween val="midCat"/>
      </c:valAx>
      <c:valAx>
        <c:axId val="27007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5497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c196f8-850d-49ec-bf76-c4f7b86e56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LPIPS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"ori"</c:f>
              <c:strCache>
                <c:ptCount val="1"/>
                <c:pt idx="0">
                  <c:v>ori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ori!$D$2:$D$7</c:f>
              <c:numCache>
                <c:formatCode>General</c:formatCode>
                <c:ptCount val="6"/>
                <c:pt idx="0">
                  <c:v>0.165</c:v>
                </c:pt>
                <c:pt idx="1">
                  <c:v>0.149</c:v>
                </c:pt>
                <c:pt idx="2">
                  <c:v>0.1365</c:v>
                </c:pt>
                <c:pt idx="3">
                  <c:v>0.1275</c:v>
                </c:pt>
                <c:pt idx="4">
                  <c:v>0.1216</c:v>
                </c:pt>
                <c:pt idx="5">
                  <c:v>0.118</c:v>
                </c:pt>
              </c:numCache>
            </c:numRef>
          </c:xVal>
          <c:yVal>
            <c:numRef>
              <c:f>ori!$G$2:$G$7</c:f>
              <c:numCache>
                <c:formatCode>General</c:formatCode>
                <c:ptCount val="6"/>
                <c:pt idx="0">
                  <c:v>0.3639</c:v>
                </c:pt>
                <c:pt idx="1">
                  <c:v>0.3848</c:v>
                </c:pt>
                <c:pt idx="2">
                  <c:v>0.4094</c:v>
                </c:pt>
                <c:pt idx="3">
                  <c:v>0.4346</c:v>
                </c:pt>
                <c:pt idx="4">
                  <c:v>0.4581</c:v>
                </c:pt>
                <c:pt idx="5">
                  <c:v>0.4789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"noCom+FLIF"</c:f>
              <c:strCache>
                <c:ptCount val="1"/>
                <c:pt idx="0">
                  <c:v>noCom+FLIF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'noCom+FLIF'!$C$2</c:f>
              <c:numCache>
                <c:formatCode>General</c:formatCode>
                <c:ptCount val="1"/>
                <c:pt idx="0">
                  <c:v>0.1114</c:v>
                </c:pt>
              </c:numCache>
            </c:numRef>
          </c:xVal>
          <c:yVal>
            <c:numRef>
              <c:f>'noCom+FLIF'!$F$2</c:f>
              <c:numCache>
                <c:formatCode>General</c:formatCode>
                <c:ptCount val="1"/>
                <c:pt idx="0">
                  <c:v>0.5055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"BPG+noSSM"</c:f>
              <c:strCache>
                <c:ptCount val="1"/>
                <c:pt idx="0">
                  <c:v>BPG+noSSM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'BPG+noSSM'!$D$2:$D$7</c:f>
              <c:numCache>
                <c:formatCode>General</c:formatCode>
                <c:ptCount val="6"/>
                <c:pt idx="0">
                  <c:v>0.0536</c:v>
                </c:pt>
                <c:pt idx="1">
                  <c:v>0.0376</c:v>
                </c:pt>
                <c:pt idx="2">
                  <c:v>0.0251</c:v>
                </c:pt>
                <c:pt idx="3">
                  <c:v>0.0161</c:v>
                </c:pt>
                <c:pt idx="4">
                  <c:v>0.0102</c:v>
                </c:pt>
                <c:pt idx="5">
                  <c:v>0.0066</c:v>
                </c:pt>
              </c:numCache>
            </c:numRef>
          </c:xVal>
          <c:yVal>
            <c:numRef>
              <c:f>'BPG+noSSM'!$G$2:$G$7</c:f>
              <c:numCache>
                <c:formatCode>General</c:formatCode>
                <c:ptCount val="6"/>
                <c:pt idx="0">
                  <c:v>0.4262</c:v>
                </c:pt>
                <c:pt idx="1">
                  <c:v>0.4587</c:v>
                </c:pt>
                <c:pt idx="2">
                  <c:v>0.496</c:v>
                </c:pt>
                <c:pt idx="3">
                  <c:v>0.5346</c:v>
                </c:pt>
                <c:pt idx="4">
                  <c:v>0.5669</c:v>
                </c:pt>
                <c:pt idx="5">
                  <c:v>0.5924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"BPG+Region"</c:f>
              <c:strCache>
                <c:ptCount val="1"/>
                <c:pt idx="0">
                  <c:v>BPG+Region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'BPG+Region'!$D$2:$D$7</c:f>
              <c:numCache>
                <c:formatCode>General</c:formatCode>
                <c:ptCount val="6"/>
                <c:pt idx="0">
                  <c:v>0.4238</c:v>
                </c:pt>
                <c:pt idx="1">
                  <c:v>0.2426</c:v>
                </c:pt>
                <c:pt idx="2">
                  <c:v>0.2175</c:v>
                </c:pt>
                <c:pt idx="3">
                  <c:v>0.1973</c:v>
                </c:pt>
                <c:pt idx="4">
                  <c:v>0.1897</c:v>
                </c:pt>
                <c:pt idx="5">
                  <c:v>0.1823</c:v>
                </c:pt>
              </c:numCache>
            </c:numRef>
          </c:xVal>
          <c:yVal>
            <c:numRef>
              <c:f>'BPG+Region'!$G$2:$G$7</c:f>
              <c:numCache>
                <c:formatCode>General</c:formatCode>
                <c:ptCount val="6"/>
                <c:pt idx="0">
                  <c:v>0.3711</c:v>
                </c:pt>
                <c:pt idx="1">
                  <c:v>0.3713</c:v>
                </c:pt>
                <c:pt idx="2">
                  <c:v>0.3721</c:v>
                </c:pt>
                <c:pt idx="3">
                  <c:v>0.3738</c:v>
                </c:pt>
                <c:pt idx="4">
                  <c:v>0.3891</c:v>
                </c:pt>
                <c:pt idx="5">
                  <c:v>0.3777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"noCom+Region"</c:f>
              <c:strCache>
                <c:ptCount val="1"/>
                <c:pt idx="0">
                  <c:v>noCom+Region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'noCOM+Region'!$D$2:$D$7</c:f>
              <c:numCache>
                <c:formatCode>General</c:formatCode>
                <c:ptCount val="6"/>
                <c:pt idx="0">
                  <c:v>0.3702</c:v>
                </c:pt>
                <c:pt idx="1">
                  <c:v>0.189</c:v>
                </c:pt>
                <c:pt idx="2">
                  <c:v>0.1639</c:v>
                </c:pt>
                <c:pt idx="3">
                  <c:v>0.1437</c:v>
                </c:pt>
                <c:pt idx="4">
                  <c:v>0.1361</c:v>
                </c:pt>
                <c:pt idx="5">
                  <c:v>0.1287</c:v>
                </c:pt>
              </c:numCache>
            </c:numRef>
          </c:xVal>
          <c:yVal>
            <c:numRef>
              <c:f>'noCOM+Region'!$G$2:$G$7</c:f>
              <c:numCache>
                <c:formatCode>General</c:formatCode>
                <c:ptCount val="6"/>
                <c:pt idx="0">
                  <c:v>0.4901</c:v>
                </c:pt>
                <c:pt idx="1">
                  <c:v>0.4906</c:v>
                </c:pt>
                <c:pt idx="2">
                  <c:v>0.4911</c:v>
                </c:pt>
                <c:pt idx="3">
                  <c:v>0.4959</c:v>
                </c:pt>
                <c:pt idx="4">
                  <c:v>0.4934</c:v>
                </c:pt>
                <c:pt idx="5">
                  <c:v>0.4959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9726"/>
        <c:axId val="27007651"/>
      </c:scatterChart>
      <c:valAx>
        <c:axId val="4065497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bpp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07651"/>
        <c:crosses val="autoZero"/>
        <c:crossBetween val="midCat"/>
      </c:valAx>
      <c:valAx>
        <c:axId val="27007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5497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aaa427-a57d-4c57-8aab-24517a58ed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203200</xdr:colOff>
      <xdr:row>21</xdr:row>
      <xdr:rowOff>81915</xdr:rowOff>
    </xdr:to>
    <xdr:graphicFrame>
      <xdr:nvGraphicFramePr>
        <xdr:cNvPr id="3" name="图表 2"/>
        <xdr:cNvGraphicFramePr/>
      </xdr:nvGraphicFramePr>
      <xdr:xfrm>
        <a:off x="5283200" y="0"/>
        <a:ext cx="4826000" cy="3815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203200</xdr:colOff>
      <xdr:row>21</xdr:row>
      <xdr:rowOff>81915</xdr:rowOff>
    </xdr:to>
    <xdr:graphicFrame>
      <xdr:nvGraphicFramePr>
        <xdr:cNvPr id="4" name="图表 3"/>
        <xdr:cNvGraphicFramePr/>
      </xdr:nvGraphicFramePr>
      <xdr:xfrm>
        <a:off x="0" y="0"/>
        <a:ext cx="4826000" cy="3815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203200</xdr:colOff>
      <xdr:row>21</xdr:row>
      <xdr:rowOff>81915</xdr:rowOff>
    </xdr:to>
    <xdr:graphicFrame>
      <xdr:nvGraphicFramePr>
        <xdr:cNvPr id="5" name="图表 4"/>
        <xdr:cNvGraphicFramePr/>
      </xdr:nvGraphicFramePr>
      <xdr:xfrm>
        <a:off x="10566400" y="0"/>
        <a:ext cx="4826000" cy="3815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20" sqref="D20"/>
    </sheetView>
  </sheetViews>
  <sheetFormatPr defaultColWidth="9" defaultRowHeight="14" outlineLevelRow="6" outlineLevelCol="6"/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35</v>
      </c>
      <c r="B2" s="4">
        <v>0.0536</v>
      </c>
      <c r="C2" s="4">
        <v>0.1114</v>
      </c>
      <c r="D2">
        <f t="shared" ref="D2:D7" si="0">B2+C2</f>
        <v>0.165</v>
      </c>
      <c r="E2" s="4">
        <v>0.8059</v>
      </c>
      <c r="F2" s="4">
        <v>56.9184</v>
      </c>
      <c r="G2" s="4">
        <v>0.3639</v>
      </c>
    </row>
    <row r="3" spans="1:7">
      <c r="A3">
        <v>38</v>
      </c>
      <c r="B3" s="4">
        <v>0.0376</v>
      </c>
      <c r="C3" s="4">
        <v>0.1114</v>
      </c>
      <c r="D3">
        <f t="shared" si="0"/>
        <v>0.149</v>
      </c>
      <c r="E3" s="4">
        <v>0.7958</v>
      </c>
      <c r="F3" s="4">
        <v>60.8214</v>
      </c>
      <c r="G3" s="4">
        <v>0.3848</v>
      </c>
    </row>
    <row r="4" spans="1:7">
      <c r="A4">
        <v>41</v>
      </c>
      <c r="B4" s="4">
        <v>0.0251</v>
      </c>
      <c r="C4" s="4">
        <v>0.1114</v>
      </c>
      <c r="D4">
        <f t="shared" si="0"/>
        <v>0.1365</v>
      </c>
      <c r="E4" s="4">
        <v>0.7936</v>
      </c>
      <c r="F4" s="4">
        <v>67.9488</v>
      </c>
      <c r="G4" s="4">
        <v>0.4094</v>
      </c>
    </row>
    <row r="5" spans="1:7">
      <c r="A5">
        <v>44</v>
      </c>
      <c r="B5" s="4">
        <v>0.0161</v>
      </c>
      <c r="C5" s="4">
        <v>0.1114</v>
      </c>
      <c r="D5">
        <f t="shared" si="0"/>
        <v>0.1275</v>
      </c>
      <c r="E5" s="4">
        <v>0.7868</v>
      </c>
      <c r="F5" s="4">
        <v>77.0462</v>
      </c>
      <c r="G5" s="4">
        <v>0.4346</v>
      </c>
    </row>
    <row r="6" spans="1:7">
      <c r="A6">
        <v>47</v>
      </c>
      <c r="B6" s="4">
        <v>0.0102</v>
      </c>
      <c r="C6" s="4">
        <v>0.1114</v>
      </c>
      <c r="D6">
        <f t="shared" si="0"/>
        <v>0.1216</v>
      </c>
      <c r="E6" s="4">
        <v>0.7652</v>
      </c>
      <c r="F6" s="4">
        <v>91.0095</v>
      </c>
      <c r="G6" s="4">
        <v>0.4581</v>
      </c>
    </row>
    <row r="7" spans="1:7">
      <c r="A7">
        <v>50</v>
      </c>
      <c r="B7" s="4">
        <v>0.0066</v>
      </c>
      <c r="C7" s="4">
        <v>0.1114</v>
      </c>
      <c r="D7">
        <f t="shared" si="0"/>
        <v>0.118</v>
      </c>
      <c r="E7" s="4">
        <v>0.764</v>
      </c>
      <c r="F7" s="4">
        <v>110.7102</v>
      </c>
      <c r="G7" s="4">
        <v>0.4789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D20" sqref="D20"/>
    </sheetView>
  </sheetViews>
  <sheetFormatPr defaultColWidth="8.66666666666667" defaultRowHeight="14" outlineLevelRow="1" outlineLevelCol="6"/>
  <sheetData>
    <row r="1" spans="1:7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6"/>
    </row>
    <row r="2" spans="1:6">
      <c r="A2" s="4">
        <v>0</v>
      </c>
      <c r="B2" s="4">
        <v>0.1114</v>
      </c>
      <c r="C2">
        <f>A2+B2</f>
        <v>0.1114</v>
      </c>
      <c r="D2" s="4">
        <v>0.8231</v>
      </c>
      <c r="E2" s="4">
        <v>60.7691</v>
      </c>
      <c r="F2" s="4">
        <v>0.5055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20" sqref="D20"/>
    </sheetView>
  </sheetViews>
  <sheetFormatPr defaultColWidth="8.66666666666667" defaultRowHeight="14" outlineLevelRow="6" outlineLevelCol="6"/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35</v>
      </c>
      <c r="B2" s="4">
        <v>0.0536</v>
      </c>
      <c r="C2" s="5">
        <v>0</v>
      </c>
      <c r="D2">
        <f t="shared" ref="D2:D7" si="0">B2+C2</f>
        <v>0.0536</v>
      </c>
      <c r="E2" s="4">
        <v>0.3154</v>
      </c>
      <c r="F2" s="4">
        <v>76.1714</v>
      </c>
      <c r="G2" s="4">
        <v>0.4262</v>
      </c>
    </row>
    <row r="3" spans="1:7">
      <c r="A3">
        <v>38</v>
      </c>
      <c r="B3" s="4">
        <v>0.0376</v>
      </c>
      <c r="C3" s="5">
        <v>0</v>
      </c>
      <c r="D3">
        <f t="shared" si="0"/>
        <v>0.0376</v>
      </c>
      <c r="E3" s="4">
        <v>0.2733</v>
      </c>
      <c r="F3" s="4">
        <v>84.8182</v>
      </c>
      <c r="G3" s="4">
        <v>0.4587</v>
      </c>
    </row>
    <row r="4" spans="1:7">
      <c r="A4">
        <v>41</v>
      </c>
      <c r="B4" s="4">
        <v>0.0251</v>
      </c>
      <c r="C4" s="5">
        <v>0</v>
      </c>
      <c r="D4">
        <f t="shared" si="0"/>
        <v>0.0251</v>
      </c>
      <c r="E4" s="4">
        <v>0.2253</v>
      </c>
      <c r="F4" s="4">
        <v>99.1557</v>
      </c>
      <c r="G4" s="4">
        <v>0.496</v>
      </c>
    </row>
    <row r="5" spans="1:7">
      <c r="A5">
        <v>44</v>
      </c>
      <c r="B5" s="4">
        <v>0.0161</v>
      </c>
      <c r="C5" s="5">
        <v>0</v>
      </c>
      <c r="D5">
        <f t="shared" si="0"/>
        <v>0.0161</v>
      </c>
      <c r="E5" s="4">
        <v>0.1956</v>
      </c>
      <c r="F5" s="4">
        <v>119.6462</v>
      </c>
      <c r="G5" s="4">
        <v>0.5346</v>
      </c>
    </row>
    <row r="6" spans="1:7">
      <c r="A6">
        <v>47</v>
      </c>
      <c r="B6" s="4">
        <v>0.0102</v>
      </c>
      <c r="C6" s="5">
        <v>0</v>
      </c>
      <c r="D6">
        <f t="shared" si="0"/>
        <v>0.0102</v>
      </c>
      <c r="E6" s="4">
        <v>0.1608</v>
      </c>
      <c r="F6" s="4">
        <v>149.2132</v>
      </c>
      <c r="G6" s="4">
        <v>0.5669</v>
      </c>
    </row>
    <row r="7" spans="1:7">
      <c r="A7">
        <v>50</v>
      </c>
      <c r="B7" s="4">
        <v>0.0066</v>
      </c>
      <c r="C7" s="5">
        <v>0</v>
      </c>
      <c r="D7">
        <f t="shared" si="0"/>
        <v>0.0066</v>
      </c>
      <c r="E7" s="4">
        <v>0.1293</v>
      </c>
      <c r="F7" s="4">
        <v>184.3873</v>
      </c>
      <c r="G7" s="4">
        <v>0.5924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L20" sqref="L20"/>
    </sheetView>
  </sheetViews>
  <sheetFormatPr defaultColWidth="8.66666666666667" defaultRowHeight="14" outlineLevelRow="6" outlineLevelCol="6"/>
  <sheetData>
    <row r="1" spans="1:7">
      <c r="A1" s="1" t="s">
        <v>7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0.5</v>
      </c>
      <c r="B2" s="2">
        <v>0.3702</v>
      </c>
      <c r="C2" s="2">
        <v>0.0536</v>
      </c>
      <c r="D2" s="2">
        <v>0.4238</v>
      </c>
      <c r="E2" s="2">
        <v>0.8091</v>
      </c>
      <c r="F2" s="2">
        <v>55.2245</v>
      </c>
      <c r="G2" s="2">
        <v>0.3711</v>
      </c>
    </row>
    <row r="3" spans="1:7">
      <c r="A3" s="2">
        <v>1</v>
      </c>
      <c r="B3" s="2">
        <v>0.189</v>
      </c>
      <c r="C3" s="2">
        <v>0.0536</v>
      </c>
      <c r="D3" s="2">
        <v>0.2426</v>
      </c>
      <c r="E3" s="2">
        <v>0.8097</v>
      </c>
      <c r="F3" s="2">
        <v>55.7587</v>
      </c>
      <c r="G3" s="2">
        <v>0.3713</v>
      </c>
    </row>
    <row r="4" spans="1:7">
      <c r="A4" s="2">
        <v>1.5</v>
      </c>
      <c r="B4" s="2">
        <v>0.1639</v>
      </c>
      <c r="C4" s="2">
        <v>0.0536</v>
      </c>
      <c r="D4" s="2">
        <v>0.2175</v>
      </c>
      <c r="E4" s="2">
        <v>0.8095</v>
      </c>
      <c r="F4" s="2">
        <v>55.7596</v>
      </c>
      <c r="G4" s="2">
        <v>0.3721</v>
      </c>
    </row>
    <row r="5" spans="1:7">
      <c r="A5" s="2">
        <v>2</v>
      </c>
      <c r="B5" s="2">
        <v>0.1437</v>
      </c>
      <c r="C5" s="2">
        <v>0.0536</v>
      </c>
      <c r="D5" s="2">
        <v>0.1973</v>
      </c>
      <c r="E5" s="2">
        <v>0.8099</v>
      </c>
      <c r="F5" s="2">
        <v>56.1466</v>
      </c>
      <c r="G5" s="2">
        <v>0.3738</v>
      </c>
    </row>
    <row r="6" spans="1:7">
      <c r="A6" s="2">
        <v>2.5</v>
      </c>
      <c r="B6" s="2">
        <v>0.1361</v>
      </c>
      <c r="C6" s="2">
        <v>0.0536</v>
      </c>
      <c r="D6" s="2">
        <v>0.1897</v>
      </c>
      <c r="E6" s="2">
        <v>0.8104</v>
      </c>
      <c r="F6" s="2">
        <v>55.9752</v>
      </c>
      <c r="G6" s="2">
        <v>0.3891</v>
      </c>
    </row>
    <row r="7" spans="1:7">
      <c r="A7" s="2">
        <v>3</v>
      </c>
      <c r="B7" s="2">
        <v>0.1287</v>
      </c>
      <c r="C7" s="2">
        <v>0.0536</v>
      </c>
      <c r="D7" s="2">
        <v>0.1823</v>
      </c>
      <c r="E7" s="2">
        <v>0.8106</v>
      </c>
      <c r="F7" s="2">
        <v>55.564</v>
      </c>
      <c r="G7" s="2">
        <v>0.3777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J16" sqref="J16"/>
    </sheetView>
  </sheetViews>
  <sheetFormatPr defaultColWidth="8.66666666666667" defaultRowHeight="14" outlineLevelRow="6" outlineLevelCol="6"/>
  <sheetData>
    <row r="1" spans="1:7">
      <c r="A1" s="1" t="s">
        <v>7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0.5</v>
      </c>
      <c r="B2" s="2">
        <v>0</v>
      </c>
      <c r="C2" s="2">
        <v>0.3702</v>
      </c>
      <c r="D2" s="2">
        <v>0.3702</v>
      </c>
      <c r="E2" s="2">
        <v>0.818</v>
      </c>
      <c r="F2" s="2">
        <v>50.222</v>
      </c>
      <c r="G2" s="2">
        <v>0.4901</v>
      </c>
    </row>
    <row r="3" spans="1:7">
      <c r="A3" s="2">
        <v>1</v>
      </c>
      <c r="B3" s="2">
        <v>0</v>
      </c>
      <c r="C3" s="2">
        <v>0.189</v>
      </c>
      <c r="D3" s="2">
        <v>0.189</v>
      </c>
      <c r="E3" s="2">
        <v>0.8199</v>
      </c>
      <c r="F3" s="2">
        <v>50.4774</v>
      </c>
      <c r="G3" s="2">
        <v>0.4906</v>
      </c>
    </row>
    <row r="4" spans="1:7">
      <c r="A4" s="2">
        <v>1.5</v>
      </c>
      <c r="B4" s="2">
        <v>0</v>
      </c>
      <c r="C4" s="2">
        <v>0.1639</v>
      </c>
      <c r="D4" s="2">
        <v>0.1639</v>
      </c>
      <c r="E4" s="2">
        <v>0.8212</v>
      </c>
      <c r="F4" s="2">
        <v>50.9876</v>
      </c>
      <c r="G4" s="2">
        <v>0.4911</v>
      </c>
    </row>
    <row r="5" spans="1:7">
      <c r="A5" s="2">
        <v>2</v>
      </c>
      <c r="B5" s="2">
        <v>0</v>
      </c>
      <c r="C5" s="2">
        <v>0.1437</v>
      </c>
      <c r="D5" s="2">
        <v>0.1437</v>
      </c>
      <c r="E5" s="2">
        <v>0.8261</v>
      </c>
      <c r="F5" s="2">
        <v>56.5891</v>
      </c>
      <c r="G5" s="2">
        <v>0.4959</v>
      </c>
    </row>
    <row r="6" spans="1:7">
      <c r="A6" s="2">
        <v>2.5</v>
      </c>
      <c r="B6" s="2">
        <v>0</v>
      </c>
      <c r="C6" s="2">
        <v>0.1361</v>
      </c>
      <c r="D6" s="2">
        <v>0.1361</v>
      </c>
      <c r="E6" s="2">
        <v>0.8193</v>
      </c>
      <c r="F6" s="2">
        <v>50.6287</v>
      </c>
      <c r="G6" s="2">
        <v>0.4934</v>
      </c>
    </row>
    <row r="7" spans="1:7">
      <c r="A7" s="2">
        <v>3</v>
      </c>
      <c r="B7" s="2">
        <v>0</v>
      </c>
      <c r="C7" s="2">
        <v>0.1287</v>
      </c>
      <c r="D7" s="2">
        <v>0.1287</v>
      </c>
      <c r="E7" s="2">
        <v>0.8177</v>
      </c>
      <c r="F7" s="2">
        <v>50.0983</v>
      </c>
      <c r="G7" s="2">
        <v>0.4959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N28" sqref="N28"/>
    </sheetView>
  </sheetViews>
  <sheetFormatPr defaultColWidth="8.66666666666667" defaultRowHeight="1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</vt:lpstr>
      <vt:lpstr>noCom+FLIF</vt:lpstr>
      <vt:lpstr>BPG+noSSM</vt:lpstr>
      <vt:lpstr>BPG+Region</vt:lpstr>
      <vt:lpstr>noCOM+Region</vt:lpstr>
      <vt:lpstr>plot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杜其原(2021310686)</cp:lastModifiedBy>
  <dcterms:created xsi:type="dcterms:W3CDTF">2016-12-02T03:33:00Z</dcterms:created>
  <dcterms:modified xsi:type="dcterms:W3CDTF">2024-12-25T02:54:07Z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6EFDDD6FE8C54DA382B1D10F39C6E9D4_12</vt:lpwstr>
  </property>
  <property fmtid="{D5CDD505-2E9C-101B-9397-08002B2CF9AE}" pid="3" name="KSOProductBuildVer">
    <vt:lpwstr>2052-12.1.0.19302</vt:lpwstr>
  </property>
</Properties>
</file>