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2" sheetId="4" r:id="rId1"/>
  </sheets>
  <definedNames>
    <definedName name="_xlnm._FilterDatabase" localSheetId="0" hidden="1">Sheet2!$A$2:$O$22</definedName>
  </definedNames>
  <calcPr calcId="144525"/>
</workbook>
</file>

<file path=xl/sharedStrings.xml><?xml version="1.0" encoding="utf-8"?>
<sst xmlns="http://schemas.openxmlformats.org/spreadsheetml/2006/main" count="147" uniqueCount="67">
  <si>
    <t>2023年4月未检统计</t>
  </si>
  <si>
    <t>序号</t>
  </si>
  <si>
    <t>车号</t>
  </si>
  <si>
    <t>月</t>
  </si>
  <si>
    <t>日</t>
  </si>
  <si>
    <t>单位</t>
  </si>
  <si>
    <t>线名</t>
  </si>
  <si>
    <t>行别</t>
  </si>
  <si>
    <t>起始里程</t>
  </si>
  <si>
    <t>结束里程</t>
  </si>
  <si>
    <t>未检长度</t>
  </si>
  <si>
    <t>原因</t>
  </si>
  <si>
    <t>备注</t>
  </si>
  <si>
    <t>线路</t>
  </si>
  <si>
    <t>合肥高铁基础设施段</t>
  </si>
  <si>
    <t>合杭高速</t>
  </si>
  <si>
    <t>上</t>
  </si>
  <si>
    <t>0.6km</t>
  </si>
  <si>
    <t>保护膜破损</t>
  </si>
  <si>
    <t>右股</t>
  </si>
  <si>
    <t>高铁</t>
  </si>
  <si>
    <t>南京桥工段</t>
  </si>
  <si>
    <t>京沪线</t>
  </si>
  <si>
    <t>7.2km</t>
  </si>
  <si>
    <t>普铁</t>
  </si>
  <si>
    <t>下</t>
  </si>
  <si>
    <t>0.9km</t>
  </si>
  <si>
    <t>左股</t>
  </si>
  <si>
    <t>合肥工务段</t>
  </si>
  <si>
    <t>淮南线</t>
  </si>
  <si>
    <t>上行</t>
  </si>
  <si>
    <t>9.3km</t>
  </si>
  <si>
    <t>淮安高铁基础设施段</t>
  </si>
  <si>
    <t>连镇客专</t>
  </si>
  <si>
    <t>1.1km</t>
  </si>
  <si>
    <t>杭州工务段</t>
  </si>
  <si>
    <t>沪昆高速</t>
  </si>
  <si>
    <t>1.0km</t>
  </si>
  <si>
    <t>磁密封副渗液</t>
  </si>
  <si>
    <t>阜阳工务段</t>
  </si>
  <si>
    <t>青阜线</t>
  </si>
  <si>
    <t>22.5km</t>
  </si>
  <si>
    <t>京九线</t>
  </si>
  <si>
    <t>19.5km</t>
  </si>
  <si>
    <t>晶片故障</t>
  </si>
  <si>
    <t>0.8km</t>
  </si>
  <si>
    <t>宁波工务段</t>
  </si>
  <si>
    <t>杭台高铁</t>
  </si>
  <si>
    <t>沪昆线</t>
  </si>
  <si>
    <t>7.9km</t>
  </si>
  <si>
    <t>晶片损坏</t>
  </si>
  <si>
    <t>徐州工务段</t>
  </si>
  <si>
    <t>陇海线</t>
  </si>
  <si>
    <t>7.7km</t>
  </si>
  <si>
    <t>1.6km</t>
  </si>
  <si>
    <t>计算机死机</t>
  </si>
  <si>
    <t>左右股</t>
  </si>
  <si>
    <t>2.1km</t>
  </si>
  <si>
    <t>12.4KM</t>
  </si>
  <si>
    <t>探膜破损</t>
  </si>
  <si>
    <t>杭深线</t>
  </si>
  <si>
    <t>下行</t>
  </si>
  <si>
    <t>1.4km</t>
  </si>
  <si>
    <t>电脑死机</t>
  </si>
  <si>
    <t>芜湖工务段</t>
  </si>
  <si>
    <t>皖赣线</t>
  </si>
  <si>
    <t>18.8km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</si>
</sst>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4"/>
      <color rgb="FFFF0000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7" applyNumberFormat="0" applyAlignment="0" applyProtection="0">
      <alignment vertical="center"/>
    </xf>
    <xf numFmtId="0" fontId="18" fillId="11" borderId="3" applyNumberFormat="0" applyAlignment="0" applyProtection="0">
      <alignment vertical="center"/>
    </xf>
    <xf numFmtId="0" fontId="19" fillId="12" borderId="8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4" fillId="0" borderId="0"/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"/>
  <sheetViews>
    <sheetView tabSelected="1" zoomScale="84" zoomScaleNormal="84" workbookViewId="0">
      <selection activeCell="K26" sqref="K26"/>
    </sheetView>
  </sheetViews>
  <sheetFormatPr defaultColWidth="9" defaultRowHeight="18.75"/>
  <cols>
    <col min="1" max="1" width="7.14166666666667" customWidth="1"/>
    <col min="5" max="5" width="24.125" customWidth="1"/>
    <col min="6" max="6" width="19.7916666666667" customWidth="1"/>
    <col min="8" max="9" width="11.75"/>
    <col min="10" max="10" width="11" customWidth="1"/>
    <col min="11" max="11" width="28.25" style="4" customWidth="1"/>
    <col min="12" max="13" width="16.25" customWidth="1"/>
    <col min="14" max="14" width="17" style="5" customWidth="1"/>
  </cols>
  <sheetData>
    <row r="1" ht="39.95" customHeight="1" spans="1:1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="1" customFormat="1" ht="21.95" customHeight="1" spans="1:15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/>
      <c r="O2" s="7"/>
    </row>
    <row r="3" s="2" customFormat="1" ht="21.95" customHeight="1" spans="1:15">
      <c r="A3" s="7">
        <v>1</v>
      </c>
      <c r="B3" s="7">
        <v>10924</v>
      </c>
      <c r="C3" s="7">
        <v>4</v>
      </c>
      <c r="D3" s="7">
        <v>8</v>
      </c>
      <c r="E3" s="7" t="s">
        <v>14</v>
      </c>
      <c r="F3" s="7" t="s">
        <v>15</v>
      </c>
      <c r="G3" s="7" t="s">
        <v>16</v>
      </c>
      <c r="H3" s="7">
        <v>80.1</v>
      </c>
      <c r="I3" s="7">
        <v>79.5</v>
      </c>
      <c r="J3" s="7" t="s">
        <v>17</v>
      </c>
      <c r="K3" s="7" t="s">
        <v>18</v>
      </c>
      <c r="L3" s="7" t="s">
        <v>19</v>
      </c>
      <c r="M3" s="7" t="s">
        <v>20</v>
      </c>
      <c r="N3" s="8">
        <f t="shared" ref="N3:N10" si="0">ABS(H3-I3)</f>
        <v>0.599999999999994</v>
      </c>
      <c r="O3" s="7"/>
    </row>
    <row r="4" s="2" customFormat="1" spans="1:15">
      <c r="A4" s="7">
        <v>2</v>
      </c>
      <c r="B4" s="7">
        <v>10926</v>
      </c>
      <c r="C4" s="7">
        <v>4</v>
      </c>
      <c r="D4" s="7">
        <v>9</v>
      </c>
      <c r="E4" s="7" t="s">
        <v>21</v>
      </c>
      <c r="F4" s="7" t="s">
        <v>22</v>
      </c>
      <c r="G4" s="7" t="s">
        <v>16</v>
      </c>
      <c r="H4" s="7">
        <v>1126.6</v>
      </c>
      <c r="I4" s="7">
        <v>1119.4</v>
      </c>
      <c r="J4" s="7" t="s">
        <v>23</v>
      </c>
      <c r="K4" s="7" t="s">
        <v>18</v>
      </c>
      <c r="L4" s="7" t="s">
        <v>19</v>
      </c>
      <c r="M4" s="7" t="s">
        <v>24</v>
      </c>
      <c r="N4" s="8">
        <f t="shared" si="0"/>
        <v>7.19999999999982</v>
      </c>
      <c r="O4" s="7"/>
    </row>
    <row r="5" s="2" customFormat="1" ht="21.95" customHeight="1" spans="1:15">
      <c r="A5" s="7">
        <v>3</v>
      </c>
      <c r="B5" s="7">
        <v>10924</v>
      </c>
      <c r="C5" s="7">
        <v>4</v>
      </c>
      <c r="D5" s="7">
        <v>9</v>
      </c>
      <c r="E5" s="7" t="s">
        <v>14</v>
      </c>
      <c r="F5" s="7" t="s">
        <v>15</v>
      </c>
      <c r="G5" s="7" t="s">
        <v>25</v>
      </c>
      <c r="H5" s="7">
        <v>80.3</v>
      </c>
      <c r="I5" s="7">
        <v>81.2</v>
      </c>
      <c r="J5" s="7" t="s">
        <v>26</v>
      </c>
      <c r="K5" s="7" t="s">
        <v>18</v>
      </c>
      <c r="L5" s="7" t="s">
        <v>27</v>
      </c>
      <c r="M5" s="7" t="s">
        <v>20</v>
      </c>
      <c r="N5" s="8">
        <f t="shared" si="0"/>
        <v>0.900000000000006</v>
      </c>
      <c r="O5" s="7"/>
    </row>
    <row r="6" s="3" customFormat="1" ht="21.95" customHeight="1" spans="1:15">
      <c r="A6" s="7">
        <v>4</v>
      </c>
      <c r="B6" s="7">
        <v>10928</v>
      </c>
      <c r="C6" s="7">
        <v>4</v>
      </c>
      <c r="D6" s="7">
        <v>9</v>
      </c>
      <c r="E6" s="7" t="s">
        <v>28</v>
      </c>
      <c r="F6" s="7" t="s">
        <v>29</v>
      </c>
      <c r="G6" s="7" t="s">
        <v>30</v>
      </c>
      <c r="H6" s="7">
        <v>182.4</v>
      </c>
      <c r="I6" s="7">
        <v>173.1</v>
      </c>
      <c r="J6" s="7" t="s">
        <v>31</v>
      </c>
      <c r="K6" s="7" t="s">
        <v>18</v>
      </c>
      <c r="L6" s="7" t="s">
        <v>19</v>
      </c>
      <c r="M6" s="7" t="s">
        <v>24</v>
      </c>
      <c r="N6" s="8">
        <f t="shared" si="0"/>
        <v>9.30000000000001</v>
      </c>
      <c r="O6" s="8"/>
    </row>
    <row r="7" s="2" customFormat="1" spans="1:15">
      <c r="A7" s="7">
        <v>5</v>
      </c>
      <c r="B7" s="7">
        <v>10922</v>
      </c>
      <c r="C7" s="7">
        <v>4</v>
      </c>
      <c r="D7" s="7">
        <v>12</v>
      </c>
      <c r="E7" s="7" t="s">
        <v>32</v>
      </c>
      <c r="F7" s="7" t="s">
        <v>33</v>
      </c>
      <c r="G7" s="7" t="s">
        <v>16</v>
      </c>
      <c r="H7" s="7">
        <v>169</v>
      </c>
      <c r="I7" s="7">
        <v>167.9</v>
      </c>
      <c r="J7" s="7" t="s">
        <v>34</v>
      </c>
      <c r="K7" s="7" t="s">
        <v>18</v>
      </c>
      <c r="L7" s="7" t="s">
        <v>27</v>
      </c>
      <c r="M7" s="7" t="s">
        <v>20</v>
      </c>
      <c r="N7" s="8">
        <f t="shared" si="0"/>
        <v>1.09999999999999</v>
      </c>
      <c r="O7" s="7"/>
    </row>
    <row r="8" s="2" customFormat="1" ht="21.95" customHeight="1" spans="1:15">
      <c r="A8" s="7">
        <v>6</v>
      </c>
      <c r="B8" s="7">
        <v>10924</v>
      </c>
      <c r="C8" s="7">
        <v>4</v>
      </c>
      <c r="D8" s="7">
        <v>12</v>
      </c>
      <c r="E8" s="7" t="s">
        <v>35</v>
      </c>
      <c r="F8" s="7" t="s">
        <v>36</v>
      </c>
      <c r="G8" s="7" t="s">
        <v>16</v>
      </c>
      <c r="H8" s="7">
        <v>425.5</v>
      </c>
      <c r="I8" s="7">
        <v>424.5</v>
      </c>
      <c r="J8" s="7" t="s">
        <v>37</v>
      </c>
      <c r="K8" s="7" t="s">
        <v>38</v>
      </c>
      <c r="L8" s="7" t="s">
        <v>19</v>
      </c>
      <c r="M8" s="7" t="s">
        <v>20</v>
      </c>
      <c r="N8" s="8">
        <f t="shared" si="0"/>
        <v>1</v>
      </c>
      <c r="O8" s="7"/>
    </row>
    <row r="9" s="2" customFormat="1" ht="21.95" customHeight="1" spans="1:15">
      <c r="A9" s="7">
        <v>7</v>
      </c>
      <c r="B9" s="7">
        <v>10928</v>
      </c>
      <c r="C9" s="7">
        <v>4</v>
      </c>
      <c r="D9" s="7">
        <v>12</v>
      </c>
      <c r="E9" s="7" t="s">
        <v>39</v>
      </c>
      <c r="F9" s="7" t="s">
        <v>40</v>
      </c>
      <c r="G9" s="7" t="s">
        <v>25</v>
      </c>
      <c r="H9" s="7">
        <v>108.7</v>
      </c>
      <c r="I9" s="7">
        <v>131.2</v>
      </c>
      <c r="J9" s="7" t="s">
        <v>41</v>
      </c>
      <c r="K9" s="7" t="s">
        <v>18</v>
      </c>
      <c r="L9" s="7" t="s">
        <v>19</v>
      </c>
      <c r="M9" s="7" t="s">
        <v>24</v>
      </c>
      <c r="N9" s="8">
        <f t="shared" si="0"/>
        <v>22.5</v>
      </c>
      <c r="O9" s="7"/>
    </row>
    <row r="10" s="2" customFormat="1" ht="21.95" customHeight="1" spans="1:15">
      <c r="A10" s="7">
        <v>8</v>
      </c>
      <c r="B10" s="7">
        <v>10928</v>
      </c>
      <c r="C10" s="7">
        <v>4</v>
      </c>
      <c r="D10" s="7">
        <v>14</v>
      </c>
      <c r="E10" s="7" t="s">
        <v>39</v>
      </c>
      <c r="F10" s="7" t="s">
        <v>42</v>
      </c>
      <c r="G10" s="7" t="s">
        <v>30</v>
      </c>
      <c r="H10" s="7">
        <v>839</v>
      </c>
      <c r="I10" s="7">
        <v>819.5</v>
      </c>
      <c r="J10" s="7" t="s">
        <v>43</v>
      </c>
      <c r="K10" s="7" t="s">
        <v>44</v>
      </c>
      <c r="L10" s="7" t="s">
        <v>27</v>
      </c>
      <c r="M10" s="7" t="s">
        <v>24</v>
      </c>
      <c r="N10" s="8">
        <f t="shared" si="0"/>
        <v>19.5</v>
      </c>
      <c r="O10" s="7"/>
    </row>
    <row r="11" s="2" customFormat="1" spans="1:15">
      <c r="A11" s="7">
        <v>9</v>
      </c>
      <c r="B11" s="7">
        <v>10924</v>
      </c>
      <c r="C11" s="7">
        <v>4</v>
      </c>
      <c r="D11" s="7">
        <v>15</v>
      </c>
      <c r="E11" s="7" t="s">
        <v>35</v>
      </c>
      <c r="F11" s="7" t="s">
        <v>36</v>
      </c>
      <c r="G11" s="7" t="s">
        <v>16</v>
      </c>
      <c r="H11" s="7">
        <v>168</v>
      </c>
      <c r="I11" s="7">
        <v>167.2</v>
      </c>
      <c r="J11" s="7" t="s">
        <v>45</v>
      </c>
      <c r="K11" s="7" t="s">
        <v>18</v>
      </c>
      <c r="L11" s="7" t="s">
        <v>27</v>
      </c>
      <c r="M11" s="7" t="s">
        <v>20</v>
      </c>
      <c r="N11" s="8">
        <f t="shared" ref="N11:N26" si="1">ABS(H11-I11)</f>
        <v>0.800000000000011</v>
      </c>
      <c r="O11" s="7"/>
    </row>
    <row r="12" s="2" customFormat="1" spans="1:15">
      <c r="A12" s="7">
        <v>10</v>
      </c>
      <c r="B12" s="7">
        <v>10923</v>
      </c>
      <c r="C12" s="7">
        <v>4</v>
      </c>
      <c r="D12" s="7">
        <v>20</v>
      </c>
      <c r="E12" s="7" t="s">
        <v>46</v>
      </c>
      <c r="F12" s="7" t="s">
        <v>47</v>
      </c>
      <c r="G12" s="7" t="s">
        <v>30</v>
      </c>
      <c r="H12" s="7">
        <v>276.2</v>
      </c>
      <c r="I12" s="7">
        <v>275.1</v>
      </c>
      <c r="J12" s="7" t="s">
        <v>34</v>
      </c>
      <c r="K12" s="7" t="s">
        <v>18</v>
      </c>
      <c r="L12" s="7" t="s">
        <v>19</v>
      </c>
      <c r="M12" s="7" t="s">
        <v>20</v>
      </c>
      <c r="N12" s="8">
        <f t="shared" si="1"/>
        <v>1.09999999999997</v>
      </c>
      <c r="O12" s="7"/>
    </row>
    <row r="13" s="1" customFormat="1" spans="1:15">
      <c r="A13" s="7">
        <v>11</v>
      </c>
      <c r="B13" s="7">
        <v>10924</v>
      </c>
      <c r="C13" s="7">
        <v>4</v>
      </c>
      <c r="D13" s="7">
        <v>20</v>
      </c>
      <c r="E13" s="7" t="s">
        <v>35</v>
      </c>
      <c r="F13" s="7" t="s">
        <v>48</v>
      </c>
      <c r="G13" s="7" t="s">
        <v>25</v>
      </c>
      <c r="H13" s="7">
        <v>374</v>
      </c>
      <c r="I13" s="7">
        <v>381.9</v>
      </c>
      <c r="J13" s="7" t="s">
        <v>49</v>
      </c>
      <c r="K13" s="7" t="s">
        <v>50</v>
      </c>
      <c r="L13" s="7" t="s">
        <v>19</v>
      </c>
      <c r="M13" s="7" t="s">
        <v>24</v>
      </c>
      <c r="N13" s="8">
        <f t="shared" si="1"/>
        <v>7.89999999999998</v>
      </c>
      <c r="O13" s="8"/>
    </row>
    <row r="14" s="1" customFormat="1" spans="1:15">
      <c r="A14" s="7">
        <v>12</v>
      </c>
      <c r="B14" s="7">
        <v>10926</v>
      </c>
      <c r="C14" s="7">
        <v>4</v>
      </c>
      <c r="D14" s="7">
        <v>21</v>
      </c>
      <c r="E14" s="7" t="s">
        <v>51</v>
      </c>
      <c r="F14" s="7" t="s">
        <v>52</v>
      </c>
      <c r="G14" s="7" t="s">
        <v>16</v>
      </c>
      <c r="H14" s="7">
        <v>155.5</v>
      </c>
      <c r="I14" s="7">
        <v>163.2</v>
      </c>
      <c r="J14" s="7" t="s">
        <v>53</v>
      </c>
      <c r="K14" s="7" t="s">
        <v>18</v>
      </c>
      <c r="L14" s="7" t="s">
        <v>19</v>
      </c>
      <c r="M14" s="7" t="s">
        <v>24</v>
      </c>
      <c r="N14" s="8">
        <f t="shared" si="1"/>
        <v>7.69999999999999</v>
      </c>
      <c r="O14" s="8"/>
    </row>
    <row r="15" s="1" customFormat="1" spans="1:15">
      <c r="A15" s="7">
        <v>13</v>
      </c>
      <c r="B15" s="7">
        <v>10926</v>
      </c>
      <c r="C15" s="7">
        <v>4</v>
      </c>
      <c r="D15" s="7">
        <v>22</v>
      </c>
      <c r="E15" s="7" t="s">
        <v>39</v>
      </c>
      <c r="F15" s="7" t="s">
        <v>40</v>
      </c>
      <c r="G15" s="7" t="s">
        <v>16</v>
      </c>
      <c r="H15" s="7">
        <v>65.9</v>
      </c>
      <c r="I15" s="7">
        <v>64.3</v>
      </c>
      <c r="J15" s="7" t="s">
        <v>54</v>
      </c>
      <c r="K15" s="7" t="s">
        <v>55</v>
      </c>
      <c r="L15" s="7" t="s">
        <v>56</v>
      </c>
      <c r="M15" s="7" t="s">
        <v>24</v>
      </c>
      <c r="N15" s="8">
        <f t="shared" si="1"/>
        <v>1.60000000000001</v>
      </c>
      <c r="O15" s="8"/>
    </row>
    <row r="16" s="1" customFormat="1" spans="1:15">
      <c r="A16" s="7">
        <v>14</v>
      </c>
      <c r="B16" s="7">
        <v>10926</v>
      </c>
      <c r="C16" s="7">
        <v>4</v>
      </c>
      <c r="D16" s="7">
        <v>22</v>
      </c>
      <c r="E16" s="7" t="s">
        <v>39</v>
      </c>
      <c r="F16" s="7" t="s">
        <v>40</v>
      </c>
      <c r="G16" s="7" t="s">
        <v>16</v>
      </c>
      <c r="H16" s="7">
        <v>46.1</v>
      </c>
      <c r="I16" s="7">
        <v>44</v>
      </c>
      <c r="J16" s="7" t="s">
        <v>57</v>
      </c>
      <c r="K16" s="7" t="s">
        <v>55</v>
      </c>
      <c r="L16" s="7" t="s">
        <v>56</v>
      </c>
      <c r="M16" s="7" t="s">
        <v>24</v>
      </c>
      <c r="N16" s="8">
        <f t="shared" si="1"/>
        <v>2.1</v>
      </c>
      <c r="O16" s="8"/>
    </row>
    <row r="17" spans="1:15">
      <c r="A17" s="7">
        <v>15</v>
      </c>
      <c r="B17" s="7">
        <v>10928</v>
      </c>
      <c r="C17" s="7">
        <v>4</v>
      </c>
      <c r="D17" s="7">
        <v>22</v>
      </c>
      <c r="E17" s="7" t="s">
        <v>28</v>
      </c>
      <c r="F17" s="7" t="s">
        <v>29</v>
      </c>
      <c r="G17" s="7" t="s">
        <v>25</v>
      </c>
      <c r="H17" s="7">
        <v>166.7</v>
      </c>
      <c r="I17" s="7">
        <v>179.1</v>
      </c>
      <c r="J17" s="7" t="s">
        <v>58</v>
      </c>
      <c r="K17" s="7" t="s">
        <v>59</v>
      </c>
      <c r="L17" s="7" t="s">
        <v>19</v>
      </c>
      <c r="M17" s="7" t="s">
        <v>24</v>
      </c>
      <c r="N17" s="8">
        <f t="shared" si="1"/>
        <v>12.4</v>
      </c>
      <c r="O17" s="7"/>
    </row>
    <row r="18" spans="1:15">
      <c r="A18" s="7">
        <v>16</v>
      </c>
      <c r="B18" s="7">
        <v>10923</v>
      </c>
      <c r="C18" s="7">
        <v>4</v>
      </c>
      <c r="D18" s="7">
        <v>23</v>
      </c>
      <c r="E18" s="7" t="s">
        <v>46</v>
      </c>
      <c r="F18" s="7" t="s">
        <v>60</v>
      </c>
      <c r="G18" s="7" t="s">
        <v>61</v>
      </c>
      <c r="H18" s="7">
        <v>499.5</v>
      </c>
      <c r="I18" s="7">
        <v>500.3</v>
      </c>
      <c r="J18" s="7" t="s">
        <v>45</v>
      </c>
      <c r="K18" s="7" t="s">
        <v>18</v>
      </c>
      <c r="L18" s="7" t="s">
        <v>27</v>
      </c>
      <c r="M18" s="7" t="s">
        <v>20</v>
      </c>
      <c r="N18" s="8">
        <f t="shared" si="1"/>
        <v>0.800000000000011</v>
      </c>
      <c r="O18" s="7"/>
    </row>
    <row r="19" spans="1:15">
      <c r="A19" s="7">
        <v>17</v>
      </c>
      <c r="B19" s="7">
        <v>10923</v>
      </c>
      <c r="C19" s="7">
        <v>4</v>
      </c>
      <c r="D19" s="7">
        <v>24</v>
      </c>
      <c r="E19" s="7" t="s">
        <v>46</v>
      </c>
      <c r="F19" s="7" t="s">
        <v>60</v>
      </c>
      <c r="G19" s="7" t="s">
        <v>16</v>
      </c>
      <c r="H19" s="7">
        <v>588.7</v>
      </c>
      <c r="I19" s="7">
        <v>587.3</v>
      </c>
      <c r="J19" s="7" t="s">
        <v>62</v>
      </c>
      <c r="K19" s="7" t="s">
        <v>63</v>
      </c>
      <c r="L19" s="7" t="s">
        <v>56</v>
      </c>
      <c r="M19" s="7" t="s">
        <v>20</v>
      </c>
      <c r="N19" s="8">
        <f t="shared" si="1"/>
        <v>1.40000000000009</v>
      </c>
      <c r="O19" s="7"/>
    </row>
    <row r="20" spans="1:15">
      <c r="A20" s="7">
        <v>18</v>
      </c>
      <c r="B20" s="7">
        <v>10923</v>
      </c>
      <c r="C20" s="7">
        <v>4</v>
      </c>
      <c r="D20" s="7">
        <v>24</v>
      </c>
      <c r="E20" s="7" t="s">
        <v>46</v>
      </c>
      <c r="F20" s="7" t="s">
        <v>60</v>
      </c>
      <c r="G20" s="7" t="s">
        <v>16</v>
      </c>
      <c r="H20" s="7">
        <v>542.4</v>
      </c>
      <c r="I20" s="7">
        <v>541.5</v>
      </c>
      <c r="J20" s="7" t="s">
        <v>26</v>
      </c>
      <c r="K20" s="7" t="s">
        <v>18</v>
      </c>
      <c r="L20" s="7" t="s">
        <v>19</v>
      </c>
      <c r="M20" s="7" t="s">
        <v>20</v>
      </c>
      <c r="N20" s="8">
        <f t="shared" si="1"/>
        <v>0.899999999999977</v>
      </c>
      <c r="O20" s="7"/>
    </row>
    <row r="21" spans="1:15">
      <c r="A21" s="7">
        <v>19</v>
      </c>
      <c r="B21" s="7">
        <v>10924</v>
      </c>
      <c r="C21" s="7">
        <v>4</v>
      </c>
      <c r="D21" s="7">
        <v>25</v>
      </c>
      <c r="E21" s="7" t="s">
        <v>64</v>
      </c>
      <c r="F21" s="7" t="s">
        <v>65</v>
      </c>
      <c r="G21" s="7" t="s">
        <v>16</v>
      </c>
      <c r="H21" s="7">
        <v>21.5</v>
      </c>
      <c r="I21" s="7">
        <v>2.7</v>
      </c>
      <c r="J21" s="7" t="s">
        <v>66</v>
      </c>
      <c r="K21" s="7" t="s">
        <v>18</v>
      </c>
      <c r="L21" s="7" t="s">
        <v>19</v>
      </c>
      <c r="M21" s="7" t="s">
        <v>24</v>
      </c>
      <c r="N21" s="8">
        <f t="shared" si="1"/>
        <v>18.8</v>
      </c>
      <c r="O21" s="7"/>
    </row>
    <row r="22" spans="14:14">
      <c r="N22" s="5">
        <f>SUM(N3:N21)</f>
        <v>117.6</v>
      </c>
    </row>
  </sheetData>
  <autoFilter ref="A2:O22">
    <extLst/>
  </autoFilter>
  <mergeCells count="1">
    <mergeCell ref="A1:O1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潇</cp:lastModifiedBy>
  <dcterms:created xsi:type="dcterms:W3CDTF">2018-04-05T09:45:00Z</dcterms:created>
  <dcterms:modified xsi:type="dcterms:W3CDTF">2023-04-30T01:55:10Z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E9950A30AAA3476597791617934D1863</vt:lpwstr>
  </property>
</Properties>
</file>