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tins\Documents\UF1467\"/>
    </mc:Choice>
  </mc:AlternateContent>
  <xr:revisionPtr revIDLastSave="0" documentId="8_{8A831283-A0C2-4431-87AA-8D74CBA510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os_venta" sheetId="1" r:id="rId1"/>
    <sheet name="Hoja1" sheetId="2" r:id="rId2"/>
    <sheet name="gráfico" sheetId="3" r:id="rId3"/>
  </sheets>
  <definedNames>
    <definedName name="_xlchart.v1.0" hidden="1">datos_venta!$A$2</definedName>
    <definedName name="_xlchart.v1.1" hidden="1">datos_venta!$B$2:$G$2</definedName>
    <definedName name="_xlchart.v1.2" hidden="1">datos_venta!$A$2</definedName>
    <definedName name="_xlchart.v1.3" hidden="1">datos_venta!$B$2:$G$2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" l="1"/>
  <c r="B9" i="2"/>
  <c r="B8" i="2"/>
  <c r="B7" i="2"/>
  <c r="B6" i="2"/>
  <c r="B5" i="2"/>
  <c r="B4" i="2"/>
  <c r="B3" i="2"/>
  <c r="B4" i="1"/>
  <c r="D4" i="1"/>
  <c r="D2" i="1"/>
  <c r="B2" i="1"/>
  <c r="E6" i="1" a="1"/>
  <c r="E6" i="1" s="1"/>
  <c r="G6" i="1" s="1" a="1"/>
  <c r="G6" i="1" s="1"/>
  <c r="G2" i="1" s="1"/>
  <c r="C9" i="2" l="1"/>
  <c r="C8" i="2"/>
  <c r="C7" i="2"/>
  <c r="E2" i="1"/>
  <c r="C6" i="2"/>
  <c r="C5" i="2"/>
  <c r="C4" i="2"/>
  <c r="C3" i="2"/>
  <c r="C2" i="2"/>
  <c r="F6" i="1" a="1"/>
  <c r="F6" i="1" s="1"/>
  <c r="F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<sst xmlns="http://schemas.openxmlformats.org/spreadsheetml/2006/main" count="1017" uniqueCount="19">
  <si>
    <t>fecha</t>
  </si>
  <si>
    <t>cantidad</t>
  </si>
  <si>
    <t>producto</t>
  </si>
  <si>
    <t>importe</t>
  </si>
  <si>
    <t>Pantalón</t>
  </si>
  <si>
    <t>Sudadera</t>
  </si>
  <si>
    <t>Zapatos</t>
  </si>
  <si>
    <t>Camiseta</t>
  </si>
  <si>
    <t>Chaqueta</t>
  </si>
  <si>
    <t>Bufanda</t>
  </si>
  <si>
    <t>Gorra</t>
  </si>
  <si>
    <t>Calcetines</t>
  </si>
  <si>
    <t>importe total</t>
  </si>
  <si>
    <t>base imponible</t>
  </si>
  <si>
    <t>importe iva</t>
  </si>
  <si>
    <t>Totales</t>
  </si>
  <si>
    <t>Promedio</t>
  </si>
  <si>
    <t>Producto</t>
  </si>
  <si>
    <t>unidades 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</si>
</sst>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datos_venta!$E$5</c:f>
              <c:strCache>
                <c:ptCount val="1"/>
                <c:pt idx="0">
                  <c:v>importe total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datos_venta!$A$6:$A$1002</c:f>
              <c:numCache>
                <c:formatCode>yyyy\-mm\-dd</c:formatCode>
                <c:ptCount val="997"/>
                <c:pt idx="0">
                  <c:v>45292</c:v>
                </c:pt>
                <c:pt idx="1">
                  <c:v>45292</c:v>
                </c:pt>
                <c:pt idx="2">
                  <c:v>45292</c:v>
                </c:pt>
                <c:pt idx="3">
                  <c:v>45293</c:v>
                </c:pt>
                <c:pt idx="4">
                  <c:v>45294</c:v>
                </c:pt>
                <c:pt idx="5">
                  <c:v>45295</c:v>
                </c:pt>
                <c:pt idx="6">
                  <c:v>45295</c:v>
                </c:pt>
                <c:pt idx="7">
                  <c:v>45295</c:v>
                </c:pt>
                <c:pt idx="8">
                  <c:v>45296</c:v>
                </c:pt>
                <c:pt idx="9">
                  <c:v>45296</c:v>
                </c:pt>
                <c:pt idx="10">
                  <c:v>45297</c:v>
                </c:pt>
                <c:pt idx="11">
                  <c:v>45299</c:v>
                </c:pt>
                <c:pt idx="12">
                  <c:v>45299</c:v>
                </c:pt>
                <c:pt idx="13">
                  <c:v>45299</c:v>
                </c:pt>
                <c:pt idx="14">
                  <c:v>45300</c:v>
                </c:pt>
                <c:pt idx="15">
                  <c:v>45301</c:v>
                </c:pt>
                <c:pt idx="16">
                  <c:v>45302</c:v>
                </c:pt>
                <c:pt idx="17">
                  <c:v>45303</c:v>
                </c:pt>
                <c:pt idx="18">
                  <c:v>45303</c:v>
                </c:pt>
                <c:pt idx="19">
                  <c:v>45303</c:v>
                </c:pt>
                <c:pt idx="20">
                  <c:v>45304</c:v>
                </c:pt>
                <c:pt idx="21">
                  <c:v>45304</c:v>
                </c:pt>
                <c:pt idx="22">
                  <c:v>45305</c:v>
                </c:pt>
                <c:pt idx="23">
                  <c:v>45306</c:v>
                </c:pt>
                <c:pt idx="24">
                  <c:v>45306</c:v>
                </c:pt>
                <c:pt idx="25">
                  <c:v>45308</c:v>
                </c:pt>
                <c:pt idx="26">
                  <c:v>45309</c:v>
                </c:pt>
                <c:pt idx="27">
                  <c:v>45311</c:v>
                </c:pt>
                <c:pt idx="28">
                  <c:v>45311</c:v>
                </c:pt>
                <c:pt idx="29">
                  <c:v>45312</c:v>
                </c:pt>
                <c:pt idx="30">
                  <c:v>45312</c:v>
                </c:pt>
                <c:pt idx="31">
                  <c:v>45312</c:v>
                </c:pt>
                <c:pt idx="32">
                  <c:v>45314</c:v>
                </c:pt>
                <c:pt idx="33">
                  <c:v>45314</c:v>
                </c:pt>
                <c:pt idx="34">
                  <c:v>45314</c:v>
                </c:pt>
                <c:pt idx="35">
                  <c:v>45315</c:v>
                </c:pt>
                <c:pt idx="36">
                  <c:v>45315</c:v>
                </c:pt>
                <c:pt idx="37">
                  <c:v>45315</c:v>
                </c:pt>
                <c:pt idx="38">
                  <c:v>45315</c:v>
                </c:pt>
                <c:pt idx="39">
                  <c:v>45316</c:v>
                </c:pt>
                <c:pt idx="40">
                  <c:v>45316</c:v>
                </c:pt>
                <c:pt idx="41">
                  <c:v>45317</c:v>
                </c:pt>
                <c:pt idx="42">
                  <c:v>45317</c:v>
                </c:pt>
                <c:pt idx="43">
                  <c:v>45318</c:v>
                </c:pt>
                <c:pt idx="44">
                  <c:v>45318</c:v>
                </c:pt>
                <c:pt idx="45">
                  <c:v>45318</c:v>
                </c:pt>
                <c:pt idx="46">
                  <c:v>45318</c:v>
                </c:pt>
                <c:pt idx="47">
                  <c:v>45319</c:v>
                </c:pt>
                <c:pt idx="48">
                  <c:v>45319</c:v>
                </c:pt>
                <c:pt idx="49">
                  <c:v>45319</c:v>
                </c:pt>
                <c:pt idx="50">
                  <c:v>45319</c:v>
                </c:pt>
                <c:pt idx="51">
                  <c:v>45319</c:v>
                </c:pt>
                <c:pt idx="52">
                  <c:v>45320</c:v>
                </c:pt>
                <c:pt idx="53">
                  <c:v>45320</c:v>
                </c:pt>
                <c:pt idx="54">
                  <c:v>45320</c:v>
                </c:pt>
                <c:pt idx="55">
                  <c:v>45320</c:v>
                </c:pt>
                <c:pt idx="56">
                  <c:v>45321</c:v>
                </c:pt>
                <c:pt idx="57">
                  <c:v>45321</c:v>
                </c:pt>
                <c:pt idx="58">
                  <c:v>45323</c:v>
                </c:pt>
                <c:pt idx="59">
                  <c:v>45323</c:v>
                </c:pt>
                <c:pt idx="60">
                  <c:v>45323</c:v>
                </c:pt>
                <c:pt idx="61">
                  <c:v>45324</c:v>
                </c:pt>
                <c:pt idx="62">
                  <c:v>45324</c:v>
                </c:pt>
                <c:pt idx="63">
                  <c:v>45324</c:v>
                </c:pt>
                <c:pt idx="64">
                  <c:v>45324</c:v>
                </c:pt>
                <c:pt idx="65">
                  <c:v>45324</c:v>
                </c:pt>
                <c:pt idx="66">
                  <c:v>45324</c:v>
                </c:pt>
                <c:pt idx="67">
                  <c:v>45326</c:v>
                </c:pt>
                <c:pt idx="68">
                  <c:v>45326</c:v>
                </c:pt>
                <c:pt idx="69">
                  <c:v>45326</c:v>
                </c:pt>
                <c:pt idx="70">
                  <c:v>45327</c:v>
                </c:pt>
                <c:pt idx="71">
                  <c:v>45327</c:v>
                </c:pt>
                <c:pt idx="72">
                  <c:v>45328</c:v>
                </c:pt>
                <c:pt idx="73">
                  <c:v>45328</c:v>
                </c:pt>
                <c:pt idx="74">
                  <c:v>45329</c:v>
                </c:pt>
                <c:pt idx="75">
                  <c:v>45329</c:v>
                </c:pt>
                <c:pt idx="76">
                  <c:v>45329</c:v>
                </c:pt>
                <c:pt idx="77">
                  <c:v>45330</c:v>
                </c:pt>
                <c:pt idx="78">
                  <c:v>45331</c:v>
                </c:pt>
                <c:pt idx="79">
                  <c:v>45331</c:v>
                </c:pt>
                <c:pt idx="80">
                  <c:v>45331</c:v>
                </c:pt>
                <c:pt idx="81">
                  <c:v>45332</c:v>
                </c:pt>
                <c:pt idx="82">
                  <c:v>45332</c:v>
                </c:pt>
                <c:pt idx="83">
                  <c:v>45332</c:v>
                </c:pt>
                <c:pt idx="84">
                  <c:v>45333</c:v>
                </c:pt>
                <c:pt idx="85">
                  <c:v>45334</c:v>
                </c:pt>
                <c:pt idx="86">
                  <c:v>45335</c:v>
                </c:pt>
                <c:pt idx="87">
                  <c:v>45336</c:v>
                </c:pt>
                <c:pt idx="88">
                  <c:v>45336</c:v>
                </c:pt>
                <c:pt idx="89">
                  <c:v>45337</c:v>
                </c:pt>
                <c:pt idx="90">
                  <c:v>45338</c:v>
                </c:pt>
                <c:pt idx="91">
                  <c:v>45338</c:v>
                </c:pt>
                <c:pt idx="92">
                  <c:v>45338</c:v>
                </c:pt>
                <c:pt idx="93">
                  <c:v>45339</c:v>
                </c:pt>
                <c:pt idx="94">
                  <c:v>45339</c:v>
                </c:pt>
                <c:pt idx="95">
                  <c:v>45339</c:v>
                </c:pt>
                <c:pt idx="96">
                  <c:v>45339</c:v>
                </c:pt>
                <c:pt idx="97">
                  <c:v>45339</c:v>
                </c:pt>
                <c:pt idx="98">
                  <c:v>45340</c:v>
                </c:pt>
                <c:pt idx="99">
                  <c:v>45340</c:v>
                </c:pt>
                <c:pt idx="100">
                  <c:v>45341</c:v>
                </c:pt>
                <c:pt idx="101">
                  <c:v>45342</c:v>
                </c:pt>
                <c:pt idx="102">
                  <c:v>45342</c:v>
                </c:pt>
                <c:pt idx="103">
                  <c:v>45343</c:v>
                </c:pt>
                <c:pt idx="104">
                  <c:v>45343</c:v>
                </c:pt>
                <c:pt idx="105">
                  <c:v>45343</c:v>
                </c:pt>
                <c:pt idx="106">
                  <c:v>45343</c:v>
                </c:pt>
                <c:pt idx="107">
                  <c:v>45343</c:v>
                </c:pt>
                <c:pt idx="108">
                  <c:v>45343</c:v>
                </c:pt>
                <c:pt idx="109">
                  <c:v>45344</c:v>
                </c:pt>
                <c:pt idx="110">
                  <c:v>45344</c:v>
                </c:pt>
                <c:pt idx="111">
                  <c:v>45344</c:v>
                </c:pt>
                <c:pt idx="112">
                  <c:v>45344</c:v>
                </c:pt>
                <c:pt idx="113">
                  <c:v>45344</c:v>
                </c:pt>
                <c:pt idx="114">
                  <c:v>45346</c:v>
                </c:pt>
                <c:pt idx="115">
                  <c:v>45346</c:v>
                </c:pt>
                <c:pt idx="116">
                  <c:v>45347</c:v>
                </c:pt>
                <c:pt idx="117">
                  <c:v>45348</c:v>
                </c:pt>
                <c:pt idx="118">
                  <c:v>45350</c:v>
                </c:pt>
                <c:pt idx="119">
                  <c:v>45350</c:v>
                </c:pt>
                <c:pt idx="120">
                  <c:v>45350</c:v>
                </c:pt>
                <c:pt idx="121">
                  <c:v>45352</c:v>
                </c:pt>
                <c:pt idx="122">
                  <c:v>45352</c:v>
                </c:pt>
                <c:pt idx="123">
                  <c:v>45352</c:v>
                </c:pt>
                <c:pt idx="124">
                  <c:v>45352</c:v>
                </c:pt>
                <c:pt idx="125">
                  <c:v>45352</c:v>
                </c:pt>
                <c:pt idx="126">
                  <c:v>45352</c:v>
                </c:pt>
                <c:pt idx="127">
                  <c:v>45353</c:v>
                </c:pt>
                <c:pt idx="128">
                  <c:v>45354</c:v>
                </c:pt>
                <c:pt idx="129">
                  <c:v>45354</c:v>
                </c:pt>
                <c:pt idx="130">
                  <c:v>45355</c:v>
                </c:pt>
                <c:pt idx="131">
                  <c:v>45355</c:v>
                </c:pt>
                <c:pt idx="132">
                  <c:v>45357</c:v>
                </c:pt>
                <c:pt idx="133">
                  <c:v>45357</c:v>
                </c:pt>
                <c:pt idx="134">
                  <c:v>45357</c:v>
                </c:pt>
                <c:pt idx="135">
                  <c:v>45358</c:v>
                </c:pt>
                <c:pt idx="136">
                  <c:v>45358</c:v>
                </c:pt>
                <c:pt idx="137">
                  <c:v>45360</c:v>
                </c:pt>
                <c:pt idx="138">
                  <c:v>45360</c:v>
                </c:pt>
                <c:pt idx="139">
                  <c:v>45360</c:v>
                </c:pt>
                <c:pt idx="140">
                  <c:v>45360</c:v>
                </c:pt>
                <c:pt idx="141">
                  <c:v>45361</c:v>
                </c:pt>
                <c:pt idx="142">
                  <c:v>45362</c:v>
                </c:pt>
                <c:pt idx="143">
                  <c:v>45362</c:v>
                </c:pt>
                <c:pt idx="144">
                  <c:v>45363</c:v>
                </c:pt>
                <c:pt idx="145">
                  <c:v>45364</c:v>
                </c:pt>
                <c:pt idx="146">
                  <c:v>45364</c:v>
                </c:pt>
                <c:pt idx="147">
                  <c:v>45365</c:v>
                </c:pt>
                <c:pt idx="148">
                  <c:v>45365</c:v>
                </c:pt>
                <c:pt idx="149">
                  <c:v>45365</c:v>
                </c:pt>
                <c:pt idx="150">
                  <c:v>45365</c:v>
                </c:pt>
                <c:pt idx="151">
                  <c:v>45365</c:v>
                </c:pt>
                <c:pt idx="152">
                  <c:v>45367</c:v>
                </c:pt>
                <c:pt idx="153">
                  <c:v>45367</c:v>
                </c:pt>
                <c:pt idx="154">
                  <c:v>45369</c:v>
                </c:pt>
                <c:pt idx="155">
                  <c:v>45369</c:v>
                </c:pt>
                <c:pt idx="156">
                  <c:v>45370</c:v>
                </c:pt>
                <c:pt idx="157">
                  <c:v>45370</c:v>
                </c:pt>
                <c:pt idx="158">
                  <c:v>45370</c:v>
                </c:pt>
                <c:pt idx="159">
                  <c:v>45371</c:v>
                </c:pt>
                <c:pt idx="160">
                  <c:v>45371</c:v>
                </c:pt>
                <c:pt idx="161">
                  <c:v>45372</c:v>
                </c:pt>
                <c:pt idx="162">
                  <c:v>45372</c:v>
                </c:pt>
                <c:pt idx="163">
                  <c:v>45372</c:v>
                </c:pt>
                <c:pt idx="164">
                  <c:v>45373</c:v>
                </c:pt>
                <c:pt idx="165">
                  <c:v>45375</c:v>
                </c:pt>
                <c:pt idx="166">
                  <c:v>45375</c:v>
                </c:pt>
                <c:pt idx="167">
                  <c:v>45375</c:v>
                </c:pt>
                <c:pt idx="168">
                  <c:v>45376</c:v>
                </c:pt>
                <c:pt idx="169">
                  <c:v>45376</c:v>
                </c:pt>
                <c:pt idx="170">
                  <c:v>45376</c:v>
                </c:pt>
                <c:pt idx="171">
                  <c:v>45377</c:v>
                </c:pt>
                <c:pt idx="172">
                  <c:v>45377</c:v>
                </c:pt>
                <c:pt idx="173">
                  <c:v>45378</c:v>
                </c:pt>
                <c:pt idx="174">
                  <c:v>45378</c:v>
                </c:pt>
                <c:pt idx="175">
                  <c:v>45379</c:v>
                </c:pt>
                <c:pt idx="176">
                  <c:v>45379</c:v>
                </c:pt>
                <c:pt idx="177">
                  <c:v>45380</c:v>
                </c:pt>
                <c:pt idx="178">
                  <c:v>45381</c:v>
                </c:pt>
                <c:pt idx="179">
                  <c:v>45381</c:v>
                </c:pt>
                <c:pt idx="180">
                  <c:v>45382</c:v>
                </c:pt>
                <c:pt idx="181">
                  <c:v>45382</c:v>
                </c:pt>
                <c:pt idx="182">
                  <c:v>45382</c:v>
                </c:pt>
                <c:pt idx="183">
                  <c:v>45383</c:v>
                </c:pt>
                <c:pt idx="184">
                  <c:v>45384</c:v>
                </c:pt>
                <c:pt idx="185">
                  <c:v>45384</c:v>
                </c:pt>
                <c:pt idx="186">
                  <c:v>45386</c:v>
                </c:pt>
                <c:pt idx="187">
                  <c:v>45386</c:v>
                </c:pt>
                <c:pt idx="188">
                  <c:v>45386</c:v>
                </c:pt>
                <c:pt idx="189">
                  <c:v>45386</c:v>
                </c:pt>
                <c:pt idx="190">
                  <c:v>45387</c:v>
                </c:pt>
                <c:pt idx="191">
                  <c:v>45387</c:v>
                </c:pt>
                <c:pt idx="192">
                  <c:v>45387</c:v>
                </c:pt>
                <c:pt idx="193">
                  <c:v>45387</c:v>
                </c:pt>
                <c:pt idx="194">
                  <c:v>45387</c:v>
                </c:pt>
                <c:pt idx="195">
                  <c:v>45388</c:v>
                </c:pt>
                <c:pt idx="196">
                  <c:v>45388</c:v>
                </c:pt>
                <c:pt idx="197">
                  <c:v>45389</c:v>
                </c:pt>
                <c:pt idx="198">
                  <c:v>45389</c:v>
                </c:pt>
                <c:pt idx="199">
                  <c:v>45390</c:v>
                </c:pt>
                <c:pt idx="200">
                  <c:v>45390</c:v>
                </c:pt>
                <c:pt idx="201">
                  <c:v>45391</c:v>
                </c:pt>
                <c:pt idx="202">
                  <c:v>45391</c:v>
                </c:pt>
                <c:pt idx="203">
                  <c:v>45391</c:v>
                </c:pt>
                <c:pt idx="204">
                  <c:v>45391</c:v>
                </c:pt>
                <c:pt idx="205">
                  <c:v>45392</c:v>
                </c:pt>
                <c:pt idx="206">
                  <c:v>45392</c:v>
                </c:pt>
                <c:pt idx="207">
                  <c:v>45392</c:v>
                </c:pt>
                <c:pt idx="208">
                  <c:v>45392</c:v>
                </c:pt>
                <c:pt idx="209">
                  <c:v>45393</c:v>
                </c:pt>
                <c:pt idx="210">
                  <c:v>45394</c:v>
                </c:pt>
                <c:pt idx="211">
                  <c:v>45394</c:v>
                </c:pt>
                <c:pt idx="212">
                  <c:v>45395</c:v>
                </c:pt>
                <c:pt idx="213">
                  <c:v>45395</c:v>
                </c:pt>
                <c:pt idx="214">
                  <c:v>45396</c:v>
                </c:pt>
                <c:pt idx="215">
                  <c:v>45396</c:v>
                </c:pt>
                <c:pt idx="216">
                  <c:v>45397</c:v>
                </c:pt>
                <c:pt idx="217">
                  <c:v>45398</c:v>
                </c:pt>
                <c:pt idx="218">
                  <c:v>45398</c:v>
                </c:pt>
                <c:pt idx="219">
                  <c:v>45398</c:v>
                </c:pt>
                <c:pt idx="220">
                  <c:v>45398</c:v>
                </c:pt>
                <c:pt idx="221">
                  <c:v>45398</c:v>
                </c:pt>
                <c:pt idx="222">
                  <c:v>45398</c:v>
                </c:pt>
                <c:pt idx="223">
                  <c:v>45399</c:v>
                </c:pt>
                <c:pt idx="224">
                  <c:v>45399</c:v>
                </c:pt>
                <c:pt idx="225">
                  <c:v>45400</c:v>
                </c:pt>
                <c:pt idx="226">
                  <c:v>45400</c:v>
                </c:pt>
                <c:pt idx="227">
                  <c:v>45400</c:v>
                </c:pt>
                <c:pt idx="228">
                  <c:v>45400</c:v>
                </c:pt>
                <c:pt idx="229">
                  <c:v>45401</c:v>
                </c:pt>
                <c:pt idx="230">
                  <c:v>45401</c:v>
                </c:pt>
                <c:pt idx="231">
                  <c:v>45402</c:v>
                </c:pt>
                <c:pt idx="232">
                  <c:v>45402</c:v>
                </c:pt>
                <c:pt idx="233">
                  <c:v>45402</c:v>
                </c:pt>
                <c:pt idx="234">
                  <c:v>45402</c:v>
                </c:pt>
                <c:pt idx="235">
                  <c:v>45403</c:v>
                </c:pt>
                <c:pt idx="236">
                  <c:v>45403</c:v>
                </c:pt>
                <c:pt idx="237">
                  <c:v>45404</c:v>
                </c:pt>
                <c:pt idx="238">
                  <c:v>45404</c:v>
                </c:pt>
                <c:pt idx="239">
                  <c:v>45404</c:v>
                </c:pt>
                <c:pt idx="240">
                  <c:v>45405</c:v>
                </c:pt>
                <c:pt idx="241">
                  <c:v>45405</c:v>
                </c:pt>
                <c:pt idx="242">
                  <c:v>45405</c:v>
                </c:pt>
                <c:pt idx="243">
                  <c:v>45405</c:v>
                </c:pt>
                <c:pt idx="244">
                  <c:v>45406</c:v>
                </c:pt>
                <c:pt idx="245">
                  <c:v>45406</c:v>
                </c:pt>
                <c:pt idx="246">
                  <c:v>45406</c:v>
                </c:pt>
                <c:pt idx="247">
                  <c:v>45406</c:v>
                </c:pt>
                <c:pt idx="248">
                  <c:v>45407</c:v>
                </c:pt>
                <c:pt idx="249">
                  <c:v>45408</c:v>
                </c:pt>
                <c:pt idx="250">
                  <c:v>45408</c:v>
                </c:pt>
                <c:pt idx="251">
                  <c:v>45409</c:v>
                </c:pt>
                <c:pt idx="252">
                  <c:v>45409</c:v>
                </c:pt>
                <c:pt idx="253">
                  <c:v>45410</c:v>
                </c:pt>
                <c:pt idx="254">
                  <c:v>45410</c:v>
                </c:pt>
                <c:pt idx="255">
                  <c:v>45410</c:v>
                </c:pt>
                <c:pt idx="256">
                  <c:v>45411</c:v>
                </c:pt>
                <c:pt idx="257">
                  <c:v>45411</c:v>
                </c:pt>
                <c:pt idx="258">
                  <c:v>45411</c:v>
                </c:pt>
                <c:pt idx="259">
                  <c:v>45411</c:v>
                </c:pt>
                <c:pt idx="260">
                  <c:v>45412</c:v>
                </c:pt>
                <c:pt idx="261">
                  <c:v>45412</c:v>
                </c:pt>
                <c:pt idx="262">
                  <c:v>45412</c:v>
                </c:pt>
                <c:pt idx="263">
                  <c:v>45412</c:v>
                </c:pt>
                <c:pt idx="264">
                  <c:v>45412</c:v>
                </c:pt>
                <c:pt idx="265">
                  <c:v>45413</c:v>
                </c:pt>
                <c:pt idx="266">
                  <c:v>45413</c:v>
                </c:pt>
                <c:pt idx="267">
                  <c:v>45414</c:v>
                </c:pt>
                <c:pt idx="268">
                  <c:v>45414</c:v>
                </c:pt>
                <c:pt idx="269">
                  <c:v>45414</c:v>
                </c:pt>
                <c:pt idx="270">
                  <c:v>45414</c:v>
                </c:pt>
                <c:pt idx="271">
                  <c:v>45414</c:v>
                </c:pt>
                <c:pt idx="272">
                  <c:v>45415</c:v>
                </c:pt>
                <c:pt idx="273">
                  <c:v>45415</c:v>
                </c:pt>
                <c:pt idx="274">
                  <c:v>45415</c:v>
                </c:pt>
                <c:pt idx="275">
                  <c:v>45415</c:v>
                </c:pt>
                <c:pt idx="276">
                  <c:v>45416</c:v>
                </c:pt>
                <c:pt idx="277">
                  <c:v>45416</c:v>
                </c:pt>
                <c:pt idx="278">
                  <c:v>45417</c:v>
                </c:pt>
                <c:pt idx="279">
                  <c:v>45417</c:v>
                </c:pt>
                <c:pt idx="280">
                  <c:v>45418</c:v>
                </c:pt>
                <c:pt idx="281">
                  <c:v>45418</c:v>
                </c:pt>
                <c:pt idx="282">
                  <c:v>45418</c:v>
                </c:pt>
                <c:pt idx="283">
                  <c:v>45418</c:v>
                </c:pt>
                <c:pt idx="284">
                  <c:v>45419</c:v>
                </c:pt>
                <c:pt idx="285">
                  <c:v>45420</c:v>
                </c:pt>
                <c:pt idx="286">
                  <c:v>45420</c:v>
                </c:pt>
                <c:pt idx="287">
                  <c:v>45421</c:v>
                </c:pt>
                <c:pt idx="288">
                  <c:v>45422</c:v>
                </c:pt>
                <c:pt idx="289">
                  <c:v>45422</c:v>
                </c:pt>
                <c:pt idx="290">
                  <c:v>45423</c:v>
                </c:pt>
                <c:pt idx="291">
                  <c:v>45424</c:v>
                </c:pt>
                <c:pt idx="292">
                  <c:v>45424</c:v>
                </c:pt>
                <c:pt idx="293">
                  <c:v>45426</c:v>
                </c:pt>
                <c:pt idx="294">
                  <c:v>45427</c:v>
                </c:pt>
                <c:pt idx="295">
                  <c:v>45427</c:v>
                </c:pt>
                <c:pt idx="296">
                  <c:v>45428</c:v>
                </c:pt>
                <c:pt idx="297">
                  <c:v>45428</c:v>
                </c:pt>
                <c:pt idx="298">
                  <c:v>45430</c:v>
                </c:pt>
                <c:pt idx="299">
                  <c:v>45431</c:v>
                </c:pt>
                <c:pt idx="300">
                  <c:v>45431</c:v>
                </c:pt>
                <c:pt idx="301">
                  <c:v>45432</c:v>
                </c:pt>
                <c:pt idx="302">
                  <c:v>45432</c:v>
                </c:pt>
                <c:pt idx="303">
                  <c:v>45432</c:v>
                </c:pt>
                <c:pt idx="304">
                  <c:v>45432</c:v>
                </c:pt>
                <c:pt idx="305">
                  <c:v>45434</c:v>
                </c:pt>
                <c:pt idx="306">
                  <c:v>45434</c:v>
                </c:pt>
                <c:pt idx="307">
                  <c:v>45435</c:v>
                </c:pt>
                <c:pt idx="308">
                  <c:v>45436</c:v>
                </c:pt>
                <c:pt idx="309">
                  <c:v>45436</c:v>
                </c:pt>
                <c:pt idx="310">
                  <c:v>45436</c:v>
                </c:pt>
                <c:pt idx="311">
                  <c:v>45437</c:v>
                </c:pt>
                <c:pt idx="312">
                  <c:v>45437</c:v>
                </c:pt>
                <c:pt idx="313">
                  <c:v>45438</c:v>
                </c:pt>
                <c:pt idx="314">
                  <c:v>45439</c:v>
                </c:pt>
                <c:pt idx="315">
                  <c:v>45440</c:v>
                </c:pt>
                <c:pt idx="316">
                  <c:v>45441</c:v>
                </c:pt>
                <c:pt idx="317">
                  <c:v>45441</c:v>
                </c:pt>
                <c:pt idx="318">
                  <c:v>45441</c:v>
                </c:pt>
                <c:pt idx="319">
                  <c:v>45441</c:v>
                </c:pt>
                <c:pt idx="320">
                  <c:v>45442</c:v>
                </c:pt>
                <c:pt idx="321">
                  <c:v>45442</c:v>
                </c:pt>
                <c:pt idx="322">
                  <c:v>45442</c:v>
                </c:pt>
                <c:pt idx="323">
                  <c:v>45442</c:v>
                </c:pt>
                <c:pt idx="324">
                  <c:v>45442</c:v>
                </c:pt>
                <c:pt idx="325">
                  <c:v>45442</c:v>
                </c:pt>
                <c:pt idx="326">
                  <c:v>45443</c:v>
                </c:pt>
                <c:pt idx="327">
                  <c:v>45443</c:v>
                </c:pt>
                <c:pt idx="328">
                  <c:v>45444</c:v>
                </c:pt>
                <c:pt idx="329">
                  <c:v>45445</c:v>
                </c:pt>
                <c:pt idx="330">
                  <c:v>45445</c:v>
                </c:pt>
                <c:pt idx="331">
                  <c:v>45445</c:v>
                </c:pt>
                <c:pt idx="332">
                  <c:v>45446</c:v>
                </c:pt>
                <c:pt idx="333">
                  <c:v>45446</c:v>
                </c:pt>
                <c:pt idx="334">
                  <c:v>45446</c:v>
                </c:pt>
                <c:pt idx="335">
                  <c:v>45447</c:v>
                </c:pt>
                <c:pt idx="336">
                  <c:v>45447</c:v>
                </c:pt>
                <c:pt idx="337">
                  <c:v>45448</c:v>
                </c:pt>
                <c:pt idx="338">
                  <c:v>45448</c:v>
                </c:pt>
                <c:pt idx="339">
                  <c:v>45449</c:v>
                </c:pt>
                <c:pt idx="340">
                  <c:v>45449</c:v>
                </c:pt>
                <c:pt idx="341">
                  <c:v>45449</c:v>
                </c:pt>
                <c:pt idx="342">
                  <c:v>45450</c:v>
                </c:pt>
                <c:pt idx="343">
                  <c:v>45451</c:v>
                </c:pt>
                <c:pt idx="344">
                  <c:v>45451</c:v>
                </c:pt>
                <c:pt idx="345">
                  <c:v>45451</c:v>
                </c:pt>
                <c:pt idx="346">
                  <c:v>45452</c:v>
                </c:pt>
                <c:pt idx="347">
                  <c:v>45452</c:v>
                </c:pt>
                <c:pt idx="348">
                  <c:v>45452</c:v>
                </c:pt>
                <c:pt idx="349">
                  <c:v>45452</c:v>
                </c:pt>
                <c:pt idx="350">
                  <c:v>45453</c:v>
                </c:pt>
                <c:pt idx="351">
                  <c:v>45453</c:v>
                </c:pt>
                <c:pt idx="352">
                  <c:v>45453</c:v>
                </c:pt>
                <c:pt idx="353">
                  <c:v>45453</c:v>
                </c:pt>
                <c:pt idx="354">
                  <c:v>45454</c:v>
                </c:pt>
                <c:pt idx="355">
                  <c:v>45454</c:v>
                </c:pt>
                <c:pt idx="356">
                  <c:v>45455</c:v>
                </c:pt>
                <c:pt idx="357">
                  <c:v>45455</c:v>
                </c:pt>
                <c:pt idx="358">
                  <c:v>45455</c:v>
                </c:pt>
                <c:pt idx="359">
                  <c:v>45456</c:v>
                </c:pt>
                <c:pt idx="360">
                  <c:v>45456</c:v>
                </c:pt>
                <c:pt idx="361">
                  <c:v>45457</c:v>
                </c:pt>
                <c:pt idx="362">
                  <c:v>45457</c:v>
                </c:pt>
                <c:pt idx="363">
                  <c:v>45458</c:v>
                </c:pt>
                <c:pt idx="364">
                  <c:v>45458</c:v>
                </c:pt>
                <c:pt idx="365">
                  <c:v>45458</c:v>
                </c:pt>
                <c:pt idx="366">
                  <c:v>45459</c:v>
                </c:pt>
                <c:pt idx="367">
                  <c:v>45459</c:v>
                </c:pt>
                <c:pt idx="368">
                  <c:v>45459</c:v>
                </c:pt>
                <c:pt idx="369">
                  <c:v>45459</c:v>
                </c:pt>
                <c:pt idx="370">
                  <c:v>45460</c:v>
                </c:pt>
                <c:pt idx="371">
                  <c:v>45461</c:v>
                </c:pt>
                <c:pt idx="372">
                  <c:v>45462</c:v>
                </c:pt>
                <c:pt idx="373">
                  <c:v>45463</c:v>
                </c:pt>
                <c:pt idx="374">
                  <c:v>45463</c:v>
                </c:pt>
                <c:pt idx="375">
                  <c:v>45463</c:v>
                </c:pt>
                <c:pt idx="376">
                  <c:v>45463</c:v>
                </c:pt>
                <c:pt idx="377">
                  <c:v>45464</c:v>
                </c:pt>
                <c:pt idx="378">
                  <c:v>45465</c:v>
                </c:pt>
                <c:pt idx="379">
                  <c:v>45465</c:v>
                </c:pt>
                <c:pt idx="380">
                  <c:v>45465</c:v>
                </c:pt>
                <c:pt idx="381">
                  <c:v>45466</c:v>
                </c:pt>
                <c:pt idx="382">
                  <c:v>45467</c:v>
                </c:pt>
                <c:pt idx="383">
                  <c:v>45467</c:v>
                </c:pt>
                <c:pt idx="384">
                  <c:v>45467</c:v>
                </c:pt>
                <c:pt idx="385">
                  <c:v>45469</c:v>
                </c:pt>
                <c:pt idx="386">
                  <c:v>45469</c:v>
                </c:pt>
                <c:pt idx="387">
                  <c:v>45469</c:v>
                </c:pt>
                <c:pt idx="388">
                  <c:v>45469</c:v>
                </c:pt>
                <c:pt idx="389">
                  <c:v>45470</c:v>
                </c:pt>
                <c:pt idx="390">
                  <c:v>45471</c:v>
                </c:pt>
                <c:pt idx="391">
                  <c:v>45471</c:v>
                </c:pt>
                <c:pt idx="392">
                  <c:v>45472</c:v>
                </c:pt>
                <c:pt idx="393">
                  <c:v>45472</c:v>
                </c:pt>
                <c:pt idx="394">
                  <c:v>45472</c:v>
                </c:pt>
                <c:pt idx="395">
                  <c:v>45473</c:v>
                </c:pt>
                <c:pt idx="396">
                  <c:v>45474</c:v>
                </c:pt>
                <c:pt idx="397">
                  <c:v>45475</c:v>
                </c:pt>
                <c:pt idx="398">
                  <c:v>45476</c:v>
                </c:pt>
                <c:pt idx="399">
                  <c:v>45476</c:v>
                </c:pt>
                <c:pt idx="400">
                  <c:v>45476</c:v>
                </c:pt>
                <c:pt idx="401">
                  <c:v>45476</c:v>
                </c:pt>
                <c:pt idx="402">
                  <c:v>45477</c:v>
                </c:pt>
                <c:pt idx="403">
                  <c:v>45478</c:v>
                </c:pt>
                <c:pt idx="404">
                  <c:v>45478</c:v>
                </c:pt>
                <c:pt idx="405">
                  <c:v>45479</c:v>
                </c:pt>
                <c:pt idx="406">
                  <c:v>45479</c:v>
                </c:pt>
                <c:pt idx="407">
                  <c:v>45479</c:v>
                </c:pt>
                <c:pt idx="408">
                  <c:v>45479</c:v>
                </c:pt>
                <c:pt idx="409">
                  <c:v>45480</c:v>
                </c:pt>
                <c:pt idx="410">
                  <c:v>45481</c:v>
                </c:pt>
                <c:pt idx="411">
                  <c:v>45482</c:v>
                </c:pt>
                <c:pt idx="412">
                  <c:v>45482</c:v>
                </c:pt>
                <c:pt idx="413">
                  <c:v>45483</c:v>
                </c:pt>
                <c:pt idx="414">
                  <c:v>45484</c:v>
                </c:pt>
                <c:pt idx="415">
                  <c:v>45484</c:v>
                </c:pt>
                <c:pt idx="416">
                  <c:v>45485</c:v>
                </c:pt>
                <c:pt idx="417">
                  <c:v>45485</c:v>
                </c:pt>
                <c:pt idx="418">
                  <c:v>45485</c:v>
                </c:pt>
                <c:pt idx="419">
                  <c:v>45488</c:v>
                </c:pt>
                <c:pt idx="420">
                  <c:v>45489</c:v>
                </c:pt>
                <c:pt idx="421">
                  <c:v>45490</c:v>
                </c:pt>
                <c:pt idx="422">
                  <c:v>45490</c:v>
                </c:pt>
                <c:pt idx="423">
                  <c:v>45490</c:v>
                </c:pt>
                <c:pt idx="424">
                  <c:v>45490</c:v>
                </c:pt>
                <c:pt idx="425">
                  <c:v>45491</c:v>
                </c:pt>
                <c:pt idx="426">
                  <c:v>45492</c:v>
                </c:pt>
                <c:pt idx="427">
                  <c:v>45492</c:v>
                </c:pt>
                <c:pt idx="428">
                  <c:v>45492</c:v>
                </c:pt>
                <c:pt idx="429">
                  <c:v>45493</c:v>
                </c:pt>
                <c:pt idx="430">
                  <c:v>45493</c:v>
                </c:pt>
                <c:pt idx="431">
                  <c:v>45495</c:v>
                </c:pt>
                <c:pt idx="432">
                  <c:v>45496</c:v>
                </c:pt>
                <c:pt idx="433">
                  <c:v>45496</c:v>
                </c:pt>
                <c:pt idx="434">
                  <c:v>45496</c:v>
                </c:pt>
                <c:pt idx="435">
                  <c:v>45496</c:v>
                </c:pt>
                <c:pt idx="436">
                  <c:v>45497</c:v>
                </c:pt>
                <c:pt idx="437">
                  <c:v>45498</c:v>
                </c:pt>
                <c:pt idx="438">
                  <c:v>45498</c:v>
                </c:pt>
                <c:pt idx="439">
                  <c:v>45499</c:v>
                </c:pt>
                <c:pt idx="440">
                  <c:v>45499</c:v>
                </c:pt>
                <c:pt idx="441">
                  <c:v>45500</c:v>
                </c:pt>
                <c:pt idx="442">
                  <c:v>45500</c:v>
                </c:pt>
                <c:pt idx="443">
                  <c:v>45501</c:v>
                </c:pt>
                <c:pt idx="444">
                  <c:v>45501</c:v>
                </c:pt>
                <c:pt idx="445">
                  <c:v>45503</c:v>
                </c:pt>
                <c:pt idx="446">
                  <c:v>45504</c:v>
                </c:pt>
                <c:pt idx="447">
                  <c:v>45504</c:v>
                </c:pt>
                <c:pt idx="448">
                  <c:v>45505</c:v>
                </c:pt>
                <c:pt idx="449">
                  <c:v>45505</c:v>
                </c:pt>
                <c:pt idx="450">
                  <c:v>45507</c:v>
                </c:pt>
                <c:pt idx="451">
                  <c:v>45507</c:v>
                </c:pt>
                <c:pt idx="452">
                  <c:v>45508</c:v>
                </c:pt>
                <c:pt idx="453">
                  <c:v>45508</c:v>
                </c:pt>
                <c:pt idx="454">
                  <c:v>45508</c:v>
                </c:pt>
                <c:pt idx="455">
                  <c:v>45508</c:v>
                </c:pt>
                <c:pt idx="456">
                  <c:v>45509</c:v>
                </c:pt>
                <c:pt idx="457">
                  <c:v>45509</c:v>
                </c:pt>
                <c:pt idx="458">
                  <c:v>45510</c:v>
                </c:pt>
                <c:pt idx="459">
                  <c:v>45510</c:v>
                </c:pt>
                <c:pt idx="460">
                  <c:v>45510</c:v>
                </c:pt>
                <c:pt idx="461">
                  <c:v>45510</c:v>
                </c:pt>
                <c:pt idx="462">
                  <c:v>45511</c:v>
                </c:pt>
                <c:pt idx="463">
                  <c:v>45511</c:v>
                </c:pt>
                <c:pt idx="464">
                  <c:v>45513</c:v>
                </c:pt>
                <c:pt idx="465">
                  <c:v>45515</c:v>
                </c:pt>
                <c:pt idx="466">
                  <c:v>45515</c:v>
                </c:pt>
                <c:pt idx="467">
                  <c:v>45515</c:v>
                </c:pt>
                <c:pt idx="468">
                  <c:v>45516</c:v>
                </c:pt>
                <c:pt idx="469">
                  <c:v>45517</c:v>
                </c:pt>
                <c:pt idx="470">
                  <c:v>45518</c:v>
                </c:pt>
                <c:pt idx="471">
                  <c:v>45518</c:v>
                </c:pt>
                <c:pt idx="472">
                  <c:v>45519</c:v>
                </c:pt>
                <c:pt idx="473">
                  <c:v>45519</c:v>
                </c:pt>
                <c:pt idx="474">
                  <c:v>45520</c:v>
                </c:pt>
                <c:pt idx="475">
                  <c:v>45521</c:v>
                </c:pt>
                <c:pt idx="476">
                  <c:v>45521</c:v>
                </c:pt>
                <c:pt idx="477">
                  <c:v>45521</c:v>
                </c:pt>
                <c:pt idx="478">
                  <c:v>45522</c:v>
                </c:pt>
                <c:pt idx="479">
                  <c:v>45522</c:v>
                </c:pt>
                <c:pt idx="480">
                  <c:v>45522</c:v>
                </c:pt>
                <c:pt idx="481">
                  <c:v>45523</c:v>
                </c:pt>
                <c:pt idx="482">
                  <c:v>45524</c:v>
                </c:pt>
                <c:pt idx="483">
                  <c:v>45524</c:v>
                </c:pt>
                <c:pt idx="484">
                  <c:v>45525</c:v>
                </c:pt>
                <c:pt idx="485">
                  <c:v>45525</c:v>
                </c:pt>
                <c:pt idx="486">
                  <c:v>45525</c:v>
                </c:pt>
                <c:pt idx="487">
                  <c:v>45526</c:v>
                </c:pt>
                <c:pt idx="488">
                  <c:v>45526</c:v>
                </c:pt>
                <c:pt idx="489">
                  <c:v>45526</c:v>
                </c:pt>
                <c:pt idx="490">
                  <c:v>45527</c:v>
                </c:pt>
                <c:pt idx="491">
                  <c:v>45528</c:v>
                </c:pt>
                <c:pt idx="492">
                  <c:v>45528</c:v>
                </c:pt>
                <c:pt idx="493">
                  <c:v>45529</c:v>
                </c:pt>
                <c:pt idx="494">
                  <c:v>45529</c:v>
                </c:pt>
                <c:pt idx="495">
                  <c:v>45530</c:v>
                </c:pt>
                <c:pt idx="496">
                  <c:v>45530</c:v>
                </c:pt>
                <c:pt idx="497">
                  <c:v>45531</c:v>
                </c:pt>
                <c:pt idx="498">
                  <c:v>45531</c:v>
                </c:pt>
                <c:pt idx="499">
                  <c:v>45531</c:v>
                </c:pt>
                <c:pt idx="500">
                  <c:v>45532</c:v>
                </c:pt>
                <c:pt idx="501">
                  <c:v>45532</c:v>
                </c:pt>
                <c:pt idx="502">
                  <c:v>45532</c:v>
                </c:pt>
                <c:pt idx="503">
                  <c:v>45533</c:v>
                </c:pt>
                <c:pt idx="504">
                  <c:v>45533</c:v>
                </c:pt>
                <c:pt idx="505">
                  <c:v>45534</c:v>
                </c:pt>
                <c:pt idx="506">
                  <c:v>45534</c:v>
                </c:pt>
                <c:pt idx="507">
                  <c:v>45534</c:v>
                </c:pt>
                <c:pt idx="508">
                  <c:v>45534</c:v>
                </c:pt>
                <c:pt idx="509">
                  <c:v>45535</c:v>
                </c:pt>
                <c:pt idx="510">
                  <c:v>45535</c:v>
                </c:pt>
                <c:pt idx="511">
                  <c:v>45536</c:v>
                </c:pt>
                <c:pt idx="512">
                  <c:v>45536</c:v>
                </c:pt>
                <c:pt idx="513">
                  <c:v>45536</c:v>
                </c:pt>
                <c:pt idx="514">
                  <c:v>45536</c:v>
                </c:pt>
                <c:pt idx="515">
                  <c:v>45537</c:v>
                </c:pt>
                <c:pt idx="516">
                  <c:v>45537</c:v>
                </c:pt>
                <c:pt idx="517">
                  <c:v>45537</c:v>
                </c:pt>
                <c:pt idx="518">
                  <c:v>45539</c:v>
                </c:pt>
                <c:pt idx="519">
                  <c:v>45539</c:v>
                </c:pt>
                <c:pt idx="520">
                  <c:v>45540</c:v>
                </c:pt>
                <c:pt idx="521">
                  <c:v>45540</c:v>
                </c:pt>
                <c:pt idx="522">
                  <c:v>45540</c:v>
                </c:pt>
                <c:pt idx="523">
                  <c:v>45540</c:v>
                </c:pt>
                <c:pt idx="524">
                  <c:v>45540</c:v>
                </c:pt>
                <c:pt idx="525">
                  <c:v>45541</c:v>
                </c:pt>
                <c:pt idx="526">
                  <c:v>45541</c:v>
                </c:pt>
                <c:pt idx="527">
                  <c:v>45541</c:v>
                </c:pt>
                <c:pt idx="528">
                  <c:v>45541</c:v>
                </c:pt>
                <c:pt idx="529">
                  <c:v>45541</c:v>
                </c:pt>
                <c:pt idx="530">
                  <c:v>45542</c:v>
                </c:pt>
                <c:pt idx="531">
                  <c:v>45542</c:v>
                </c:pt>
                <c:pt idx="532">
                  <c:v>45542</c:v>
                </c:pt>
                <c:pt idx="533">
                  <c:v>45542</c:v>
                </c:pt>
                <c:pt idx="534">
                  <c:v>45542</c:v>
                </c:pt>
                <c:pt idx="535">
                  <c:v>45543</c:v>
                </c:pt>
                <c:pt idx="536">
                  <c:v>45543</c:v>
                </c:pt>
                <c:pt idx="537">
                  <c:v>45544</c:v>
                </c:pt>
                <c:pt idx="538">
                  <c:v>45544</c:v>
                </c:pt>
                <c:pt idx="539">
                  <c:v>45544</c:v>
                </c:pt>
                <c:pt idx="540">
                  <c:v>45545</c:v>
                </c:pt>
                <c:pt idx="541">
                  <c:v>45545</c:v>
                </c:pt>
                <c:pt idx="542">
                  <c:v>45545</c:v>
                </c:pt>
                <c:pt idx="543">
                  <c:v>45545</c:v>
                </c:pt>
                <c:pt idx="544">
                  <c:v>45546</c:v>
                </c:pt>
                <c:pt idx="545">
                  <c:v>45546</c:v>
                </c:pt>
                <c:pt idx="546">
                  <c:v>45547</c:v>
                </c:pt>
                <c:pt idx="547">
                  <c:v>45547</c:v>
                </c:pt>
                <c:pt idx="548">
                  <c:v>45548</c:v>
                </c:pt>
                <c:pt idx="549">
                  <c:v>45549</c:v>
                </c:pt>
                <c:pt idx="550">
                  <c:v>45549</c:v>
                </c:pt>
                <c:pt idx="551">
                  <c:v>45549</c:v>
                </c:pt>
                <c:pt idx="552">
                  <c:v>45549</c:v>
                </c:pt>
                <c:pt idx="553">
                  <c:v>45550</c:v>
                </c:pt>
                <c:pt idx="554">
                  <c:v>45551</c:v>
                </c:pt>
                <c:pt idx="555">
                  <c:v>45552</c:v>
                </c:pt>
                <c:pt idx="556">
                  <c:v>45552</c:v>
                </c:pt>
                <c:pt idx="557">
                  <c:v>45553</c:v>
                </c:pt>
                <c:pt idx="558">
                  <c:v>45553</c:v>
                </c:pt>
                <c:pt idx="559">
                  <c:v>45553</c:v>
                </c:pt>
                <c:pt idx="560">
                  <c:v>45553</c:v>
                </c:pt>
                <c:pt idx="561">
                  <c:v>45554</c:v>
                </c:pt>
                <c:pt idx="562">
                  <c:v>45555</c:v>
                </c:pt>
                <c:pt idx="563">
                  <c:v>45556</c:v>
                </c:pt>
                <c:pt idx="564">
                  <c:v>45558</c:v>
                </c:pt>
                <c:pt idx="565">
                  <c:v>45559</c:v>
                </c:pt>
                <c:pt idx="566">
                  <c:v>45559</c:v>
                </c:pt>
                <c:pt idx="567">
                  <c:v>45560</c:v>
                </c:pt>
                <c:pt idx="568">
                  <c:v>45560</c:v>
                </c:pt>
                <c:pt idx="569">
                  <c:v>45561</c:v>
                </c:pt>
                <c:pt idx="570">
                  <c:v>45561</c:v>
                </c:pt>
                <c:pt idx="571">
                  <c:v>45562</c:v>
                </c:pt>
                <c:pt idx="572">
                  <c:v>45562</c:v>
                </c:pt>
                <c:pt idx="573">
                  <c:v>45562</c:v>
                </c:pt>
                <c:pt idx="574">
                  <c:v>45563</c:v>
                </c:pt>
                <c:pt idx="575">
                  <c:v>45564</c:v>
                </c:pt>
                <c:pt idx="576">
                  <c:v>45565</c:v>
                </c:pt>
                <c:pt idx="577">
                  <c:v>45565</c:v>
                </c:pt>
                <c:pt idx="578">
                  <c:v>45565</c:v>
                </c:pt>
                <c:pt idx="579">
                  <c:v>45566</c:v>
                </c:pt>
                <c:pt idx="580">
                  <c:v>45566</c:v>
                </c:pt>
                <c:pt idx="581">
                  <c:v>45567</c:v>
                </c:pt>
                <c:pt idx="582">
                  <c:v>45567</c:v>
                </c:pt>
                <c:pt idx="583">
                  <c:v>45567</c:v>
                </c:pt>
                <c:pt idx="584">
                  <c:v>45567</c:v>
                </c:pt>
                <c:pt idx="585">
                  <c:v>45568</c:v>
                </c:pt>
                <c:pt idx="586">
                  <c:v>45568</c:v>
                </c:pt>
                <c:pt idx="587">
                  <c:v>45568</c:v>
                </c:pt>
                <c:pt idx="588">
                  <c:v>45570</c:v>
                </c:pt>
                <c:pt idx="589">
                  <c:v>45570</c:v>
                </c:pt>
                <c:pt idx="590">
                  <c:v>45570</c:v>
                </c:pt>
                <c:pt idx="591">
                  <c:v>45571</c:v>
                </c:pt>
                <c:pt idx="592">
                  <c:v>45571</c:v>
                </c:pt>
                <c:pt idx="593">
                  <c:v>45571</c:v>
                </c:pt>
                <c:pt idx="594">
                  <c:v>45572</c:v>
                </c:pt>
                <c:pt idx="595">
                  <c:v>45572</c:v>
                </c:pt>
                <c:pt idx="596">
                  <c:v>45572</c:v>
                </c:pt>
                <c:pt idx="597">
                  <c:v>45574</c:v>
                </c:pt>
                <c:pt idx="598">
                  <c:v>45574</c:v>
                </c:pt>
                <c:pt idx="599">
                  <c:v>45574</c:v>
                </c:pt>
                <c:pt idx="600">
                  <c:v>45575</c:v>
                </c:pt>
                <c:pt idx="601">
                  <c:v>45575</c:v>
                </c:pt>
                <c:pt idx="602">
                  <c:v>45576</c:v>
                </c:pt>
                <c:pt idx="603">
                  <c:v>45576</c:v>
                </c:pt>
                <c:pt idx="604">
                  <c:v>45576</c:v>
                </c:pt>
                <c:pt idx="605">
                  <c:v>45576</c:v>
                </c:pt>
                <c:pt idx="606">
                  <c:v>45576</c:v>
                </c:pt>
                <c:pt idx="607">
                  <c:v>45577</c:v>
                </c:pt>
                <c:pt idx="608">
                  <c:v>45577</c:v>
                </c:pt>
                <c:pt idx="609">
                  <c:v>45577</c:v>
                </c:pt>
                <c:pt idx="610">
                  <c:v>45578</c:v>
                </c:pt>
                <c:pt idx="611">
                  <c:v>45578</c:v>
                </c:pt>
                <c:pt idx="612">
                  <c:v>45578</c:v>
                </c:pt>
                <c:pt idx="613">
                  <c:v>45578</c:v>
                </c:pt>
                <c:pt idx="614">
                  <c:v>45578</c:v>
                </c:pt>
                <c:pt idx="615">
                  <c:v>45578</c:v>
                </c:pt>
                <c:pt idx="616">
                  <c:v>45578</c:v>
                </c:pt>
                <c:pt idx="617">
                  <c:v>45579</c:v>
                </c:pt>
                <c:pt idx="618">
                  <c:v>45579</c:v>
                </c:pt>
                <c:pt idx="619">
                  <c:v>45579</c:v>
                </c:pt>
                <c:pt idx="620">
                  <c:v>45579</c:v>
                </c:pt>
                <c:pt idx="621">
                  <c:v>45580</c:v>
                </c:pt>
                <c:pt idx="622">
                  <c:v>45580</c:v>
                </c:pt>
                <c:pt idx="623">
                  <c:v>45580</c:v>
                </c:pt>
                <c:pt idx="624">
                  <c:v>45581</c:v>
                </c:pt>
                <c:pt idx="625">
                  <c:v>45581</c:v>
                </c:pt>
                <c:pt idx="626">
                  <c:v>45582</c:v>
                </c:pt>
                <c:pt idx="627">
                  <c:v>45582</c:v>
                </c:pt>
                <c:pt idx="628">
                  <c:v>45583</c:v>
                </c:pt>
                <c:pt idx="629">
                  <c:v>45583</c:v>
                </c:pt>
                <c:pt idx="630">
                  <c:v>45583</c:v>
                </c:pt>
                <c:pt idx="631">
                  <c:v>45583</c:v>
                </c:pt>
                <c:pt idx="632">
                  <c:v>45584</c:v>
                </c:pt>
                <c:pt idx="633">
                  <c:v>45584</c:v>
                </c:pt>
                <c:pt idx="634">
                  <c:v>45584</c:v>
                </c:pt>
                <c:pt idx="635">
                  <c:v>45584</c:v>
                </c:pt>
                <c:pt idx="636">
                  <c:v>45584</c:v>
                </c:pt>
                <c:pt idx="637">
                  <c:v>45585</c:v>
                </c:pt>
                <c:pt idx="638">
                  <c:v>45585</c:v>
                </c:pt>
                <c:pt idx="639">
                  <c:v>45585</c:v>
                </c:pt>
                <c:pt idx="640">
                  <c:v>45585</c:v>
                </c:pt>
                <c:pt idx="641">
                  <c:v>45586</c:v>
                </c:pt>
                <c:pt idx="642">
                  <c:v>45586</c:v>
                </c:pt>
                <c:pt idx="643">
                  <c:v>45586</c:v>
                </c:pt>
                <c:pt idx="644">
                  <c:v>45587</c:v>
                </c:pt>
                <c:pt idx="645">
                  <c:v>45587</c:v>
                </c:pt>
                <c:pt idx="646">
                  <c:v>45588</c:v>
                </c:pt>
                <c:pt idx="647">
                  <c:v>45588</c:v>
                </c:pt>
                <c:pt idx="648">
                  <c:v>45588</c:v>
                </c:pt>
                <c:pt idx="649">
                  <c:v>45588</c:v>
                </c:pt>
                <c:pt idx="650">
                  <c:v>45588</c:v>
                </c:pt>
                <c:pt idx="651">
                  <c:v>45588</c:v>
                </c:pt>
                <c:pt idx="652">
                  <c:v>45589</c:v>
                </c:pt>
                <c:pt idx="653">
                  <c:v>45590</c:v>
                </c:pt>
                <c:pt idx="654">
                  <c:v>45590</c:v>
                </c:pt>
                <c:pt idx="655">
                  <c:v>45591</c:v>
                </c:pt>
                <c:pt idx="656">
                  <c:v>45591</c:v>
                </c:pt>
                <c:pt idx="657">
                  <c:v>45591</c:v>
                </c:pt>
                <c:pt idx="658">
                  <c:v>45592</c:v>
                </c:pt>
                <c:pt idx="659">
                  <c:v>45592</c:v>
                </c:pt>
                <c:pt idx="660">
                  <c:v>45592</c:v>
                </c:pt>
                <c:pt idx="661">
                  <c:v>45593</c:v>
                </c:pt>
                <c:pt idx="662">
                  <c:v>45593</c:v>
                </c:pt>
                <c:pt idx="663">
                  <c:v>45593</c:v>
                </c:pt>
                <c:pt idx="664">
                  <c:v>45593</c:v>
                </c:pt>
                <c:pt idx="665">
                  <c:v>45593</c:v>
                </c:pt>
                <c:pt idx="666">
                  <c:v>45595</c:v>
                </c:pt>
                <c:pt idx="667">
                  <c:v>45595</c:v>
                </c:pt>
                <c:pt idx="668">
                  <c:v>45595</c:v>
                </c:pt>
                <c:pt idx="669">
                  <c:v>45596</c:v>
                </c:pt>
                <c:pt idx="670">
                  <c:v>45596</c:v>
                </c:pt>
                <c:pt idx="671">
                  <c:v>45598</c:v>
                </c:pt>
                <c:pt idx="672">
                  <c:v>45598</c:v>
                </c:pt>
                <c:pt idx="673">
                  <c:v>45598</c:v>
                </c:pt>
                <c:pt idx="674">
                  <c:v>45599</c:v>
                </c:pt>
                <c:pt idx="675">
                  <c:v>45600</c:v>
                </c:pt>
                <c:pt idx="676">
                  <c:v>45600</c:v>
                </c:pt>
                <c:pt idx="677">
                  <c:v>45600</c:v>
                </c:pt>
                <c:pt idx="678">
                  <c:v>45601</c:v>
                </c:pt>
                <c:pt idx="679">
                  <c:v>45601</c:v>
                </c:pt>
                <c:pt idx="680">
                  <c:v>45602</c:v>
                </c:pt>
                <c:pt idx="681">
                  <c:v>45602</c:v>
                </c:pt>
                <c:pt idx="682">
                  <c:v>45603</c:v>
                </c:pt>
                <c:pt idx="683">
                  <c:v>45604</c:v>
                </c:pt>
                <c:pt idx="684">
                  <c:v>45605</c:v>
                </c:pt>
                <c:pt idx="685">
                  <c:v>45606</c:v>
                </c:pt>
                <c:pt idx="686">
                  <c:v>45607</c:v>
                </c:pt>
                <c:pt idx="687">
                  <c:v>45608</c:v>
                </c:pt>
                <c:pt idx="688">
                  <c:v>45608</c:v>
                </c:pt>
                <c:pt idx="689">
                  <c:v>45608</c:v>
                </c:pt>
                <c:pt idx="690">
                  <c:v>45608</c:v>
                </c:pt>
                <c:pt idx="691">
                  <c:v>45609</c:v>
                </c:pt>
                <c:pt idx="692">
                  <c:v>45609</c:v>
                </c:pt>
                <c:pt idx="693">
                  <c:v>45610</c:v>
                </c:pt>
                <c:pt idx="694">
                  <c:v>45610</c:v>
                </c:pt>
                <c:pt idx="695">
                  <c:v>45611</c:v>
                </c:pt>
                <c:pt idx="696">
                  <c:v>45611</c:v>
                </c:pt>
                <c:pt idx="697">
                  <c:v>45612</c:v>
                </c:pt>
                <c:pt idx="698">
                  <c:v>45612</c:v>
                </c:pt>
                <c:pt idx="699">
                  <c:v>45612</c:v>
                </c:pt>
                <c:pt idx="700">
                  <c:v>45613</c:v>
                </c:pt>
                <c:pt idx="701">
                  <c:v>45613</c:v>
                </c:pt>
                <c:pt idx="702">
                  <c:v>45614</c:v>
                </c:pt>
                <c:pt idx="703">
                  <c:v>45614</c:v>
                </c:pt>
                <c:pt idx="704">
                  <c:v>45615</c:v>
                </c:pt>
                <c:pt idx="705">
                  <c:v>45615</c:v>
                </c:pt>
                <c:pt idx="706">
                  <c:v>45616</c:v>
                </c:pt>
                <c:pt idx="707">
                  <c:v>45616</c:v>
                </c:pt>
                <c:pt idx="708">
                  <c:v>45616</c:v>
                </c:pt>
                <c:pt idx="709">
                  <c:v>45617</c:v>
                </c:pt>
                <c:pt idx="710">
                  <c:v>45617</c:v>
                </c:pt>
                <c:pt idx="711">
                  <c:v>45618</c:v>
                </c:pt>
                <c:pt idx="712">
                  <c:v>45618</c:v>
                </c:pt>
                <c:pt idx="713">
                  <c:v>45619</c:v>
                </c:pt>
                <c:pt idx="714">
                  <c:v>45619</c:v>
                </c:pt>
                <c:pt idx="715">
                  <c:v>45620</c:v>
                </c:pt>
                <c:pt idx="716">
                  <c:v>45620</c:v>
                </c:pt>
                <c:pt idx="717">
                  <c:v>45620</c:v>
                </c:pt>
                <c:pt idx="718">
                  <c:v>45620</c:v>
                </c:pt>
                <c:pt idx="719">
                  <c:v>45620</c:v>
                </c:pt>
                <c:pt idx="720">
                  <c:v>45620</c:v>
                </c:pt>
                <c:pt idx="721">
                  <c:v>45621</c:v>
                </c:pt>
                <c:pt idx="722">
                  <c:v>45621</c:v>
                </c:pt>
                <c:pt idx="723">
                  <c:v>45621</c:v>
                </c:pt>
                <c:pt idx="724">
                  <c:v>45621</c:v>
                </c:pt>
                <c:pt idx="725">
                  <c:v>45622</c:v>
                </c:pt>
                <c:pt idx="726">
                  <c:v>45622</c:v>
                </c:pt>
                <c:pt idx="727">
                  <c:v>45622</c:v>
                </c:pt>
                <c:pt idx="728">
                  <c:v>45622</c:v>
                </c:pt>
                <c:pt idx="729">
                  <c:v>45622</c:v>
                </c:pt>
                <c:pt idx="730">
                  <c:v>45623</c:v>
                </c:pt>
                <c:pt idx="731">
                  <c:v>45624</c:v>
                </c:pt>
                <c:pt idx="732">
                  <c:v>45626</c:v>
                </c:pt>
                <c:pt idx="733">
                  <c:v>45626</c:v>
                </c:pt>
                <c:pt idx="734">
                  <c:v>45626</c:v>
                </c:pt>
                <c:pt idx="735">
                  <c:v>45627</c:v>
                </c:pt>
                <c:pt idx="736">
                  <c:v>45627</c:v>
                </c:pt>
                <c:pt idx="737">
                  <c:v>45628</c:v>
                </c:pt>
                <c:pt idx="738">
                  <c:v>45628</c:v>
                </c:pt>
                <c:pt idx="739">
                  <c:v>45629</c:v>
                </c:pt>
                <c:pt idx="740">
                  <c:v>45630</c:v>
                </c:pt>
                <c:pt idx="741">
                  <c:v>45630</c:v>
                </c:pt>
                <c:pt idx="742">
                  <c:v>45630</c:v>
                </c:pt>
                <c:pt idx="743">
                  <c:v>45630</c:v>
                </c:pt>
                <c:pt idx="744">
                  <c:v>45630</c:v>
                </c:pt>
                <c:pt idx="745">
                  <c:v>45630</c:v>
                </c:pt>
                <c:pt idx="746">
                  <c:v>45631</c:v>
                </c:pt>
                <c:pt idx="747">
                  <c:v>45631</c:v>
                </c:pt>
                <c:pt idx="748">
                  <c:v>45631</c:v>
                </c:pt>
                <c:pt idx="749">
                  <c:v>45631</c:v>
                </c:pt>
                <c:pt idx="750">
                  <c:v>45632</c:v>
                </c:pt>
                <c:pt idx="751">
                  <c:v>45632</c:v>
                </c:pt>
                <c:pt idx="752">
                  <c:v>45633</c:v>
                </c:pt>
                <c:pt idx="753">
                  <c:v>45634</c:v>
                </c:pt>
                <c:pt idx="754">
                  <c:v>45634</c:v>
                </c:pt>
                <c:pt idx="755">
                  <c:v>45634</c:v>
                </c:pt>
                <c:pt idx="756">
                  <c:v>45635</c:v>
                </c:pt>
                <c:pt idx="757">
                  <c:v>45636</c:v>
                </c:pt>
                <c:pt idx="758">
                  <c:v>45636</c:v>
                </c:pt>
                <c:pt idx="759">
                  <c:v>45636</c:v>
                </c:pt>
                <c:pt idx="760">
                  <c:v>45636</c:v>
                </c:pt>
                <c:pt idx="761">
                  <c:v>45637</c:v>
                </c:pt>
                <c:pt idx="762">
                  <c:v>45637</c:v>
                </c:pt>
                <c:pt idx="763">
                  <c:v>45638</c:v>
                </c:pt>
                <c:pt idx="764">
                  <c:v>45638</c:v>
                </c:pt>
                <c:pt idx="765">
                  <c:v>45638</c:v>
                </c:pt>
                <c:pt idx="766">
                  <c:v>45640</c:v>
                </c:pt>
                <c:pt idx="767">
                  <c:v>45640</c:v>
                </c:pt>
                <c:pt idx="768">
                  <c:v>45641</c:v>
                </c:pt>
                <c:pt idx="769">
                  <c:v>45641</c:v>
                </c:pt>
                <c:pt idx="770">
                  <c:v>45642</c:v>
                </c:pt>
                <c:pt idx="771">
                  <c:v>45643</c:v>
                </c:pt>
                <c:pt idx="772">
                  <c:v>45643</c:v>
                </c:pt>
                <c:pt idx="773">
                  <c:v>45643</c:v>
                </c:pt>
                <c:pt idx="774">
                  <c:v>45644</c:v>
                </c:pt>
                <c:pt idx="775">
                  <c:v>45644</c:v>
                </c:pt>
                <c:pt idx="776">
                  <c:v>45647</c:v>
                </c:pt>
                <c:pt idx="777">
                  <c:v>45647</c:v>
                </c:pt>
                <c:pt idx="778">
                  <c:v>45647</c:v>
                </c:pt>
                <c:pt idx="779">
                  <c:v>45647</c:v>
                </c:pt>
                <c:pt idx="780">
                  <c:v>45647</c:v>
                </c:pt>
                <c:pt idx="781">
                  <c:v>45648</c:v>
                </c:pt>
                <c:pt idx="782">
                  <c:v>45648</c:v>
                </c:pt>
                <c:pt idx="783">
                  <c:v>45649</c:v>
                </c:pt>
                <c:pt idx="784">
                  <c:v>45649</c:v>
                </c:pt>
                <c:pt idx="785">
                  <c:v>45649</c:v>
                </c:pt>
                <c:pt idx="786">
                  <c:v>45649</c:v>
                </c:pt>
                <c:pt idx="787">
                  <c:v>45650</c:v>
                </c:pt>
                <c:pt idx="788">
                  <c:v>45650</c:v>
                </c:pt>
                <c:pt idx="789">
                  <c:v>45650</c:v>
                </c:pt>
                <c:pt idx="790">
                  <c:v>45651</c:v>
                </c:pt>
                <c:pt idx="791">
                  <c:v>45651</c:v>
                </c:pt>
                <c:pt idx="792">
                  <c:v>45651</c:v>
                </c:pt>
                <c:pt idx="793">
                  <c:v>45651</c:v>
                </c:pt>
                <c:pt idx="794">
                  <c:v>45651</c:v>
                </c:pt>
                <c:pt idx="795">
                  <c:v>45653</c:v>
                </c:pt>
                <c:pt idx="796">
                  <c:v>45653</c:v>
                </c:pt>
                <c:pt idx="797">
                  <c:v>45654</c:v>
                </c:pt>
                <c:pt idx="798">
                  <c:v>45654</c:v>
                </c:pt>
                <c:pt idx="799">
                  <c:v>45654</c:v>
                </c:pt>
                <c:pt idx="800">
                  <c:v>45655</c:v>
                </c:pt>
                <c:pt idx="801">
                  <c:v>45656</c:v>
                </c:pt>
                <c:pt idx="802">
                  <c:v>45657</c:v>
                </c:pt>
                <c:pt idx="803">
                  <c:v>45657</c:v>
                </c:pt>
                <c:pt idx="804">
                  <c:v>45658</c:v>
                </c:pt>
                <c:pt idx="805">
                  <c:v>45658</c:v>
                </c:pt>
                <c:pt idx="806">
                  <c:v>45658</c:v>
                </c:pt>
                <c:pt idx="807">
                  <c:v>45659</c:v>
                </c:pt>
                <c:pt idx="808">
                  <c:v>45660</c:v>
                </c:pt>
                <c:pt idx="809">
                  <c:v>45661</c:v>
                </c:pt>
                <c:pt idx="810">
                  <c:v>45662</c:v>
                </c:pt>
                <c:pt idx="811">
                  <c:v>45662</c:v>
                </c:pt>
                <c:pt idx="812">
                  <c:v>45662</c:v>
                </c:pt>
                <c:pt idx="813">
                  <c:v>45662</c:v>
                </c:pt>
                <c:pt idx="814">
                  <c:v>45663</c:v>
                </c:pt>
                <c:pt idx="815">
                  <c:v>45664</c:v>
                </c:pt>
                <c:pt idx="816">
                  <c:v>45665</c:v>
                </c:pt>
                <c:pt idx="817">
                  <c:v>45666</c:v>
                </c:pt>
                <c:pt idx="818">
                  <c:v>45666</c:v>
                </c:pt>
                <c:pt idx="819">
                  <c:v>45666</c:v>
                </c:pt>
                <c:pt idx="820">
                  <c:v>45667</c:v>
                </c:pt>
                <c:pt idx="821">
                  <c:v>45667</c:v>
                </c:pt>
                <c:pt idx="822">
                  <c:v>45667</c:v>
                </c:pt>
                <c:pt idx="823">
                  <c:v>45667</c:v>
                </c:pt>
                <c:pt idx="824">
                  <c:v>45668</c:v>
                </c:pt>
                <c:pt idx="825">
                  <c:v>45668</c:v>
                </c:pt>
                <c:pt idx="826">
                  <c:v>45668</c:v>
                </c:pt>
                <c:pt idx="827">
                  <c:v>45669</c:v>
                </c:pt>
                <c:pt idx="828">
                  <c:v>45669</c:v>
                </c:pt>
                <c:pt idx="829">
                  <c:v>45670</c:v>
                </c:pt>
                <c:pt idx="830">
                  <c:v>45670</c:v>
                </c:pt>
                <c:pt idx="831">
                  <c:v>45670</c:v>
                </c:pt>
                <c:pt idx="832">
                  <c:v>45670</c:v>
                </c:pt>
                <c:pt idx="833">
                  <c:v>45670</c:v>
                </c:pt>
                <c:pt idx="834">
                  <c:v>45671</c:v>
                </c:pt>
                <c:pt idx="835">
                  <c:v>45671</c:v>
                </c:pt>
                <c:pt idx="836">
                  <c:v>45671</c:v>
                </c:pt>
                <c:pt idx="837">
                  <c:v>45672</c:v>
                </c:pt>
                <c:pt idx="838">
                  <c:v>45673</c:v>
                </c:pt>
                <c:pt idx="839">
                  <c:v>45674</c:v>
                </c:pt>
                <c:pt idx="840">
                  <c:v>45674</c:v>
                </c:pt>
                <c:pt idx="841">
                  <c:v>45674</c:v>
                </c:pt>
                <c:pt idx="842">
                  <c:v>45676</c:v>
                </c:pt>
                <c:pt idx="843">
                  <c:v>45676</c:v>
                </c:pt>
                <c:pt idx="844">
                  <c:v>45678</c:v>
                </c:pt>
                <c:pt idx="845">
                  <c:v>45678</c:v>
                </c:pt>
                <c:pt idx="846">
                  <c:v>45678</c:v>
                </c:pt>
                <c:pt idx="847">
                  <c:v>45678</c:v>
                </c:pt>
                <c:pt idx="848">
                  <c:v>45678</c:v>
                </c:pt>
                <c:pt idx="849">
                  <c:v>45680</c:v>
                </c:pt>
                <c:pt idx="850">
                  <c:v>45681</c:v>
                </c:pt>
                <c:pt idx="851">
                  <c:v>45682</c:v>
                </c:pt>
                <c:pt idx="852">
                  <c:v>45682</c:v>
                </c:pt>
                <c:pt idx="853">
                  <c:v>45682</c:v>
                </c:pt>
                <c:pt idx="854">
                  <c:v>45683</c:v>
                </c:pt>
                <c:pt idx="855">
                  <c:v>45683</c:v>
                </c:pt>
                <c:pt idx="856">
                  <c:v>45683</c:v>
                </c:pt>
                <c:pt idx="857">
                  <c:v>45684</c:v>
                </c:pt>
                <c:pt idx="858">
                  <c:v>45684</c:v>
                </c:pt>
                <c:pt idx="859">
                  <c:v>45685</c:v>
                </c:pt>
                <c:pt idx="860">
                  <c:v>45686</c:v>
                </c:pt>
                <c:pt idx="861">
                  <c:v>45686</c:v>
                </c:pt>
                <c:pt idx="862">
                  <c:v>45687</c:v>
                </c:pt>
                <c:pt idx="863">
                  <c:v>45687</c:v>
                </c:pt>
                <c:pt idx="864">
                  <c:v>45687</c:v>
                </c:pt>
                <c:pt idx="865">
                  <c:v>45687</c:v>
                </c:pt>
                <c:pt idx="866">
                  <c:v>45687</c:v>
                </c:pt>
                <c:pt idx="867">
                  <c:v>45687</c:v>
                </c:pt>
                <c:pt idx="868">
                  <c:v>45688</c:v>
                </c:pt>
                <c:pt idx="869">
                  <c:v>45689</c:v>
                </c:pt>
                <c:pt idx="870">
                  <c:v>45689</c:v>
                </c:pt>
                <c:pt idx="871">
                  <c:v>45689</c:v>
                </c:pt>
                <c:pt idx="872">
                  <c:v>45690</c:v>
                </c:pt>
                <c:pt idx="873">
                  <c:v>45691</c:v>
                </c:pt>
                <c:pt idx="874">
                  <c:v>45692</c:v>
                </c:pt>
                <c:pt idx="875">
                  <c:v>45693</c:v>
                </c:pt>
                <c:pt idx="876">
                  <c:v>45693</c:v>
                </c:pt>
                <c:pt idx="877">
                  <c:v>45694</c:v>
                </c:pt>
                <c:pt idx="878">
                  <c:v>45694</c:v>
                </c:pt>
                <c:pt idx="879">
                  <c:v>45696</c:v>
                </c:pt>
                <c:pt idx="880">
                  <c:v>45696</c:v>
                </c:pt>
                <c:pt idx="881">
                  <c:v>45697</c:v>
                </c:pt>
                <c:pt idx="882">
                  <c:v>45697</c:v>
                </c:pt>
                <c:pt idx="883">
                  <c:v>45698</c:v>
                </c:pt>
                <c:pt idx="884">
                  <c:v>45698</c:v>
                </c:pt>
                <c:pt idx="885">
                  <c:v>45699</c:v>
                </c:pt>
                <c:pt idx="886">
                  <c:v>45699</c:v>
                </c:pt>
                <c:pt idx="887">
                  <c:v>45699</c:v>
                </c:pt>
                <c:pt idx="888">
                  <c:v>45699</c:v>
                </c:pt>
                <c:pt idx="889">
                  <c:v>45700</c:v>
                </c:pt>
                <c:pt idx="890">
                  <c:v>45700</c:v>
                </c:pt>
                <c:pt idx="891">
                  <c:v>45700</c:v>
                </c:pt>
                <c:pt idx="892">
                  <c:v>45700</c:v>
                </c:pt>
                <c:pt idx="893">
                  <c:v>45701</c:v>
                </c:pt>
                <c:pt idx="894">
                  <c:v>45701</c:v>
                </c:pt>
                <c:pt idx="895">
                  <c:v>45702</c:v>
                </c:pt>
                <c:pt idx="896">
                  <c:v>45702</c:v>
                </c:pt>
                <c:pt idx="897">
                  <c:v>45703</c:v>
                </c:pt>
                <c:pt idx="898">
                  <c:v>45703</c:v>
                </c:pt>
                <c:pt idx="899">
                  <c:v>45705</c:v>
                </c:pt>
                <c:pt idx="900">
                  <c:v>45706</c:v>
                </c:pt>
                <c:pt idx="901">
                  <c:v>45706</c:v>
                </c:pt>
                <c:pt idx="902">
                  <c:v>45706</c:v>
                </c:pt>
                <c:pt idx="903">
                  <c:v>45707</c:v>
                </c:pt>
                <c:pt idx="904">
                  <c:v>45708</c:v>
                </c:pt>
                <c:pt idx="905">
                  <c:v>45708</c:v>
                </c:pt>
                <c:pt idx="906">
                  <c:v>45708</c:v>
                </c:pt>
                <c:pt idx="907">
                  <c:v>45708</c:v>
                </c:pt>
                <c:pt idx="908">
                  <c:v>45709</c:v>
                </c:pt>
                <c:pt idx="909">
                  <c:v>45710</c:v>
                </c:pt>
                <c:pt idx="910">
                  <c:v>45710</c:v>
                </c:pt>
                <c:pt idx="911">
                  <c:v>45710</c:v>
                </c:pt>
                <c:pt idx="912">
                  <c:v>45710</c:v>
                </c:pt>
                <c:pt idx="913">
                  <c:v>45711</c:v>
                </c:pt>
                <c:pt idx="914">
                  <c:v>45711</c:v>
                </c:pt>
                <c:pt idx="915">
                  <c:v>45711</c:v>
                </c:pt>
                <c:pt idx="916">
                  <c:v>45711</c:v>
                </c:pt>
                <c:pt idx="917">
                  <c:v>45712</c:v>
                </c:pt>
                <c:pt idx="918">
                  <c:v>45714</c:v>
                </c:pt>
                <c:pt idx="919">
                  <c:v>45714</c:v>
                </c:pt>
                <c:pt idx="920">
                  <c:v>45714</c:v>
                </c:pt>
                <c:pt idx="921">
                  <c:v>45715</c:v>
                </c:pt>
                <c:pt idx="922">
                  <c:v>45715</c:v>
                </c:pt>
                <c:pt idx="923">
                  <c:v>45715</c:v>
                </c:pt>
                <c:pt idx="924">
                  <c:v>45715</c:v>
                </c:pt>
                <c:pt idx="925">
                  <c:v>45715</c:v>
                </c:pt>
                <c:pt idx="926">
                  <c:v>45716</c:v>
                </c:pt>
                <c:pt idx="927">
                  <c:v>45717</c:v>
                </c:pt>
                <c:pt idx="928">
                  <c:v>45717</c:v>
                </c:pt>
                <c:pt idx="929">
                  <c:v>45717</c:v>
                </c:pt>
                <c:pt idx="930">
                  <c:v>45718</c:v>
                </c:pt>
                <c:pt idx="931">
                  <c:v>45718</c:v>
                </c:pt>
                <c:pt idx="932">
                  <c:v>45718</c:v>
                </c:pt>
                <c:pt idx="933">
                  <c:v>45718</c:v>
                </c:pt>
                <c:pt idx="934">
                  <c:v>45718</c:v>
                </c:pt>
                <c:pt idx="935">
                  <c:v>45718</c:v>
                </c:pt>
                <c:pt idx="936">
                  <c:v>45718</c:v>
                </c:pt>
                <c:pt idx="937">
                  <c:v>45719</c:v>
                </c:pt>
                <c:pt idx="938">
                  <c:v>45719</c:v>
                </c:pt>
                <c:pt idx="939">
                  <c:v>45720</c:v>
                </c:pt>
                <c:pt idx="940">
                  <c:v>45720</c:v>
                </c:pt>
                <c:pt idx="941">
                  <c:v>45720</c:v>
                </c:pt>
                <c:pt idx="942">
                  <c:v>45720</c:v>
                </c:pt>
                <c:pt idx="943">
                  <c:v>45721</c:v>
                </c:pt>
                <c:pt idx="944">
                  <c:v>45721</c:v>
                </c:pt>
                <c:pt idx="945">
                  <c:v>45721</c:v>
                </c:pt>
                <c:pt idx="946">
                  <c:v>45722</c:v>
                </c:pt>
                <c:pt idx="947">
                  <c:v>45722</c:v>
                </c:pt>
                <c:pt idx="948">
                  <c:v>45723</c:v>
                </c:pt>
                <c:pt idx="949">
                  <c:v>45724</c:v>
                </c:pt>
                <c:pt idx="950">
                  <c:v>45725</c:v>
                </c:pt>
                <c:pt idx="951">
                  <c:v>45725</c:v>
                </c:pt>
                <c:pt idx="952">
                  <c:v>45725</c:v>
                </c:pt>
                <c:pt idx="953">
                  <c:v>45727</c:v>
                </c:pt>
                <c:pt idx="954">
                  <c:v>45728</c:v>
                </c:pt>
                <c:pt idx="955">
                  <c:v>45728</c:v>
                </c:pt>
                <c:pt idx="956">
                  <c:v>45728</c:v>
                </c:pt>
                <c:pt idx="957">
                  <c:v>45729</c:v>
                </c:pt>
                <c:pt idx="958">
                  <c:v>45729</c:v>
                </c:pt>
                <c:pt idx="959">
                  <c:v>45730</c:v>
                </c:pt>
                <c:pt idx="960">
                  <c:v>45731</c:v>
                </c:pt>
                <c:pt idx="961">
                  <c:v>45731</c:v>
                </c:pt>
                <c:pt idx="962">
                  <c:v>45731</c:v>
                </c:pt>
                <c:pt idx="963">
                  <c:v>45731</c:v>
                </c:pt>
                <c:pt idx="964">
                  <c:v>45732</c:v>
                </c:pt>
                <c:pt idx="965">
                  <c:v>45732</c:v>
                </c:pt>
                <c:pt idx="966">
                  <c:v>45734</c:v>
                </c:pt>
                <c:pt idx="967">
                  <c:v>45734</c:v>
                </c:pt>
                <c:pt idx="968">
                  <c:v>45734</c:v>
                </c:pt>
                <c:pt idx="969">
                  <c:v>45735</c:v>
                </c:pt>
                <c:pt idx="970">
                  <c:v>45735</c:v>
                </c:pt>
                <c:pt idx="971">
                  <c:v>45735</c:v>
                </c:pt>
                <c:pt idx="972">
                  <c:v>45735</c:v>
                </c:pt>
                <c:pt idx="973">
                  <c:v>45736</c:v>
                </c:pt>
                <c:pt idx="974">
                  <c:v>45736</c:v>
                </c:pt>
                <c:pt idx="975">
                  <c:v>45736</c:v>
                </c:pt>
                <c:pt idx="976">
                  <c:v>45736</c:v>
                </c:pt>
                <c:pt idx="977">
                  <c:v>45738</c:v>
                </c:pt>
                <c:pt idx="978">
                  <c:v>45738</c:v>
                </c:pt>
                <c:pt idx="979">
                  <c:v>45738</c:v>
                </c:pt>
                <c:pt idx="980">
                  <c:v>45739</c:v>
                </c:pt>
                <c:pt idx="981">
                  <c:v>45740</c:v>
                </c:pt>
                <c:pt idx="982">
                  <c:v>45741</c:v>
                </c:pt>
                <c:pt idx="983">
                  <c:v>45741</c:v>
                </c:pt>
                <c:pt idx="984">
                  <c:v>45742</c:v>
                </c:pt>
                <c:pt idx="985">
                  <c:v>45743</c:v>
                </c:pt>
                <c:pt idx="986">
                  <c:v>45743</c:v>
                </c:pt>
                <c:pt idx="987">
                  <c:v>45744</c:v>
                </c:pt>
                <c:pt idx="988">
                  <c:v>45744</c:v>
                </c:pt>
                <c:pt idx="989">
                  <c:v>45744</c:v>
                </c:pt>
                <c:pt idx="990">
                  <c:v>45744</c:v>
                </c:pt>
                <c:pt idx="991">
                  <c:v>45744</c:v>
                </c:pt>
                <c:pt idx="992">
                  <c:v>45745</c:v>
                </c:pt>
                <c:pt idx="993">
                  <c:v>45745</c:v>
                </c:pt>
                <c:pt idx="994">
                  <c:v>45746</c:v>
                </c:pt>
                <c:pt idx="995">
                  <c:v>45746</c:v>
                </c:pt>
                <c:pt idx="996">
                  <c:v>45747</c:v>
                </c:pt>
              </c:numCache>
            </c:numRef>
          </c:xVal>
          <c:yVal>
            <c:numRef>
              <c:f>datos_venta!$E$6:$E$1002</c:f>
              <c:numCache>
                <c:formatCode>General</c:formatCode>
                <c:ptCount val="997"/>
                <c:pt idx="0">
                  <c:v>4353.92</c:v>
                </c:pt>
                <c:pt idx="1">
                  <c:v>3377.88</c:v>
                </c:pt>
                <c:pt idx="2">
                  <c:v>6556</c:v>
                </c:pt>
                <c:pt idx="3">
                  <c:v>6521.31</c:v>
                </c:pt>
                <c:pt idx="4">
                  <c:v>1091</c:v>
                </c:pt>
                <c:pt idx="5">
                  <c:v>602.75</c:v>
                </c:pt>
                <c:pt idx="6">
                  <c:v>362.84</c:v>
                </c:pt>
                <c:pt idx="7">
                  <c:v>788.48</c:v>
                </c:pt>
                <c:pt idx="8">
                  <c:v>2488.25</c:v>
                </c:pt>
                <c:pt idx="9">
                  <c:v>7204.14</c:v>
                </c:pt>
                <c:pt idx="10">
                  <c:v>55.19</c:v>
                </c:pt>
                <c:pt idx="11">
                  <c:v>980</c:v>
                </c:pt>
                <c:pt idx="12">
                  <c:v>2918.4</c:v>
                </c:pt>
                <c:pt idx="13">
                  <c:v>4834.8900000000003</c:v>
                </c:pt>
                <c:pt idx="14">
                  <c:v>225.4</c:v>
                </c:pt>
                <c:pt idx="15">
                  <c:v>6839</c:v>
                </c:pt>
                <c:pt idx="16">
                  <c:v>15.85</c:v>
                </c:pt>
                <c:pt idx="17">
                  <c:v>1502.72</c:v>
                </c:pt>
                <c:pt idx="18">
                  <c:v>570.41999999999996</c:v>
                </c:pt>
                <c:pt idx="19">
                  <c:v>8178</c:v>
                </c:pt>
                <c:pt idx="20">
                  <c:v>3610.8100000000004</c:v>
                </c:pt>
                <c:pt idx="21">
                  <c:v>479.52</c:v>
                </c:pt>
                <c:pt idx="22">
                  <c:v>3375.3599999999997</c:v>
                </c:pt>
                <c:pt idx="23">
                  <c:v>2386.44</c:v>
                </c:pt>
                <c:pt idx="24">
                  <c:v>5416</c:v>
                </c:pt>
                <c:pt idx="25">
                  <c:v>1269</c:v>
                </c:pt>
                <c:pt idx="26">
                  <c:v>4353.28</c:v>
                </c:pt>
                <c:pt idx="27">
                  <c:v>17.690000000000001</c:v>
                </c:pt>
                <c:pt idx="28">
                  <c:v>2313.36</c:v>
                </c:pt>
                <c:pt idx="29">
                  <c:v>377.92</c:v>
                </c:pt>
                <c:pt idx="30">
                  <c:v>2566.08</c:v>
                </c:pt>
                <c:pt idx="31">
                  <c:v>3059.64</c:v>
                </c:pt>
                <c:pt idx="32">
                  <c:v>907.75</c:v>
                </c:pt>
                <c:pt idx="33">
                  <c:v>32.56</c:v>
                </c:pt>
                <c:pt idx="34">
                  <c:v>3049.6</c:v>
                </c:pt>
                <c:pt idx="35">
                  <c:v>883.46999999999991</c:v>
                </c:pt>
                <c:pt idx="36">
                  <c:v>3550</c:v>
                </c:pt>
                <c:pt idx="37">
                  <c:v>5073</c:v>
                </c:pt>
                <c:pt idx="38">
                  <c:v>93.86</c:v>
                </c:pt>
                <c:pt idx="39">
                  <c:v>1413.72</c:v>
                </c:pt>
                <c:pt idx="40">
                  <c:v>4648.96</c:v>
                </c:pt>
                <c:pt idx="41">
                  <c:v>229.12</c:v>
                </c:pt>
                <c:pt idx="42">
                  <c:v>5542.4</c:v>
                </c:pt>
                <c:pt idx="43">
                  <c:v>2054.16</c:v>
                </c:pt>
                <c:pt idx="44">
                  <c:v>1300.8</c:v>
                </c:pt>
                <c:pt idx="45">
                  <c:v>1333.6</c:v>
                </c:pt>
                <c:pt idx="46">
                  <c:v>4785.92</c:v>
                </c:pt>
                <c:pt idx="47">
                  <c:v>662.67</c:v>
                </c:pt>
                <c:pt idx="48">
                  <c:v>1274.24</c:v>
                </c:pt>
                <c:pt idx="49">
                  <c:v>1348.16</c:v>
                </c:pt>
                <c:pt idx="50">
                  <c:v>2604.35</c:v>
                </c:pt>
                <c:pt idx="51">
                  <c:v>5894.37</c:v>
                </c:pt>
                <c:pt idx="52">
                  <c:v>373.44</c:v>
                </c:pt>
                <c:pt idx="53">
                  <c:v>2589.48</c:v>
                </c:pt>
                <c:pt idx="54">
                  <c:v>3877.86</c:v>
                </c:pt>
                <c:pt idx="55">
                  <c:v>89.3</c:v>
                </c:pt>
                <c:pt idx="56">
                  <c:v>1283.8</c:v>
                </c:pt>
                <c:pt idx="57">
                  <c:v>1894.3400000000001</c:v>
                </c:pt>
                <c:pt idx="58">
                  <c:v>332.28000000000003</c:v>
                </c:pt>
                <c:pt idx="59">
                  <c:v>1690.88</c:v>
                </c:pt>
                <c:pt idx="60">
                  <c:v>102</c:v>
                </c:pt>
                <c:pt idx="61">
                  <c:v>2383.92</c:v>
                </c:pt>
                <c:pt idx="62">
                  <c:v>2841.51</c:v>
                </c:pt>
                <c:pt idx="63">
                  <c:v>3391.78</c:v>
                </c:pt>
                <c:pt idx="64">
                  <c:v>2936.16</c:v>
                </c:pt>
                <c:pt idx="65">
                  <c:v>3459.4</c:v>
                </c:pt>
                <c:pt idx="66">
                  <c:v>4628.05</c:v>
                </c:pt>
                <c:pt idx="67">
                  <c:v>755.55</c:v>
                </c:pt>
                <c:pt idx="68">
                  <c:v>3422</c:v>
                </c:pt>
                <c:pt idx="69">
                  <c:v>4962.87</c:v>
                </c:pt>
                <c:pt idx="70">
                  <c:v>846</c:v>
                </c:pt>
                <c:pt idx="71">
                  <c:v>1204.5</c:v>
                </c:pt>
                <c:pt idx="72">
                  <c:v>259.12</c:v>
                </c:pt>
                <c:pt idx="73">
                  <c:v>124.83</c:v>
                </c:pt>
                <c:pt idx="74">
                  <c:v>1073.1600000000001</c:v>
                </c:pt>
                <c:pt idx="75">
                  <c:v>37.21</c:v>
                </c:pt>
                <c:pt idx="76">
                  <c:v>3076.71</c:v>
                </c:pt>
                <c:pt idx="77">
                  <c:v>4290.4399999999996</c:v>
                </c:pt>
                <c:pt idx="78">
                  <c:v>398.04</c:v>
                </c:pt>
                <c:pt idx="79">
                  <c:v>2361</c:v>
                </c:pt>
                <c:pt idx="80">
                  <c:v>4098.5600000000004</c:v>
                </c:pt>
                <c:pt idx="81">
                  <c:v>4816.26</c:v>
                </c:pt>
                <c:pt idx="82">
                  <c:v>77.37</c:v>
                </c:pt>
                <c:pt idx="83">
                  <c:v>90.05</c:v>
                </c:pt>
                <c:pt idx="84">
                  <c:v>656.25</c:v>
                </c:pt>
                <c:pt idx="85">
                  <c:v>1260</c:v>
                </c:pt>
                <c:pt idx="86">
                  <c:v>5947.83</c:v>
                </c:pt>
                <c:pt idx="87">
                  <c:v>757.05000000000007</c:v>
                </c:pt>
                <c:pt idx="88">
                  <c:v>15.27</c:v>
                </c:pt>
                <c:pt idx="89">
                  <c:v>1687.07</c:v>
                </c:pt>
                <c:pt idx="90">
                  <c:v>1273.5999999999999</c:v>
                </c:pt>
                <c:pt idx="91">
                  <c:v>135.56</c:v>
                </c:pt>
                <c:pt idx="92">
                  <c:v>9649</c:v>
                </c:pt>
                <c:pt idx="93">
                  <c:v>1312.92</c:v>
                </c:pt>
                <c:pt idx="94">
                  <c:v>901.92</c:v>
                </c:pt>
                <c:pt idx="95">
                  <c:v>1203.5</c:v>
                </c:pt>
                <c:pt idx="96">
                  <c:v>1144.6400000000001</c:v>
                </c:pt>
                <c:pt idx="97">
                  <c:v>2932.65</c:v>
                </c:pt>
                <c:pt idx="98">
                  <c:v>914.49</c:v>
                </c:pt>
                <c:pt idx="99">
                  <c:v>1189.44</c:v>
                </c:pt>
                <c:pt idx="100">
                  <c:v>998.25</c:v>
                </c:pt>
                <c:pt idx="101">
                  <c:v>825.25</c:v>
                </c:pt>
                <c:pt idx="102">
                  <c:v>28.89</c:v>
                </c:pt>
                <c:pt idx="103">
                  <c:v>1952.1599999999999</c:v>
                </c:pt>
                <c:pt idx="104">
                  <c:v>2147.7599999999998</c:v>
                </c:pt>
                <c:pt idx="105">
                  <c:v>3607.68</c:v>
                </c:pt>
                <c:pt idx="106">
                  <c:v>4655.07</c:v>
                </c:pt>
                <c:pt idx="107">
                  <c:v>3983.21</c:v>
                </c:pt>
                <c:pt idx="108">
                  <c:v>358.56</c:v>
                </c:pt>
                <c:pt idx="109">
                  <c:v>809.48</c:v>
                </c:pt>
                <c:pt idx="110">
                  <c:v>1919.16</c:v>
                </c:pt>
                <c:pt idx="111">
                  <c:v>1773</c:v>
                </c:pt>
                <c:pt idx="112">
                  <c:v>1442.24</c:v>
                </c:pt>
                <c:pt idx="113">
                  <c:v>186.48</c:v>
                </c:pt>
                <c:pt idx="114">
                  <c:v>94.29</c:v>
                </c:pt>
                <c:pt idx="115">
                  <c:v>95.04</c:v>
                </c:pt>
                <c:pt idx="116">
                  <c:v>159.91999999999999</c:v>
                </c:pt>
                <c:pt idx="117">
                  <c:v>3243.7999999999997</c:v>
                </c:pt>
                <c:pt idx="118">
                  <c:v>904.16</c:v>
                </c:pt>
                <c:pt idx="119">
                  <c:v>5278.7699999999995</c:v>
                </c:pt>
                <c:pt idx="120">
                  <c:v>8786</c:v>
                </c:pt>
                <c:pt idx="121">
                  <c:v>286.08</c:v>
                </c:pt>
                <c:pt idx="122">
                  <c:v>514.26</c:v>
                </c:pt>
                <c:pt idx="123">
                  <c:v>760.16</c:v>
                </c:pt>
                <c:pt idx="124">
                  <c:v>43.52</c:v>
                </c:pt>
                <c:pt idx="125">
                  <c:v>1687</c:v>
                </c:pt>
                <c:pt idx="126">
                  <c:v>5210.24</c:v>
                </c:pt>
                <c:pt idx="127">
                  <c:v>991.44</c:v>
                </c:pt>
                <c:pt idx="128">
                  <c:v>864</c:v>
                </c:pt>
                <c:pt idx="129">
                  <c:v>857.79</c:v>
                </c:pt>
                <c:pt idx="130">
                  <c:v>1038.24</c:v>
                </c:pt>
                <c:pt idx="131">
                  <c:v>6001</c:v>
                </c:pt>
                <c:pt idx="132">
                  <c:v>661.31999999999994</c:v>
                </c:pt>
                <c:pt idx="133">
                  <c:v>894.96</c:v>
                </c:pt>
                <c:pt idx="134">
                  <c:v>646.55999999999995</c:v>
                </c:pt>
                <c:pt idx="135">
                  <c:v>377.19</c:v>
                </c:pt>
                <c:pt idx="136">
                  <c:v>214.92000000000002</c:v>
                </c:pt>
                <c:pt idx="137">
                  <c:v>1171.8399999999999</c:v>
                </c:pt>
                <c:pt idx="138">
                  <c:v>1292.8</c:v>
                </c:pt>
                <c:pt idx="139">
                  <c:v>756.64</c:v>
                </c:pt>
                <c:pt idx="140">
                  <c:v>114.72</c:v>
                </c:pt>
                <c:pt idx="141">
                  <c:v>2204.02</c:v>
                </c:pt>
                <c:pt idx="142">
                  <c:v>659.79</c:v>
                </c:pt>
                <c:pt idx="143">
                  <c:v>1793.92</c:v>
                </c:pt>
                <c:pt idx="144">
                  <c:v>3886.08</c:v>
                </c:pt>
                <c:pt idx="145">
                  <c:v>1169.92</c:v>
                </c:pt>
                <c:pt idx="146">
                  <c:v>1581.44</c:v>
                </c:pt>
                <c:pt idx="147">
                  <c:v>1295.52</c:v>
                </c:pt>
                <c:pt idx="148">
                  <c:v>3419.0099999999998</c:v>
                </c:pt>
                <c:pt idx="149">
                  <c:v>3479</c:v>
                </c:pt>
                <c:pt idx="150">
                  <c:v>5049</c:v>
                </c:pt>
                <c:pt idx="151">
                  <c:v>7586</c:v>
                </c:pt>
                <c:pt idx="152">
                  <c:v>581.12</c:v>
                </c:pt>
                <c:pt idx="153">
                  <c:v>3948</c:v>
                </c:pt>
                <c:pt idx="154">
                  <c:v>1345.41</c:v>
                </c:pt>
                <c:pt idx="155">
                  <c:v>1959.12</c:v>
                </c:pt>
                <c:pt idx="156">
                  <c:v>369.12</c:v>
                </c:pt>
                <c:pt idx="157">
                  <c:v>1795.3200000000002</c:v>
                </c:pt>
                <c:pt idx="158">
                  <c:v>153.32</c:v>
                </c:pt>
                <c:pt idx="159">
                  <c:v>2734.56</c:v>
                </c:pt>
                <c:pt idx="160">
                  <c:v>460.08000000000004</c:v>
                </c:pt>
                <c:pt idx="161">
                  <c:v>741.96</c:v>
                </c:pt>
                <c:pt idx="162">
                  <c:v>7483.59</c:v>
                </c:pt>
                <c:pt idx="163">
                  <c:v>8526</c:v>
                </c:pt>
                <c:pt idx="164">
                  <c:v>2906.2799999999997</c:v>
                </c:pt>
                <c:pt idx="165">
                  <c:v>759.25</c:v>
                </c:pt>
                <c:pt idx="166">
                  <c:v>1063</c:v>
                </c:pt>
                <c:pt idx="167">
                  <c:v>2218.2399999999998</c:v>
                </c:pt>
                <c:pt idx="168">
                  <c:v>1381.86</c:v>
                </c:pt>
                <c:pt idx="169">
                  <c:v>1917.75</c:v>
                </c:pt>
                <c:pt idx="170">
                  <c:v>5101</c:v>
                </c:pt>
                <c:pt idx="171">
                  <c:v>4356.18</c:v>
                </c:pt>
                <c:pt idx="172">
                  <c:v>8810</c:v>
                </c:pt>
                <c:pt idx="173">
                  <c:v>2569.56</c:v>
                </c:pt>
                <c:pt idx="174">
                  <c:v>3045.12</c:v>
                </c:pt>
                <c:pt idx="175">
                  <c:v>1259.52</c:v>
                </c:pt>
                <c:pt idx="176">
                  <c:v>58.76</c:v>
                </c:pt>
                <c:pt idx="177">
                  <c:v>1061.76</c:v>
                </c:pt>
                <c:pt idx="178">
                  <c:v>2380.25</c:v>
                </c:pt>
                <c:pt idx="179">
                  <c:v>169.92</c:v>
                </c:pt>
                <c:pt idx="180">
                  <c:v>1144.44</c:v>
                </c:pt>
                <c:pt idx="181">
                  <c:v>4072.88</c:v>
                </c:pt>
                <c:pt idx="182">
                  <c:v>582.12</c:v>
                </c:pt>
                <c:pt idx="183">
                  <c:v>1408.75</c:v>
                </c:pt>
                <c:pt idx="184">
                  <c:v>246.6</c:v>
                </c:pt>
                <c:pt idx="185">
                  <c:v>2328.25</c:v>
                </c:pt>
                <c:pt idx="186">
                  <c:v>20.78</c:v>
                </c:pt>
                <c:pt idx="187">
                  <c:v>2343.75</c:v>
                </c:pt>
                <c:pt idx="188">
                  <c:v>6568.2899999999991</c:v>
                </c:pt>
                <c:pt idx="189">
                  <c:v>6226.56</c:v>
                </c:pt>
                <c:pt idx="190">
                  <c:v>974.12</c:v>
                </c:pt>
                <c:pt idx="191">
                  <c:v>775.68</c:v>
                </c:pt>
                <c:pt idx="192">
                  <c:v>1775.16</c:v>
                </c:pt>
                <c:pt idx="193">
                  <c:v>67.430000000000007</c:v>
                </c:pt>
                <c:pt idx="194">
                  <c:v>177.24</c:v>
                </c:pt>
                <c:pt idx="195">
                  <c:v>1950.08</c:v>
                </c:pt>
                <c:pt idx="196">
                  <c:v>183.68</c:v>
                </c:pt>
                <c:pt idx="197">
                  <c:v>713.25</c:v>
                </c:pt>
                <c:pt idx="198">
                  <c:v>1653.75</c:v>
                </c:pt>
                <c:pt idx="199">
                  <c:v>42.28</c:v>
                </c:pt>
                <c:pt idx="200">
                  <c:v>2920.4</c:v>
                </c:pt>
                <c:pt idx="201">
                  <c:v>352.17</c:v>
                </c:pt>
                <c:pt idx="202">
                  <c:v>1557</c:v>
                </c:pt>
                <c:pt idx="203">
                  <c:v>4356.99</c:v>
                </c:pt>
                <c:pt idx="204">
                  <c:v>4709.12</c:v>
                </c:pt>
                <c:pt idx="205">
                  <c:v>940.5</c:v>
                </c:pt>
                <c:pt idx="206">
                  <c:v>3673.5299999999997</c:v>
                </c:pt>
                <c:pt idx="207">
                  <c:v>119.44</c:v>
                </c:pt>
                <c:pt idx="208">
                  <c:v>9044</c:v>
                </c:pt>
                <c:pt idx="209">
                  <c:v>218.43</c:v>
                </c:pt>
                <c:pt idx="210">
                  <c:v>4359.04</c:v>
                </c:pt>
                <c:pt idx="211">
                  <c:v>279.54000000000002</c:v>
                </c:pt>
                <c:pt idx="212">
                  <c:v>35.36</c:v>
                </c:pt>
                <c:pt idx="213">
                  <c:v>4108.16</c:v>
                </c:pt>
                <c:pt idx="214">
                  <c:v>334.89</c:v>
                </c:pt>
                <c:pt idx="215">
                  <c:v>3132.7200000000003</c:v>
                </c:pt>
                <c:pt idx="216">
                  <c:v>620</c:v>
                </c:pt>
                <c:pt idx="217">
                  <c:v>903.68</c:v>
                </c:pt>
                <c:pt idx="218">
                  <c:v>898.19999999999993</c:v>
                </c:pt>
                <c:pt idx="219">
                  <c:v>18.43</c:v>
                </c:pt>
                <c:pt idx="220">
                  <c:v>2516.15</c:v>
                </c:pt>
                <c:pt idx="221">
                  <c:v>6047.4600000000009</c:v>
                </c:pt>
                <c:pt idx="222">
                  <c:v>7638</c:v>
                </c:pt>
                <c:pt idx="223">
                  <c:v>2427.75</c:v>
                </c:pt>
                <c:pt idx="224">
                  <c:v>204.75</c:v>
                </c:pt>
                <c:pt idx="225">
                  <c:v>2256.66</c:v>
                </c:pt>
                <c:pt idx="226">
                  <c:v>1640.75</c:v>
                </c:pt>
                <c:pt idx="227">
                  <c:v>3491.84</c:v>
                </c:pt>
                <c:pt idx="228">
                  <c:v>4340.79</c:v>
                </c:pt>
                <c:pt idx="229">
                  <c:v>1036.44</c:v>
                </c:pt>
                <c:pt idx="230">
                  <c:v>57.63</c:v>
                </c:pt>
                <c:pt idx="231">
                  <c:v>776.52</c:v>
                </c:pt>
                <c:pt idx="232">
                  <c:v>315.04000000000002</c:v>
                </c:pt>
                <c:pt idx="233">
                  <c:v>2200.1</c:v>
                </c:pt>
                <c:pt idx="234">
                  <c:v>314.75</c:v>
                </c:pt>
                <c:pt idx="235">
                  <c:v>1317</c:v>
                </c:pt>
                <c:pt idx="236">
                  <c:v>4410</c:v>
                </c:pt>
                <c:pt idx="237">
                  <c:v>2094.08</c:v>
                </c:pt>
                <c:pt idx="238">
                  <c:v>2322</c:v>
                </c:pt>
                <c:pt idx="239">
                  <c:v>2416.6799999999998</c:v>
                </c:pt>
                <c:pt idx="240">
                  <c:v>3934.72</c:v>
                </c:pt>
                <c:pt idx="241">
                  <c:v>3015.36</c:v>
                </c:pt>
                <c:pt idx="242">
                  <c:v>3256.2000000000003</c:v>
                </c:pt>
                <c:pt idx="243">
                  <c:v>7563.78</c:v>
                </c:pt>
                <c:pt idx="244">
                  <c:v>2343.33</c:v>
                </c:pt>
                <c:pt idx="245">
                  <c:v>1643.5</c:v>
                </c:pt>
                <c:pt idx="246">
                  <c:v>7867.53</c:v>
                </c:pt>
                <c:pt idx="247">
                  <c:v>9848</c:v>
                </c:pt>
                <c:pt idx="248">
                  <c:v>3251.5199999999995</c:v>
                </c:pt>
                <c:pt idx="249">
                  <c:v>888.37</c:v>
                </c:pt>
                <c:pt idx="250">
                  <c:v>4789.76</c:v>
                </c:pt>
                <c:pt idx="251">
                  <c:v>416.79</c:v>
                </c:pt>
                <c:pt idx="252">
                  <c:v>2088.96</c:v>
                </c:pt>
                <c:pt idx="253">
                  <c:v>1340.6399999999999</c:v>
                </c:pt>
                <c:pt idx="254">
                  <c:v>6980.58</c:v>
                </c:pt>
                <c:pt idx="255">
                  <c:v>8425</c:v>
                </c:pt>
                <c:pt idx="256">
                  <c:v>263.68</c:v>
                </c:pt>
                <c:pt idx="257">
                  <c:v>1233.44</c:v>
                </c:pt>
                <c:pt idx="258">
                  <c:v>1758</c:v>
                </c:pt>
                <c:pt idx="259">
                  <c:v>2703.2400000000002</c:v>
                </c:pt>
                <c:pt idx="260">
                  <c:v>829.44</c:v>
                </c:pt>
                <c:pt idx="261">
                  <c:v>3145.6</c:v>
                </c:pt>
                <c:pt idx="262">
                  <c:v>4459</c:v>
                </c:pt>
                <c:pt idx="263">
                  <c:v>3922.56</c:v>
                </c:pt>
                <c:pt idx="264">
                  <c:v>55.65</c:v>
                </c:pt>
                <c:pt idx="265">
                  <c:v>2097.7200000000003</c:v>
                </c:pt>
                <c:pt idx="266">
                  <c:v>3542.4</c:v>
                </c:pt>
                <c:pt idx="267">
                  <c:v>366.32</c:v>
                </c:pt>
                <c:pt idx="268">
                  <c:v>1068.5</c:v>
                </c:pt>
                <c:pt idx="269">
                  <c:v>1164.6400000000001</c:v>
                </c:pt>
                <c:pt idx="270">
                  <c:v>3497</c:v>
                </c:pt>
                <c:pt idx="271">
                  <c:v>583.1</c:v>
                </c:pt>
                <c:pt idx="272">
                  <c:v>383.13</c:v>
                </c:pt>
                <c:pt idx="273">
                  <c:v>1323.04</c:v>
                </c:pt>
                <c:pt idx="274">
                  <c:v>6032.64</c:v>
                </c:pt>
                <c:pt idx="275">
                  <c:v>9888</c:v>
                </c:pt>
                <c:pt idx="276">
                  <c:v>763.83</c:v>
                </c:pt>
                <c:pt idx="277">
                  <c:v>6396.16</c:v>
                </c:pt>
                <c:pt idx="278">
                  <c:v>1507</c:v>
                </c:pt>
                <c:pt idx="279">
                  <c:v>6035.31</c:v>
                </c:pt>
                <c:pt idx="280">
                  <c:v>2256.4500000000003</c:v>
                </c:pt>
                <c:pt idx="281">
                  <c:v>2610</c:v>
                </c:pt>
                <c:pt idx="282">
                  <c:v>6910</c:v>
                </c:pt>
                <c:pt idx="283">
                  <c:v>86.36</c:v>
                </c:pt>
                <c:pt idx="284">
                  <c:v>80.8</c:v>
                </c:pt>
                <c:pt idx="285">
                  <c:v>2360.96</c:v>
                </c:pt>
                <c:pt idx="286">
                  <c:v>358.08</c:v>
                </c:pt>
                <c:pt idx="287">
                  <c:v>3332.49</c:v>
                </c:pt>
                <c:pt idx="288">
                  <c:v>2112.5</c:v>
                </c:pt>
                <c:pt idx="289">
                  <c:v>3258</c:v>
                </c:pt>
                <c:pt idx="290">
                  <c:v>4130.21</c:v>
                </c:pt>
                <c:pt idx="291">
                  <c:v>1487.84</c:v>
                </c:pt>
                <c:pt idx="292">
                  <c:v>7981</c:v>
                </c:pt>
                <c:pt idx="293">
                  <c:v>4725.5399999999991</c:v>
                </c:pt>
                <c:pt idx="294">
                  <c:v>263.04000000000002</c:v>
                </c:pt>
                <c:pt idx="295">
                  <c:v>2393.5499999999997</c:v>
                </c:pt>
                <c:pt idx="296">
                  <c:v>4210</c:v>
                </c:pt>
                <c:pt idx="297">
                  <c:v>108.8</c:v>
                </c:pt>
                <c:pt idx="298">
                  <c:v>1137</c:v>
                </c:pt>
                <c:pt idx="299">
                  <c:v>3491</c:v>
                </c:pt>
                <c:pt idx="300">
                  <c:v>3717.63</c:v>
                </c:pt>
                <c:pt idx="301">
                  <c:v>525.24</c:v>
                </c:pt>
                <c:pt idx="302">
                  <c:v>2518.56</c:v>
                </c:pt>
                <c:pt idx="303">
                  <c:v>3248.2799999999997</c:v>
                </c:pt>
                <c:pt idx="304">
                  <c:v>3446.2799999999997</c:v>
                </c:pt>
                <c:pt idx="305">
                  <c:v>209.84</c:v>
                </c:pt>
                <c:pt idx="306">
                  <c:v>1261.98</c:v>
                </c:pt>
                <c:pt idx="307">
                  <c:v>16.54</c:v>
                </c:pt>
                <c:pt idx="308">
                  <c:v>515.25</c:v>
                </c:pt>
                <c:pt idx="309">
                  <c:v>3161.6</c:v>
                </c:pt>
                <c:pt idx="310">
                  <c:v>6550.47</c:v>
                </c:pt>
                <c:pt idx="311">
                  <c:v>1493.28</c:v>
                </c:pt>
                <c:pt idx="312">
                  <c:v>85.48</c:v>
                </c:pt>
                <c:pt idx="313">
                  <c:v>7310</c:v>
                </c:pt>
                <c:pt idx="314">
                  <c:v>68.599999999999994</c:v>
                </c:pt>
                <c:pt idx="315">
                  <c:v>34.659999999999997</c:v>
                </c:pt>
                <c:pt idx="316">
                  <c:v>1251.5</c:v>
                </c:pt>
                <c:pt idx="317">
                  <c:v>1387</c:v>
                </c:pt>
                <c:pt idx="318">
                  <c:v>2061</c:v>
                </c:pt>
                <c:pt idx="319">
                  <c:v>48.94</c:v>
                </c:pt>
                <c:pt idx="320">
                  <c:v>424.48</c:v>
                </c:pt>
                <c:pt idx="321">
                  <c:v>1199</c:v>
                </c:pt>
                <c:pt idx="322">
                  <c:v>872.81999999999994</c:v>
                </c:pt>
                <c:pt idx="323">
                  <c:v>2759.04</c:v>
                </c:pt>
                <c:pt idx="324">
                  <c:v>2931.84</c:v>
                </c:pt>
                <c:pt idx="325">
                  <c:v>6204.5999999999995</c:v>
                </c:pt>
                <c:pt idx="326">
                  <c:v>878.04</c:v>
                </c:pt>
                <c:pt idx="327">
                  <c:v>72.97</c:v>
                </c:pt>
                <c:pt idx="328">
                  <c:v>5653</c:v>
                </c:pt>
                <c:pt idx="329">
                  <c:v>1893.3600000000001</c:v>
                </c:pt>
                <c:pt idx="330">
                  <c:v>3713.71</c:v>
                </c:pt>
                <c:pt idx="331">
                  <c:v>76.010000000000005</c:v>
                </c:pt>
                <c:pt idx="332">
                  <c:v>6247.53</c:v>
                </c:pt>
                <c:pt idx="333">
                  <c:v>5835.52</c:v>
                </c:pt>
                <c:pt idx="334">
                  <c:v>97.92</c:v>
                </c:pt>
                <c:pt idx="335">
                  <c:v>3814</c:v>
                </c:pt>
                <c:pt idx="336">
                  <c:v>5486.94</c:v>
                </c:pt>
                <c:pt idx="337">
                  <c:v>32.880000000000003</c:v>
                </c:pt>
                <c:pt idx="338">
                  <c:v>2724.89</c:v>
                </c:pt>
                <c:pt idx="339">
                  <c:v>2280.6000000000004</c:v>
                </c:pt>
                <c:pt idx="340">
                  <c:v>174.96</c:v>
                </c:pt>
                <c:pt idx="341">
                  <c:v>90.53</c:v>
                </c:pt>
                <c:pt idx="342">
                  <c:v>522.27</c:v>
                </c:pt>
                <c:pt idx="343">
                  <c:v>349.11</c:v>
                </c:pt>
                <c:pt idx="344">
                  <c:v>336.4</c:v>
                </c:pt>
                <c:pt idx="345">
                  <c:v>5158.3999999999996</c:v>
                </c:pt>
                <c:pt idx="346">
                  <c:v>884.48</c:v>
                </c:pt>
                <c:pt idx="347">
                  <c:v>1844.75</c:v>
                </c:pt>
                <c:pt idx="348">
                  <c:v>1983.25</c:v>
                </c:pt>
                <c:pt idx="349">
                  <c:v>5251.2</c:v>
                </c:pt>
                <c:pt idx="350">
                  <c:v>342.54</c:v>
                </c:pt>
                <c:pt idx="351">
                  <c:v>517.41</c:v>
                </c:pt>
                <c:pt idx="352">
                  <c:v>2653</c:v>
                </c:pt>
                <c:pt idx="353">
                  <c:v>72.69</c:v>
                </c:pt>
                <c:pt idx="354">
                  <c:v>1307.25</c:v>
                </c:pt>
                <c:pt idx="355">
                  <c:v>1309.44</c:v>
                </c:pt>
                <c:pt idx="356">
                  <c:v>5128.92</c:v>
                </c:pt>
                <c:pt idx="357">
                  <c:v>185.39999999999998</c:v>
                </c:pt>
                <c:pt idx="358">
                  <c:v>6838</c:v>
                </c:pt>
                <c:pt idx="359">
                  <c:v>1694</c:v>
                </c:pt>
                <c:pt idx="360">
                  <c:v>4694.3999999999996</c:v>
                </c:pt>
                <c:pt idx="361">
                  <c:v>3426.5699999999997</c:v>
                </c:pt>
                <c:pt idx="362">
                  <c:v>3272.3999999999996</c:v>
                </c:pt>
                <c:pt idx="363">
                  <c:v>1219.2</c:v>
                </c:pt>
                <c:pt idx="364">
                  <c:v>2837</c:v>
                </c:pt>
                <c:pt idx="365">
                  <c:v>3874.4300000000003</c:v>
                </c:pt>
                <c:pt idx="366">
                  <c:v>306.52</c:v>
                </c:pt>
                <c:pt idx="367">
                  <c:v>2306.5</c:v>
                </c:pt>
                <c:pt idx="368">
                  <c:v>2948.04</c:v>
                </c:pt>
                <c:pt idx="369">
                  <c:v>5819.52</c:v>
                </c:pt>
                <c:pt idx="370">
                  <c:v>76.95</c:v>
                </c:pt>
                <c:pt idx="371">
                  <c:v>3011.54</c:v>
                </c:pt>
                <c:pt idx="372">
                  <c:v>3650.67</c:v>
                </c:pt>
                <c:pt idx="373">
                  <c:v>728.64</c:v>
                </c:pt>
                <c:pt idx="374">
                  <c:v>656.09999999999991</c:v>
                </c:pt>
                <c:pt idx="375">
                  <c:v>3749.76</c:v>
                </c:pt>
                <c:pt idx="376">
                  <c:v>6309.76</c:v>
                </c:pt>
                <c:pt idx="377">
                  <c:v>48.88</c:v>
                </c:pt>
                <c:pt idx="378">
                  <c:v>212.76</c:v>
                </c:pt>
                <c:pt idx="379">
                  <c:v>1903</c:v>
                </c:pt>
                <c:pt idx="380">
                  <c:v>2042.75</c:v>
                </c:pt>
                <c:pt idx="381">
                  <c:v>2685.96</c:v>
                </c:pt>
                <c:pt idx="382">
                  <c:v>322.2</c:v>
                </c:pt>
                <c:pt idx="383">
                  <c:v>1195.8399999999999</c:v>
                </c:pt>
                <c:pt idx="384">
                  <c:v>88.25</c:v>
                </c:pt>
                <c:pt idx="385">
                  <c:v>592.5</c:v>
                </c:pt>
                <c:pt idx="386">
                  <c:v>635.25</c:v>
                </c:pt>
                <c:pt idx="387">
                  <c:v>1668.6000000000001</c:v>
                </c:pt>
                <c:pt idx="388">
                  <c:v>5253</c:v>
                </c:pt>
                <c:pt idx="389">
                  <c:v>356.8</c:v>
                </c:pt>
                <c:pt idx="390">
                  <c:v>1573</c:v>
                </c:pt>
                <c:pt idx="391">
                  <c:v>2769.12</c:v>
                </c:pt>
                <c:pt idx="392">
                  <c:v>1200.6400000000001</c:v>
                </c:pt>
                <c:pt idx="393">
                  <c:v>3311.2799999999997</c:v>
                </c:pt>
                <c:pt idx="394">
                  <c:v>69.36</c:v>
                </c:pt>
                <c:pt idx="395">
                  <c:v>375.72</c:v>
                </c:pt>
                <c:pt idx="396">
                  <c:v>943.19999999999993</c:v>
                </c:pt>
                <c:pt idx="397">
                  <c:v>1960.32</c:v>
                </c:pt>
                <c:pt idx="398">
                  <c:v>934.75</c:v>
                </c:pt>
                <c:pt idx="399">
                  <c:v>4960.6400000000003</c:v>
                </c:pt>
                <c:pt idx="400">
                  <c:v>6024.78</c:v>
                </c:pt>
                <c:pt idx="401">
                  <c:v>5710.72</c:v>
                </c:pt>
                <c:pt idx="402">
                  <c:v>39.340000000000003</c:v>
                </c:pt>
                <c:pt idx="403">
                  <c:v>947.17000000000007</c:v>
                </c:pt>
                <c:pt idx="404">
                  <c:v>4481.54</c:v>
                </c:pt>
                <c:pt idx="405">
                  <c:v>507.33000000000004</c:v>
                </c:pt>
                <c:pt idx="406">
                  <c:v>413.64</c:v>
                </c:pt>
                <c:pt idx="407">
                  <c:v>87.29</c:v>
                </c:pt>
                <c:pt idx="408">
                  <c:v>9981</c:v>
                </c:pt>
                <c:pt idx="409">
                  <c:v>1373.28</c:v>
                </c:pt>
                <c:pt idx="410">
                  <c:v>388.84</c:v>
                </c:pt>
                <c:pt idx="411">
                  <c:v>367.20000000000005</c:v>
                </c:pt>
                <c:pt idx="412">
                  <c:v>3696.64</c:v>
                </c:pt>
                <c:pt idx="413">
                  <c:v>29.51</c:v>
                </c:pt>
                <c:pt idx="414">
                  <c:v>4365.9000000000005</c:v>
                </c:pt>
                <c:pt idx="415">
                  <c:v>4837.7700000000004</c:v>
                </c:pt>
                <c:pt idx="416">
                  <c:v>3182</c:v>
                </c:pt>
                <c:pt idx="417">
                  <c:v>2212.25</c:v>
                </c:pt>
                <c:pt idx="418">
                  <c:v>2428.5</c:v>
                </c:pt>
                <c:pt idx="419">
                  <c:v>8240</c:v>
                </c:pt>
                <c:pt idx="420">
                  <c:v>2724.48</c:v>
                </c:pt>
                <c:pt idx="421">
                  <c:v>1243.6199999999999</c:v>
                </c:pt>
                <c:pt idx="422">
                  <c:v>2301.5300000000002</c:v>
                </c:pt>
                <c:pt idx="423">
                  <c:v>2860.92</c:v>
                </c:pt>
                <c:pt idx="424">
                  <c:v>5400.2699999999995</c:v>
                </c:pt>
                <c:pt idx="425">
                  <c:v>3605.4199999999996</c:v>
                </c:pt>
                <c:pt idx="426">
                  <c:v>656.64</c:v>
                </c:pt>
                <c:pt idx="427">
                  <c:v>657.81000000000006</c:v>
                </c:pt>
                <c:pt idx="428">
                  <c:v>2939</c:v>
                </c:pt>
                <c:pt idx="429">
                  <c:v>1382.67</c:v>
                </c:pt>
                <c:pt idx="430">
                  <c:v>3167.2799999999997</c:v>
                </c:pt>
                <c:pt idx="431">
                  <c:v>3340.8199999999997</c:v>
                </c:pt>
                <c:pt idx="432">
                  <c:v>1502.72</c:v>
                </c:pt>
                <c:pt idx="433">
                  <c:v>2797.9</c:v>
                </c:pt>
                <c:pt idx="434">
                  <c:v>42.1</c:v>
                </c:pt>
                <c:pt idx="435">
                  <c:v>6379</c:v>
                </c:pt>
                <c:pt idx="436">
                  <c:v>181.08</c:v>
                </c:pt>
                <c:pt idx="437">
                  <c:v>2679.84</c:v>
                </c:pt>
                <c:pt idx="438">
                  <c:v>83.53</c:v>
                </c:pt>
                <c:pt idx="439">
                  <c:v>5412</c:v>
                </c:pt>
                <c:pt idx="440">
                  <c:v>114.2</c:v>
                </c:pt>
                <c:pt idx="441">
                  <c:v>2831.04</c:v>
                </c:pt>
                <c:pt idx="442">
                  <c:v>5305.5</c:v>
                </c:pt>
                <c:pt idx="443">
                  <c:v>579.15000000000009</c:v>
                </c:pt>
                <c:pt idx="444">
                  <c:v>4514.37</c:v>
                </c:pt>
                <c:pt idx="445">
                  <c:v>2266.2399999999998</c:v>
                </c:pt>
                <c:pt idx="446">
                  <c:v>1404.54</c:v>
                </c:pt>
                <c:pt idx="447">
                  <c:v>60.46</c:v>
                </c:pt>
                <c:pt idx="448">
                  <c:v>4591.08</c:v>
                </c:pt>
                <c:pt idx="449">
                  <c:v>3399.84</c:v>
                </c:pt>
                <c:pt idx="450">
                  <c:v>406.43999999999994</c:v>
                </c:pt>
                <c:pt idx="451">
                  <c:v>1069.92</c:v>
                </c:pt>
                <c:pt idx="452">
                  <c:v>3004.6800000000003</c:v>
                </c:pt>
                <c:pt idx="453">
                  <c:v>2834.64</c:v>
                </c:pt>
                <c:pt idx="454">
                  <c:v>5924</c:v>
                </c:pt>
                <c:pt idx="455">
                  <c:v>5998.05</c:v>
                </c:pt>
                <c:pt idx="456">
                  <c:v>405.36</c:v>
                </c:pt>
                <c:pt idx="457">
                  <c:v>8916</c:v>
                </c:pt>
                <c:pt idx="458">
                  <c:v>207.84</c:v>
                </c:pt>
                <c:pt idx="459">
                  <c:v>53.04</c:v>
                </c:pt>
                <c:pt idx="460">
                  <c:v>116.88</c:v>
                </c:pt>
                <c:pt idx="461">
                  <c:v>7185</c:v>
                </c:pt>
                <c:pt idx="462">
                  <c:v>1349.95</c:v>
                </c:pt>
                <c:pt idx="463">
                  <c:v>171.45</c:v>
                </c:pt>
                <c:pt idx="464">
                  <c:v>193.08</c:v>
                </c:pt>
                <c:pt idx="465">
                  <c:v>1797.81</c:v>
                </c:pt>
                <c:pt idx="466">
                  <c:v>3333.47</c:v>
                </c:pt>
                <c:pt idx="467">
                  <c:v>3466.44</c:v>
                </c:pt>
                <c:pt idx="468">
                  <c:v>1568</c:v>
                </c:pt>
                <c:pt idx="469">
                  <c:v>1685</c:v>
                </c:pt>
                <c:pt idx="470">
                  <c:v>4734</c:v>
                </c:pt>
                <c:pt idx="471">
                  <c:v>3477.04</c:v>
                </c:pt>
                <c:pt idx="472">
                  <c:v>519.56999999999994</c:v>
                </c:pt>
                <c:pt idx="473">
                  <c:v>2597.67</c:v>
                </c:pt>
                <c:pt idx="474">
                  <c:v>2109.2400000000002</c:v>
                </c:pt>
                <c:pt idx="475">
                  <c:v>3223.71</c:v>
                </c:pt>
                <c:pt idx="476">
                  <c:v>62.09</c:v>
                </c:pt>
                <c:pt idx="477">
                  <c:v>6000</c:v>
                </c:pt>
                <c:pt idx="478">
                  <c:v>2405.41</c:v>
                </c:pt>
                <c:pt idx="479">
                  <c:v>5271</c:v>
                </c:pt>
                <c:pt idx="480">
                  <c:v>71.5</c:v>
                </c:pt>
                <c:pt idx="481">
                  <c:v>19.71</c:v>
                </c:pt>
                <c:pt idx="482">
                  <c:v>42.77</c:v>
                </c:pt>
                <c:pt idx="483">
                  <c:v>3580.16</c:v>
                </c:pt>
                <c:pt idx="484">
                  <c:v>1236.96</c:v>
                </c:pt>
                <c:pt idx="485">
                  <c:v>171.54</c:v>
                </c:pt>
                <c:pt idx="486">
                  <c:v>88.23</c:v>
                </c:pt>
                <c:pt idx="487">
                  <c:v>839.61</c:v>
                </c:pt>
                <c:pt idx="488">
                  <c:v>1922.75</c:v>
                </c:pt>
                <c:pt idx="489">
                  <c:v>127.36</c:v>
                </c:pt>
                <c:pt idx="490">
                  <c:v>6698</c:v>
                </c:pt>
                <c:pt idx="491">
                  <c:v>16.79</c:v>
                </c:pt>
                <c:pt idx="492">
                  <c:v>1438.1499999999999</c:v>
                </c:pt>
                <c:pt idx="493">
                  <c:v>886.56</c:v>
                </c:pt>
                <c:pt idx="494">
                  <c:v>64.89</c:v>
                </c:pt>
                <c:pt idx="495">
                  <c:v>1137.25</c:v>
                </c:pt>
                <c:pt idx="496">
                  <c:v>3642</c:v>
                </c:pt>
                <c:pt idx="497">
                  <c:v>3179</c:v>
                </c:pt>
                <c:pt idx="498">
                  <c:v>4921.5600000000004</c:v>
                </c:pt>
                <c:pt idx="499">
                  <c:v>420.5</c:v>
                </c:pt>
                <c:pt idx="500">
                  <c:v>249.44</c:v>
                </c:pt>
                <c:pt idx="501">
                  <c:v>2391.69</c:v>
                </c:pt>
                <c:pt idx="502">
                  <c:v>8111</c:v>
                </c:pt>
                <c:pt idx="503">
                  <c:v>295.92</c:v>
                </c:pt>
                <c:pt idx="504">
                  <c:v>190.71</c:v>
                </c:pt>
                <c:pt idx="505">
                  <c:v>335.76</c:v>
                </c:pt>
                <c:pt idx="506">
                  <c:v>1415.04</c:v>
                </c:pt>
                <c:pt idx="507">
                  <c:v>6335.82</c:v>
                </c:pt>
                <c:pt idx="508">
                  <c:v>8757</c:v>
                </c:pt>
                <c:pt idx="509">
                  <c:v>2709.7000000000003</c:v>
                </c:pt>
                <c:pt idx="510">
                  <c:v>89.25</c:v>
                </c:pt>
                <c:pt idx="511">
                  <c:v>1718.82</c:v>
                </c:pt>
                <c:pt idx="512">
                  <c:v>394.12</c:v>
                </c:pt>
                <c:pt idx="513">
                  <c:v>1150.24</c:v>
                </c:pt>
                <c:pt idx="514">
                  <c:v>3737.23</c:v>
                </c:pt>
                <c:pt idx="515">
                  <c:v>2156.4899999999998</c:v>
                </c:pt>
                <c:pt idx="516">
                  <c:v>47.47</c:v>
                </c:pt>
                <c:pt idx="517">
                  <c:v>96.29</c:v>
                </c:pt>
                <c:pt idx="518">
                  <c:v>374.12</c:v>
                </c:pt>
                <c:pt idx="519">
                  <c:v>20.68</c:v>
                </c:pt>
                <c:pt idx="520">
                  <c:v>477.92</c:v>
                </c:pt>
                <c:pt idx="521">
                  <c:v>18.55</c:v>
                </c:pt>
                <c:pt idx="522">
                  <c:v>1953.72</c:v>
                </c:pt>
                <c:pt idx="523">
                  <c:v>2519.1</c:v>
                </c:pt>
                <c:pt idx="524">
                  <c:v>3031.56</c:v>
                </c:pt>
                <c:pt idx="525">
                  <c:v>1063.79</c:v>
                </c:pt>
                <c:pt idx="526">
                  <c:v>2231.04</c:v>
                </c:pt>
                <c:pt idx="527">
                  <c:v>1973.52</c:v>
                </c:pt>
                <c:pt idx="528">
                  <c:v>1888.75</c:v>
                </c:pt>
                <c:pt idx="529">
                  <c:v>3568.32</c:v>
                </c:pt>
                <c:pt idx="530">
                  <c:v>957.42</c:v>
                </c:pt>
                <c:pt idx="531">
                  <c:v>3520.65</c:v>
                </c:pt>
                <c:pt idx="532">
                  <c:v>363.25</c:v>
                </c:pt>
                <c:pt idx="533">
                  <c:v>317.12</c:v>
                </c:pt>
                <c:pt idx="534">
                  <c:v>244.79999999999998</c:v>
                </c:pt>
                <c:pt idx="535">
                  <c:v>1206.0899999999999</c:v>
                </c:pt>
                <c:pt idx="536">
                  <c:v>2968.65</c:v>
                </c:pt>
                <c:pt idx="537">
                  <c:v>798.39</c:v>
                </c:pt>
                <c:pt idx="538">
                  <c:v>2238.48</c:v>
                </c:pt>
                <c:pt idx="539">
                  <c:v>7282</c:v>
                </c:pt>
                <c:pt idx="540">
                  <c:v>17.36</c:v>
                </c:pt>
                <c:pt idx="541">
                  <c:v>1230.08</c:v>
                </c:pt>
                <c:pt idx="542">
                  <c:v>1287.2</c:v>
                </c:pt>
                <c:pt idx="543">
                  <c:v>4453.12</c:v>
                </c:pt>
                <c:pt idx="544">
                  <c:v>2540.16</c:v>
                </c:pt>
                <c:pt idx="545">
                  <c:v>56.87</c:v>
                </c:pt>
                <c:pt idx="546">
                  <c:v>537.12</c:v>
                </c:pt>
                <c:pt idx="547">
                  <c:v>1027.2</c:v>
                </c:pt>
                <c:pt idx="548">
                  <c:v>4789.2599999999993</c:v>
                </c:pt>
                <c:pt idx="549">
                  <c:v>838.39</c:v>
                </c:pt>
                <c:pt idx="550">
                  <c:v>1965.5</c:v>
                </c:pt>
                <c:pt idx="551">
                  <c:v>5816.32</c:v>
                </c:pt>
                <c:pt idx="552">
                  <c:v>9221</c:v>
                </c:pt>
                <c:pt idx="553">
                  <c:v>1730.56</c:v>
                </c:pt>
                <c:pt idx="554">
                  <c:v>418.5</c:v>
                </c:pt>
                <c:pt idx="555">
                  <c:v>300.60000000000002</c:v>
                </c:pt>
                <c:pt idx="556">
                  <c:v>2551.4300000000003</c:v>
                </c:pt>
                <c:pt idx="557">
                  <c:v>1956.08</c:v>
                </c:pt>
                <c:pt idx="558">
                  <c:v>1211.8399999999999</c:v>
                </c:pt>
                <c:pt idx="559">
                  <c:v>1289.92</c:v>
                </c:pt>
                <c:pt idx="560">
                  <c:v>2030.5</c:v>
                </c:pt>
                <c:pt idx="561">
                  <c:v>183.42000000000002</c:v>
                </c:pt>
                <c:pt idx="562">
                  <c:v>41.95</c:v>
                </c:pt>
                <c:pt idx="563">
                  <c:v>130.4</c:v>
                </c:pt>
                <c:pt idx="564">
                  <c:v>1639.8000000000002</c:v>
                </c:pt>
                <c:pt idx="565">
                  <c:v>1607.8500000000001</c:v>
                </c:pt>
                <c:pt idx="566">
                  <c:v>2353.5</c:v>
                </c:pt>
                <c:pt idx="567">
                  <c:v>38.61</c:v>
                </c:pt>
                <c:pt idx="568">
                  <c:v>3508.92</c:v>
                </c:pt>
                <c:pt idx="569">
                  <c:v>304.68</c:v>
                </c:pt>
                <c:pt idx="570">
                  <c:v>1453.32</c:v>
                </c:pt>
                <c:pt idx="571">
                  <c:v>277.04000000000002</c:v>
                </c:pt>
                <c:pt idx="572">
                  <c:v>4642.75</c:v>
                </c:pt>
                <c:pt idx="573">
                  <c:v>7664</c:v>
                </c:pt>
                <c:pt idx="574">
                  <c:v>2472.48</c:v>
                </c:pt>
                <c:pt idx="575">
                  <c:v>1479.75</c:v>
                </c:pt>
                <c:pt idx="576">
                  <c:v>926.28</c:v>
                </c:pt>
                <c:pt idx="577">
                  <c:v>2100</c:v>
                </c:pt>
                <c:pt idx="578">
                  <c:v>6104.32</c:v>
                </c:pt>
                <c:pt idx="579">
                  <c:v>473.40000000000003</c:v>
                </c:pt>
                <c:pt idx="580">
                  <c:v>54.47</c:v>
                </c:pt>
                <c:pt idx="581">
                  <c:v>1541.76</c:v>
                </c:pt>
                <c:pt idx="582">
                  <c:v>1476.96</c:v>
                </c:pt>
                <c:pt idx="583">
                  <c:v>203.04000000000002</c:v>
                </c:pt>
                <c:pt idx="584">
                  <c:v>318.72000000000003</c:v>
                </c:pt>
                <c:pt idx="585">
                  <c:v>53.4</c:v>
                </c:pt>
                <c:pt idx="586">
                  <c:v>1417.28</c:v>
                </c:pt>
                <c:pt idx="587">
                  <c:v>83.65</c:v>
                </c:pt>
                <c:pt idx="588">
                  <c:v>1722.8400000000001</c:v>
                </c:pt>
                <c:pt idx="589">
                  <c:v>4309</c:v>
                </c:pt>
                <c:pt idx="590">
                  <c:v>3018.96</c:v>
                </c:pt>
                <c:pt idx="591">
                  <c:v>387.28</c:v>
                </c:pt>
                <c:pt idx="592">
                  <c:v>32.4</c:v>
                </c:pt>
                <c:pt idx="593">
                  <c:v>2503.9</c:v>
                </c:pt>
                <c:pt idx="594">
                  <c:v>3004.29</c:v>
                </c:pt>
                <c:pt idx="595">
                  <c:v>4655.07</c:v>
                </c:pt>
                <c:pt idx="596">
                  <c:v>168.03</c:v>
                </c:pt>
                <c:pt idx="597">
                  <c:v>22.55</c:v>
                </c:pt>
                <c:pt idx="598">
                  <c:v>1716.48</c:v>
                </c:pt>
                <c:pt idx="599">
                  <c:v>91.12</c:v>
                </c:pt>
                <c:pt idx="600">
                  <c:v>1350</c:v>
                </c:pt>
                <c:pt idx="601">
                  <c:v>2910</c:v>
                </c:pt>
                <c:pt idx="602">
                  <c:v>288.2</c:v>
                </c:pt>
                <c:pt idx="603">
                  <c:v>388.64</c:v>
                </c:pt>
                <c:pt idx="604">
                  <c:v>1499.76</c:v>
                </c:pt>
                <c:pt idx="605">
                  <c:v>3372.03</c:v>
                </c:pt>
                <c:pt idx="606">
                  <c:v>6862.32</c:v>
                </c:pt>
                <c:pt idx="607">
                  <c:v>33.950000000000003</c:v>
                </c:pt>
                <c:pt idx="608">
                  <c:v>4663.17</c:v>
                </c:pt>
                <c:pt idx="609">
                  <c:v>6059.61</c:v>
                </c:pt>
                <c:pt idx="610">
                  <c:v>1220.4000000000001</c:v>
                </c:pt>
                <c:pt idx="611">
                  <c:v>3158</c:v>
                </c:pt>
                <c:pt idx="612">
                  <c:v>33.630000000000003</c:v>
                </c:pt>
                <c:pt idx="613">
                  <c:v>2037.2400000000002</c:v>
                </c:pt>
                <c:pt idx="614">
                  <c:v>2356.1999999999998</c:v>
                </c:pt>
                <c:pt idx="615">
                  <c:v>4791.1500000000005</c:v>
                </c:pt>
                <c:pt idx="616">
                  <c:v>64.3</c:v>
                </c:pt>
                <c:pt idx="617">
                  <c:v>795.59999999999991</c:v>
                </c:pt>
                <c:pt idx="618">
                  <c:v>1616</c:v>
                </c:pt>
                <c:pt idx="619">
                  <c:v>3035.88</c:v>
                </c:pt>
                <c:pt idx="620">
                  <c:v>4053.12</c:v>
                </c:pt>
                <c:pt idx="621">
                  <c:v>1444</c:v>
                </c:pt>
                <c:pt idx="622">
                  <c:v>4820.3100000000004</c:v>
                </c:pt>
                <c:pt idx="623">
                  <c:v>74.900000000000006</c:v>
                </c:pt>
                <c:pt idx="624">
                  <c:v>2908.08</c:v>
                </c:pt>
                <c:pt idx="625">
                  <c:v>7022.7</c:v>
                </c:pt>
                <c:pt idx="626">
                  <c:v>2655.18</c:v>
                </c:pt>
                <c:pt idx="627">
                  <c:v>2996</c:v>
                </c:pt>
                <c:pt idx="628">
                  <c:v>1365.12</c:v>
                </c:pt>
                <c:pt idx="629">
                  <c:v>1896.7900000000002</c:v>
                </c:pt>
                <c:pt idx="630">
                  <c:v>33.68</c:v>
                </c:pt>
                <c:pt idx="631">
                  <c:v>4351.6899999999996</c:v>
                </c:pt>
                <c:pt idx="632">
                  <c:v>277</c:v>
                </c:pt>
                <c:pt idx="633">
                  <c:v>2100.48</c:v>
                </c:pt>
                <c:pt idx="634">
                  <c:v>37.21</c:v>
                </c:pt>
                <c:pt idx="635">
                  <c:v>2612.6800000000003</c:v>
                </c:pt>
                <c:pt idx="636">
                  <c:v>2198.5</c:v>
                </c:pt>
                <c:pt idx="637">
                  <c:v>453.33000000000004</c:v>
                </c:pt>
                <c:pt idx="638">
                  <c:v>976</c:v>
                </c:pt>
                <c:pt idx="639">
                  <c:v>1906.92</c:v>
                </c:pt>
                <c:pt idx="640">
                  <c:v>3308.85</c:v>
                </c:pt>
                <c:pt idx="641">
                  <c:v>3376</c:v>
                </c:pt>
                <c:pt idx="642">
                  <c:v>3102.84</c:v>
                </c:pt>
                <c:pt idx="643">
                  <c:v>460.43999999999994</c:v>
                </c:pt>
                <c:pt idx="644">
                  <c:v>852.83999999999992</c:v>
                </c:pt>
                <c:pt idx="645">
                  <c:v>2641.68</c:v>
                </c:pt>
                <c:pt idx="646">
                  <c:v>837</c:v>
                </c:pt>
                <c:pt idx="647">
                  <c:v>967</c:v>
                </c:pt>
                <c:pt idx="648">
                  <c:v>1375.56</c:v>
                </c:pt>
                <c:pt idx="649">
                  <c:v>2493.1799999999998</c:v>
                </c:pt>
                <c:pt idx="650">
                  <c:v>2324</c:v>
                </c:pt>
                <c:pt idx="651">
                  <c:v>6966</c:v>
                </c:pt>
                <c:pt idx="652">
                  <c:v>5525</c:v>
                </c:pt>
                <c:pt idx="653">
                  <c:v>371.96999999999997</c:v>
                </c:pt>
                <c:pt idx="654">
                  <c:v>795.5</c:v>
                </c:pt>
                <c:pt idx="655">
                  <c:v>1530.25</c:v>
                </c:pt>
                <c:pt idx="656">
                  <c:v>1407.36</c:v>
                </c:pt>
                <c:pt idx="657">
                  <c:v>3129.4800000000005</c:v>
                </c:pt>
                <c:pt idx="658">
                  <c:v>916.75</c:v>
                </c:pt>
                <c:pt idx="659">
                  <c:v>2469.25</c:v>
                </c:pt>
                <c:pt idx="660">
                  <c:v>414</c:v>
                </c:pt>
                <c:pt idx="661">
                  <c:v>316.35000000000002</c:v>
                </c:pt>
                <c:pt idx="662">
                  <c:v>815.52</c:v>
                </c:pt>
                <c:pt idx="663">
                  <c:v>833.76</c:v>
                </c:pt>
                <c:pt idx="664">
                  <c:v>106.83</c:v>
                </c:pt>
                <c:pt idx="665">
                  <c:v>4456.32</c:v>
                </c:pt>
                <c:pt idx="666">
                  <c:v>2278.44</c:v>
                </c:pt>
                <c:pt idx="667">
                  <c:v>99</c:v>
                </c:pt>
                <c:pt idx="668">
                  <c:v>9349</c:v>
                </c:pt>
                <c:pt idx="669">
                  <c:v>23.7</c:v>
                </c:pt>
                <c:pt idx="670">
                  <c:v>1297.1199999999999</c:v>
                </c:pt>
                <c:pt idx="671">
                  <c:v>3239.39</c:v>
                </c:pt>
                <c:pt idx="672">
                  <c:v>277</c:v>
                </c:pt>
                <c:pt idx="673">
                  <c:v>274.5</c:v>
                </c:pt>
                <c:pt idx="674">
                  <c:v>1725</c:v>
                </c:pt>
                <c:pt idx="675">
                  <c:v>790.88</c:v>
                </c:pt>
                <c:pt idx="676">
                  <c:v>2436.2800000000002</c:v>
                </c:pt>
                <c:pt idx="677">
                  <c:v>48.73</c:v>
                </c:pt>
                <c:pt idx="678">
                  <c:v>632.52</c:v>
                </c:pt>
                <c:pt idx="679">
                  <c:v>3643</c:v>
                </c:pt>
                <c:pt idx="680">
                  <c:v>2321.1299999999997</c:v>
                </c:pt>
                <c:pt idx="681">
                  <c:v>6385.28</c:v>
                </c:pt>
                <c:pt idx="682">
                  <c:v>18.350000000000001</c:v>
                </c:pt>
                <c:pt idx="683">
                  <c:v>4042.71</c:v>
                </c:pt>
                <c:pt idx="684">
                  <c:v>2848.68</c:v>
                </c:pt>
                <c:pt idx="685">
                  <c:v>44.01</c:v>
                </c:pt>
                <c:pt idx="686">
                  <c:v>738.63</c:v>
                </c:pt>
                <c:pt idx="687">
                  <c:v>387.63</c:v>
                </c:pt>
                <c:pt idx="688">
                  <c:v>2107.4899999999998</c:v>
                </c:pt>
                <c:pt idx="689">
                  <c:v>7157.16</c:v>
                </c:pt>
                <c:pt idx="690">
                  <c:v>9550</c:v>
                </c:pt>
                <c:pt idx="691">
                  <c:v>249.04</c:v>
                </c:pt>
                <c:pt idx="692">
                  <c:v>885.75</c:v>
                </c:pt>
                <c:pt idx="693">
                  <c:v>6531</c:v>
                </c:pt>
                <c:pt idx="694">
                  <c:v>71.989999999999995</c:v>
                </c:pt>
                <c:pt idx="695">
                  <c:v>3415.04</c:v>
                </c:pt>
                <c:pt idx="696">
                  <c:v>6006.9600000000009</c:v>
                </c:pt>
                <c:pt idx="697">
                  <c:v>1532.8799999999999</c:v>
                </c:pt>
                <c:pt idx="698">
                  <c:v>3893.54</c:v>
                </c:pt>
                <c:pt idx="699">
                  <c:v>163.76</c:v>
                </c:pt>
                <c:pt idx="700">
                  <c:v>504.5</c:v>
                </c:pt>
                <c:pt idx="701">
                  <c:v>889.6</c:v>
                </c:pt>
                <c:pt idx="702">
                  <c:v>1402.25</c:v>
                </c:pt>
                <c:pt idx="703">
                  <c:v>1181.92</c:v>
                </c:pt>
                <c:pt idx="704">
                  <c:v>219.12</c:v>
                </c:pt>
                <c:pt idx="705">
                  <c:v>318.56</c:v>
                </c:pt>
                <c:pt idx="706">
                  <c:v>326.61</c:v>
                </c:pt>
                <c:pt idx="707">
                  <c:v>2831.7599999999998</c:v>
                </c:pt>
                <c:pt idx="708">
                  <c:v>4307.2</c:v>
                </c:pt>
                <c:pt idx="709">
                  <c:v>1309.92</c:v>
                </c:pt>
                <c:pt idx="710">
                  <c:v>2139.75</c:v>
                </c:pt>
                <c:pt idx="711">
                  <c:v>3975.68</c:v>
                </c:pt>
                <c:pt idx="712">
                  <c:v>5663</c:v>
                </c:pt>
                <c:pt idx="713">
                  <c:v>2315</c:v>
                </c:pt>
                <c:pt idx="714">
                  <c:v>6001.92</c:v>
                </c:pt>
                <c:pt idx="715">
                  <c:v>16.68</c:v>
                </c:pt>
                <c:pt idx="716">
                  <c:v>1218.24</c:v>
                </c:pt>
                <c:pt idx="717">
                  <c:v>969.44</c:v>
                </c:pt>
                <c:pt idx="718">
                  <c:v>2333.8700000000003</c:v>
                </c:pt>
                <c:pt idx="719">
                  <c:v>146.88</c:v>
                </c:pt>
                <c:pt idx="720">
                  <c:v>9291</c:v>
                </c:pt>
                <c:pt idx="721">
                  <c:v>1156.68</c:v>
                </c:pt>
                <c:pt idx="722">
                  <c:v>966.7700000000001</c:v>
                </c:pt>
                <c:pt idx="723">
                  <c:v>2339.25</c:v>
                </c:pt>
                <c:pt idx="724">
                  <c:v>5755.05</c:v>
                </c:pt>
                <c:pt idx="725">
                  <c:v>978.25</c:v>
                </c:pt>
                <c:pt idx="726">
                  <c:v>1602.56</c:v>
                </c:pt>
                <c:pt idx="727">
                  <c:v>1049.25</c:v>
                </c:pt>
                <c:pt idx="728">
                  <c:v>2702</c:v>
                </c:pt>
                <c:pt idx="729">
                  <c:v>1502.56</c:v>
                </c:pt>
                <c:pt idx="730">
                  <c:v>381.2</c:v>
                </c:pt>
                <c:pt idx="731">
                  <c:v>1520.64</c:v>
                </c:pt>
                <c:pt idx="732">
                  <c:v>857.6</c:v>
                </c:pt>
                <c:pt idx="733">
                  <c:v>662.40000000000009</c:v>
                </c:pt>
                <c:pt idx="734">
                  <c:v>1571.68</c:v>
                </c:pt>
                <c:pt idx="735">
                  <c:v>588</c:v>
                </c:pt>
                <c:pt idx="736">
                  <c:v>360.4</c:v>
                </c:pt>
                <c:pt idx="737">
                  <c:v>603.63</c:v>
                </c:pt>
                <c:pt idx="738">
                  <c:v>1879.75</c:v>
                </c:pt>
                <c:pt idx="739">
                  <c:v>86.01</c:v>
                </c:pt>
                <c:pt idx="740">
                  <c:v>782.04</c:v>
                </c:pt>
                <c:pt idx="741">
                  <c:v>21.88</c:v>
                </c:pt>
                <c:pt idx="742">
                  <c:v>2094.7199999999998</c:v>
                </c:pt>
                <c:pt idx="743">
                  <c:v>1318.4</c:v>
                </c:pt>
                <c:pt idx="744">
                  <c:v>3952.8300000000004</c:v>
                </c:pt>
                <c:pt idx="745">
                  <c:v>384.84000000000003</c:v>
                </c:pt>
                <c:pt idx="746">
                  <c:v>276.16000000000003</c:v>
                </c:pt>
                <c:pt idx="747">
                  <c:v>525.33000000000004</c:v>
                </c:pt>
                <c:pt idx="748">
                  <c:v>689.49</c:v>
                </c:pt>
                <c:pt idx="749">
                  <c:v>3045.84</c:v>
                </c:pt>
                <c:pt idx="750">
                  <c:v>393.75</c:v>
                </c:pt>
                <c:pt idx="751">
                  <c:v>5207.04</c:v>
                </c:pt>
                <c:pt idx="752">
                  <c:v>2188.34</c:v>
                </c:pt>
                <c:pt idx="753">
                  <c:v>881.92</c:v>
                </c:pt>
                <c:pt idx="754">
                  <c:v>3939.84</c:v>
                </c:pt>
                <c:pt idx="755">
                  <c:v>4553.08</c:v>
                </c:pt>
                <c:pt idx="756">
                  <c:v>68.319999999999993</c:v>
                </c:pt>
                <c:pt idx="757">
                  <c:v>510.75</c:v>
                </c:pt>
                <c:pt idx="758">
                  <c:v>29.43</c:v>
                </c:pt>
                <c:pt idx="759">
                  <c:v>1278.56</c:v>
                </c:pt>
                <c:pt idx="760">
                  <c:v>3963.12</c:v>
                </c:pt>
                <c:pt idx="761">
                  <c:v>1366.92</c:v>
                </c:pt>
                <c:pt idx="762">
                  <c:v>1460.8</c:v>
                </c:pt>
                <c:pt idx="763">
                  <c:v>220.84</c:v>
                </c:pt>
                <c:pt idx="764">
                  <c:v>1456.3799999999999</c:v>
                </c:pt>
                <c:pt idx="765">
                  <c:v>54.07</c:v>
                </c:pt>
                <c:pt idx="766">
                  <c:v>11.13</c:v>
                </c:pt>
                <c:pt idx="767">
                  <c:v>7611.57</c:v>
                </c:pt>
                <c:pt idx="768">
                  <c:v>217.88</c:v>
                </c:pt>
                <c:pt idx="769">
                  <c:v>6795</c:v>
                </c:pt>
                <c:pt idx="770">
                  <c:v>3657.96</c:v>
                </c:pt>
                <c:pt idx="771">
                  <c:v>425.12</c:v>
                </c:pt>
                <c:pt idx="772">
                  <c:v>1730.16</c:v>
                </c:pt>
                <c:pt idx="773">
                  <c:v>1629</c:v>
                </c:pt>
                <c:pt idx="774">
                  <c:v>765</c:v>
                </c:pt>
                <c:pt idx="775">
                  <c:v>2664</c:v>
                </c:pt>
                <c:pt idx="776">
                  <c:v>14.92</c:v>
                </c:pt>
                <c:pt idx="777">
                  <c:v>332.96</c:v>
                </c:pt>
                <c:pt idx="778">
                  <c:v>2200.77</c:v>
                </c:pt>
                <c:pt idx="779">
                  <c:v>1299.75</c:v>
                </c:pt>
                <c:pt idx="780">
                  <c:v>1974</c:v>
                </c:pt>
                <c:pt idx="781">
                  <c:v>3894.4800000000005</c:v>
                </c:pt>
                <c:pt idx="782">
                  <c:v>66.38</c:v>
                </c:pt>
                <c:pt idx="783">
                  <c:v>983.25</c:v>
                </c:pt>
                <c:pt idx="784">
                  <c:v>1636.75</c:v>
                </c:pt>
                <c:pt idx="785">
                  <c:v>1396.8</c:v>
                </c:pt>
                <c:pt idx="786">
                  <c:v>3214.08</c:v>
                </c:pt>
                <c:pt idx="787">
                  <c:v>300.60000000000002</c:v>
                </c:pt>
                <c:pt idx="788">
                  <c:v>4510.08</c:v>
                </c:pt>
                <c:pt idx="789">
                  <c:v>5886</c:v>
                </c:pt>
                <c:pt idx="790">
                  <c:v>218.88</c:v>
                </c:pt>
                <c:pt idx="791">
                  <c:v>1049.44</c:v>
                </c:pt>
                <c:pt idx="792">
                  <c:v>4244</c:v>
                </c:pt>
                <c:pt idx="793">
                  <c:v>2682.7200000000003</c:v>
                </c:pt>
                <c:pt idx="794">
                  <c:v>5976.99</c:v>
                </c:pt>
                <c:pt idx="795">
                  <c:v>7343</c:v>
                </c:pt>
                <c:pt idx="796">
                  <c:v>6887.43</c:v>
                </c:pt>
                <c:pt idx="797">
                  <c:v>526.55999999999995</c:v>
                </c:pt>
                <c:pt idx="798">
                  <c:v>22.51</c:v>
                </c:pt>
                <c:pt idx="799">
                  <c:v>2081.16</c:v>
                </c:pt>
                <c:pt idx="800">
                  <c:v>1995.48</c:v>
                </c:pt>
                <c:pt idx="801">
                  <c:v>687.24</c:v>
                </c:pt>
                <c:pt idx="802">
                  <c:v>1380.32</c:v>
                </c:pt>
                <c:pt idx="803">
                  <c:v>2787.84</c:v>
                </c:pt>
                <c:pt idx="804">
                  <c:v>10.81</c:v>
                </c:pt>
                <c:pt idx="805">
                  <c:v>24.2</c:v>
                </c:pt>
                <c:pt idx="806">
                  <c:v>305.25</c:v>
                </c:pt>
                <c:pt idx="807">
                  <c:v>2538.54</c:v>
                </c:pt>
                <c:pt idx="808">
                  <c:v>2819</c:v>
                </c:pt>
                <c:pt idx="809">
                  <c:v>488.61</c:v>
                </c:pt>
                <c:pt idx="810">
                  <c:v>326.64</c:v>
                </c:pt>
                <c:pt idx="811">
                  <c:v>1136.8799999999999</c:v>
                </c:pt>
                <c:pt idx="812">
                  <c:v>1754.24</c:v>
                </c:pt>
                <c:pt idx="813">
                  <c:v>1010.24</c:v>
                </c:pt>
                <c:pt idx="814">
                  <c:v>331.02</c:v>
                </c:pt>
                <c:pt idx="815">
                  <c:v>4764.8</c:v>
                </c:pt>
                <c:pt idx="816">
                  <c:v>1164</c:v>
                </c:pt>
                <c:pt idx="817">
                  <c:v>455.58000000000004</c:v>
                </c:pt>
                <c:pt idx="818">
                  <c:v>1924</c:v>
                </c:pt>
                <c:pt idx="819">
                  <c:v>4833.3600000000006</c:v>
                </c:pt>
                <c:pt idx="820">
                  <c:v>327.51</c:v>
                </c:pt>
                <c:pt idx="821">
                  <c:v>683</c:v>
                </c:pt>
                <c:pt idx="822">
                  <c:v>2372</c:v>
                </c:pt>
                <c:pt idx="823">
                  <c:v>96.68</c:v>
                </c:pt>
                <c:pt idx="824">
                  <c:v>225.08</c:v>
                </c:pt>
                <c:pt idx="825">
                  <c:v>1366</c:v>
                </c:pt>
                <c:pt idx="826">
                  <c:v>1970.6399999999999</c:v>
                </c:pt>
                <c:pt idx="827">
                  <c:v>2236.5</c:v>
                </c:pt>
                <c:pt idx="828">
                  <c:v>82.93</c:v>
                </c:pt>
                <c:pt idx="829">
                  <c:v>588</c:v>
                </c:pt>
                <c:pt idx="830">
                  <c:v>968.16</c:v>
                </c:pt>
                <c:pt idx="831">
                  <c:v>788.04</c:v>
                </c:pt>
                <c:pt idx="832">
                  <c:v>3048.96</c:v>
                </c:pt>
                <c:pt idx="833">
                  <c:v>4506.88</c:v>
                </c:pt>
                <c:pt idx="834">
                  <c:v>839.37</c:v>
                </c:pt>
                <c:pt idx="835">
                  <c:v>3145</c:v>
                </c:pt>
                <c:pt idx="836">
                  <c:v>64.17</c:v>
                </c:pt>
                <c:pt idx="837">
                  <c:v>1517.76</c:v>
                </c:pt>
                <c:pt idx="838">
                  <c:v>802.62</c:v>
                </c:pt>
                <c:pt idx="839">
                  <c:v>605.76</c:v>
                </c:pt>
                <c:pt idx="840">
                  <c:v>1396.48</c:v>
                </c:pt>
                <c:pt idx="841">
                  <c:v>2343</c:v>
                </c:pt>
                <c:pt idx="842">
                  <c:v>1880.28</c:v>
                </c:pt>
                <c:pt idx="843">
                  <c:v>7032.42</c:v>
                </c:pt>
                <c:pt idx="844">
                  <c:v>361.35</c:v>
                </c:pt>
                <c:pt idx="845">
                  <c:v>366.21</c:v>
                </c:pt>
                <c:pt idx="846">
                  <c:v>3936</c:v>
                </c:pt>
                <c:pt idx="847">
                  <c:v>6237.44</c:v>
                </c:pt>
                <c:pt idx="848">
                  <c:v>7093.17</c:v>
                </c:pt>
                <c:pt idx="849">
                  <c:v>2088.8700000000003</c:v>
                </c:pt>
                <c:pt idx="850">
                  <c:v>1221.76</c:v>
                </c:pt>
                <c:pt idx="851">
                  <c:v>6532</c:v>
                </c:pt>
                <c:pt idx="852">
                  <c:v>352.25</c:v>
                </c:pt>
                <c:pt idx="853">
                  <c:v>5662.08</c:v>
                </c:pt>
                <c:pt idx="854">
                  <c:v>703.25</c:v>
                </c:pt>
                <c:pt idx="855">
                  <c:v>3081.96</c:v>
                </c:pt>
                <c:pt idx="856">
                  <c:v>3683.8199999999997</c:v>
                </c:pt>
                <c:pt idx="857">
                  <c:v>2184.25</c:v>
                </c:pt>
                <c:pt idx="858">
                  <c:v>4293.76</c:v>
                </c:pt>
                <c:pt idx="859">
                  <c:v>4753.92</c:v>
                </c:pt>
                <c:pt idx="860">
                  <c:v>6312.96</c:v>
                </c:pt>
                <c:pt idx="861">
                  <c:v>7922</c:v>
                </c:pt>
                <c:pt idx="862">
                  <c:v>333.36</c:v>
                </c:pt>
                <c:pt idx="863">
                  <c:v>452.32</c:v>
                </c:pt>
                <c:pt idx="864">
                  <c:v>641.6</c:v>
                </c:pt>
                <c:pt idx="865">
                  <c:v>2574.1799999999998</c:v>
                </c:pt>
                <c:pt idx="866">
                  <c:v>275.75</c:v>
                </c:pt>
                <c:pt idx="867">
                  <c:v>99.59</c:v>
                </c:pt>
                <c:pt idx="868">
                  <c:v>2521.0499999999997</c:v>
                </c:pt>
                <c:pt idx="869">
                  <c:v>3510.85</c:v>
                </c:pt>
                <c:pt idx="870">
                  <c:v>7562.97</c:v>
                </c:pt>
                <c:pt idx="871">
                  <c:v>89.33</c:v>
                </c:pt>
                <c:pt idx="872">
                  <c:v>1040.27</c:v>
                </c:pt>
                <c:pt idx="873">
                  <c:v>47.16</c:v>
                </c:pt>
                <c:pt idx="874">
                  <c:v>612.09</c:v>
                </c:pt>
                <c:pt idx="875">
                  <c:v>300.06</c:v>
                </c:pt>
                <c:pt idx="876">
                  <c:v>2477</c:v>
                </c:pt>
                <c:pt idx="877">
                  <c:v>1315</c:v>
                </c:pt>
                <c:pt idx="878">
                  <c:v>3295.74</c:v>
                </c:pt>
                <c:pt idx="879">
                  <c:v>3788.37</c:v>
                </c:pt>
                <c:pt idx="880">
                  <c:v>341.25</c:v>
                </c:pt>
                <c:pt idx="881">
                  <c:v>5054.72</c:v>
                </c:pt>
                <c:pt idx="882">
                  <c:v>7306</c:v>
                </c:pt>
                <c:pt idx="883">
                  <c:v>1247.25</c:v>
                </c:pt>
                <c:pt idx="884">
                  <c:v>1067.8399999999999</c:v>
                </c:pt>
                <c:pt idx="885">
                  <c:v>543.25</c:v>
                </c:pt>
                <c:pt idx="886">
                  <c:v>553.31999999999994</c:v>
                </c:pt>
                <c:pt idx="887">
                  <c:v>1677.25</c:v>
                </c:pt>
                <c:pt idx="888">
                  <c:v>4554.0600000000004</c:v>
                </c:pt>
                <c:pt idx="889">
                  <c:v>4261</c:v>
                </c:pt>
                <c:pt idx="890">
                  <c:v>2457</c:v>
                </c:pt>
                <c:pt idx="891">
                  <c:v>134.28</c:v>
                </c:pt>
                <c:pt idx="892">
                  <c:v>892.62000000000012</c:v>
                </c:pt>
                <c:pt idx="893">
                  <c:v>566.25</c:v>
                </c:pt>
                <c:pt idx="894">
                  <c:v>234.27</c:v>
                </c:pt>
                <c:pt idx="895">
                  <c:v>53.18</c:v>
                </c:pt>
                <c:pt idx="896">
                  <c:v>7800.3</c:v>
                </c:pt>
                <c:pt idx="897">
                  <c:v>438.08</c:v>
                </c:pt>
                <c:pt idx="898">
                  <c:v>1405.8100000000002</c:v>
                </c:pt>
                <c:pt idx="899">
                  <c:v>594.36</c:v>
                </c:pt>
                <c:pt idx="900">
                  <c:v>725.25</c:v>
                </c:pt>
                <c:pt idx="901">
                  <c:v>1692.8</c:v>
                </c:pt>
                <c:pt idx="902">
                  <c:v>5928.32</c:v>
                </c:pt>
                <c:pt idx="903">
                  <c:v>284.39999999999998</c:v>
                </c:pt>
                <c:pt idx="904">
                  <c:v>2235.96</c:v>
                </c:pt>
                <c:pt idx="905">
                  <c:v>3363.84</c:v>
                </c:pt>
                <c:pt idx="906">
                  <c:v>176.39999999999998</c:v>
                </c:pt>
                <c:pt idx="907">
                  <c:v>4753.4900000000007</c:v>
                </c:pt>
                <c:pt idx="908">
                  <c:v>3956.75</c:v>
                </c:pt>
                <c:pt idx="909">
                  <c:v>1157.92</c:v>
                </c:pt>
                <c:pt idx="910">
                  <c:v>1904</c:v>
                </c:pt>
                <c:pt idx="911">
                  <c:v>1924.5</c:v>
                </c:pt>
                <c:pt idx="912">
                  <c:v>6131.2</c:v>
                </c:pt>
                <c:pt idx="913">
                  <c:v>79.64</c:v>
                </c:pt>
                <c:pt idx="914">
                  <c:v>7942</c:v>
                </c:pt>
                <c:pt idx="915">
                  <c:v>9088</c:v>
                </c:pt>
                <c:pt idx="916">
                  <c:v>669.34</c:v>
                </c:pt>
                <c:pt idx="917">
                  <c:v>2938.88</c:v>
                </c:pt>
                <c:pt idx="918">
                  <c:v>1606</c:v>
                </c:pt>
                <c:pt idx="919">
                  <c:v>5395</c:v>
                </c:pt>
                <c:pt idx="920">
                  <c:v>462.5</c:v>
                </c:pt>
                <c:pt idx="921">
                  <c:v>43.24</c:v>
                </c:pt>
                <c:pt idx="922">
                  <c:v>4136.96</c:v>
                </c:pt>
                <c:pt idx="923">
                  <c:v>4528</c:v>
                </c:pt>
                <c:pt idx="924">
                  <c:v>4221.3499999999995</c:v>
                </c:pt>
                <c:pt idx="925">
                  <c:v>325.25</c:v>
                </c:pt>
                <c:pt idx="926">
                  <c:v>86.51</c:v>
                </c:pt>
                <c:pt idx="927">
                  <c:v>1992.2400000000002</c:v>
                </c:pt>
                <c:pt idx="928">
                  <c:v>2303</c:v>
                </c:pt>
                <c:pt idx="929">
                  <c:v>5127.68</c:v>
                </c:pt>
                <c:pt idx="930">
                  <c:v>1160</c:v>
                </c:pt>
                <c:pt idx="931">
                  <c:v>403.91999999999996</c:v>
                </c:pt>
                <c:pt idx="932">
                  <c:v>292.27999999999997</c:v>
                </c:pt>
                <c:pt idx="933">
                  <c:v>1913.22</c:v>
                </c:pt>
                <c:pt idx="934">
                  <c:v>1875.6000000000001</c:v>
                </c:pt>
                <c:pt idx="935">
                  <c:v>2682.36</c:v>
                </c:pt>
                <c:pt idx="936">
                  <c:v>98.56</c:v>
                </c:pt>
                <c:pt idx="937">
                  <c:v>341.52</c:v>
                </c:pt>
                <c:pt idx="938">
                  <c:v>190.64</c:v>
                </c:pt>
                <c:pt idx="939">
                  <c:v>516.68999999999994</c:v>
                </c:pt>
                <c:pt idx="940">
                  <c:v>2057.02</c:v>
                </c:pt>
                <c:pt idx="941">
                  <c:v>7490</c:v>
                </c:pt>
                <c:pt idx="942">
                  <c:v>7600.2300000000005</c:v>
                </c:pt>
                <c:pt idx="943">
                  <c:v>470.88</c:v>
                </c:pt>
                <c:pt idx="944">
                  <c:v>2472.5</c:v>
                </c:pt>
                <c:pt idx="945">
                  <c:v>64.22</c:v>
                </c:pt>
                <c:pt idx="946">
                  <c:v>989.75</c:v>
                </c:pt>
                <c:pt idx="947">
                  <c:v>150.03</c:v>
                </c:pt>
                <c:pt idx="948">
                  <c:v>1406.75</c:v>
                </c:pt>
                <c:pt idx="949">
                  <c:v>3537.7999999999997</c:v>
                </c:pt>
                <c:pt idx="950">
                  <c:v>795.59999999999991</c:v>
                </c:pt>
                <c:pt idx="951">
                  <c:v>3831.68</c:v>
                </c:pt>
                <c:pt idx="952">
                  <c:v>6359.68</c:v>
                </c:pt>
                <c:pt idx="953">
                  <c:v>7513</c:v>
                </c:pt>
                <c:pt idx="954">
                  <c:v>1352.25</c:v>
                </c:pt>
                <c:pt idx="955">
                  <c:v>83.4</c:v>
                </c:pt>
                <c:pt idx="956">
                  <c:v>9266</c:v>
                </c:pt>
                <c:pt idx="957">
                  <c:v>1225.92</c:v>
                </c:pt>
                <c:pt idx="958">
                  <c:v>2352.6000000000004</c:v>
                </c:pt>
                <c:pt idx="959">
                  <c:v>2608.7600000000002</c:v>
                </c:pt>
                <c:pt idx="960">
                  <c:v>696.32</c:v>
                </c:pt>
                <c:pt idx="961">
                  <c:v>85.88</c:v>
                </c:pt>
                <c:pt idx="962">
                  <c:v>3605.76</c:v>
                </c:pt>
                <c:pt idx="963">
                  <c:v>4963.2</c:v>
                </c:pt>
                <c:pt idx="964">
                  <c:v>918.56</c:v>
                </c:pt>
                <c:pt idx="965">
                  <c:v>595.43999999999994</c:v>
                </c:pt>
                <c:pt idx="966">
                  <c:v>208.36</c:v>
                </c:pt>
                <c:pt idx="967">
                  <c:v>1253.1199999999999</c:v>
                </c:pt>
                <c:pt idx="968">
                  <c:v>3742.72</c:v>
                </c:pt>
                <c:pt idx="969">
                  <c:v>4756.32</c:v>
                </c:pt>
                <c:pt idx="970">
                  <c:v>3699.5</c:v>
                </c:pt>
                <c:pt idx="971">
                  <c:v>3367.08</c:v>
                </c:pt>
                <c:pt idx="972">
                  <c:v>73.87</c:v>
                </c:pt>
                <c:pt idx="973">
                  <c:v>18.75</c:v>
                </c:pt>
                <c:pt idx="974">
                  <c:v>765.54</c:v>
                </c:pt>
                <c:pt idx="975">
                  <c:v>1229.28</c:v>
                </c:pt>
                <c:pt idx="976">
                  <c:v>3229.59</c:v>
                </c:pt>
                <c:pt idx="977">
                  <c:v>3454.72</c:v>
                </c:pt>
                <c:pt idx="978">
                  <c:v>91.64</c:v>
                </c:pt>
                <c:pt idx="979">
                  <c:v>77.45</c:v>
                </c:pt>
                <c:pt idx="980">
                  <c:v>55.71</c:v>
                </c:pt>
                <c:pt idx="981">
                  <c:v>428.8</c:v>
                </c:pt>
                <c:pt idx="982">
                  <c:v>544.16</c:v>
                </c:pt>
                <c:pt idx="983">
                  <c:v>89.86</c:v>
                </c:pt>
                <c:pt idx="984">
                  <c:v>658.56</c:v>
                </c:pt>
                <c:pt idx="985">
                  <c:v>1792.5</c:v>
                </c:pt>
                <c:pt idx="986">
                  <c:v>3702</c:v>
                </c:pt>
                <c:pt idx="987">
                  <c:v>1206.8699999999999</c:v>
                </c:pt>
                <c:pt idx="988">
                  <c:v>2773.44</c:v>
                </c:pt>
                <c:pt idx="989">
                  <c:v>190.35000000000002</c:v>
                </c:pt>
                <c:pt idx="990">
                  <c:v>7318</c:v>
                </c:pt>
                <c:pt idx="991">
                  <c:v>7935.57</c:v>
                </c:pt>
                <c:pt idx="992">
                  <c:v>566.64</c:v>
                </c:pt>
                <c:pt idx="993">
                  <c:v>770.22</c:v>
                </c:pt>
                <c:pt idx="994">
                  <c:v>359.12</c:v>
                </c:pt>
                <c:pt idx="995">
                  <c:v>2273.92</c:v>
                </c:pt>
                <c:pt idx="996">
                  <c:v>5873.92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61-4239-9C0A-D7BA258AD0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3933360"/>
        <c:axId val="1853932944"/>
      </c:scatterChart>
      <c:valAx>
        <c:axId val="1853933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\-mm\-dd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53932944"/>
        <c:crosses val="autoZero"/>
        <c:crossBetween val="midCat"/>
      </c:valAx>
      <c:valAx>
        <c:axId val="1853932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53933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144780</xdr:colOff>
      <xdr:row>3</xdr:row>
      <xdr:rowOff>91440</xdr:rowOff>
    </xdr:from>
    <xdr:to>
      <xdr:col>6</xdr:col>
      <xdr:colOff>754380</xdr:colOff>
      <xdr:row>19</xdr:row>
      <xdr:rowOff>152400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4D7BA656-AE2E-49BD-9544-5F341BDADE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G1003"/>
  <sheetViews>
    <sheetView tabSelected="1" topLeftCell="A979" workbookViewId="0">
      <selection activeCell="E5" activeCellId="1" sqref="A5:A1002 E5:E1002"/>
    </sheetView>
  </sheetViews>
  <sheetFormatPr baseColWidth="10" defaultColWidth="12.6640625" defaultRowHeight="15.75" customHeight="1" x14ac:dyDescent="0.25"/>
  <sheetData>
    <row r="2" spans="1:7" ht="15.75" customHeight="1" x14ac:dyDescent="0.25">
      <c r="A2" t="s">
        <v>15</v>
      </c>
      <c r="B2">
        <f>SUM(B6:B1002)</f>
        <v>5607</v>
      </c>
      <c r="D2">
        <f>SUM(D6:D1002)</f>
        <v>316462.67000000057</v>
      </c>
      <c r="E2">
        <f>SUM(_xlfn.ANCHORARRAY(E6))</f>
        <v>2216404.3900000006</v>
      </c>
      <c r="F2">
        <f>SUM(_xlfn.ANCHORARRAY(F6))</f>
        <v>1831739.165289253</v>
      </c>
      <c r="G2">
        <f>SUM(_xlfn.ANCHORARRAY(G6))</f>
        <v>384665.22471074399</v>
      </c>
    </row>
    <row r="4" spans="1:7" ht="15.75" customHeight="1" x14ac:dyDescent="0.25">
      <c r="A4" t="s">
        <v>16</v>
      </c>
      <c r="B4">
        <f>AVERAGE(B6:B1002)</f>
        <v>5.6238716148445338</v>
      </c>
      <c r="D4">
        <f>AVERAGE(D6:D1002)</f>
        <v>317.41491474423327</v>
      </c>
    </row>
    <row r="5" spans="1:7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12</v>
      </c>
      <c r="F5" s="1" t="s">
        <v>13</v>
      </c>
      <c r="G5" s="1" t="s">
        <v>14</v>
      </c>
    </row>
    <row r="6" spans="1:7" x14ac:dyDescent="0.25">
      <c r="A6" s="2">
        <v>45292</v>
      </c>
      <c r="B6" s="1">
        <v>8</v>
      </c>
      <c r="C6" s="1" t="s">
        <v>4</v>
      </c>
      <c r="D6" s="1">
        <v>544.24</v>
      </c>
      <c r="E6" cm="1">
        <f t="array" ref="E6:E1002">B6:B1002*D6:D1002</f>
        <v>4353.92</v>
      </c>
      <c r="F6" cm="1">
        <f t="array" ref="F6:F1002">_xlfn.ANCHORARRAY(E6)/1.21</f>
        <v>3598.2809917355376</v>
      </c>
      <c r="G6" cm="1">
        <f t="array" ref="G6:G1002">_xlfn.ANCHORARRAY(E6)-_xlfn.ANCHORARRAY(E6)/1.21</f>
        <v>755.63900826446252</v>
      </c>
    </row>
    <row r="7" spans="1:7" x14ac:dyDescent="0.25">
      <c r="A7" s="2">
        <v>45292</v>
      </c>
      <c r="B7" s="1">
        <v>6</v>
      </c>
      <c r="C7" s="1" t="s">
        <v>10</v>
      </c>
      <c r="D7" s="1">
        <v>562.98</v>
      </c>
      <c r="E7">
        <v>3377.88</v>
      </c>
      <c r="F7">
        <v>2791.636363636364</v>
      </c>
      <c r="G7">
        <v>586.24363636363614</v>
      </c>
    </row>
    <row r="8" spans="1:7" x14ac:dyDescent="0.25">
      <c r="A8" s="2">
        <v>45292</v>
      </c>
      <c r="B8" s="1">
        <v>10</v>
      </c>
      <c r="C8" s="1" t="s">
        <v>11</v>
      </c>
      <c r="D8" s="1">
        <v>655.6</v>
      </c>
      <c r="E8">
        <v>6556</v>
      </c>
      <c r="F8">
        <v>5418.181818181818</v>
      </c>
      <c r="G8">
        <v>1137.818181818182</v>
      </c>
    </row>
    <row r="9" spans="1:7" x14ac:dyDescent="0.25">
      <c r="A9" s="2">
        <v>45293</v>
      </c>
      <c r="B9" s="1">
        <v>9</v>
      </c>
      <c r="C9" s="1" t="s">
        <v>7</v>
      </c>
      <c r="D9" s="1">
        <v>724.59</v>
      </c>
      <c r="E9">
        <v>6521.31</v>
      </c>
      <c r="F9">
        <v>5389.5123966942156</v>
      </c>
      <c r="G9">
        <v>1131.7976033057848</v>
      </c>
    </row>
    <row r="10" spans="1:7" x14ac:dyDescent="0.25">
      <c r="A10" s="2">
        <v>45294</v>
      </c>
      <c r="B10" s="1">
        <v>5</v>
      </c>
      <c r="C10" s="1" t="s">
        <v>7</v>
      </c>
      <c r="D10" s="1">
        <v>218.2</v>
      </c>
      <c r="E10">
        <v>1091</v>
      </c>
      <c r="F10">
        <v>901.65289256198355</v>
      </c>
      <c r="G10">
        <v>189.34710743801645</v>
      </c>
    </row>
    <row r="11" spans="1:7" x14ac:dyDescent="0.25">
      <c r="A11" s="2">
        <v>45295</v>
      </c>
      <c r="B11" s="1">
        <v>5</v>
      </c>
      <c r="C11" s="1" t="s">
        <v>6</v>
      </c>
      <c r="D11" s="1">
        <v>120.55</v>
      </c>
      <c r="E11">
        <v>602.75</v>
      </c>
      <c r="F11">
        <v>498.14049586776861</v>
      </c>
      <c r="G11">
        <v>104.60950413223139</v>
      </c>
    </row>
    <row r="12" spans="1:7" x14ac:dyDescent="0.25">
      <c r="A12" s="2">
        <v>45295</v>
      </c>
      <c r="B12" s="1">
        <v>2</v>
      </c>
      <c r="C12" s="1" t="s">
        <v>9</v>
      </c>
      <c r="D12" s="1">
        <v>181.42</v>
      </c>
      <c r="E12">
        <v>362.84</v>
      </c>
      <c r="F12">
        <v>299.8677685950413</v>
      </c>
      <c r="G12">
        <v>62.972231404958677</v>
      </c>
    </row>
    <row r="13" spans="1:7" x14ac:dyDescent="0.25">
      <c r="A13" s="2">
        <v>45295</v>
      </c>
      <c r="B13" s="1">
        <v>4</v>
      </c>
      <c r="C13" s="1" t="s">
        <v>9</v>
      </c>
      <c r="D13" s="1">
        <v>197.12</v>
      </c>
      <c r="E13">
        <v>788.48</v>
      </c>
      <c r="F13">
        <v>651.63636363636363</v>
      </c>
      <c r="G13">
        <v>136.84363636363639</v>
      </c>
    </row>
    <row r="14" spans="1:7" x14ac:dyDescent="0.25">
      <c r="A14" s="2">
        <v>45296</v>
      </c>
      <c r="B14" s="1">
        <v>5</v>
      </c>
      <c r="C14" s="1" t="s">
        <v>5</v>
      </c>
      <c r="D14" s="1">
        <v>497.65</v>
      </c>
      <c r="E14">
        <v>2488.25</v>
      </c>
      <c r="F14">
        <v>2056.404958677686</v>
      </c>
      <c r="G14">
        <v>431.84504132231405</v>
      </c>
    </row>
    <row r="15" spans="1:7" x14ac:dyDescent="0.25">
      <c r="A15" s="2">
        <v>45296</v>
      </c>
      <c r="B15" s="1">
        <v>9</v>
      </c>
      <c r="C15" s="1" t="s">
        <v>10</v>
      </c>
      <c r="D15" s="1">
        <v>800.46</v>
      </c>
      <c r="E15">
        <v>7204.14</v>
      </c>
      <c r="F15">
        <v>5953.8347107438021</v>
      </c>
      <c r="G15">
        <v>1250.3052892561982</v>
      </c>
    </row>
    <row r="16" spans="1:7" x14ac:dyDescent="0.25">
      <c r="A16" s="2">
        <v>45297</v>
      </c>
      <c r="B16" s="1">
        <v>1</v>
      </c>
      <c r="C16" s="1" t="s">
        <v>11</v>
      </c>
      <c r="D16" s="1">
        <v>55.19</v>
      </c>
      <c r="E16">
        <v>55.19</v>
      </c>
      <c r="F16">
        <v>45.611570247933884</v>
      </c>
      <c r="G16">
        <v>9.5784297520661141</v>
      </c>
    </row>
    <row r="17" spans="1:7" x14ac:dyDescent="0.25">
      <c r="A17" s="2">
        <v>45299</v>
      </c>
      <c r="B17" s="1">
        <v>4</v>
      </c>
      <c r="C17" s="1" t="s">
        <v>9</v>
      </c>
      <c r="D17" s="1">
        <v>245</v>
      </c>
      <c r="E17">
        <v>980</v>
      </c>
      <c r="F17">
        <v>809.91735537190084</v>
      </c>
      <c r="G17">
        <v>170.08264462809916</v>
      </c>
    </row>
    <row r="18" spans="1:7" x14ac:dyDescent="0.25">
      <c r="A18" s="2">
        <v>45299</v>
      </c>
      <c r="B18" s="1">
        <v>8</v>
      </c>
      <c r="C18" s="1" t="s">
        <v>8</v>
      </c>
      <c r="D18" s="1">
        <v>364.8</v>
      </c>
      <c r="E18">
        <v>2918.4</v>
      </c>
      <c r="F18">
        <v>2411.9008264462809</v>
      </c>
      <c r="G18">
        <v>506.49917355371917</v>
      </c>
    </row>
    <row r="19" spans="1:7" x14ac:dyDescent="0.25">
      <c r="A19" s="2">
        <v>45299</v>
      </c>
      <c r="B19" s="1">
        <v>9</v>
      </c>
      <c r="C19" s="1" t="s">
        <v>9</v>
      </c>
      <c r="D19" s="1">
        <v>537.21</v>
      </c>
      <c r="E19">
        <v>4834.8900000000003</v>
      </c>
      <c r="F19">
        <v>3995.7768595041325</v>
      </c>
      <c r="G19">
        <v>839.11314049586781</v>
      </c>
    </row>
    <row r="20" spans="1:7" x14ac:dyDescent="0.25">
      <c r="A20" s="2">
        <v>45300</v>
      </c>
      <c r="B20" s="1">
        <v>2</v>
      </c>
      <c r="C20" s="1" t="s">
        <v>4</v>
      </c>
      <c r="D20" s="1">
        <v>112.7</v>
      </c>
      <c r="E20">
        <v>225.4</v>
      </c>
      <c r="F20">
        <v>186.28099173553721</v>
      </c>
      <c r="G20">
        <v>39.119008264462792</v>
      </c>
    </row>
    <row r="21" spans="1:7" x14ac:dyDescent="0.25">
      <c r="A21" s="2">
        <v>45301</v>
      </c>
      <c r="B21" s="1">
        <v>10</v>
      </c>
      <c r="C21" s="1" t="s">
        <v>8</v>
      </c>
      <c r="D21" s="1">
        <v>683.9</v>
      </c>
      <c r="E21">
        <v>6839</v>
      </c>
      <c r="F21">
        <v>5652.0661157024797</v>
      </c>
      <c r="G21">
        <v>1186.9338842975203</v>
      </c>
    </row>
    <row r="22" spans="1:7" x14ac:dyDescent="0.25">
      <c r="A22" s="2">
        <v>45302</v>
      </c>
      <c r="B22" s="1">
        <v>1</v>
      </c>
      <c r="C22" s="1" t="s">
        <v>9</v>
      </c>
      <c r="D22" s="1">
        <v>15.85</v>
      </c>
      <c r="E22">
        <v>15.85</v>
      </c>
      <c r="F22">
        <v>13.099173553719009</v>
      </c>
      <c r="G22">
        <v>2.7508264462809908</v>
      </c>
    </row>
    <row r="23" spans="1:7" x14ac:dyDescent="0.25">
      <c r="A23" s="2">
        <v>45303</v>
      </c>
      <c r="B23" s="1">
        <v>8</v>
      </c>
      <c r="C23" s="1" t="s">
        <v>6</v>
      </c>
      <c r="D23" s="1">
        <v>187.84</v>
      </c>
      <c r="E23">
        <v>1502.72</v>
      </c>
      <c r="F23">
        <v>1241.9173553719008</v>
      </c>
      <c r="G23">
        <v>260.80264462809919</v>
      </c>
    </row>
    <row r="24" spans="1:7" x14ac:dyDescent="0.25">
      <c r="A24" s="2">
        <v>45303</v>
      </c>
      <c r="B24" s="1">
        <v>3</v>
      </c>
      <c r="C24" s="1" t="s">
        <v>9</v>
      </c>
      <c r="D24" s="1">
        <v>190.14</v>
      </c>
      <c r="E24">
        <v>570.41999999999996</v>
      </c>
      <c r="F24">
        <v>471.42148760330576</v>
      </c>
      <c r="G24">
        <v>98.998512396694196</v>
      </c>
    </row>
    <row r="25" spans="1:7" x14ac:dyDescent="0.25">
      <c r="A25" s="2">
        <v>45303</v>
      </c>
      <c r="B25" s="1">
        <v>10</v>
      </c>
      <c r="C25" s="1" t="s">
        <v>4</v>
      </c>
      <c r="D25" s="1">
        <v>817.8</v>
      </c>
      <c r="E25">
        <v>8178</v>
      </c>
      <c r="F25">
        <v>6758.6776859504134</v>
      </c>
      <c r="G25">
        <v>1419.3223140495866</v>
      </c>
    </row>
    <row r="26" spans="1:7" x14ac:dyDescent="0.25">
      <c r="A26" s="2">
        <v>45304</v>
      </c>
      <c r="B26" s="1">
        <v>7</v>
      </c>
      <c r="C26" s="1" t="s">
        <v>10</v>
      </c>
      <c r="D26" s="1">
        <v>515.83000000000004</v>
      </c>
      <c r="E26">
        <v>3610.8100000000004</v>
      </c>
      <c r="F26">
        <v>2984.140495867769</v>
      </c>
      <c r="G26">
        <v>626.6695041322314</v>
      </c>
    </row>
    <row r="27" spans="1:7" x14ac:dyDescent="0.25">
      <c r="A27" s="2">
        <v>45304</v>
      </c>
      <c r="B27" s="1">
        <v>6</v>
      </c>
      <c r="C27" s="1" t="s">
        <v>9</v>
      </c>
      <c r="D27" s="1">
        <v>79.92</v>
      </c>
      <c r="E27">
        <v>479.52</v>
      </c>
      <c r="F27">
        <v>396.29752066115702</v>
      </c>
      <c r="G27">
        <v>83.222479338842959</v>
      </c>
    </row>
    <row r="28" spans="1:7" x14ac:dyDescent="0.25">
      <c r="A28" s="2">
        <v>45305</v>
      </c>
      <c r="B28" s="1">
        <v>6</v>
      </c>
      <c r="C28" s="1" t="s">
        <v>6</v>
      </c>
      <c r="D28" s="1">
        <v>562.55999999999995</v>
      </c>
      <c r="E28">
        <v>3375.3599999999997</v>
      </c>
      <c r="F28">
        <v>2789.5537190082641</v>
      </c>
      <c r="G28">
        <v>585.80628099173555</v>
      </c>
    </row>
    <row r="29" spans="1:7" x14ac:dyDescent="0.25">
      <c r="A29" s="2">
        <v>45306</v>
      </c>
      <c r="B29" s="1">
        <v>6</v>
      </c>
      <c r="C29" s="1" t="s">
        <v>8</v>
      </c>
      <c r="D29" s="1">
        <v>397.74</v>
      </c>
      <c r="E29">
        <v>2386.44</v>
      </c>
      <c r="F29">
        <v>1972.2644628099174</v>
      </c>
      <c r="G29">
        <v>414.17553719008265</v>
      </c>
    </row>
    <row r="30" spans="1:7" x14ac:dyDescent="0.25">
      <c r="A30" s="2">
        <v>45306</v>
      </c>
      <c r="B30" s="1">
        <v>10</v>
      </c>
      <c r="C30" s="1" t="s">
        <v>8</v>
      </c>
      <c r="D30" s="1">
        <v>541.6</v>
      </c>
      <c r="E30">
        <v>5416</v>
      </c>
      <c r="F30">
        <v>4476.0330578512394</v>
      </c>
      <c r="G30">
        <v>939.96694214876061</v>
      </c>
    </row>
    <row r="31" spans="1:7" x14ac:dyDescent="0.25">
      <c r="A31" s="2">
        <v>45308</v>
      </c>
      <c r="B31" s="1">
        <v>6</v>
      </c>
      <c r="C31" s="1" t="s">
        <v>11</v>
      </c>
      <c r="D31" s="1">
        <v>211.5</v>
      </c>
      <c r="E31">
        <v>1269</v>
      </c>
      <c r="F31">
        <v>1048.7603305785124</v>
      </c>
      <c r="G31">
        <v>220.23966942148763</v>
      </c>
    </row>
    <row r="32" spans="1:7" x14ac:dyDescent="0.25">
      <c r="A32" s="2">
        <v>45309</v>
      </c>
      <c r="B32" s="1">
        <v>8</v>
      </c>
      <c r="C32" s="1" t="s">
        <v>6</v>
      </c>
      <c r="D32" s="1">
        <v>544.16</v>
      </c>
      <c r="E32">
        <v>4353.28</v>
      </c>
      <c r="F32">
        <v>3597.7520661157023</v>
      </c>
      <c r="G32">
        <v>755.52793388429745</v>
      </c>
    </row>
    <row r="33" spans="1:7" x14ac:dyDescent="0.25">
      <c r="A33" s="2">
        <v>45311</v>
      </c>
      <c r="B33" s="1">
        <v>1</v>
      </c>
      <c r="C33" s="1" t="s">
        <v>9</v>
      </c>
      <c r="D33" s="1">
        <v>17.690000000000001</v>
      </c>
      <c r="E33">
        <v>17.690000000000001</v>
      </c>
      <c r="F33">
        <v>14.619834710743802</v>
      </c>
      <c r="G33">
        <v>3.0701652892561988</v>
      </c>
    </row>
    <row r="34" spans="1:7" x14ac:dyDescent="0.25">
      <c r="A34" s="2">
        <v>45311</v>
      </c>
      <c r="B34" s="1">
        <v>9</v>
      </c>
      <c r="C34" s="1" t="s">
        <v>11</v>
      </c>
      <c r="D34" s="1">
        <v>257.04000000000002</v>
      </c>
      <c r="E34">
        <v>2313.36</v>
      </c>
      <c r="F34">
        <v>1911.8677685950415</v>
      </c>
      <c r="G34">
        <v>401.4922314049586</v>
      </c>
    </row>
    <row r="35" spans="1:7" x14ac:dyDescent="0.25">
      <c r="A35" s="2">
        <v>45312</v>
      </c>
      <c r="B35" s="1">
        <v>2</v>
      </c>
      <c r="C35" s="1" t="s">
        <v>4</v>
      </c>
      <c r="D35" s="1">
        <v>188.96</v>
      </c>
      <c r="E35">
        <v>377.92</v>
      </c>
      <c r="F35">
        <v>312.3305785123967</v>
      </c>
      <c r="G35">
        <v>65.589421487603317</v>
      </c>
    </row>
    <row r="36" spans="1:7" x14ac:dyDescent="0.25">
      <c r="A36" s="2">
        <v>45312</v>
      </c>
      <c r="B36" s="1">
        <v>6</v>
      </c>
      <c r="C36" s="1" t="s">
        <v>8</v>
      </c>
      <c r="D36" s="1">
        <v>427.68</v>
      </c>
      <c r="E36">
        <v>2566.08</v>
      </c>
      <c r="F36">
        <v>2120.7272727272725</v>
      </c>
      <c r="G36">
        <v>445.35272727272741</v>
      </c>
    </row>
    <row r="37" spans="1:7" x14ac:dyDescent="0.25">
      <c r="A37" s="2">
        <v>45312</v>
      </c>
      <c r="B37" s="1">
        <v>6</v>
      </c>
      <c r="C37" s="1" t="s">
        <v>5</v>
      </c>
      <c r="D37" s="1">
        <v>509.94</v>
      </c>
      <c r="E37">
        <v>3059.64</v>
      </c>
      <c r="F37">
        <v>2528.6280991735539</v>
      </c>
      <c r="G37">
        <v>531.01190082644598</v>
      </c>
    </row>
    <row r="38" spans="1:7" x14ac:dyDescent="0.25">
      <c r="A38" s="2">
        <v>45314</v>
      </c>
      <c r="B38" s="1">
        <v>5</v>
      </c>
      <c r="C38" s="1" t="s">
        <v>11</v>
      </c>
      <c r="D38" s="1">
        <v>181.55</v>
      </c>
      <c r="E38">
        <v>907.75</v>
      </c>
      <c r="F38">
        <v>750.2066115702479</v>
      </c>
      <c r="G38">
        <v>157.5433884297521</v>
      </c>
    </row>
    <row r="39" spans="1:7" x14ac:dyDescent="0.25">
      <c r="A39" s="2">
        <v>45314</v>
      </c>
      <c r="B39" s="1">
        <v>1</v>
      </c>
      <c r="C39" s="1" t="s">
        <v>9</v>
      </c>
      <c r="D39" s="1">
        <v>32.56</v>
      </c>
      <c r="E39">
        <v>32.56</v>
      </c>
      <c r="F39">
        <v>26.90909090909091</v>
      </c>
      <c r="G39">
        <v>5.6509090909090922</v>
      </c>
    </row>
    <row r="40" spans="1:7" x14ac:dyDescent="0.25">
      <c r="A40" s="2">
        <v>45314</v>
      </c>
      <c r="B40" s="1">
        <v>8</v>
      </c>
      <c r="C40" s="1" t="s">
        <v>4</v>
      </c>
      <c r="D40" s="1">
        <v>381.2</v>
      </c>
      <c r="E40">
        <v>3049.6</v>
      </c>
      <c r="F40">
        <v>2520.3305785123966</v>
      </c>
      <c r="G40">
        <v>529.26942148760327</v>
      </c>
    </row>
    <row r="41" spans="1:7" x14ac:dyDescent="0.25">
      <c r="A41" s="2">
        <v>45315</v>
      </c>
      <c r="B41" s="1">
        <v>7</v>
      </c>
      <c r="C41" s="1" t="s">
        <v>5</v>
      </c>
      <c r="D41" s="1">
        <v>126.21</v>
      </c>
      <c r="E41">
        <v>883.46999999999991</v>
      </c>
      <c r="F41">
        <v>730.14049586776855</v>
      </c>
      <c r="G41">
        <v>153.32950413223136</v>
      </c>
    </row>
    <row r="42" spans="1:7" x14ac:dyDescent="0.25">
      <c r="A42" s="2">
        <v>45315</v>
      </c>
      <c r="B42" s="1">
        <v>10</v>
      </c>
      <c r="C42" s="1" t="s">
        <v>10</v>
      </c>
      <c r="D42" s="1">
        <v>355</v>
      </c>
      <c r="E42">
        <v>3550</v>
      </c>
      <c r="F42">
        <v>2933.8842975206612</v>
      </c>
      <c r="G42">
        <v>616.11570247933878</v>
      </c>
    </row>
    <row r="43" spans="1:7" x14ac:dyDescent="0.25">
      <c r="A43" s="2">
        <v>45315</v>
      </c>
      <c r="B43" s="1">
        <v>10</v>
      </c>
      <c r="C43" s="1" t="s">
        <v>10</v>
      </c>
      <c r="D43" s="1">
        <v>507.3</v>
      </c>
      <c r="E43">
        <v>5073</v>
      </c>
      <c r="F43">
        <v>4192.5619834710742</v>
      </c>
      <c r="G43">
        <v>880.4380165289258</v>
      </c>
    </row>
    <row r="44" spans="1:7" x14ac:dyDescent="0.25">
      <c r="A44" s="2">
        <v>45315</v>
      </c>
      <c r="B44" s="1">
        <v>1</v>
      </c>
      <c r="C44" s="1" t="s">
        <v>8</v>
      </c>
      <c r="D44" s="1">
        <v>93.86</v>
      </c>
      <c r="E44">
        <v>93.86</v>
      </c>
      <c r="F44">
        <v>77.570247933884303</v>
      </c>
      <c r="G44">
        <v>16.289752066115696</v>
      </c>
    </row>
    <row r="45" spans="1:7" x14ac:dyDescent="0.25">
      <c r="A45" s="2">
        <v>45316</v>
      </c>
      <c r="B45" s="1">
        <v>6</v>
      </c>
      <c r="C45" s="1" t="s">
        <v>10</v>
      </c>
      <c r="D45" s="1">
        <v>235.62</v>
      </c>
      <c r="E45">
        <v>1413.72</v>
      </c>
      <c r="F45">
        <v>1168.3636363636365</v>
      </c>
      <c r="G45">
        <v>245.35636363636354</v>
      </c>
    </row>
    <row r="46" spans="1:7" x14ac:dyDescent="0.25">
      <c r="A46" s="2">
        <v>45316</v>
      </c>
      <c r="B46" s="1">
        <v>8</v>
      </c>
      <c r="C46" s="1" t="s">
        <v>8</v>
      </c>
      <c r="D46" s="1">
        <v>581.12</v>
      </c>
      <c r="E46">
        <v>4648.96</v>
      </c>
      <c r="F46">
        <v>3842.1157024793388</v>
      </c>
      <c r="G46">
        <v>806.84429752066126</v>
      </c>
    </row>
    <row r="47" spans="1:7" x14ac:dyDescent="0.25">
      <c r="A47" s="2">
        <v>45317</v>
      </c>
      <c r="B47" s="1">
        <v>4</v>
      </c>
      <c r="C47" s="1" t="s">
        <v>8</v>
      </c>
      <c r="D47" s="1">
        <v>57.28</v>
      </c>
      <c r="E47">
        <v>229.12</v>
      </c>
      <c r="F47">
        <v>189.35537190082647</v>
      </c>
      <c r="G47">
        <v>39.764628099173535</v>
      </c>
    </row>
    <row r="48" spans="1:7" x14ac:dyDescent="0.25">
      <c r="A48" s="2">
        <v>45317</v>
      </c>
      <c r="B48" s="1">
        <v>8</v>
      </c>
      <c r="C48" s="1" t="s">
        <v>7</v>
      </c>
      <c r="D48" s="1">
        <v>692.8</v>
      </c>
      <c r="E48">
        <v>5542.4</v>
      </c>
      <c r="F48">
        <v>4580.4958677685945</v>
      </c>
      <c r="G48">
        <v>961.90413223140513</v>
      </c>
    </row>
    <row r="49" spans="1:7" x14ac:dyDescent="0.25">
      <c r="A49" s="2">
        <v>45318</v>
      </c>
      <c r="B49" s="1">
        <v>9</v>
      </c>
      <c r="C49" s="1" t="s">
        <v>10</v>
      </c>
      <c r="D49" s="1">
        <v>228.24</v>
      </c>
      <c r="E49">
        <v>2054.16</v>
      </c>
      <c r="F49">
        <v>1697.6528925619834</v>
      </c>
      <c r="G49">
        <v>356.50710743801642</v>
      </c>
    </row>
    <row r="50" spans="1:7" x14ac:dyDescent="0.25">
      <c r="A50" s="2">
        <v>45318</v>
      </c>
      <c r="B50" s="1">
        <v>4</v>
      </c>
      <c r="C50" s="1" t="s">
        <v>5</v>
      </c>
      <c r="D50" s="1">
        <v>325.2</v>
      </c>
      <c r="E50">
        <v>1300.8</v>
      </c>
      <c r="F50">
        <v>1075.0413223140497</v>
      </c>
      <c r="G50">
        <v>225.75867768595026</v>
      </c>
    </row>
    <row r="51" spans="1:7" x14ac:dyDescent="0.25">
      <c r="A51" s="2">
        <v>45318</v>
      </c>
      <c r="B51" s="1">
        <v>4</v>
      </c>
      <c r="C51" s="1" t="s">
        <v>5</v>
      </c>
      <c r="D51" s="1">
        <v>333.4</v>
      </c>
      <c r="E51">
        <v>1333.6</v>
      </c>
      <c r="F51">
        <v>1102.1487603305784</v>
      </c>
      <c r="G51">
        <v>231.45123966942151</v>
      </c>
    </row>
    <row r="52" spans="1:7" x14ac:dyDescent="0.25">
      <c r="A52" s="2">
        <v>45318</v>
      </c>
      <c r="B52" s="1">
        <v>8</v>
      </c>
      <c r="C52" s="1" t="s">
        <v>11</v>
      </c>
      <c r="D52" s="1">
        <v>598.24</v>
      </c>
      <c r="E52">
        <v>4785.92</v>
      </c>
      <c r="F52">
        <v>3955.3057851239673</v>
      </c>
      <c r="G52">
        <v>830.61421487603275</v>
      </c>
    </row>
    <row r="53" spans="1:7" x14ac:dyDescent="0.25">
      <c r="A53" s="2">
        <v>45319</v>
      </c>
      <c r="B53" s="1">
        <v>3</v>
      </c>
      <c r="C53" s="1" t="s">
        <v>6</v>
      </c>
      <c r="D53" s="1">
        <v>220.89</v>
      </c>
      <c r="E53">
        <v>662.67</v>
      </c>
      <c r="F53">
        <v>547.6611570247934</v>
      </c>
      <c r="G53">
        <v>115.00884297520656</v>
      </c>
    </row>
    <row r="54" spans="1:7" x14ac:dyDescent="0.25">
      <c r="A54" s="2">
        <v>45319</v>
      </c>
      <c r="B54" s="1">
        <v>4</v>
      </c>
      <c r="C54" s="1" t="s">
        <v>8</v>
      </c>
      <c r="D54" s="1">
        <v>318.56</v>
      </c>
      <c r="E54">
        <v>1274.24</v>
      </c>
      <c r="F54">
        <v>1053.0909090909092</v>
      </c>
      <c r="G54">
        <v>221.14909090909077</v>
      </c>
    </row>
    <row r="55" spans="1:7" x14ac:dyDescent="0.25">
      <c r="A55" s="2">
        <v>45319</v>
      </c>
      <c r="B55" s="1">
        <v>4</v>
      </c>
      <c r="C55" s="1" t="s">
        <v>7</v>
      </c>
      <c r="D55" s="1">
        <v>337.04</v>
      </c>
      <c r="E55">
        <v>1348.16</v>
      </c>
      <c r="F55">
        <v>1114.1818181818182</v>
      </c>
      <c r="G55">
        <v>233.97818181818184</v>
      </c>
    </row>
    <row r="56" spans="1:7" x14ac:dyDescent="0.25">
      <c r="A56" s="2">
        <v>45319</v>
      </c>
      <c r="B56" s="1">
        <v>7</v>
      </c>
      <c r="C56" s="1" t="s">
        <v>6</v>
      </c>
      <c r="D56" s="1">
        <v>372.05</v>
      </c>
      <c r="E56">
        <v>2604.35</v>
      </c>
      <c r="F56">
        <v>2152.3553719008264</v>
      </c>
      <c r="G56">
        <v>451.9946280991735</v>
      </c>
    </row>
    <row r="57" spans="1:7" x14ac:dyDescent="0.25">
      <c r="A57" s="2">
        <v>45319</v>
      </c>
      <c r="B57" s="1">
        <v>9</v>
      </c>
      <c r="C57" s="1" t="s">
        <v>10</v>
      </c>
      <c r="D57" s="1">
        <v>654.92999999999995</v>
      </c>
      <c r="E57">
        <v>5894.37</v>
      </c>
      <c r="F57">
        <v>4871.3801652892562</v>
      </c>
      <c r="G57">
        <v>1022.9898347107437</v>
      </c>
    </row>
    <row r="58" spans="1:7" x14ac:dyDescent="0.25">
      <c r="A58" s="2">
        <v>45320</v>
      </c>
      <c r="B58" s="1">
        <v>2</v>
      </c>
      <c r="C58" s="1" t="s">
        <v>7</v>
      </c>
      <c r="D58" s="1">
        <v>186.72</v>
      </c>
      <c r="E58">
        <v>373.44</v>
      </c>
      <c r="F58">
        <v>308.62809917355372</v>
      </c>
      <c r="G58">
        <v>64.811900826446276</v>
      </c>
    </row>
    <row r="59" spans="1:7" x14ac:dyDescent="0.25">
      <c r="A59" s="2">
        <v>45320</v>
      </c>
      <c r="B59" s="1">
        <v>6</v>
      </c>
      <c r="C59" s="1" t="s">
        <v>10</v>
      </c>
      <c r="D59" s="1">
        <v>431.58</v>
      </c>
      <c r="E59">
        <v>2589.48</v>
      </c>
      <c r="F59">
        <v>2140.0661157024792</v>
      </c>
      <c r="G59">
        <v>449.41388429752078</v>
      </c>
    </row>
    <row r="60" spans="1:7" x14ac:dyDescent="0.25">
      <c r="A60" s="2">
        <v>45320</v>
      </c>
      <c r="B60" s="1">
        <v>7</v>
      </c>
      <c r="C60" s="1" t="s">
        <v>7</v>
      </c>
      <c r="D60" s="1">
        <v>553.98</v>
      </c>
      <c r="E60">
        <v>3877.86</v>
      </c>
      <c r="F60">
        <v>3204.8429752066118</v>
      </c>
      <c r="G60">
        <v>673.01702479338837</v>
      </c>
    </row>
    <row r="61" spans="1:7" x14ac:dyDescent="0.25">
      <c r="A61" s="2">
        <v>45320</v>
      </c>
      <c r="B61" s="1">
        <v>1</v>
      </c>
      <c r="C61" s="1" t="s">
        <v>10</v>
      </c>
      <c r="D61" s="1">
        <v>89.3</v>
      </c>
      <c r="E61">
        <v>89.3</v>
      </c>
      <c r="F61">
        <v>73.801652892561989</v>
      </c>
      <c r="G61">
        <v>15.498347107438008</v>
      </c>
    </row>
    <row r="62" spans="1:7" x14ac:dyDescent="0.25">
      <c r="A62" s="2">
        <v>45321</v>
      </c>
      <c r="B62" s="1">
        <v>7</v>
      </c>
      <c r="C62" s="1" t="s">
        <v>11</v>
      </c>
      <c r="D62" s="1">
        <v>183.4</v>
      </c>
      <c r="E62">
        <v>1283.8</v>
      </c>
      <c r="F62">
        <v>1060.9917355371902</v>
      </c>
      <c r="G62">
        <v>222.8082644628098</v>
      </c>
    </row>
    <row r="63" spans="1:7" x14ac:dyDescent="0.25">
      <c r="A63" s="2">
        <v>45321</v>
      </c>
      <c r="B63" s="1">
        <v>7</v>
      </c>
      <c r="C63" s="1" t="s">
        <v>5</v>
      </c>
      <c r="D63" s="1">
        <v>270.62</v>
      </c>
      <c r="E63">
        <v>1894.3400000000001</v>
      </c>
      <c r="F63">
        <v>1565.5702479338845</v>
      </c>
      <c r="G63">
        <v>328.76975206611564</v>
      </c>
    </row>
    <row r="64" spans="1:7" x14ac:dyDescent="0.25">
      <c r="A64" s="2">
        <v>45323</v>
      </c>
      <c r="B64" s="1">
        <v>3</v>
      </c>
      <c r="C64" s="1" t="s">
        <v>8</v>
      </c>
      <c r="D64" s="1">
        <v>110.76</v>
      </c>
      <c r="E64">
        <v>332.28000000000003</v>
      </c>
      <c r="F64">
        <v>274.61157024793391</v>
      </c>
      <c r="G64">
        <v>57.668429752066118</v>
      </c>
    </row>
    <row r="65" spans="1:7" x14ac:dyDescent="0.25">
      <c r="A65" s="2">
        <v>45323</v>
      </c>
      <c r="B65" s="1">
        <v>8</v>
      </c>
      <c r="C65" s="1" t="s">
        <v>10</v>
      </c>
      <c r="D65" s="1">
        <v>211.36</v>
      </c>
      <c r="E65">
        <v>1690.88</v>
      </c>
      <c r="F65">
        <v>1397.4214876033059</v>
      </c>
      <c r="G65">
        <v>293.45851239669423</v>
      </c>
    </row>
    <row r="66" spans="1:7" x14ac:dyDescent="0.25">
      <c r="A66" s="2">
        <v>45323</v>
      </c>
      <c r="B66" s="1">
        <v>2</v>
      </c>
      <c r="C66" s="1" t="s">
        <v>4</v>
      </c>
      <c r="D66" s="1">
        <v>51</v>
      </c>
      <c r="E66">
        <v>102</v>
      </c>
      <c r="F66">
        <v>84.297520661157023</v>
      </c>
      <c r="G66">
        <v>17.702479338842977</v>
      </c>
    </row>
    <row r="67" spans="1:7" x14ac:dyDescent="0.25">
      <c r="A67" s="2">
        <v>45324</v>
      </c>
      <c r="B67" s="1">
        <v>6</v>
      </c>
      <c r="C67" s="1" t="s">
        <v>6</v>
      </c>
      <c r="D67" s="1">
        <v>397.32</v>
      </c>
      <c r="E67">
        <v>2383.92</v>
      </c>
      <c r="F67">
        <v>1970.1818181818182</v>
      </c>
      <c r="G67">
        <v>413.73818181818183</v>
      </c>
    </row>
    <row r="68" spans="1:7" x14ac:dyDescent="0.25">
      <c r="A68" s="2">
        <v>45324</v>
      </c>
      <c r="B68" s="1">
        <v>7</v>
      </c>
      <c r="C68" s="1" t="s">
        <v>7</v>
      </c>
      <c r="D68" s="1">
        <v>405.93</v>
      </c>
      <c r="E68">
        <v>2841.51</v>
      </c>
      <c r="F68">
        <v>2348.3553719008269</v>
      </c>
      <c r="G68">
        <v>493.15462809917335</v>
      </c>
    </row>
    <row r="69" spans="1:7" x14ac:dyDescent="0.25">
      <c r="A69" s="2">
        <v>45324</v>
      </c>
      <c r="B69" s="1">
        <v>7</v>
      </c>
      <c r="C69" s="1" t="s">
        <v>8</v>
      </c>
      <c r="D69" s="1">
        <v>484.54</v>
      </c>
      <c r="E69">
        <v>3391.78</v>
      </c>
      <c r="F69">
        <v>2803.1239669421489</v>
      </c>
      <c r="G69">
        <v>588.65603305785135</v>
      </c>
    </row>
    <row r="70" spans="1:7" x14ac:dyDescent="0.25">
      <c r="A70" s="2">
        <v>45324</v>
      </c>
      <c r="B70" s="1">
        <v>6</v>
      </c>
      <c r="C70" s="1" t="s">
        <v>9</v>
      </c>
      <c r="D70" s="1">
        <v>489.36</v>
      </c>
      <c r="E70">
        <v>2936.16</v>
      </c>
      <c r="F70">
        <v>2426.5785123966944</v>
      </c>
      <c r="G70">
        <v>509.5814876033055</v>
      </c>
    </row>
    <row r="71" spans="1:7" x14ac:dyDescent="0.25">
      <c r="A71" s="2">
        <v>45324</v>
      </c>
      <c r="B71" s="1">
        <v>7</v>
      </c>
      <c r="C71" s="1" t="s">
        <v>4</v>
      </c>
      <c r="D71" s="1">
        <v>494.2</v>
      </c>
      <c r="E71">
        <v>3459.4</v>
      </c>
      <c r="F71">
        <v>2859.0082644628101</v>
      </c>
      <c r="G71">
        <v>600.39173553719002</v>
      </c>
    </row>
    <row r="72" spans="1:7" x14ac:dyDescent="0.25">
      <c r="A72" s="2">
        <v>45324</v>
      </c>
      <c r="B72" s="1">
        <v>7</v>
      </c>
      <c r="C72" s="1" t="s">
        <v>4</v>
      </c>
      <c r="D72" s="1">
        <v>661.15</v>
      </c>
      <c r="E72">
        <v>4628.05</v>
      </c>
      <c r="F72">
        <v>3824.8347107438021</v>
      </c>
      <c r="G72">
        <v>803.21528925619805</v>
      </c>
    </row>
    <row r="73" spans="1:7" x14ac:dyDescent="0.25">
      <c r="A73" s="2">
        <v>45326</v>
      </c>
      <c r="B73" s="1">
        <v>3</v>
      </c>
      <c r="C73" s="1" t="s">
        <v>11</v>
      </c>
      <c r="D73" s="1">
        <v>251.85</v>
      </c>
      <c r="E73">
        <v>755.55</v>
      </c>
      <c r="F73">
        <v>624.42148760330576</v>
      </c>
      <c r="G73">
        <v>131.12851239669419</v>
      </c>
    </row>
    <row r="74" spans="1:7" x14ac:dyDescent="0.25">
      <c r="A74" s="2">
        <v>45326</v>
      </c>
      <c r="B74" s="1">
        <v>10</v>
      </c>
      <c r="C74" s="1" t="s">
        <v>9</v>
      </c>
      <c r="D74" s="1">
        <v>342.2</v>
      </c>
      <c r="E74">
        <v>3422</v>
      </c>
      <c r="F74">
        <v>2828.0991735537191</v>
      </c>
      <c r="G74">
        <v>593.90082644628092</v>
      </c>
    </row>
    <row r="75" spans="1:7" x14ac:dyDescent="0.25">
      <c r="A75" s="2">
        <v>45326</v>
      </c>
      <c r="B75" s="1">
        <v>9</v>
      </c>
      <c r="C75" s="1" t="s">
        <v>10</v>
      </c>
      <c r="D75" s="1">
        <v>551.42999999999995</v>
      </c>
      <c r="E75">
        <v>4962.87</v>
      </c>
      <c r="F75">
        <v>4101.545454545455</v>
      </c>
      <c r="G75">
        <v>861.32454545454493</v>
      </c>
    </row>
    <row r="76" spans="1:7" x14ac:dyDescent="0.25">
      <c r="A76" s="2">
        <v>45327</v>
      </c>
      <c r="B76" s="1">
        <v>5</v>
      </c>
      <c r="C76" s="1" t="s">
        <v>4</v>
      </c>
      <c r="D76" s="1">
        <v>169.2</v>
      </c>
      <c r="E76">
        <v>846</v>
      </c>
      <c r="F76">
        <v>699.17355371900828</v>
      </c>
      <c r="G76">
        <v>146.82644628099172</v>
      </c>
    </row>
    <row r="77" spans="1:7" x14ac:dyDescent="0.25">
      <c r="A77" s="2">
        <v>45327</v>
      </c>
      <c r="B77" s="1">
        <v>5</v>
      </c>
      <c r="C77" s="1" t="s">
        <v>5</v>
      </c>
      <c r="D77" s="1">
        <v>240.9</v>
      </c>
      <c r="E77">
        <v>1204.5</v>
      </c>
      <c r="F77">
        <v>995.4545454545455</v>
      </c>
      <c r="G77">
        <v>209.0454545454545</v>
      </c>
    </row>
    <row r="78" spans="1:7" x14ac:dyDescent="0.25">
      <c r="A78" s="2">
        <v>45328</v>
      </c>
      <c r="B78" s="1">
        <v>2</v>
      </c>
      <c r="C78" s="1" t="s">
        <v>11</v>
      </c>
      <c r="D78" s="1">
        <v>129.56</v>
      </c>
      <c r="E78">
        <v>259.12</v>
      </c>
      <c r="F78">
        <v>214.14876033057851</v>
      </c>
      <c r="G78">
        <v>44.971239669421493</v>
      </c>
    </row>
    <row r="79" spans="1:7" x14ac:dyDescent="0.25">
      <c r="A79" s="2">
        <v>45328</v>
      </c>
      <c r="B79" s="1">
        <v>3</v>
      </c>
      <c r="C79" s="1" t="s">
        <v>10</v>
      </c>
      <c r="D79" s="1">
        <v>41.61</v>
      </c>
      <c r="E79">
        <v>124.83</v>
      </c>
      <c r="F79">
        <v>103.16528925619835</v>
      </c>
      <c r="G79">
        <v>21.664710743801649</v>
      </c>
    </row>
    <row r="80" spans="1:7" x14ac:dyDescent="0.25">
      <c r="A80" s="2">
        <v>45329</v>
      </c>
      <c r="B80" s="1">
        <v>6</v>
      </c>
      <c r="C80" s="1" t="s">
        <v>11</v>
      </c>
      <c r="D80" s="1">
        <v>178.86</v>
      </c>
      <c r="E80">
        <v>1073.1600000000001</v>
      </c>
      <c r="F80">
        <v>886.90909090909099</v>
      </c>
      <c r="G80">
        <v>186.25090909090909</v>
      </c>
    </row>
    <row r="81" spans="1:7" x14ac:dyDescent="0.25">
      <c r="A81" s="2">
        <v>45329</v>
      </c>
      <c r="B81" s="1">
        <v>1</v>
      </c>
      <c r="C81" s="1" t="s">
        <v>4</v>
      </c>
      <c r="D81" s="1">
        <v>37.21</v>
      </c>
      <c r="E81">
        <v>37.21</v>
      </c>
      <c r="F81">
        <v>30.75206611570248</v>
      </c>
      <c r="G81">
        <v>6.4579338842975211</v>
      </c>
    </row>
    <row r="82" spans="1:7" x14ac:dyDescent="0.25">
      <c r="A82" s="2">
        <v>45329</v>
      </c>
      <c r="B82" s="1">
        <v>7</v>
      </c>
      <c r="C82" s="1" t="s">
        <v>4</v>
      </c>
      <c r="D82" s="1">
        <v>439.53</v>
      </c>
      <c r="E82">
        <v>3076.71</v>
      </c>
      <c r="F82">
        <v>2542.7355371900826</v>
      </c>
      <c r="G82">
        <v>533.97446280991744</v>
      </c>
    </row>
    <row r="83" spans="1:7" x14ac:dyDescent="0.25">
      <c r="A83" s="2">
        <v>45330</v>
      </c>
      <c r="B83" s="1">
        <v>7</v>
      </c>
      <c r="C83" s="1" t="s">
        <v>10</v>
      </c>
      <c r="D83" s="1">
        <v>612.91999999999996</v>
      </c>
      <c r="E83">
        <v>4290.4399999999996</v>
      </c>
      <c r="F83">
        <v>3545.8181818181815</v>
      </c>
      <c r="G83">
        <v>744.62181818181807</v>
      </c>
    </row>
    <row r="84" spans="1:7" x14ac:dyDescent="0.25">
      <c r="A84" s="2">
        <v>45331</v>
      </c>
      <c r="B84" s="1">
        <v>2</v>
      </c>
      <c r="C84" s="1" t="s">
        <v>8</v>
      </c>
      <c r="D84" s="1">
        <v>199.02</v>
      </c>
      <c r="E84">
        <v>398.04</v>
      </c>
      <c r="F84">
        <v>328.95867768595042</v>
      </c>
      <c r="G84">
        <v>69.081322314049601</v>
      </c>
    </row>
    <row r="85" spans="1:7" x14ac:dyDescent="0.25">
      <c r="A85" s="2">
        <v>45331</v>
      </c>
      <c r="B85" s="1">
        <v>10</v>
      </c>
      <c r="C85" s="1" t="s">
        <v>7</v>
      </c>
      <c r="D85" s="1">
        <v>236.1</v>
      </c>
      <c r="E85">
        <v>2361</v>
      </c>
      <c r="F85">
        <v>1951.2396694214876</v>
      </c>
      <c r="G85">
        <v>409.76033057851237</v>
      </c>
    </row>
    <row r="86" spans="1:7" x14ac:dyDescent="0.25">
      <c r="A86" s="2">
        <v>45331</v>
      </c>
      <c r="B86" s="1">
        <v>8</v>
      </c>
      <c r="C86" s="1" t="s">
        <v>8</v>
      </c>
      <c r="D86" s="1">
        <v>512.32000000000005</v>
      </c>
      <c r="E86">
        <v>4098.5600000000004</v>
      </c>
      <c r="F86">
        <v>3387.2396694214881</v>
      </c>
      <c r="G86">
        <v>711.32033057851231</v>
      </c>
    </row>
    <row r="87" spans="1:7" x14ac:dyDescent="0.25">
      <c r="A87" s="2">
        <v>45332</v>
      </c>
      <c r="B87" s="1">
        <v>9</v>
      </c>
      <c r="C87" s="1" t="s">
        <v>4</v>
      </c>
      <c r="D87" s="1">
        <v>535.14</v>
      </c>
      <c r="E87">
        <v>4816.26</v>
      </c>
      <c r="F87">
        <v>3980.3801652892566</v>
      </c>
      <c r="G87">
        <v>835.87983471074358</v>
      </c>
    </row>
    <row r="88" spans="1:7" x14ac:dyDescent="0.25">
      <c r="A88" s="2">
        <v>45332</v>
      </c>
      <c r="B88" s="1">
        <v>1</v>
      </c>
      <c r="C88" s="1" t="s">
        <v>5</v>
      </c>
      <c r="D88" s="1">
        <v>77.37</v>
      </c>
      <c r="E88">
        <v>77.37</v>
      </c>
      <c r="F88">
        <v>63.942148760330582</v>
      </c>
      <c r="G88">
        <v>13.427851239669423</v>
      </c>
    </row>
    <row r="89" spans="1:7" x14ac:dyDescent="0.25">
      <c r="A89" s="2">
        <v>45332</v>
      </c>
      <c r="B89" s="1">
        <v>1</v>
      </c>
      <c r="C89" s="1" t="s">
        <v>5</v>
      </c>
      <c r="D89" s="1">
        <v>90.05</v>
      </c>
      <c r="E89">
        <v>90.05</v>
      </c>
      <c r="F89">
        <v>74.421487603305792</v>
      </c>
      <c r="G89">
        <v>15.628512396694205</v>
      </c>
    </row>
    <row r="90" spans="1:7" x14ac:dyDescent="0.25">
      <c r="A90" s="2">
        <v>45333</v>
      </c>
      <c r="B90" s="1">
        <v>5</v>
      </c>
      <c r="C90" s="1" t="s">
        <v>4</v>
      </c>
      <c r="D90" s="1">
        <v>131.25</v>
      </c>
      <c r="E90">
        <v>656.25</v>
      </c>
      <c r="F90">
        <v>542.35537190082641</v>
      </c>
      <c r="G90">
        <v>113.89462809917359</v>
      </c>
    </row>
    <row r="91" spans="1:7" x14ac:dyDescent="0.25">
      <c r="A91" s="2">
        <v>45334</v>
      </c>
      <c r="B91" s="1">
        <v>10</v>
      </c>
      <c r="C91" s="1" t="s">
        <v>7</v>
      </c>
      <c r="D91" s="1">
        <v>126</v>
      </c>
      <c r="E91">
        <v>1260</v>
      </c>
      <c r="F91">
        <v>1041.3223140495868</v>
      </c>
      <c r="G91">
        <v>218.67768595041321</v>
      </c>
    </row>
    <row r="92" spans="1:7" x14ac:dyDescent="0.25">
      <c r="A92" s="2">
        <v>45335</v>
      </c>
      <c r="B92" s="1">
        <v>9</v>
      </c>
      <c r="C92" s="1" t="s">
        <v>11</v>
      </c>
      <c r="D92" s="1">
        <v>660.87</v>
      </c>
      <c r="E92">
        <v>5947.83</v>
      </c>
      <c r="F92">
        <v>4915.5619834710742</v>
      </c>
      <c r="G92">
        <v>1032.2680165289257</v>
      </c>
    </row>
    <row r="93" spans="1:7" x14ac:dyDescent="0.25">
      <c r="A93" s="2">
        <v>45336</v>
      </c>
      <c r="B93" s="1">
        <v>7</v>
      </c>
      <c r="C93" s="1" t="s">
        <v>7</v>
      </c>
      <c r="D93" s="1">
        <v>108.15</v>
      </c>
      <c r="E93">
        <v>757.05000000000007</v>
      </c>
      <c r="F93">
        <v>625.66115702479351</v>
      </c>
      <c r="G93">
        <v>131.38884297520656</v>
      </c>
    </row>
    <row r="94" spans="1:7" x14ac:dyDescent="0.25">
      <c r="A94" s="2">
        <v>45336</v>
      </c>
      <c r="B94" s="1">
        <v>1</v>
      </c>
      <c r="C94" s="1" t="s">
        <v>11</v>
      </c>
      <c r="D94" s="1">
        <v>15.27</v>
      </c>
      <c r="E94">
        <v>15.27</v>
      </c>
      <c r="F94">
        <v>12.619834710743802</v>
      </c>
      <c r="G94">
        <v>2.6501652892561971</v>
      </c>
    </row>
    <row r="95" spans="1:7" x14ac:dyDescent="0.25">
      <c r="A95" s="2">
        <v>45337</v>
      </c>
      <c r="B95" s="1">
        <v>7</v>
      </c>
      <c r="C95" s="1" t="s">
        <v>8</v>
      </c>
      <c r="D95" s="1">
        <v>241.01</v>
      </c>
      <c r="E95">
        <v>1687.07</v>
      </c>
      <c r="F95">
        <v>1394.2727272727273</v>
      </c>
      <c r="G95">
        <v>292.79727272727268</v>
      </c>
    </row>
    <row r="96" spans="1:7" x14ac:dyDescent="0.25">
      <c r="A96" s="2">
        <v>45338</v>
      </c>
      <c r="B96" s="1">
        <v>8</v>
      </c>
      <c r="C96" s="1" t="s">
        <v>11</v>
      </c>
      <c r="D96" s="1">
        <v>159.19999999999999</v>
      </c>
      <c r="E96">
        <v>1273.5999999999999</v>
      </c>
      <c r="F96">
        <v>1052.5619834710744</v>
      </c>
      <c r="G96">
        <v>221.03801652892548</v>
      </c>
    </row>
    <row r="97" spans="1:7" x14ac:dyDescent="0.25">
      <c r="A97" s="2">
        <v>45338</v>
      </c>
      <c r="B97" s="1">
        <v>2</v>
      </c>
      <c r="C97" s="1" t="s">
        <v>10</v>
      </c>
      <c r="D97" s="1">
        <v>67.78</v>
      </c>
      <c r="E97">
        <v>135.56</v>
      </c>
      <c r="F97">
        <v>112.03305785123968</v>
      </c>
      <c r="G97">
        <v>23.526942148760327</v>
      </c>
    </row>
    <row r="98" spans="1:7" x14ac:dyDescent="0.25">
      <c r="A98" s="2">
        <v>45338</v>
      </c>
      <c r="B98" s="1">
        <v>10</v>
      </c>
      <c r="C98" s="1" t="s">
        <v>11</v>
      </c>
      <c r="D98" s="1">
        <v>964.9</v>
      </c>
      <c r="E98">
        <v>9649</v>
      </c>
      <c r="F98">
        <v>7974.3801652892562</v>
      </c>
      <c r="G98">
        <v>1674.6198347107438</v>
      </c>
    </row>
    <row r="99" spans="1:7" x14ac:dyDescent="0.25">
      <c r="A99" s="2">
        <v>45339</v>
      </c>
      <c r="B99" s="1">
        <v>6</v>
      </c>
      <c r="C99" s="1" t="s">
        <v>4</v>
      </c>
      <c r="D99" s="1">
        <v>218.82</v>
      </c>
      <c r="E99">
        <v>1312.92</v>
      </c>
      <c r="F99">
        <v>1085.0578512396696</v>
      </c>
      <c r="G99">
        <v>227.86214876033046</v>
      </c>
    </row>
    <row r="100" spans="1:7" x14ac:dyDescent="0.25">
      <c r="A100" s="2">
        <v>45339</v>
      </c>
      <c r="B100" s="1">
        <v>4</v>
      </c>
      <c r="C100" s="1" t="s">
        <v>8</v>
      </c>
      <c r="D100" s="1">
        <v>225.48</v>
      </c>
      <c r="E100">
        <v>901.92</v>
      </c>
      <c r="F100">
        <v>745.38842975206614</v>
      </c>
      <c r="G100">
        <v>156.53157024793381</v>
      </c>
    </row>
    <row r="101" spans="1:7" x14ac:dyDescent="0.25">
      <c r="A101" s="2">
        <v>45339</v>
      </c>
      <c r="B101" s="1">
        <v>5</v>
      </c>
      <c r="C101" s="1" t="s">
        <v>8</v>
      </c>
      <c r="D101" s="1">
        <v>240.7</v>
      </c>
      <c r="E101">
        <v>1203.5</v>
      </c>
      <c r="F101">
        <v>994.62809917355378</v>
      </c>
      <c r="G101">
        <v>208.87190082644622</v>
      </c>
    </row>
    <row r="102" spans="1:7" x14ac:dyDescent="0.25">
      <c r="A102" s="2">
        <v>45339</v>
      </c>
      <c r="B102" s="1">
        <v>4</v>
      </c>
      <c r="C102" s="1" t="s">
        <v>4</v>
      </c>
      <c r="D102" s="1">
        <v>286.16000000000003</v>
      </c>
      <c r="E102">
        <v>1144.6400000000001</v>
      </c>
      <c r="F102">
        <v>945.9834710743803</v>
      </c>
      <c r="G102">
        <v>198.6565289256198</v>
      </c>
    </row>
    <row r="103" spans="1:7" x14ac:dyDescent="0.25">
      <c r="A103" s="2">
        <v>45339</v>
      </c>
      <c r="B103" s="1">
        <v>7</v>
      </c>
      <c r="C103" s="1" t="s">
        <v>8</v>
      </c>
      <c r="D103" s="1">
        <v>418.95</v>
      </c>
      <c r="E103">
        <v>2932.65</v>
      </c>
      <c r="F103">
        <v>2423.6776859504134</v>
      </c>
      <c r="G103">
        <v>508.97231404958666</v>
      </c>
    </row>
    <row r="104" spans="1:7" x14ac:dyDescent="0.25">
      <c r="A104" s="2">
        <v>45340</v>
      </c>
      <c r="B104" s="1">
        <v>9</v>
      </c>
      <c r="C104" s="1" t="s">
        <v>7</v>
      </c>
      <c r="D104" s="1">
        <v>101.61</v>
      </c>
      <c r="E104">
        <v>914.49</v>
      </c>
      <c r="F104">
        <v>755.77685950413229</v>
      </c>
      <c r="G104">
        <v>158.71314049586772</v>
      </c>
    </row>
    <row r="105" spans="1:7" x14ac:dyDescent="0.25">
      <c r="A105" s="2">
        <v>45340</v>
      </c>
      <c r="B105" s="1">
        <v>6</v>
      </c>
      <c r="C105" s="1" t="s">
        <v>10</v>
      </c>
      <c r="D105" s="1">
        <v>198.24</v>
      </c>
      <c r="E105">
        <v>1189.44</v>
      </c>
      <c r="F105">
        <v>983.00826446280996</v>
      </c>
      <c r="G105">
        <v>206.43173553719009</v>
      </c>
    </row>
    <row r="106" spans="1:7" x14ac:dyDescent="0.25">
      <c r="A106" s="2">
        <v>45341</v>
      </c>
      <c r="B106" s="1">
        <v>5</v>
      </c>
      <c r="C106" s="1" t="s">
        <v>5</v>
      </c>
      <c r="D106" s="1">
        <v>199.65</v>
      </c>
      <c r="E106">
        <v>998.25</v>
      </c>
      <c r="F106">
        <v>825</v>
      </c>
      <c r="G106">
        <v>173.25</v>
      </c>
    </row>
    <row r="107" spans="1:7" x14ac:dyDescent="0.25">
      <c r="A107" s="2">
        <v>45342</v>
      </c>
      <c r="B107" s="1">
        <v>5</v>
      </c>
      <c r="C107" s="1" t="s">
        <v>10</v>
      </c>
      <c r="D107" s="1">
        <v>165.05</v>
      </c>
      <c r="E107">
        <v>825.25</v>
      </c>
      <c r="F107">
        <v>682.02479338842977</v>
      </c>
      <c r="G107">
        <v>143.22520661157023</v>
      </c>
    </row>
    <row r="108" spans="1:7" x14ac:dyDescent="0.25">
      <c r="A108" s="2">
        <v>45342</v>
      </c>
      <c r="B108" s="1">
        <v>1</v>
      </c>
      <c r="C108" s="1" t="s">
        <v>7</v>
      </c>
      <c r="D108" s="1">
        <v>28.89</v>
      </c>
      <c r="E108">
        <v>28.89</v>
      </c>
      <c r="F108">
        <v>23.876033057851242</v>
      </c>
      <c r="G108">
        <v>5.0139669421487589</v>
      </c>
    </row>
    <row r="109" spans="1:7" x14ac:dyDescent="0.25">
      <c r="A109" s="2">
        <v>45343</v>
      </c>
      <c r="B109" s="1">
        <v>7</v>
      </c>
      <c r="C109" s="1" t="s">
        <v>6</v>
      </c>
      <c r="D109" s="1">
        <v>278.88</v>
      </c>
      <c r="E109">
        <v>1952.1599999999999</v>
      </c>
      <c r="F109">
        <v>1613.3553719008264</v>
      </c>
      <c r="G109">
        <v>338.80462809917344</v>
      </c>
    </row>
    <row r="110" spans="1:7" x14ac:dyDescent="0.25">
      <c r="A110" s="2">
        <v>45343</v>
      </c>
      <c r="B110" s="1">
        <v>6</v>
      </c>
      <c r="C110" s="1" t="s">
        <v>6</v>
      </c>
      <c r="D110" s="1">
        <v>357.96</v>
      </c>
      <c r="E110">
        <v>2147.7599999999998</v>
      </c>
      <c r="F110">
        <v>1775.0082644628098</v>
      </c>
      <c r="G110">
        <v>372.75173553718992</v>
      </c>
    </row>
    <row r="111" spans="1:7" x14ac:dyDescent="0.25">
      <c r="A111" s="2">
        <v>45343</v>
      </c>
      <c r="B111" s="1">
        <v>8</v>
      </c>
      <c r="C111" s="1" t="s">
        <v>9</v>
      </c>
      <c r="D111" s="1">
        <v>450.96</v>
      </c>
      <c r="E111">
        <v>3607.68</v>
      </c>
      <c r="F111">
        <v>2981.5537190082646</v>
      </c>
      <c r="G111">
        <v>626.12628099173526</v>
      </c>
    </row>
    <row r="112" spans="1:7" x14ac:dyDescent="0.25">
      <c r="A112" s="2">
        <v>45343</v>
      </c>
      <c r="B112" s="1">
        <v>9</v>
      </c>
      <c r="C112" s="1" t="s">
        <v>6</v>
      </c>
      <c r="D112" s="1">
        <v>517.23</v>
      </c>
      <c r="E112">
        <v>4655.07</v>
      </c>
      <c r="F112">
        <v>3847.1652892561983</v>
      </c>
      <c r="G112">
        <v>807.90471074380139</v>
      </c>
    </row>
    <row r="113" spans="1:7" x14ac:dyDescent="0.25">
      <c r="A113" s="2">
        <v>45343</v>
      </c>
      <c r="B113" s="1">
        <v>7</v>
      </c>
      <c r="C113" s="1" t="s">
        <v>8</v>
      </c>
      <c r="D113" s="1">
        <v>569.03</v>
      </c>
      <c r="E113">
        <v>3983.21</v>
      </c>
      <c r="F113">
        <v>3291.909090909091</v>
      </c>
      <c r="G113">
        <v>691.30090909090904</v>
      </c>
    </row>
    <row r="114" spans="1:7" x14ac:dyDescent="0.25">
      <c r="A114" s="2">
        <v>45343</v>
      </c>
      <c r="B114" s="1">
        <v>4</v>
      </c>
      <c r="C114" s="1" t="s">
        <v>6</v>
      </c>
      <c r="D114" s="1">
        <v>89.64</v>
      </c>
      <c r="E114">
        <v>358.56</v>
      </c>
      <c r="F114">
        <v>296.3305785123967</v>
      </c>
      <c r="G114">
        <v>62.229421487603304</v>
      </c>
    </row>
    <row r="115" spans="1:7" x14ac:dyDescent="0.25">
      <c r="A115" s="2">
        <v>45344</v>
      </c>
      <c r="B115" s="1">
        <v>7</v>
      </c>
      <c r="C115" s="1" t="s">
        <v>10</v>
      </c>
      <c r="D115" s="1">
        <v>115.64</v>
      </c>
      <c r="E115">
        <v>809.48</v>
      </c>
      <c r="F115">
        <v>668.99173553719015</v>
      </c>
      <c r="G115">
        <v>140.48826446280987</v>
      </c>
    </row>
    <row r="116" spans="1:7" x14ac:dyDescent="0.25">
      <c r="A116" s="2">
        <v>45344</v>
      </c>
      <c r="B116" s="1">
        <v>6</v>
      </c>
      <c r="C116" s="1" t="s">
        <v>11</v>
      </c>
      <c r="D116" s="1">
        <v>319.86</v>
      </c>
      <c r="E116">
        <v>1919.16</v>
      </c>
      <c r="F116">
        <v>1586.0826446280994</v>
      </c>
      <c r="G116">
        <v>333.07735537190069</v>
      </c>
    </row>
    <row r="117" spans="1:7" x14ac:dyDescent="0.25">
      <c r="A117" s="2">
        <v>45344</v>
      </c>
      <c r="B117" s="1">
        <v>5</v>
      </c>
      <c r="C117" s="1" t="s">
        <v>8</v>
      </c>
      <c r="D117" s="1">
        <v>354.6</v>
      </c>
      <c r="E117">
        <v>1773</v>
      </c>
      <c r="F117">
        <v>1465.2892561983472</v>
      </c>
      <c r="G117">
        <v>307.71074380165282</v>
      </c>
    </row>
    <row r="118" spans="1:7" x14ac:dyDescent="0.25">
      <c r="A118" s="2">
        <v>45344</v>
      </c>
      <c r="B118" s="1">
        <v>4</v>
      </c>
      <c r="C118" s="1" t="s">
        <v>7</v>
      </c>
      <c r="D118" s="1">
        <v>360.56</v>
      </c>
      <c r="E118">
        <v>1442.24</v>
      </c>
      <c r="F118">
        <v>1191.9338842975208</v>
      </c>
      <c r="G118">
        <v>250.30611570247925</v>
      </c>
    </row>
    <row r="119" spans="1:7" x14ac:dyDescent="0.25">
      <c r="A119" s="2">
        <v>45344</v>
      </c>
      <c r="B119" s="1">
        <v>2</v>
      </c>
      <c r="C119" s="1" t="s">
        <v>10</v>
      </c>
      <c r="D119" s="1">
        <v>93.24</v>
      </c>
      <c r="E119">
        <v>186.48</v>
      </c>
      <c r="F119">
        <v>154.11570247933884</v>
      </c>
      <c r="G119">
        <v>32.364297520661154</v>
      </c>
    </row>
    <row r="120" spans="1:7" x14ac:dyDescent="0.25">
      <c r="A120" s="2">
        <v>45346</v>
      </c>
      <c r="B120" s="1">
        <v>1</v>
      </c>
      <c r="C120" s="1" t="s">
        <v>5</v>
      </c>
      <c r="D120" s="1">
        <v>94.29</v>
      </c>
      <c r="E120">
        <v>94.29</v>
      </c>
      <c r="F120">
        <v>77.925619834710744</v>
      </c>
      <c r="G120">
        <v>16.364380165289262</v>
      </c>
    </row>
    <row r="121" spans="1:7" x14ac:dyDescent="0.25">
      <c r="A121" s="2">
        <v>45346</v>
      </c>
      <c r="B121" s="1">
        <v>1</v>
      </c>
      <c r="C121" s="1" t="s">
        <v>8</v>
      </c>
      <c r="D121" s="1">
        <v>95.04</v>
      </c>
      <c r="E121">
        <v>95.04</v>
      </c>
      <c r="F121">
        <v>78.545454545454547</v>
      </c>
      <c r="G121">
        <v>16.49454545454546</v>
      </c>
    </row>
    <row r="122" spans="1:7" x14ac:dyDescent="0.25">
      <c r="A122" s="2">
        <v>45347</v>
      </c>
      <c r="B122" s="1">
        <v>2</v>
      </c>
      <c r="C122" s="1" t="s">
        <v>10</v>
      </c>
      <c r="D122" s="1">
        <v>79.959999999999994</v>
      </c>
      <c r="E122">
        <v>159.91999999999999</v>
      </c>
      <c r="F122">
        <v>132.16528925619835</v>
      </c>
      <c r="G122">
        <v>27.754710743801638</v>
      </c>
    </row>
    <row r="123" spans="1:7" x14ac:dyDescent="0.25">
      <c r="A123" s="2">
        <v>45348</v>
      </c>
      <c r="B123" s="1">
        <v>7</v>
      </c>
      <c r="C123" s="1" t="s">
        <v>6</v>
      </c>
      <c r="D123" s="1">
        <v>463.4</v>
      </c>
      <c r="E123">
        <v>3243.7999999999997</v>
      </c>
      <c r="F123">
        <v>2680.8264462809916</v>
      </c>
      <c r="G123">
        <v>562.97355371900812</v>
      </c>
    </row>
    <row r="124" spans="1:7" x14ac:dyDescent="0.25">
      <c r="A124" s="2">
        <v>45350</v>
      </c>
      <c r="B124" s="1">
        <v>4</v>
      </c>
      <c r="C124" s="1" t="s">
        <v>7</v>
      </c>
      <c r="D124" s="1">
        <v>226.04</v>
      </c>
      <c r="E124">
        <v>904.16</v>
      </c>
      <c r="F124">
        <v>747.23966942148763</v>
      </c>
      <c r="G124">
        <v>156.92033057851233</v>
      </c>
    </row>
    <row r="125" spans="1:7" x14ac:dyDescent="0.25">
      <c r="A125" s="2">
        <v>45350</v>
      </c>
      <c r="B125" s="1">
        <v>9</v>
      </c>
      <c r="C125" s="1" t="s">
        <v>5</v>
      </c>
      <c r="D125" s="1">
        <v>586.53</v>
      </c>
      <c r="E125">
        <v>5278.7699999999995</v>
      </c>
      <c r="F125">
        <v>4362.6198347107438</v>
      </c>
      <c r="G125">
        <v>916.15016528925571</v>
      </c>
    </row>
    <row r="126" spans="1:7" x14ac:dyDescent="0.25">
      <c r="A126" s="2">
        <v>45350</v>
      </c>
      <c r="B126" s="1">
        <v>10</v>
      </c>
      <c r="C126" s="1" t="s">
        <v>8</v>
      </c>
      <c r="D126" s="1">
        <v>878.6</v>
      </c>
      <c r="E126">
        <v>8786</v>
      </c>
      <c r="F126">
        <v>7261.1570247933887</v>
      </c>
      <c r="G126">
        <v>1524.8429752066113</v>
      </c>
    </row>
    <row r="127" spans="1:7" x14ac:dyDescent="0.25">
      <c r="A127" s="2">
        <v>45352</v>
      </c>
      <c r="B127" s="1">
        <v>2</v>
      </c>
      <c r="C127" s="1" t="s">
        <v>6</v>
      </c>
      <c r="D127" s="1">
        <v>143.04</v>
      </c>
      <c r="E127">
        <v>286.08</v>
      </c>
      <c r="F127">
        <v>236.4297520661157</v>
      </c>
      <c r="G127">
        <v>49.650247933884287</v>
      </c>
    </row>
    <row r="128" spans="1:7" x14ac:dyDescent="0.25">
      <c r="A128" s="2">
        <v>45352</v>
      </c>
      <c r="B128" s="1">
        <v>3</v>
      </c>
      <c r="C128" s="1" t="s">
        <v>6</v>
      </c>
      <c r="D128" s="1">
        <v>171.42</v>
      </c>
      <c r="E128">
        <v>514.26</v>
      </c>
      <c r="F128">
        <v>425.0082644628099</v>
      </c>
      <c r="G128">
        <v>89.251735537190086</v>
      </c>
    </row>
    <row r="129" spans="1:7" x14ac:dyDescent="0.25">
      <c r="A129" s="2">
        <v>45352</v>
      </c>
      <c r="B129" s="1">
        <v>4</v>
      </c>
      <c r="C129" s="1" t="s">
        <v>6</v>
      </c>
      <c r="D129" s="1">
        <v>190.04</v>
      </c>
      <c r="E129">
        <v>760.16</v>
      </c>
      <c r="F129">
        <v>628.23140495867767</v>
      </c>
      <c r="G129">
        <v>131.9285950413223</v>
      </c>
    </row>
    <row r="130" spans="1:7" x14ac:dyDescent="0.25">
      <c r="A130" s="2">
        <v>45352</v>
      </c>
      <c r="B130" s="1">
        <v>2</v>
      </c>
      <c r="C130" s="1" t="s">
        <v>4</v>
      </c>
      <c r="D130" s="1">
        <v>21.76</v>
      </c>
      <c r="E130">
        <v>43.52</v>
      </c>
      <c r="F130">
        <v>35.966942148760332</v>
      </c>
      <c r="G130">
        <v>7.5530578512396715</v>
      </c>
    </row>
    <row r="131" spans="1:7" x14ac:dyDescent="0.25">
      <c r="A131" s="2">
        <v>45352</v>
      </c>
      <c r="B131" s="1">
        <v>5</v>
      </c>
      <c r="C131" s="1" t="s">
        <v>10</v>
      </c>
      <c r="D131" s="1">
        <v>337.4</v>
      </c>
      <c r="E131">
        <v>1687</v>
      </c>
      <c r="F131">
        <v>1394.2148760330579</v>
      </c>
      <c r="G131">
        <v>292.78512396694214</v>
      </c>
    </row>
    <row r="132" spans="1:7" x14ac:dyDescent="0.25">
      <c r="A132" s="2">
        <v>45352</v>
      </c>
      <c r="B132" s="1">
        <v>8</v>
      </c>
      <c r="C132" s="1" t="s">
        <v>9</v>
      </c>
      <c r="D132" s="1">
        <v>651.28</v>
      </c>
      <c r="E132">
        <v>5210.24</v>
      </c>
      <c r="F132">
        <v>4305.9834710743798</v>
      </c>
      <c r="G132">
        <v>904.25652892561993</v>
      </c>
    </row>
    <row r="133" spans="1:7" x14ac:dyDescent="0.25">
      <c r="A133" s="2">
        <v>45353</v>
      </c>
      <c r="B133" s="1">
        <v>6</v>
      </c>
      <c r="C133" s="1" t="s">
        <v>11</v>
      </c>
      <c r="D133" s="1">
        <v>165.24</v>
      </c>
      <c r="E133">
        <v>991.44</v>
      </c>
      <c r="F133">
        <v>819.37190082644634</v>
      </c>
      <c r="G133">
        <v>172.06809917355372</v>
      </c>
    </row>
    <row r="134" spans="1:7" x14ac:dyDescent="0.25">
      <c r="A134" s="2">
        <v>45354</v>
      </c>
      <c r="B134" s="1">
        <v>5</v>
      </c>
      <c r="C134" s="1" t="s">
        <v>5</v>
      </c>
      <c r="D134" s="1">
        <v>172.8</v>
      </c>
      <c r="E134">
        <v>864</v>
      </c>
      <c r="F134">
        <v>714.04958677685954</v>
      </c>
      <c r="G134">
        <v>149.95041322314046</v>
      </c>
    </row>
    <row r="135" spans="1:7" x14ac:dyDescent="0.25">
      <c r="A135" s="2">
        <v>45354</v>
      </c>
      <c r="B135" s="1">
        <v>3</v>
      </c>
      <c r="C135" s="1" t="s">
        <v>5</v>
      </c>
      <c r="D135" s="1">
        <v>285.93</v>
      </c>
      <c r="E135">
        <v>857.79</v>
      </c>
      <c r="F135">
        <v>708.91735537190084</v>
      </c>
      <c r="G135">
        <v>148.87264462809912</v>
      </c>
    </row>
    <row r="136" spans="1:7" x14ac:dyDescent="0.25">
      <c r="A136" s="2">
        <v>45355</v>
      </c>
      <c r="B136" s="1">
        <v>4</v>
      </c>
      <c r="C136" s="1" t="s">
        <v>5</v>
      </c>
      <c r="D136" s="1">
        <v>259.56</v>
      </c>
      <c r="E136">
        <v>1038.24</v>
      </c>
      <c r="F136">
        <v>858.04958677685954</v>
      </c>
      <c r="G136">
        <v>180.19041322314047</v>
      </c>
    </row>
    <row r="137" spans="1:7" x14ac:dyDescent="0.25">
      <c r="A137" s="2">
        <v>45355</v>
      </c>
      <c r="B137" s="1">
        <v>10</v>
      </c>
      <c r="C137" s="1" t="s">
        <v>7</v>
      </c>
      <c r="D137" s="1">
        <v>600.1</v>
      </c>
      <c r="E137">
        <v>6001</v>
      </c>
      <c r="F137">
        <v>4959.5041322314055</v>
      </c>
      <c r="G137">
        <v>1041.4958677685945</v>
      </c>
    </row>
    <row r="138" spans="1:7" x14ac:dyDescent="0.25">
      <c r="A138" s="2">
        <v>45357</v>
      </c>
      <c r="B138" s="1">
        <v>6</v>
      </c>
      <c r="C138" s="1" t="s">
        <v>9</v>
      </c>
      <c r="D138" s="1">
        <v>110.22</v>
      </c>
      <c r="E138">
        <v>661.31999999999994</v>
      </c>
      <c r="F138">
        <v>546.5454545454545</v>
      </c>
      <c r="G138">
        <v>114.77454545454543</v>
      </c>
    </row>
    <row r="139" spans="1:7" x14ac:dyDescent="0.25">
      <c r="A139" s="2">
        <v>45357</v>
      </c>
      <c r="B139" s="1">
        <v>6</v>
      </c>
      <c r="C139" s="1" t="s">
        <v>7</v>
      </c>
      <c r="D139" s="1">
        <v>149.16</v>
      </c>
      <c r="E139">
        <v>894.96</v>
      </c>
      <c r="F139">
        <v>739.63636363636374</v>
      </c>
      <c r="G139">
        <v>155.3236363636363</v>
      </c>
    </row>
    <row r="140" spans="1:7" x14ac:dyDescent="0.25">
      <c r="A140" s="2">
        <v>45357</v>
      </c>
      <c r="B140" s="1">
        <v>4</v>
      </c>
      <c r="C140" s="1" t="s">
        <v>8</v>
      </c>
      <c r="D140" s="1">
        <v>161.63999999999999</v>
      </c>
      <c r="E140">
        <v>646.55999999999995</v>
      </c>
      <c r="F140">
        <v>534.34710743801645</v>
      </c>
      <c r="G140">
        <v>112.21289256198349</v>
      </c>
    </row>
    <row r="141" spans="1:7" x14ac:dyDescent="0.25">
      <c r="A141" s="2">
        <v>45358</v>
      </c>
      <c r="B141" s="1">
        <v>3</v>
      </c>
      <c r="C141" s="1" t="s">
        <v>7</v>
      </c>
      <c r="D141" s="1">
        <v>125.73</v>
      </c>
      <c r="E141">
        <v>377.19</v>
      </c>
      <c r="F141">
        <v>311.72727272727275</v>
      </c>
      <c r="G141">
        <v>65.46272727272725</v>
      </c>
    </row>
    <row r="142" spans="1:7" x14ac:dyDescent="0.25">
      <c r="A142" s="2">
        <v>45358</v>
      </c>
      <c r="B142" s="1">
        <v>3</v>
      </c>
      <c r="C142" s="1" t="s">
        <v>11</v>
      </c>
      <c r="D142" s="1">
        <v>71.64</v>
      </c>
      <c r="E142">
        <v>214.92000000000002</v>
      </c>
      <c r="F142">
        <v>177.61983471074382</v>
      </c>
      <c r="G142">
        <v>37.300165289256199</v>
      </c>
    </row>
    <row r="143" spans="1:7" x14ac:dyDescent="0.25">
      <c r="A143" s="2">
        <v>45360</v>
      </c>
      <c r="B143" s="1">
        <v>8</v>
      </c>
      <c r="C143" s="1" t="s">
        <v>6</v>
      </c>
      <c r="D143" s="1">
        <v>146.47999999999999</v>
      </c>
      <c r="E143">
        <v>1171.8399999999999</v>
      </c>
      <c r="F143">
        <v>968.46280991735534</v>
      </c>
      <c r="G143">
        <v>203.37719008264457</v>
      </c>
    </row>
    <row r="144" spans="1:7" x14ac:dyDescent="0.25">
      <c r="A144" s="2">
        <v>45360</v>
      </c>
      <c r="B144" s="1">
        <v>8</v>
      </c>
      <c r="C144" s="1" t="s">
        <v>9</v>
      </c>
      <c r="D144" s="1">
        <v>161.6</v>
      </c>
      <c r="E144">
        <v>1292.8</v>
      </c>
      <c r="F144">
        <v>1068.4297520661157</v>
      </c>
      <c r="G144">
        <v>224.37024793388423</v>
      </c>
    </row>
    <row r="145" spans="1:7" x14ac:dyDescent="0.25">
      <c r="A145" s="2">
        <v>45360</v>
      </c>
      <c r="B145" s="1">
        <v>4</v>
      </c>
      <c r="C145" s="1" t="s">
        <v>5</v>
      </c>
      <c r="D145" s="1">
        <v>189.16</v>
      </c>
      <c r="E145">
        <v>756.64</v>
      </c>
      <c r="F145">
        <v>625.32231404958679</v>
      </c>
      <c r="G145">
        <v>131.31768595041319</v>
      </c>
    </row>
    <row r="146" spans="1:7" x14ac:dyDescent="0.25">
      <c r="A146" s="2">
        <v>45360</v>
      </c>
      <c r="B146" s="1">
        <v>2</v>
      </c>
      <c r="C146" s="1" t="s">
        <v>5</v>
      </c>
      <c r="D146" s="1">
        <v>57.36</v>
      </c>
      <c r="E146">
        <v>114.72</v>
      </c>
      <c r="F146">
        <v>94.809917355371908</v>
      </c>
      <c r="G146">
        <v>19.910082644628091</v>
      </c>
    </row>
    <row r="147" spans="1:7" x14ac:dyDescent="0.25">
      <c r="A147" s="2">
        <v>45361</v>
      </c>
      <c r="B147" s="1">
        <v>7</v>
      </c>
      <c r="C147" s="1" t="s">
        <v>10</v>
      </c>
      <c r="D147" s="1">
        <v>314.86</v>
      </c>
      <c r="E147">
        <v>2204.02</v>
      </c>
      <c r="F147">
        <v>1821.504132231405</v>
      </c>
      <c r="G147">
        <v>382.51586776859494</v>
      </c>
    </row>
    <row r="148" spans="1:7" x14ac:dyDescent="0.25">
      <c r="A148" s="2">
        <v>45362</v>
      </c>
      <c r="B148" s="1">
        <v>3</v>
      </c>
      <c r="C148" s="1" t="s">
        <v>8</v>
      </c>
      <c r="D148" s="1">
        <v>219.93</v>
      </c>
      <c r="E148">
        <v>659.79</v>
      </c>
      <c r="F148">
        <v>545.28099173553721</v>
      </c>
      <c r="G148">
        <v>114.50900826446275</v>
      </c>
    </row>
    <row r="149" spans="1:7" x14ac:dyDescent="0.25">
      <c r="A149" s="2">
        <v>45362</v>
      </c>
      <c r="B149" s="1">
        <v>8</v>
      </c>
      <c r="C149" s="1" t="s">
        <v>10</v>
      </c>
      <c r="D149" s="1">
        <v>224.24</v>
      </c>
      <c r="E149">
        <v>1793.92</v>
      </c>
      <c r="F149">
        <v>1482.5785123966944</v>
      </c>
      <c r="G149">
        <v>311.34148760330572</v>
      </c>
    </row>
    <row r="150" spans="1:7" x14ac:dyDescent="0.25">
      <c r="A150" s="2">
        <v>45363</v>
      </c>
      <c r="B150" s="1">
        <v>8</v>
      </c>
      <c r="C150" s="1" t="s">
        <v>9</v>
      </c>
      <c r="D150" s="1">
        <v>485.76</v>
      </c>
      <c r="E150">
        <v>3886.08</v>
      </c>
      <c r="F150">
        <v>3211.6363636363635</v>
      </c>
      <c r="G150">
        <v>674.44363636363641</v>
      </c>
    </row>
    <row r="151" spans="1:7" x14ac:dyDescent="0.25">
      <c r="A151" s="2">
        <v>45364</v>
      </c>
      <c r="B151" s="1">
        <v>4</v>
      </c>
      <c r="C151" s="1" t="s">
        <v>7</v>
      </c>
      <c r="D151" s="1">
        <v>292.48</v>
      </c>
      <c r="E151">
        <v>1169.92</v>
      </c>
      <c r="F151">
        <v>966.87603305785137</v>
      </c>
      <c r="G151">
        <v>203.0439669421487</v>
      </c>
    </row>
    <row r="152" spans="1:7" x14ac:dyDescent="0.25">
      <c r="A152" s="2">
        <v>45364</v>
      </c>
      <c r="B152" s="1">
        <v>4</v>
      </c>
      <c r="C152" s="1" t="s">
        <v>7</v>
      </c>
      <c r="D152" s="1">
        <v>395.36</v>
      </c>
      <c r="E152">
        <v>1581.44</v>
      </c>
      <c r="F152">
        <v>1306.9752066115702</v>
      </c>
      <c r="G152">
        <v>274.46479338842983</v>
      </c>
    </row>
    <row r="153" spans="1:7" x14ac:dyDescent="0.25">
      <c r="A153" s="2">
        <v>45365</v>
      </c>
      <c r="B153" s="1">
        <v>4</v>
      </c>
      <c r="C153" s="1" t="s">
        <v>9</v>
      </c>
      <c r="D153" s="1">
        <v>323.88</v>
      </c>
      <c r="E153">
        <v>1295.52</v>
      </c>
      <c r="F153">
        <v>1070.6776859504132</v>
      </c>
      <c r="G153">
        <v>224.84231404958678</v>
      </c>
    </row>
    <row r="154" spans="1:7" x14ac:dyDescent="0.25">
      <c r="A154" s="2">
        <v>45365</v>
      </c>
      <c r="B154" s="1">
        <v>9</v>
      </c>
      <c r="C154" s="1" t="s">
        <v>6</v>
      </c>
      <c r="D154" s="1">
        <v>379.89</v>
      </c>
      <c r="E154">
        <v>3419.0099999999998</v>
      </c>
      <c r="F154">
        <v>2825.6280991735534</v>
      </c>
      <c r="G154">
        <v>593.38190082644633</v>
      </c>
    </row>
    <row r="155" spans="1:7" x14ac:dyDescent="0.25">
      <c r="A155" s="2">
        <v>45365</v>
      </c>
      <c r="B155" s="1">
        <v>7</v>
      </c>
      <c r="C155" s="1" t="s">
        <v>4</v>
      </c>
      <c r="D155" s="1">
        <v>497</v>
      </c>
      <c r="E155">
        <v>3479</v>
      </c>
      <c r="F155">
        <v>2875.2066115702482</v>
      </c>
      <c r="G155">
        <v>603.79338842975176</v>
      </c>
    </row>
    <row r="156" spans="1:7" x14ac:dyDescent="0.25">
      <c r="A156" s="2">
        <v>45365</v>
      </c>
      <c r="B156" s="1">
        <v>10</v>
      </c>
      <c r="C156" s="1" t="s">
        <v>4</v>
      </c>
      <c r="D156" s="1">
        <v>504.9</v>
      </c>
      <c r="E156">
        <v>5049</v>
      </c>
      <c r="F156">
        <v>4172.727272727273</v>
      </c>
      <c r="G156">
        <v>876.27272727272702</v>
      </c>
    </row>
    <row r="157" spans="1:7" x14ac:dyDescent="0.25">
      <c r="A157" s="2">
        <v>45365</v>
      </c>
      <c r="B157" s="1">
        <v>10</v>
      </c>
      <c r="C157" s="1" t="s">
        <v>4</v>
      </c>
      <c r="D157" s="1">
        <v>758.6</v>
      </c>
      <c r="E157">
        <v>7586</v>
      </c>
      <c r="F157">
        <v>6269.4214876033056</v>
      </c>
      <c r="G157">
        <v>1316.5785123966944</v>
      </c>
    </row>
    <row r="158" spans="1:7" x14ac:dyDescent="0.25">
      <c r="A158" s="2">
        <v>45367</v>
      </c>
      <c r="B158" s="1">
        <v>4</v>
      </c>
      <c r="C158" s="1" t="s">
        <v>9</v>
      </c>
      <c r="D158" s="1">
        <v>145.28</v>
      </c>
      <c r="E158">
        <v>581.12</v>
      </c>
      <c r="F158">
        <v>480.26446280991735</v>
      </c>
      <c r="G158">
        <v>100.85553719008266</v>
      </c>
    </row>
    <row r="159" spans="1:7" x14ac:dyDescent="0.25">
      <c r="A159" s="2">
        <v>45367</v>
      </c>
      <c r="B159" s="1">
        <v>10</v>
      </c>
      <c r="C159" s="1" t="s">
        <v>9</v>
      </c>
      <c r="D159" s="1">
        <v>394.8</v>
      </c>
      <c r="E159">
        <v>3948</v>
      </c>
      <c r="F159">
        <v>3262.8099173553719</v>
      </c>
      <c r="G159">
        <v>685.19008264462809</v>
      </c>
    </row>
    <row r="160" spans="1:7" x14ac:dyDescent="0.25">
      <c r="A160" s="2">
        <v>45369</v>
      </c>
      <c r="B160" s="1">
        <v>9</v>
      </c>
      <c r="C160" s="1" t="s">
        <v>10</v>
      </c>
      <c r="D160" s="1">
        <v>149.49</v>
      </c>
      <c r="E160">
        <v>1345.41</v>
      </c>
      <c r="F160">
        <v>1111.909090909091</v>
      </c>
      <c r="G160">
        <v>233.50090909090909</v>
      </c>
    </row>
    <row r="161" spans="1:7" x14ac:dyDescent="0.25">
      <c r="A161" s="2">
        <v>45369</v>
      </c>
      <c r="B161" s="1">
        <v>6</v>
      </c>
      <c r="C161" s="1" t="s">
        <v>11</v>
      </c>
      <c r="D161" s="1">
        <v>326.52</v>
      </c>
      <c r="E161">
        <v>1959.12</v>
      </c>
      <c r="F161">
        <v>1619.1074380165289</v>
      </c>
      <c r="G161">
        <v>340.01256198347096</v>
      </c>
    </row>
    <row r="162" spans="1:7" x14ac:dyDescent="0.25">
      <c r="A162" s="2">
        <v>45370</v>
      </c>
      <c r="B162" s="1">
        <v>2</v>
      </c>
      <c r="C162" s="1" t="s">
        <v>9</v>
      </c>
      <c r="D162" s="1">
        <v>184.56</v>
      </c>
      <c r="E162">
        <v>369.12</v>
      </c>
      <c r="F162">
        <v>305.05785123966945</v>
      </c>
      <c r="G162">
        <v>64.062148760330558</v>
      </c>
    </row>
    <row r="163" spans="1:7" x14ac:dyDescent="0.25">
      <c r="A163" s="2">
        <v>45370</v>
      </c>
      <c r="B163" s="1">
        <v>6</v>
      </c>
      <c r="C163" s="1" t="s">
        <v>11</v>
      </c>
      <c r="D163" s="1">
        <v>299.22000000000003</v>
      </c>
      <c r="E163">
        <v>1795.3200000000002</v>
      </c>
      <c r="F163">
        <v>1483.7355371900828</v>
      </c>
      <c r="G163">
        <v>311.58446280991734</v>
      </c>
    </row>
    <row r="164" spans="1:7" x14ac:dyDescent="0.25">
      <c r="A164" s="2">
        <v>45370</v>
      </c>
      <c r="B164" s="1">
        <v>2</v>
      </c>
      <c r="C164" s="1" t="s">
        <v>6</v>
      </c>
      <c r="D164" s="1">
        <v>76.66</v>
      </c>
      <c r="E164">
        <v>153.32</v>
      </c>
      <c r="F164">
        <v>126.7107438016529</v>
      </c>
      <c r="G164">
        <v>26.609256198347097</v>
      </c>
    </row>
    <row r="165" spans="1:7" x14ac:dyDescent="0.25">
      <c r="A165" s="2">
        <v>45371</v>
      </c>
      <c r="B165" s="1">
        <v>6</v>
      </c>
      <c r="C165" s="1" t="s">
        <v>4</v>
      </c>
      <c r="D165" s="1">
        <v>455.76</v>
      </c>
      <c r="E165">
        <v>2734.56</v>
      </c>
      <c r="F165">
        <v>2259.9669421487602</v>
      </c>
      <c r="G165">
        <v>474.59305785123979</v>
      </c>
    </row>
    <row r="166" spans="1:7" x14ac:dyDescent="0.25">
      <c r="A166" s="2">
        <v>45371</v>
      </c>
      <c r="B166" s="1">
        <v>6</v>
      </c>
      <c r="C166" s="1" t="s">
        <v>10</v>
      </c>
      <c r="D166" s="1">
        <v>76.680000000000007</v>
      </c>
      <c r="E166">
        <v>460.08000000000004</v>
      </c>
      <c r="F166">
        <v>380.23140495867773</v>
      </c>
      <c r="G166">
        <v>79.848595041322312</v>
      </c>
    </row>
    <row r="167" spans="1:7" x14ac:dyDescent="0.25">
      <c r="A167" s="2">
        <v>45372</v>
      </c>
      <c r="B167" s="1">
        <v>3</v>
      </c>
      <c r="C167" s="1" t="s">
        <v>11</v>
      </c>
      <c r="D167" s="1">
        <v>247.32</v>
      </c>
      <c r="E167">
        <v>741.96</v>
      </c>
      <c r="F167">
        <v>613.19008264462809</v>
      </c>
      <c r="G167">
        <v>128.76991735537194</v>
      </c>
    </row>
    <row r="168" spans="1:7" x14ac:dyDescent="0.25">
      <c r="A168" s="2">
        <v>45372</v>
      </c>
      <c r="B168" s="1">
        <v>9</v>
      </c>
      <c r="C168" s="1" t="s">
        <v>6</v>
      </c>
      <c r="D168" s="1">
        <v>831.51</v>
      </c>
      <c r="E168">
        <v>7483.59</v>
      </c>
      <c r="F168">
        <v>6184.7851239669426</v>
      </c>
      <c r="G168">
        <v>1298.8048760330576</v>
      </c>
    </row>
    <row r="169" spans="1:7" x14ac:dyDescent="0.25">
      <c r="A169" s="2">
        <v>45372</v>
      </c>
      <c r="B169" s="1">
        <v>10</v>
      </c>
      <c r="C169" s="1" t="s">
        <v>8</v>
      </c>
      <c r="D169" s="1">
        <v>852.6</v>
      </c>
      <c r="E169">
        <v>8526</v>
      </c>
      <c r="F169">
        <v>7046.2809917355371</v>
      </c>
      <c r="G169">
        <v>1479.7190082644629</v>
      </c>
    </row>
    <row r="170" spans="1:7" x14ac:dyDescent="0.25">
      <c r="A170" s="2">
        <v>45373</v>
      </c>
      <c r="B170" s="1">
        <v>6</v>
      </c>
      <c r="C170" s="1" t="s">
        <v>4</v>
      </c>
      <c r="D170" s="1">
        <v>484.38</v>
      </c>
      <c r="E170">
        <v>2906.2799999999997</v>
      </c>
      <c r="F170">
        <v>2401.8842975206612</v>
      </c>
      <c r="G170">
        <v>504.39570247933852</v>
      </c>
    </row>
    <row r="171" spans="1:7" x14ac:dyDescent="0.25">
      <c r="A171" s="2">
        <v>45375</v>
      </c>
      <c r="B171" s="1">
        <v>5</v>
      </c>
      <c r="C171" s="1" t="s">
        <v>11</v>
      </c>
      <c r="D171" s="1">
        <v>151.85</v>
      </c>
      <c r="E171">
        <v>759.25</v>
      </c>
      <c r="F171">
        <v>627.47933884297527</v>
      </c>
      <c r="G171">
        <v>131.77066115702473</v>
      </c>
    </row>
    <row r="172" spans="1:7" x14ac:dyDescent="0.25">
      <c r="A172" s="2">
        <v>45375</v>
      </c>
      <c r="B172" s="1">
        <v>5</v>
      </c>
      <c r="C172" s="1" t="s">
        <v>9</v>
      </c>
      <c r="D172" s="1">
        <v>212.6</v>
      </c>
      <c r="E172">
        <v>1063</v>
      </c>
      <c r="F172">
        <v>878.51239669421489</v>
      </c>
      <c r="G172">
        <v>184.48760330578511</v>
      </c>
    </row>
    <row r="173" spans="1:7" x14ac:dyDescent="0.25">
      <c r="A173" s="2">
        <v>45375</v>
      </c>
      <c r="B173" s="1">
        <v>8</v>
      </c>
      <c r="C173" s="1" t="s">
        <v>8</v>
      </c>
      <c r="D173" s="1">
        <v>277.27999999999997</v>
      </c>
      <c r="E173">
        <v>2218.2399999999998</v>
      </c>
      <c r="F173">
        <v>1833.2561983471073</v>
      </c>
      <c r="G173">
        <v>384.98380165289245</v>
      </c>
    </row>
    <row r="174" spans="1:7" x14ac:dyDescent="0.25">
      <c r="A174" s="2">
        <v>45376</v>
      </c>
      <c r="B174" s="1">
        <v>9</v>
      </c>
      <c r="C174" s="1" t="s">
        <v>6</v>
      </c>
      <c r="D174" s="1">
        <v>153.54</v>
      </c>
      <c r="E174">
        <v>1381.86</v>
      </c>
      <c r="F174">
        <v>1142.0330578512396</v>
      </c>
      <c r="G174">
        <v>239.82694214876028</v>
      </c>
    </row>
    <row r="175" spans="1:7" x14ac:dyDescent="0.25">
      <c r="A175" s="2">
        <v>45376</v>
      </c>
      <c r="B175" s="1">
        <v>5</v>
      </c>
      <c r="C175" s="1" t="s">
        <v>9</v>
      </c>
      <c r="D175" s="1">
        <v>383.55</v>
      </c>
      <c r="E175">
        <v>1917.75</v>
      </c>
      <c r="F175">
        <v>1584.9173553719008</v>
      </c>
      <c r="G175">
        <v>332.83264462809916</v>
      </c>
    </row>
    <row r="176" spans="1:7" x14ac:dyDescent="0.25">
      <c r="A176" s="2">
        <v>45376</v>
      </c>
      <c r="B176" s="1">
        <v>10</v>
      </c>
      <c r="C176" s="1" t="s">
        <v>5</v>
      </c>
      <c r="D176" s="1">
        <v>510.1</v>
      </c>
      <c r="E176">
        <v>5101</v>
      </c>
      <c r="F176">
        <v>4215.7024793388427</v>
      </c>
      <c r="G176">
        <v>885.29752066115725</v>
      </c>
    </row>
    <row r="177" spans="1:7" x14ac:dyDescent="0.25">
      <c r="A177" s="2">
        <v>45377</v>
      </c>
      <c r="B177" s="1">
        <v>9</v>
      </c>
      <c r="C177" s="1" t="s">
        <v>11</v>
      </c>
      <c r="D177" s="1">
        <v>484.02</v>
      </c>
      <c r="E177">
        <v>4356.18</v>
      </c>
      <c r="F177">
        <v>3600.1487603305791</v>
      </c>
      <c r="G177">
        <v>756.03123966942121</v>
      </c>
    </row>
    <row r="178" spans="1:7" x14ac:dyDescent="0.25">
      <c r="A178" s="2">
        <v>45377</v>
      </c>
      <c r="B178" s="1">
        <v>10</v>
      </c>
      <c r="C178" s="1" t="s">
        <v>5</v>
      </c>
      <c r="D178" s="1">
        <v>881</v>
      </c>
      <c r="E178">
        <v>8810</v>
      </c>
      <c r="F178">
        <v>7280.9917355371899</v>
      </c>
      <c r="G178">
        <v>1529.0082644628101</v>
      </c>
    </row>
    <row r="179" spans="1:7" x14ac:dyDescent="0.25">
      <c r="A179" s="2">
        <v>45378</v>
      </c>
      <c r="B179" s="1">
        <v>7</v>
      </c>
      <c r="C179" s="1" t="s">
        <v>9</v>
      </c>
      <c r="D179" s="1">
        <v>367.08</v>
      </c>
      <c r="E179">
        <v>2569.56</v>
      </c>
      <c r="F179">
        <v>2123.6033057851241</v>
      </c>
      <c r="G179">
        <v>445.95669421487582</v>
      </c>
    </row>
    <row r="180" spans="1:7" x14ac:dyDescent="0.25">
      <c r="A180" s="2">
        <v>45378</v>
      </c>
      <c r="B180" s="1">
        <v>8</v>
      </c>
      <c r="C180" s="1" t="s">
        <v>4</v>
      </c>
      <c r="D180" s="1">
        <v>380.64</v>
      </c>
      <c r="E180">
        <v>3045.12</v>
      </c>
      <c r="F180">
        <v>2516.6280991735539</v>
      </c>
      <c r="G180">
        <v>528.491900826446</v>
      </c>
    </row>
    <row r="181" spans="1:7" x14ac:dyDescent="0.25">
      <c r="A181" s="2">
        <v>45379</v>
      </c>
      <c r="B181" s="1">
        <v>4</v>
      </c>
      <c r="C181" s="1" t="s">
        <v>11</v>
      </c>
      <c r="D181" s="1">
        <v>314.88</v>
      </c>
      <c r="E181">
        <v>1259.52</v>
      </c>
      <c r="F181">
        <v>1040.9256198347107</v>
      </c>
      <c r="G181">
        <v>218.59438016528929</v>
      </c>
    </row>
    <row r="182" spans="1:7" x14ac:dyDescent="0.25">
      <c r="A182" s="2">
        <v>45379</v>
      </c>
      <c r="B182" s="1">
        <v>1</v>
      </c>
      <c r="C182" s="1" t="s">
        <v>4</v>
      </c>
      <c r="D182" s="1">
        <v>58.76</v>
      </c>
      <c r="E182">
        <v>58.76</v>
      </c>
      <c r="F182">
        <v>48.561983471074377</v>
      </c>
      <c r="G182">
        <v>10.198016528925621</v>
      </c>
    </row>
    <row r="183" spans="1:7" x14ac:dyDescent="0.25">
      <c r="A183" s="2">
        <v>45380</v>
      </c>
      <c r="B183" s="1">
        <v>4</v>
      </c>
      <c r="C183" s="1" t="s">
        <v>6</v>
      </c>
      <c r="D183" s="1">
        <v>265.44</v>
      </c>
      <c r="E183">
        <v>1061.76</v>
      </c>
      <c r="F183">
        <v>877.48760330578511</v>
      </c>
      <c r="G183">
        <v>184.27239669421488</v>
      </c>
    </row>
    <row r="184" spans="1:7" x14ac:dyDescent="0.25">
      <c r="A184" s="2">
        <v>45381</v>
      </c>
      <c r="B184" s="1">
        <v>5</v>
      </c>
      <c r="C184" s="1" t="s">
        <v>8</v>
      </c>
      <c r="D184" s="1">
        <v>476.05</v>
      </c>
      <c r="E184">
        <v>2380.25</v>
      </c>
      <c r="F184">
        <v>1967.1487603305786</v>
      </c>
      <c r="G184">
        <v>413.10123966942137</v>
      </c>
    </row>
    <row r="185" spans="1:7" x14ac:dyDescent="0.25">
      <c r="A185" s="2">
        <v>45381</v>
      </c>
      <c r="B185" s="1">
        <v>2</v>
      </c>
      <c r="C185" s="1" t="s">
        <v>9</v>
      </c>
      <c r="D185" s="1">
        <v>84.96</v>
      </c>
      <c r="E185">
        <v>169.92</v>
      </c>
      <c r="F185">
        <v>140.4297520661157</v>
      </c>
      <c r="G185">
        <v>29.490247933884291</v>
      </c>
    </row>
    <row r="186" spans="1:7" x14ac:dyDescent="0.25">
      <c r="A186" s="2">
        <v>45382</v>
      </c>
      <c r="B186" s="1">
        <v>6</v>
      </c>
      <c r="C186" s="1" t="s">
        <v>5</v>
      </c>
      <c r="D186" s="1">
        <v>190.74</v>
      </c>
      <c r="E186">
        <v>1144.44</v>
      </c>
      <c r="F186">
        <v>945.81818181818187</v>
      </c>
      <c r="G186">
        <v>198.62181818181818</v>
      </c>
    </row>
    <row r="187" spans="1:7" x14ac:dyDescent="0.25">
      <c r="A187" s="2">
        <v>45382</v>
      </c>
      <c r="B187" s="1">
        <v>7</v>
      </c>
      <c r="C187" s="1" t="s">
        <v>4</v>
      </c>
      <c r="D187" s="1">
        <v>581.84</v>
      </c>
      <c r="E187">
        <v>4072.88</v>
      </c>
      <c r="F187">
        <v>3366.0165289256202</v>
      </c>
      <c r="G187">
        <v>706.86347107437996</v>
      </c>
    </row>
    <row r="188" spans="1:7" x14ac:dyDescent="0.25">
      <c r="A188" s="2">
        <v>45382</v>
      </c>
      <c r="B188" s="1">
        <v>7</v>
      </c>
      <c r="C188" s="1" t="s">
        <v>7</v>
      </c>
      <c r="D188" s="1">
        <v>83.16</v>
      </c>
      <c r="E188">
        <v>582.12</v>
      </c>
      <c r="F188">
        <v>481.09090909090912</v>
      </c>
      <c r="G188">
        <v>101.02909090909088</v>
      </c>
    </row>
    <row r="189" spans="1:7" x14ac:dyDescent="0.25">
      <c r="A189" s="2">
        <v>45383</v>
      </c>
      <c r="B189" s="1">
        <v>5</v>
      </c>
      <c r="C189" s="1" t="s">
        <v>6</v>
      </c>
      <c r="D189" s="1">
        <v>281.75</v>
      </c>
      <c r="E189">
        <v>1408.75</v>
      </c>
      <c r="F189">
        <v>1164.2561983471076</v>
      </c>
      <c r="G189">
        <v>244.49380165289244</v>
      </c>
    </row>
    <row r="190" spans="1:7" x14ac:dyDescent="0.25">
      <c r="A190" s="2">
        <v>45384</v>
      </c>
      <c r="B190" s="1">
        <v>2</v>
      </c>
      <c r="C190" s="1" t="s">
        <v>9</v>
      </c>
      <c r="D190" s="1">
        <v>123.3</v>
      </c>
      <c r="E190">
        <v>246.6</v>
      </c>
      <c r="F190">
        <v>203.80165289256198</v>
      </c>
      <c r="G190">
        <v>42.798347107438019</v>
      </c>
    </row>
    <row r="191" spans="1:7" x14ac:dyDescent="0.25">
      <c r="A191" s="2">
        <v>45384</v>
      </c>
      <c r="B191" s="1">
        <v>5</v>
      </c>
      <c r="C191" s="1" t="s">
        <v>8</v>
      </c>
      <c r="D191" s="1">
        <v>465.65</v>
      </c>
      <c r="E191">
        <v>2328.25</v>
      </c>
      <c r="F191">
        <v>1924.1735537190084</v>
      </c>
      <c r="G191">
        <v>404.0764462809916</v>
      </c>
    </row>
    <row r="192" spans="1:7" x14ac:dyDescent="0.25">
      <c r="A192" s="2">
        <v>45386</v>
      </c>
      <c r="B192" s="1">
        <v>1</v>
      </c>
      <c r="C192" s="1" t="s">
        <v>11</v>
      </c>
      <c r="D192" s="1">
        <v>20.78</v>
      </c>
      <c r="E192">
        <v>20.78</v>
      </c>
      <c r="F192">
        <v>17.173553719008265</v>
      </c>
      <c r="G192">
        <v>3.6064462809917366</v>
      </c>
    </row>
    <row r="193" spans="1:7" x14ac:dyDescent="0.25">
      <c r="A193" s="2">
        <v>45386</v>
      </c>
      <c r="B193" s="1">
        <v>5</v>
      </c>
      <c r="C193" s="1" t="s">
        <v>8</v>
      </c>
      <c r="D193" s="1">
        <v>468.75</v>
      </c>
      <c r="E193">
        <v>2343.75</v>
      </c>
      <c r="F193">
        <v>1936.9834710743803</v>
      </c>
      <c r="G193">
        <v>406.7665289256197</v>
      </c>
    </row>
    <row r="194" spans="1:7" x14ac:dyDescent="0.25">
      <c r="A194" s="2">
        <v>45386</v>
      </c>
      <c r="B194" s="1">
        <v>9</v>
      </c>
      <c r="C194" s="1" t="s">
        <v>5</v>
      </c>
      <c r="D194" s="1">
        <v>729.81</v>
      </c>
      <c r="E194">
        <v>6568.2899999999991</v>
      </c>
      <c r="F194">
        <v>5428.3388429752058</v>
      </c>
      <c r="G194">
        <v>1139.9511570247932</v>
      </c>
    </row>
    <row r="195" spans="1:7" x14ac:dyDescent="0.25">
      <c r="A195" s="2">
        <v>45386</v>
      </c>
      <c r="B195" s="1">
        <v>8</v>
      </c>
      <c r="C195" s="1" t="s">
        <v>7</v>
      </c>
      <c r="D195" s="1">
        <v>778.32</v>
      </c>
      <c r="E195">
        <v>6226.56</v>
      </c>
      <c r="F195">
        <v>5145.9173553719011</v>
      </c>
      <c r="G195">
        <v>1080.6426446280993</v>
      </c>
    </row>
    <row r="196" spans="1:7" x14ac:dyDescent="0.25">
      <c r="A196" s="2">
        <v>45387</v>
      </c>
      <c r="B196" s="1">
        <v>7</v>
      </c>
      <c r="C196" s="1" t="s">
        <v>11</v>
      </c>
      <c r="D196" s="1">
        <v>139.16</v>
      </c>
      <c r="E196">
        <v>974.12</v>
      </c>
      <c r="F196">
        <v>805.0578512396695</v>
      </c>
      <c r="G196">
        <v>169.0621487603305</v>
      </c>
    </row>
    <row r="197" spans="1:7" x14ac:dyDescent="0.25">
      <c r="A197" s="2">
        <v>45387</v>
      </c>
      <c r="B197" s="1">
        <v>4</v>
      </c>
      <c r="C197" s="1" t="s">
        <v>11</v>
      </c>
      <c r="D197" s="1">
        <v>193.92</v>
      </c>
      <c r="E197">
        <v>775.68</v>
      </c>
      <c r="F197">
        <v>641.05785123966939</v>
      </c>
      <c r="G197">
        <v>134.62214876033056</v>
      </c>
    </row>
    <row r="198" spans="1:7" x14ac:dyDescent="0.25">
      <c r="A198" s="2">
        <v>45387</v>
      </c>
      <c r="B198" s="1">
        <v>6</v>
      </c>
      <c r="C198" s="1" t="s">
        <v>9</v>
      </c>
      <c r="D198" s="1">
        <v>295.86</v>
      </c>
      <c r="E198">
        <v>1775.16</v>
      </c>
      <c r="F198">
        <v>1467.0743801652893</v>
      </c>
      <c r="G198">
        <v>308.08561983471077</v>
      </c>
    </row>
    <row r="199" spans="1:7" x14ac:dyDescent="0.25">
      <c r="A199" s="2">
        <v>45387</v>
      </c>
      <c r="B199" s="1">
        <v>1</v>
      </c>
      <c r="C199" s="1" t="s">
        <v>8</v>
      </c>
      <c r="D199" s="1">
        <v>67.430000000000007</v>
      </c>
      <c r="E199">
        <v>67.430000000000007</v>
      </c>
      <c r="F199">
        <v>55.727272727272734</v>
      </c>
      <c r="G199">
        <v>11.702727272727273</v>
      </c>
    </row>
    <row r="200" spans="1:7" x14ac:dyDescent="0.25">
      <c r="A200" s="2">
        <v>45387</v>
      </c>
      <c r="B200" s="1">
        <v>2</v>
      </c>
      <c r="C200" s="1" t="s">
        <v>10</v>
      </c>
      <c r="D200" s="1">
        <v>88.62</v>
      </c>
      <c r="E200">
        <v>177.24</v>
      </c>
      <c r="F200">
        <v>146.47933884297521</v>
      </c>
      <c r="G200">
        <v>30.760661157024799</v>
      </c>
    </row>
    <row r="201" spans="1:7" x14ac:dyDescent="0.25">
      <c r="A201" s="2">
        <v>45388</v>
      </c>
      <c r="B201" s="1">
        <v>8</v>
      </c>
      <c r="C201" s="1" t="s">
        <v>8</v>
      </c>
      <c r="D201" s="1">
        <v>243.76</v>
      </c>
      <c r="E201">
        <v>1950.08</v>
      </c>
      <c r="F201">
        <v>1611.6363636363635</v>
      </c>
      <c r="G201">
        <v>338.44363636363641</v>
      </c>
    </row>
    <row r="202" spans="1:7" x14ac:dyDescent="0.25">
      <c r="A202" s="2">
        <v>45388</v>
      </c>
      <c r="B202" s="1">
        <v>4</v>
      </c>
      <c r="C202" s="1" t="s">
        <v>9</v>
      </c>
      <c r="D202" s="1">
        <v>45.92</v>
      </c>
      <c r="E202">
        <v>183.68</v>
      </c>
      <c r="F202">
        <v>151.801652892562</v>
      </c>
      <c r="G202">
        <v>31.878347107438003</v>
      </c>
    </row>
    <row r="203" spans="1:7" x14ac:dyDescent="0.25">
      <c r="A203" s="2">
        <v>45389</v>
      </c>
      <c r="B203" s="1">
        <v>5</v>
      </c>
      <c r="C203" s="1" t="s">
        <v>10</v>
      </c>
      <c r="D203" s="1">
        <v>142.65</v>
      </c>
      <c r="E203">
        <v>713.25</v>
      </c>
      <c r="F203">
        <v>589.46280991735534</v>
      </c>
      <c r="G203">
        <v>123.78719008264466</v>
      </c>
    </row>
    <row r="204" spans="1:7" x14ac:dyDescent="0.25">
      <c r="A204" s="2">
        <v>45389</v>
      </c>
      <c r="B204" s="1">
        <v>7</v>
      </c>
      <c r="C204" s="1" t="s">
        <v>9</v>
      </c>
      <c r="D204" s="1">
        <v>236.25</v>
      </c>
      <c r="E204">
        <v>1653.75</v>
      </c>
      <c r="F204">
        <v>1366.7355371900826</v>
      </c>
      <c r="G204">
        <v>287.0144628099174</v>
      </c>
    </row>
    <row r="205" spans="1:7" x14ac:dyDescent="0.25">
      <c r="A205" s="2">
        <v>45390</v>
      </c>
      <c r="B205" s="1">
        <v>2</v>
      </c>
      <c r="C205" s="1" t="s">
        <v>7</v>
      </c>
      <c r="D205" s="1">
        <v>21.14</v>
      </c>
      <c r="E205">
        <v>42.28</v>
      </c>
      <c r="F205">
        <v>34.942148760330582</v>
      </c>
      <c r="G205">
        <v>7.3378512396694191</v>
      </c>
    </row>
    <row r="206" spans="1:7" x14ac:dyDescent="0.25">
      <c r="A206" s="2">
        <v>45390</v>
      </c>
      <c r="B206" s="1">
        <v>7</v>
      </c>
      <c r="C206" s="1" t="s">
        <v>7</v>
      </c>
      <c r="D206" s="1">
        <v>417.2</v>
      </c>
      <c r="E206">
        <v>2920.4</v>
      </c>
      <c r="F206">
        <v>2413.5537190082646</v>
      </c>
      <c r="G206">
        <v>506.84628099173551</v>
      </c>
    </row>
    <row r="207" spans="1:7" x14ac:dyDescent="0.25">
      <c r="A207" s="2">
        <v>45391</v>
      </c>
      <c r="B207" s="1">
        <v>3</v>
      </c>
      <c r="C207" s="1" t="s">
        <v>7</v>
      </c>
      <c r="D207" s="1">
        <v>117.39</v>
      </c>
      <c r="E207">
        <v>352.17</v>
      </c>
      <c r="F207">
        <v>291.04958677685954</v>
      </c>
      <c r="G207">
        <v>61.120413223140474</v>
      </c>
    </row>
    <row r="208" spans="1:7" x14ac:dyDescent="0.25">
      <c r="A208" s="2">
        <v>45391</v>
      </c>
      <c r="B208" s="1">
        <v>6</v>
      </c>
      <c r="C208" s="1" t="s">
        <v>10</v>
      </c>
      <c r="D208" s="1">
        <v>259.5</v>
      </c>
      <c r="E208">
        <v>1557</v>
      </c>
      <c r="F208">
        <v>1286.7768595041323</v>
      </c>
      <c r="G208">
        <v>270.22314049586771</v>
      </c>
    </row>
    <row r="209" spans="1:7" x14ac:dyDescent="0.25">
      <c r="A209" s="2">
        <v>45391</v>
      </c>
      <c r="B209" s="1">
        <v>9</v>
      </c>
      <c r="C209" s="1" t="s">
        <v>11</v>
      </c>
      <c r="D209" s="1">
        <v>484.11</v>
      </c>
      <c r="E209">
        <v>4356.99</v>
      </c>
      <c r="F209">
        <v>3600.8181818181815</v>
      </c>
      <c r="G209">
        <v>756.17181818181825</v>
      </c>
    </row>
    <row r="210" spans="1:7" x14ac:dyDescent="0.25">
      <c r="A210" s="2">
        <v>45391</v>
      </c>
      <c r="B210" s="1">
        <v>8</v>
      </c>
      <c r="C210" s="1" t="s">
        <v>8</v>
      </c>
      <c r="D210" s="1">
        <v>588.64</v>
      </c>
      <c r="E210">
        <v>4709.12</v>
      </c>
      <c r="F210">
        <v>3891.8347107438017</v>
      </c>
      <c r="G210">
        <v>817.28528925619821</v>
      </c>
    </row>
    <row r="211" spans="1:7" x14ac:dyDescent="0.25">
      <c r="A211" s="2">
        <v>45392</v>
      </c>
      <c r="B211" s="1">
        <v>5</v>
      </c>
      <c r="C211" s="1" t="s">
        <v>11</v>
      </c>
      <c r="D211" s="1">
        <v>188.1</v>
      </c>
      <c r="E211">
        <v>940.5</v>
      </c>
      <c r="F211">
        <v>777.27272727272725</v>
      </c>
      <c r="G211">
        <v>163.22727272727275</v>
      </c>
    </row>
    <row r="212" spans="1:7" x14ac:dyDescent="0.25">
      <c r="A212" s="2">
        <v>45392</v>
      </c>
      <c r="B212" s="1">
        <v>7</v>
      </c>
      <c r="C212" s="1" t="s">
        <v>5</v>
      </c>
      <c r="D212" s="1">
        <v>524.79</v>
      </c>
      <c r="E212">
        <v>3673.5299999999997</v>
      </c>
      <c r="F212">
        <v>3035.9752066115702</v>
      </c>
      <c r="G212">
        <v>637.55479338842952</v>
      </c>
    </row>
    <row r="213" spans="1:7" x14ac:dyDescent="0.25">
      <c r="A213" s="2">
        <v>45392</v>
      </c>
      <c r="B213" s="1">
        <v>2</v>
      </c>
      <c r="C213" s="1" t="s">
        <v>11</v>
      </c>
      <c r="D213" s="1">
        <v>59.72</v>
      </c>
      <c r="E213">
        <v>119.44</v>
      </c>
      <c r="F213">
        <v>98.710743801652896</v>
      </c>
      <c r="G213">
        <v>20.729256198347102</v>
      </c>
    </row>
    <row r="214" spans="1:7" x14ac:dyDescent="0.25">
      <c r="A214" s="2">
        <v>45392</v>
      </c>
      <c r="B214" s="1">
        <v>10</v>
      </c>
      <c r="C214" s="1" t="s">
        <v>8</v>
      </c>
      <c r="D214" s="1">
        <v>904.4</v>
      </c>
      <c r="E214">
        <v>9044</v>
      </c>
      <c r="F214">
        <v>7474.3801652892562</v>
      </c>
      <c r="G214">
        <v>1569.6198347107438</v>
      </c>
    </row>
    <row r="215" spans="1:7" x14ac:dyDescent="0.25">
      <c r="A215" s="2">
        <v>45393</v>
      </c>
      <c r="B215" s="1">
        <v>3</v>
      </c>
      <c r="C215" s="1" t="s">
        <v>4</v>
      </c>
      <c r="D215" s="1">
        <v>72.81</v>
      </c>
      <c r="E215">
        <v>218.43</v>
      </c>
      <c r="F215">
        <v>180.52066115702482</v>
      </c>
      <c r="G215">
        <v>37.909338842975188</v>
      </c>
    </row>
    <row r="216" spans="1:7" x14ac:dyDescent="0.25">
      <c r="A216" s="2">
        <v>45394</v>
      </c>
      <c r="B216" s="1">
        <v>7</v>
      </c>
      <c r="C216" s="1" t="s">
        <v>8</v>
      </c>
      <c r="D216" s="1">
        <v>622.72</v>
      </c>
      <c r="E216">
        <v>4359.04</v>
      </c>
      <c r="F216">
        <v>3602.5123966942151</v>
      </c>
      <c r="G216">
        <v>756.52760330578485</v>
      </c>
    </row>
    <row r="217" spans="1:7" x14ac:dyDescent="0.25">
      <c r="A217" s="2">
        <v>45394</v>
      </c>
      <c r="B217" s="1">
        <v>3</v>
      </c>
      <c r="C217" s="1" t="s">
        <v>4</v>
      </c>
      <c r="D217" s="1">
        <v>93.18</v>
      </c>
      <c r="E217">
        <v>279.54000000000002</v>
      </c>
      <c r="F217">
        <v>231.02479338842977</v>
      </c>
      <c r="G217">
        <v>48.51520661157025</v>
      </c>
    </row>
    <row r="218" spans="1:7" x14ac:dyDescent="0.25">
      <c r="A218" s="2">
        <v>45395</v>
      </c>
      <c r="B218" s="1">
        <v>1</v>
      </c>
      <c r="C218" s="1" t="s">
        <v>11</v>
      </c>
      <c r="D218" s="1">
        <v>35.36</v>
      </c>
      <c r="E218">
        <v>35.36</v>
      </c>
      <c r="F218">
        <v>29.223140495867771</v>
      </c>
      <c r="G218">
        <v>6.1368595041322287</v>
      </c>
    </row>
    <row r="219" spans="1:7" x14ac:dyDescent="0.25">
      <c r="A219" s="2">
        <v>45395</v>
      </c>
      <c r="B219" s="1">
        <v>8</v>
      </c>
      <c r="C219" s="1" t="s">
        <v>11</v>
      </c>
      <c r="D219" s="1">
        <v>513.52</v>
      </c>
      <c r="E219">
        <v>4108.16</v>
      </c>
      <c r="F219">
        <v>3395.1735537190084</v>
      </c>
      <c r="G219">
        <v>712.98644628099146</v>
      </c>
    </row>
    <row r="220" spans="1:7" x14ac:dyDescent="0.25">
      <c r="A220" s="2">
        <v>45396</v>
      </c>
      <c r="B220" s="1">
        <v>3</v>
      </c>
      <c r="C220" s="1" t="s">
        <v>11</v>
      </c>
      <c r="D220" s="1">
        <v>111.63</v>
      </c>
      <c r="E220">
        <v>334.89</v>
      </c>
      <c r="F220">
        <v>276.76859504132233</v>
      </c>
      <c r="G220">
        <v>58.121404958677658</v>
      </c>
    </row>
    <row r="221" spans="1:7" x14ac:dyDescent="0.25">
      <c r="A221" s="2">
        <v>45396</v>
      </c>
      <c r="B221" s="1">
        <v>6</v>
      </c>
      <c r="C221" s="1" t="s">
        <v>6</v>
      </c>
      <c r="D221" s="1">
        <v>522.12</v>
      </c>
      <c r="E221">
        <v>3132.7200000000003</v>
      </c>
      <c r="F221">
        <v>2589.0247933884302</v>
      </c>
      <c r="G221">
        <v>543.69520661157003</v>
      </c>
    </row>
    <row r="222" spans="1:7" x14ac:dyDescent="0.25">
      <c r="A222" s="2">
        <v>45397</v>
      </c>
      <c r="B222" s="1">
        <v>5</v>
      </c>
      <c r="C222" s="1" t="s">
        <v>6</v>
      </c>
      <c r="D222" s="1">
        <v>124</v>
      </c>
      <c r="E222">
        <v>620</v>
      </c>
      <c r="F222">
        <v>512.39669421487599</v>
      </c>
      <c r="G222">
        <v>107.60330578512401</v>
      </c>
    </row>
    <row r="223" spans="1:7" x14ac:dyDescent="0.25">
      <c r="A223" s="2">
        <v>45398</v>
      </c>
      <c r="B223" s="1">
        <v>8</v>
      </c>
      <c r="C223" s="1" t="s">
        <v>8</v>
      </c>
      <c r="D223" s="1">
        <v>112.96</v>
      </c>
      <c r="E223">
        <v>903.68</v>
      </c>
      <c r="F223">
        <v>746.84297520661153</v>
      </c>
      <c r="G223">
        <v>156.83702479338842</v>
      </c>
    </row>
    <row r="224" spans="1:7" x14ac:dyDescent="0.25">
      <c r="A224" s="2">
        <v>45398</v>
      </c>
      <c r="B224" s="1">
        <v>6</v>
      </c>
      <c r="C224" s="1" t="s">
        <v>10</v>
      </c>
      <c r="D224" s="1">
        <v>149.69999999999999</v>
      </c>
      <c r="E224">
        <v>898.19999999999993</v>
      </c>
      <c r="F224">
        <v>742.31404958677683</v>
      </c>
      <c r="G224">
        <v>155.8859504132231</v>
      </c>
    </row>
    <row r="225" spans="1:7" x14ac:dyDescent="0.25">
      <c r="A225" s="2">
        <v>45398</v>
      </c>
      <c r="B225" s="1">
        <v>1</v>
      </c>
      <c r="C225" s="1" t="s">
        <v>4</v>
      </c>
      <c r="D225" s="1">
        <v>18.43</v>
      </c>
      <c r="E225">
        <v>18.43</v>
      </c>
      <c r="F225">
        <v>15.231404958677686</v>
      </c>
      <c r="G225">
        <v>3.1985950413223136</v>
      </c>
    </row>
    <row r="226" spans="1:7" x14ac:dyDescent="0.25">
      <c r="A226" s="2">
        <v>45398</v>
      </c>
      <c r="B226" s="1">
        <v>7</v>
      </c>
      <c r="C226" s="1" t="s">
        <v>9</v>
      </c>
      <c r="D226" s="1">
        <v>359.45</v>
      </c>
      <c r="E226">
        <v>2516.15</v>
      </c>
      <c r="F226">
        <v>2079.4628099173556</v>
      </c>
      <c r="G226">
        <v>436.68719008264452</v>
      </c>
    </row>
    <row r="227" spans="1:7" x14ac:dyDescent="0.25">
      <c r="A227" s="2">
        <v>45398</v>
      </c>
      <c r="B227" s="1">
        <v>9</v>
      </c>
      <c r="C227" s="1" t="s">
        <v>6</v>
      </c>
      <c r="D227" s="1">
        <v>671.94</v>
      </c>
      <c r="E227">
        <v>6047.4600000000009</v>
      </c>
      <c r="F227">
        <v>4997.9008264462818</v>
      </c>
      <c r="G227">
        <v>1049.5591735537191</v>
      </c>
    </row>
    <row r="228" spans="1:7" x14ac:dyDescent="0.25">
      <c r="A228" s="2">
        <v>45398</v>
      </c>
      <c r="B228" s="1">
        <v>10</v>
      </c>
      <c r="C228" s="1" t="s">
        <v>10</v>
      </c>
      <c r="D228" s="1">
        <v>763.8</v>
      </c>
      <c r="E228">
        <v>7638</v>
      </c>
      <c r="F228">
        <v>6312.3966942148763</v>
      </c>
      <c r="G228">
        <v>1325.6033057851237</v>
      </c>
    </row>
    <row r="229" spans="1:7" x14ac:dyDescent="0.25">
      <c r="A229" s="2">
        <v>45399</v>
      </c>
      <c r="B229" s="1">
        <v>5</v>
      </c>
      <c r="C229" s="1" t="s">
        <v>5</v>
      </c>
      <c r="D229" s="1">
        <v>485.55</v>
      </c>
      <c r="E229">
        <v>2427.75</v>
      </c>
      <c r="F229">
        <v>2006.404958677686</v>
      </c>
      <c r="G229">
        <v>421.34504132231405</v>
      </c>
    </row>
    <row r="230" spans="1:7" x14ac:dyDescent="0.25">
      <c r="A230" s="2">
        <v>45399</v>
      </c>
      <c r="B230" s="1">
        <v>3</v>
      </c>
      <c r="C230" s="1" t="s">
        <v>9</v>
      </c>
      <c r="D230" s="1">
        <v>68.25</v>
      </c>
      <c r="E230">
        <v>204.75</v>
      </c>
      <c r="F230">
        <v>169.21487603305786</v>
      </c>
      <c r="G230">
        <v>35.535123966942137</v>
      </c>
    </row>
    <row r="231" spans="1:7" x14ac:dyDescent="0.25">
      <c r="A231" s="2">
        <v>45400</v>
      </c>
      <c r="B231" s="1">
        <v>9</v>
      </c>
      <c r="C231" s="1" t="s">
        <v>5</v>
      </c>
      <c r="D231" s="1">
        <v>250.74</v>
      </c>
      <c r="E231">
        <v>2256.66</v>
      </c>
      <c r="F231">
        <v>1865.0082644628098</v>
      </c>
      <c r="G231">
        <v>391.65173553719001</v>
      </c>
    </row>
    <row r="232" spans="1:7" x14ac:dyDescent="0.25">
      <c r="A232" s="2">
        <v>45400</v>
      </c>
      <c r="B232" s="1">
        <v>5</v>
      </c>
      <c r="C232" s="1" t="s">
        <v>11</v>
      </c>
      <c r="D232" s="1">
        <v>328.15</v>
      </c>
      <c r="E232">
        <v>1640.75</v>
      </c>
      <c r="F232">
        <v>1355.9917355371902</v>
      </c>
      <c r="G232">
        <v>284.75826446280985</v>
      </c>
    </row>
    <row r="233" spans="1:7" x14ac:dyDescent="0.25">
      <c r="A233" s="2">
        <v>45400</v>
      </c>
      <c r="B233" s="1">
        <v>8</v>
      </c>
      <c r="C233" s="1" t="s">
        <v>10</v>
      </c>
      <c r="D233" s="1">
        <v>436.48</v>
      </c>
      <c r="E233">
        <v>3491.84</v>
      </c>
      <c r="F233">
        <v>2885.818181818182</v>
      </c>
      <c r="G233">
        <v>606.02181818181816</v>
      </c>
    </row>
    <row r="234" spans="1:7" x14ac:dyDescent="0.25">
      <c r="A234" s="2">
        <v>45400</v>
      </c>
      <c r="B234" s="1">
        <v>9</v>
      </c>
      <c r="C234" s="1" t="s">
        <v>8</v>
      </c>
      <c r="D234" s="1">
        <v>482.31</v>
      </c>
      <c r="E234">
        <v>4340.79</v>
      </c>
      <c r="F234">
        <v>3587.4297520661157</v>
      </c>
      <c r="G234">
        <v>753.36024793388424</v>
      </c>
    </row>
    <row r="235" spans="1:7" x14ac:dyDescent="0.25">
      <c r="A235" s="2">
        <v>45401</v>
      </c>
      <c r="B235" s="1">
        <v>6</v>
      </c>
      <c r="C235" s="1" t="s">
        <v>5</v>
      </c>
      <c r="D235" s="1">
        <v>172.74</v>
      </c>
      <c r="E235">
        <v>1036.44</v>
      </c>
      <c r="F235">
        <v>856.56198347107443</v>
      </c>
      <c r="G235">
        <v>179.87801652892563</v>
      </c>
    </row>
    <row r="236" spans="1:7" x14ac:dyDescent="0.25">
      <c r="A236" s="2">
        <v>45401</v>
      </c>
      <c r="B236" s="1">
        <v>1</v>
      </c>
      <c r="C236" s="1" t="s">
        <v>11</v>
      </c>
      <c r="D236" s="1">
        <v>57.63</v>
      </c>
      <c r="E236">
        <v>57.63</v>
      </c>
      <c r="F236">
        <v>47.628099173553721</v>
      </c>
      <c r="G236">
        <v>10.001900826446281</v>
      </c>
    </row>
    <row r="237" spans="1:7" x14ac:dyDescent="0.25">
      <c r="A237" s="2">
        <v>45402</v>
      </c>
      <c r="B237" s="1">
        <v>6</v>
      </c>
      <c r="C237" s="1" t="s">
        <v>4</v>
      </c>
      <c r="D237" s="1">
        <v>129.41999999999999</v>
      </c>
      <c r="E237">
        <v>776.52</v>
      </c>
      <c r="F237">
        <v>641.75206611570252</v>
      </c>
      <c r="G237">
        <v>134.76793388429746</v>
      </c>
    </row>
    <row r="238" spans="1:7" x14ac:dyDescent="0.25">
      <c r="A238" s="2">
        <v>45402</v>
      </c>
      <c r="B238" s="1">
        <v>2</v>
      </c>
      <c r="C238" s="1" t="s">
        <v>11</v>
      </c>
      <c r="D238" s="1">
        <v>157.52000000000001</v>
      </c>
      <c r="E238">
        <v>315.04000000000002</v>
      </c>
      <c r="F238">
        <v>260.36363636363637</v>
      </c>
      <c r="G238">
        <v>54.676363636363646</v>
      </c>
    </row>
    <row r="239" spans="1:7" x14ac:dyDescent="0.25">
      <c r="A239" s="2">
        <v>45402</v>
      </c>
      <c r="B239" s="1">
        <v>7</v>
      </c>
      <c r="C239" s="1" t="s">
        <v>5</v>
      </c>
      <c r="D239" s="1">
        <v>314.3</v>
      </c>
      <c r="E239">
        <v>2200.1</v>
      </c>
      <c r="F239">
        <v>1818.2644628099174</v>
      </c>
      <c r="G239">
        <v>381.8355371900825</v>
      </c>
    </row>
    <row r="240" spans="1:7" x14ac:dyDescent="0.25">
      <c r="A240" s="2">
        <v>45402</v>
      </c>
      <c r="B240" s="1">
        <v>5</v>
      </c>
      <c r="C240" s="1" t="s">
        <v>4</v>
      </c>
      <c r="D240" s="1">
        <v>62.95</v>
      </c>
      <c r="E240">
        <v>314.75</v>
      </c>
      <c r="F240">
        <v>260.12396694214874</v>
      </c>
      <c r="G240">
        <v>54.626033057851259</v>
      </c>
    </row>
    <row r="241" spans="1:7" x14ac:dyDescent="0.25">
      <c r="A241" s="2">
        <v>45403</v>
      </c>
      <c r="B241" s="1">
        <v>10</v>
      </c>
      <c r="C241" s="1" t="s">
        <v>11</v>
      </c>
      <c r="D241" s="1">
        <v>131.69999999999999</v>
      </c>
      <c r="E241">
        <v>1317</v>
      </c>
      <c r="F241">
        <v>1088.4297520661157</v>
      </c>
      <c r="G241">
        <v>228.57024793388427</v>
      </c>
    </row>
    <row r="242" spans="1:7" x14ac:dyDescent="0.25">
      <c r="A242" s="2">
        <v>45403</v>
      </c>
      <c r="B242" s="1">
        <v>7</v>
      </c>
      <c r="C242" s="1" t="s">
        <v>9</v>
      </c>
      <c r="D242" s="1">
        <v>630</v>
      </c>
      <c r="E242">
        <v>4410</v>
      </c>
      <c r="F242">
        <v>3644.6280991735539</v>
      </c>
      <c r="G242">
        <v>765.37190082644611</v>
      </c>
    </row>
    <row r="243" spans="1:7" x14ac:dyDescent="0.25">
      <c r="A243" s="2">
        <v>45404</v>
      </c>
      <c r="B243" s="1">
        <v>8</v>
      </c>
      <c r="C243" s="1" t="s">
        <v>5</v>
      </c>
      <c r="D243" s="1">
        <v>261.76</v>
      </c>
      <c r="E243">
        <v>2094.08</v>
      </c>
      <c r="F243">
        <v>1730.6446280991736</v>
      </c>
      <c r="G243">
        <v>363.43537190082634</v>
      </c>
    </row>
    <row r="244" spans="1:7" x14ac:dyDescent="0.25">
      <c r="A244" s="2">
        <v>45404</v>
      </c>
      <c r="B244" s="1">
        <v>6</v>
      </c>
      <c r="C244" s="1" t="s">
        <v>11</v>
      </c>
      <c r="D244" s="1">
        <v>387</v>
      </c>
      <c r="E244">
        <v>2322</v>
      </c>
      <c r="F244">
        <v>1919.0082644628101</v>
      </c>
      <c r="G244">
        <v>402.99173553718992</v>
      </c>
    </row>
    <row r="245" spans="1:7" x14ac:dyDescent="0.25">
      <c r="A245" s="2">
        <v>45404</v>
      </c>
      <c r="B245" s="1">
        <v>6</v>
      </c>
      <c r="C245" s="1" t="s">
        <v>10</v>
      </c>
      <c r="D245" s="1">
        <v>402.78</v>
      </c>
      <c r="E245">
        <v>2416.6799999999998</v>
      </c>
      <c r="F245">
        <v>1997.2561983471073</v>
      </c>
      <c r="G245">
        <v>419.42380165289251</v>
      </c>
    </row>
    <row r="246" spans="1:7" x14ac:dyDescent="0.25">
      <c r="A246" s="2">
        <v>45405</v>
      </c>
      <c r="B246" s="1">
        <v>8</v>
      </c>
      <c r="C246" s="1" t="s">
        <v>11</v>
      </c>
      <c r="D246" s="1">
        <v>491.84</v>
      </c>
      <c r="E246">
        <v>3934.72</v>
      </c>
      <c r="F246">
        <v>3251.8347107438017</v>
      </c>
      <c r="G246">
        <v>682.88528925619812</v>
      </c>
    </row>
    <row r="247" spans="1:7" x14ac:dyDescent="0.25">
      <c r="A247" s="2">
        <v>45405</v>
      </c>
      <c r="B247" s="1">
        <v>6</v>
      </c>
      <c r="C247" s="1" t="s">
        <v>6</v>
      </c>
      <c r="D247" s="1">
        <v>502.56</v>
      </c>
      <c r="E247">
        <v>3015.36</v>
      </c>
      <c r="F247">
        <v>2492.0330578512398</v>
      </c>
      <c r="G247">
        <v>523.32694214876028</v>
      </c>
    </row>
    <row r="248" spans="1:7" x14ac:dyDescent="0.25">
      <c r="A248" s="2">
        <v>45405</v>
      </c>
      <c r="B248" s="1">
        <v>6</v>
      </c>
      <c r="C248" s="1" t="s">
        <v>11</v>
      </c>
      <c r="D248" s="1">
        <v>542.70000000000005</v>
      </c>
      <c r="E248">
        <v>3256.2000000000003</v>
      </c>
      <c r="F248">
        <v>2691.0743801652898</v>
      </c>
      <c r="G248">
        <v>565.12561983471051</v>
      </c>
    </row>
    <row r="249" spans="1:7" x14ac:dyDescent="0.25">
      <c r="A249" s="2">
        <v>45405</v>
      </c>
      <c r="B249" s="1">
        <v>9</v>
      </c>
      <c r="C249" s="1" t="s">
        <v>10</v>
      </c>
      <c r="D249" s="1">
        <v>840.42</v>
      </c>
      <c r="E249">
        <v>7563.78</v>
      </c>
      <c r="F249">
        <v>6251.0578512396696</v>
      </c>
      <c r="G249">
        <v>1312.7221487603301</v>
      </c>
    </row>
    <row r="250" spans="1:7" x14ac:dyDescent="0.25">
      <c r="A250" s="2">
        <v>45406</v>
      </c>
      <c r="B250" s="1">
        <v>9</v>
      </c>
      <c r="C250" s="1" t="s">
        <v>5</v>
      </c>
      <c r="D250" s="1">
        <v>260.37</v>
      </c>
      <c r="E250">
        <v>2343.33</v>
      </c>
      <c r="F250">
        <v>1936.6363636363637</v>
      </c>
      <c r="G250">
        <v>406.69363636363619</v>
      </c>
    </row>
    <row r="251" spans="1:7" x14ac:dyDescent="0.25">
      <c r="A251" s="2">
        <v>45406</v>
      </c>
      <c r="B251" s="1">
        <v>5</v>
      </c>
      <c r="C251" s="1" t="s">
        <v>4</v>
      </c>
      <c r="D251" s="1">
        <v>328.7</v>
      </c>
      <c r="E251">
        <v>1643.5</v>
      </c>
      <c r="F251">
        <v>1358.2644628099174</v>
      </c>
      <c r="G251">
        <v>285.2355371900826</v>
      </c>
    </row>
    <row r="252" spans="1:7" x14ac:dyDescent="0.25">
      <c r="A252" s="2">
        <v>45406</v>
      </c>
      <c r="B252" s="1">
        <v>9</v>
      </c>
      <c r="C252" s="1" t="s">
        <v>9</v>
      </c>
      <c r="D252" s="1">
        <v>874.17</v>
      </c>
      <c r="E252">
        <v>7867.53</v>
      </c>
      <c r="F252">
        <v>6502.090909090909</v>
      </c>
      <c r="G252">
        <v>1365.4390909090907</v>
      </c>
    </row>
    <row r="253" spans="1:7" x14ac:dyDescent="0.25">
      <c r="A253" s="2">
        <v>45406</v>
      </c>
      <c r="B253" s="1">
        <v>10</v>
      </c>
      <c r="C253" s="1" t="s">
        <v>10</v>
      </c>
      <c r="D253" s="1">
        <v>984.8</v>
      </c>
      <c r="E253">
        <v>9848</v>
      </c>
      <c r="F253">
        <v>8138.8429752066122</v>
      </c>
      <c r="G253">
        <v>1709.1570247933878</v>
      </c>
    </row>
    <row r="254" spans="1:7" x14ac:dyDescent="0.25">
      <c r="A254" s="2">
        <v>45407</v>
      </c>
      <c r="B254" s="1">
        <v>6</v>
      </c>
      <c r="C254" s="1" t="s">
        <v>10</v>
      </c>
      <c r="D254" s="1">
        <v>541.91999999999996</v>
      </c>
      <c r="E254">
        <v>3251.5199999999995</v>
      </c>
      <c r="F254">
        <v>2687.2066115702478</v>
      </c>
      <c r="G254">
        <v>564.31338842975174</v>
      </c>
    </row>
    <row r="255" spans="1:7" x14ac:dyDescent="0.25">
      <c r="A255" s="2">
        <v>45408</v>
      </c>
      <c r="B255" s="1">
        <v>7</v>
      </c>
      <c r="C255" s="1" t="s">
        <v>10</v>
      </c>
      <c r="D255" s="1">
        <v>126.91</v>
      </c>
      <c r="E255">
        <v>888.37</v>
      </c>
      <c r="F255">
        <v>734.19008264462809</v>
      </c>
      <c r="G255">
        <v>154.17991735537191</v>
      </c>
    </row>
    <row r="256" spans="1:7" x14ac:dyDescent="0.25">
      <c r="A256" s="2">
        <v>45408</v>
      </c>
      <c r="B256" s="1">
        <v>8</v>
      </c>
      <c r="C256" s="1" t="s">
        <v>4</v>
      </c>
      <c r="D256" s="1">
        <v>598.72</v>
      </c>
      <c r="E256">
        <v>4789.76</v>
      </c>
      <c r="F256">
        <v>3958.4793388429757</v>
      </c>
      <c r="G256">
        <v>831.2806611570245</v>
      </c>
    </row>
    <row r="257" spans="1:7" x14ac:dyDescent="0.25">
      <c r="A257" s="2">
        <v>45409</v>
      </c>
      <c r="B257" s="1">
        <v>3</v>
      </c>
      <c r="C257" s="1" t="s">
        <v>6</v>
      </c>
      <c r="D257" s="1">
        <v>138.93</v>
      </c>
      <c r="E257">
        <v>416.79</v>
      </c>
      <c r="F257">
        <v>344.4545454545455</v>
      </c>
      <c r="G257">
        <v>72.335454545454525</v>
      </c>
    </row>
    <row r="258" spans="1:7" x14ac:dyDescent="0.25">
      <c r="A258" s="2">
        <v>45409</v>
      </c>
      <c r="B258" s="1">
        <v>8</v>
      </c>
      <c r="C258" s="1" t="s">
        <v>7</v>
      </c>
      <c r="D258" s="1">
        <v>261.12</v>
      </c>
      <c r="E258">
        <v>2088.96</v>
      </c>
      <c r="F258">
        <v>1726.413223140496</v>
      </c>
      <c r="G258">
        <v>362.54677685950401</v>
      </c>
    </row>
    <row r="259" spans="1:7" x14ac:dyDescent="0.25">
      <c r="A259" s="2">
        <v>45410</v>
      </c>
      <c r="B259" s="1">
        <v>6</v>
      </c>
      <c r="C259" s="1" t="s">
        <v>9</v>
      </c>
      <c r="D259" s="1">
        <v>223.44</v>
      </c>
      <c r="E259">
        <v>1340.6399999999999</v>
      </c>
      <c r="F259">
        <v>1107.9669421487602</v>
      </c>
      <c r="G259">
        <v>232.67305785123972</v>
      </c>
    </row>
    <row r="260" spans="1:7" x14ac:dyDescent="0.25">
      <c r="A260" s="2">
        <v>45410</v>
      </c>
      <c r="B260" s="1">
        <v>9</v>
      </c>
      <c r="C260" s="1" t="s">
        <v>4</v>
      </c>
      <c r="D260" s="1">
        <v>775.62</v>
      </c>
      <c r="E260">
        <v>6980.58</v>
      </c>
      <c r="F260">
        <v>5769.0743801652898</v>
      </c>
      <c r="G260">
        <v>1211.5056198347102</v>
      </c>
    </row>
    <row r="261" spans="1:7" x14ac:dyDescent="0.25">
      <c r="A261" s="2">
        <v>45410</v>
      </c>
      <c r="B261" s="1">
        <v>10</v>
      </c>
      <c r="C261" s="1" t="s">
        <v>5</v>
      </c>
      <c r="D261" s="1">
        <v>842.5</v>
      </c>
      <c r="E261">
        <v>8425</v>
      </c>
      <c r="F261">
        <v>6962.8099173553719</v>
      </c>
      <c r="G261">
        <v>1462.1900826446281</v>
      </c>
    </row>
    <row r="262" spans="1:7" x14ac:dyDescent="0.25">
      <c r="A262" s="2">
        <v>45411</v>
      </c>
      <c r="B262" s="1">
        <v>2</v>
      </c>
      <c r="C262" s="1" t="s">
        <v>7</v>
      </c>
      <c r="D262" s="1">
        <v>131.84</v>
      </c>
      <c r="E262">
        <v>263.68</v>
      </c>
      <c r="F262">
        <v>217.91735537190084</v>
      </c>
      <c r="G262">
        <v>45.762644628099167</v>
      </c>
    </row>
    <row r="263" spans="1:7" x14ac:dyDescent="0.25">
      <c r="A263" s="2">
        <v>45411</v>
      </c>
      <c r="B263" s="1">
        <v>4</v>
      </c>
      <c r="C263" s="1" t="s">
        <v>11</v>
      </c>
      <c r="D263" s="1">
        <v>308.36</v>
      </c>
      <c r="E263">
        <v>1233.44</v>
      </c>
      <c r="F263">
        <v>1019.3719008264463</v>
      </c>
      <c r="G263">
        <v>214.06809917355372</v>
      </c>
    </row>
    <row r="264" spans="1:7" x14ac:dyDescent="0.25">
      <c r="A264" s="2">
        <v>45411</v>
      </c>
      <c r="B264" s="1">
        <v>5</v>
      </c>
      <c r="C264" s="1" t="s">
        <v>11</v>
      </c>
      <c r="D264" s="1">
        <v>351.6</v>
      </c>
      <c r="E264">
        <v>1758</v>
      </c>
      <c r="F264">
        <v>1452.8925619834711</v>
      </c>
      <c r="G264">
        <v>305.10743801652893</v>
      </c>
    </row>
    <row r="265" spans="1:7" x14ac:dyDescent="0.25">
      <c r="A265" s="2">
        <v>45411</v>
      </c>
      <c r="B265" s="1">
        <v>6</v>
      </c>
      <c r="C265" s="1" t="s">
        <v>8</v>
      </c>
      <c r="D265" s="1">
        <v>450.54</v>
      </c>
      <c r="E265">
        <v>2703.2400000000002</v>
      </c>
      <c r="F265">
        <v>2234.0826446280994</v>
      </c>
      <c r="G265">
        <v>469.15735537190085</v>
      </c>
    </row>
    <row r="266" spans="1:7" x14ac:dyDescent="0.25">
      <c r="A266" s="2">
        <v>45412</v>
      </c>
      <c r="B266" s="1">
        <v>6</v>
      </c>
      <c r="C266" s="1" t="s">
        <v>5</v>
      </c>
      <c r="D266" s="1">
        <v>138.24</v>
      </c>
      <c r="E266">
        <v>829.44</v>
      </c>
      <c r="F266">
        <v>685.48760330578523</v>
      </c>
      <c r="G266">
        <v>143.95239669421483</v>
      </c>
    </row>
    <row r="267" spans="1:7" x14ac:dyDescent="0.25">
      <c r="A267" s="2">
        <v>45412</v>
      </c>
      <c r="B267" s="1">
        <v>8</v>
      </c>
      <c r="C267" s="1" t="s">
        <v>5</v>
      </c>
      <c r="D267" s="1">
        <v>393.2</v>
      </c>
      <c r="E267">
        <v>3145.6</v>
      </c>
      <c r="F267">
        <v>2599.6694214876034</v>
      </c>
      <c r="G267">
        <v>545.93057851239655</v>
      </c>
    </row>
    <row r="268" spans="1:7" x14ac:dyDescent="0.25">
      <c r="A268" s="2">
        <v>45412</v>
      </c>
      <c r="B268" s="1">
        <v>10</v>
      </c>
      <c r="C268" s="1" t="s">
        <v>10</v>
      </c>
      <c r="D268" s="1">
        <v>445.9</v>
      </c>
      <c r="E268">
        <v>4459</v>
      </c>
      <c r="F268">
        <v>3685.1239669421489</v>
      </c>
      <c r="G268">
        <v>773.87603305785115</v>
      </c>
    </row>
    <row r="269" spans="1:7" x14ac:dyDescent="0.25">
      <c r="A269" s="2">
        <v>45412</v>
      </c>
      <c r="B269" s="1">
        <v>8</v>
      </c>
      <c r="C269" s="1" t="s">
        <v>4</v>
      </c>
      <c r="D269" s="1">
        <v>490.32</v>
      </c>
      <c r="E269">
        <v>3922.56</v>
      </c>
      <c r="F269">
        <v>3241.7851239669421</v>
      </c>
      <c r="G269">
        <v>680.77487603305781</v>
      </c>
    </row>
    <row r="270" spans="1:7" x14ac:dyDescent="0.25">
      <c r="A270" s="2">
        <v>45412</v>
      </c>
      <c r="B270" s="1">
        <v>1</v>
      </c>
      <c r="C270" s="1" t="s">
        <v>4</v>
      </c>
      <c r="D270" s="1">
        <v>55.65</v>
      </c>
      <c r="E270">
        <v>55.65</v>
      </c>
      <c r="F270">
        <v>45.991735537190081</v>
      </c>
      <c r="G270">
        <v>9.6582644628099175</v>
      </c>
    </row>
    <row r="271" spans="1:7" x14ac:dyDescent="0.25">
      <c r="A271" s="2">
        <v>45413</v>
      </c>
      <c r="B271" s="1">
        <v>6</v>
      </c>
      <c r="C271" s="1" t="s">
        <v>11</v>
      </c>
      <c r="D271" s="1">
        <v>349.62</v>
      </c>
      <c r="E271">
        <v>2097.7200000000003</v>
      </c>
      <c r="F271">
        <v>1733.6528925619837</v>
      </c>
      <c r="G271">
        <v>364.06710743801659</v>
      </c>
    </row>
    <row r="272" spans="1:7" x14ac:dyDescent="0.25">
      <c r="A272" s="2">
        <v>45413</v>
      </c>
      <c r="B272" s="1">
        <v>8</v>
      </c>
      <c r="C272" s="1" t="s">
        <v>6</v>
      </c>
      <c r="D272" s="1">
        <v>442.8</v>
      </c>
      <c r="E272">
        <v>3542.4</v>
      </c>
      <c r="F272">
        <v>2927.6033057851241</v>
      </c>
      <c r="G272">
        <v>614.79669421487597</v>
      </c>
    </row>
    <row r="273" spans="1:7" x14ac:dyDescent="0.25">
      <c r="A273" s="2">
        <v>45414</v>
      </c>
      <c r="B273" s="1">
        <v>2</v>
      </c>
      <c r="C273" s="1" t="s">
        <v>7</v>
      </c>
      <c r="D273" s="1">
        <v>183.16</v>
      </c>
      <c r="E273">
        <v>366.32</v>
      </c>
      <c r="F273">
        <v>302.74380165289256</v>
      </c>
      <c r="G273">
        <v>63.576198347107436</v>
      </c>
    </row>
    <row r="274" spans="1:7" x14ac:dyDescent="0.25">
      <c r="A274" s="2">
        <v>45414</v>
      </c>
      <c r="B274" s="1">
        <v>5</v>
      </c>
      <c r="C274" s="1" t="s">
        <v>8</v>
      </c>
      <c r="D274" s="1">
        <v>213.7</v>
      </c>
      <c r="E274">
        <v>1068.5</v>
      </c>
      <c r="F274">
        <v>883.0578512396695</v>
      </c>
      <c r="G274">
        <v>185.4421487603305</v>
      </c>
    </row>
    <row r="275" spans="1:7" x14ac:dyDescent="0.25">
      <c r="A275" s="2">
        <v>45414</v>
      </c>
      <c r="B275" s="1">
        <v>4</v>
      </c>
      <c r="C275" s="1" t="s">
        <v>11</v>
      </c>
      <c r="D275" s="1">
        <v>291.16000000000003</v>
      </c>
      <c r="E275">
        <v>1164.6400000000001</v>
      </c>
      <c r="F275">
        <v>962.512396694215</v>
      </c>
      <c r="G275">
        <v>202.1276033057851</v>
      </c>
    </row>
    <row r="276" spans="1:7" x14ac:dyDescent="0.25">
      <c r="A276" s="2">
        <v>45414</v>
      </c>
      <c r="B276" s="1">
        <v>10</v>
      </c>
      <c r="C276" s="1" t="s">
        <v>7</v>
      </c>
      <c r="D276" s="1">
        <v>349.7</v>
      </c>
      <c r="E276">
        <v>3497</v>
      </c>
      <c r="F276">
        <v>2890.0826446280994</v>
      </c>
      <c r="G276">
        <v>606.91735537190061</v>
      </c>
    </row>
    <row r="277" spans="1:7" x14ac:dyDescent="0.25">
      <c r="A277" s="2">
        <v>45414</v>
      </c>
      <c r="B277" s="1">
        <v>7</v>
      </c>
      <c r="C277" s="1" t="s">
        <v>11</v>
      </c>
      <c r="D277" s="1">
        <v>83.3</v>
      </c>
      <c r="E277">
        <v>583.1</v>
      </c>
      <c r="F277">
        <v>481.90082644628103</v>
      </c>
      <c r="G277">
        <v>101.19917355371899</v>
      </c>
    </row>
    <row r="278" spans="1:7" x14ac:dyDescent="0.25">
      <c r="A278" s="2">
        <v>45415</v>
      </c>
      <c r="B278" s="1">
        <v>3</v>
      </c>
      <c r="C278" s="1" t="s">
        <v>7</v>
      </c>
      <c r="D278" s="1">
        <v>127.71</v>
      </c>
      <c r="E278">
        <v>383.13</v>
      </c>
      <c r="F278">
        <v>316.63636363636363</v>
      </c>
      <c r="G278">
        <v>66.493636363636369</v>
      </c>
    </row>
    <row r="279" spans="1:7" x14ac:dyDescent="0.25">
      <c r="A279" s="2">
        <v>45415</v>
      </c>
      <c r="B279" s="1">
        <v>4</v>
      </c>
      <c r="C279" s="1" t="s">
        <v>10</v>
      </c>
      <c r="D279" s="1">
        <v>330.76</v>
      </c>
      <c r="E279">
        <v>1323.04</v>
      </c>
      <c r="F279">
        <v>1093.4214876033059</v>
      </c>
      <c r="G279">
        <v>229.61851239669409</v>
      </c>
    </row>
    <row r="280" spans="1:7" x14ac:dyDescent="0.25">
      <c r="A280" s="2">
        <v>45415</v>
      </c>
      <c r="B280" s="1">
        <v>8</v>
      </c>
      <c r="C280" s="1" t="s">
        <v>7</v>
      </c>
      <c r="D280" s="1">
        <v>754.08</v>
      </c>
      <c r="E280">
        <v>6032.64</v>
      </c>
      <c r="F280">
        <v>4985.6528925619841</v>
      </c>
      <c r="G280">
        <v>1046.9871074380162</v>
      </c>
    </row>
    <row r="281" spans="1:7" x14ac:dyDescent="0.25">
      <c r="A281" s="2">
        <v>45415</v>
      </c>
      <c r="B281" s="1">
        <v>10</v>
      </c>
      <c r="C281" s="1" t="s">
        <v>5</v>
      </c>
      <c r="D281" s="1">
        <v>988.8</v>
      </c>
      <c r="E281">
        <v>9888</v>
      </c>
      <c r="F281">
        <v>8171.9008264462809</v>
      </c>
      <c r="G281">
        <v>1716.0991735537191</v>
      </c>
    </row>
    <row r="282" spans="1:7" x14ac:dyDescent="0.25">
      <c r="A282" s="2">
        <v>45416</v>
      </c>
      <c r="B282" s="1">
        <v>3</v>
      </c>
      <c r="C282" s="1" t="s">
        <v>5</v>
      </c>
      <c r="D282" s="1">
        <v>254.61</v>
      </c>
      <c r="E282">
        <v>763.83</v>
      </c>
      <c r="F282">
        <v>631.2644628099174</v>
      </c>
      <c r="G282">
        <v>132.56553719008264</v>
      </c>
    </row>
    <row r="283" spans="1:7" x14ac:dyDescent="0.25">
      <c r="A283" s="2">
        <v>45416</v>
      </c>
      <c r="B283" s="1">
        <v>8</v>
      </c>
      <c r="C283" s="1" t="s">
        <v>7</v>
      </c>
      <c r="D283" s="1">
        <v>799.52</v>
      </c>
      <c r="E283">
        <v>6396.16</v>
      </c>
      <c r="F283">
        <v>5286.0826446280989</v>
      </c>
      <c r="G283">
        <v>1110.0773553719009</v>
      </c>
    </row>
    <row r="284" spans="1:7" x14ac:dyDescent="0.25">
      <c r="A284" s="2">
        <v>45417</v>
      </c>
      <c r="B284" s="1">
        <v>5</v>
      </c>
      <c r="C284" s="1" t="s">
        <v>8</v>
      </c>
      <c r="D284" s="1">
        <v>301.39999999999998</v>
      </c>
      <c r="E284">
        <v>1507</v>
      </c>
      <c r="F284">
        <v>1245.4545454545455</v>
      </c>
      <c r="G284">
        <v>261.5454545454545</v>
      </c>
    </row>
    <row r="285" spans="1:7" x14ac:dyDescent="0.25">
      <c r="A285" s="2">
        <v>45417</v>
      </c>
      <c r="B285" s="1">
        <v>9</v>
      </c>
      <c r="C285" s="1" t="s">
        <v>11</v>
      </c>
      <c r="D285" s="1">
        <v>670.59</v>
      </c>
      <c r="E285">
        <v>6035.31</v>
      </c>
      <c r="F285">
        <v>4987.8595041322315</v>
      </c>
      <c r="G285">
        <v>1047.450495867769</v>
      </c>
    </row>
    <row r="286" spans="1:7" x14ac:dyDescent="0.25">
      <c r="A286" s="2">
        <v>45418</v>
      </c>
      <c r="B286" s="1">
        <v>7</v>
      </c>
      <c r="C286" s="1" t="s">
        <v>11</v>
      </c>
      <c r="D286" s="1">
        <v>322.35000000000002</v>
      </c>
      <c r="E286">
        <v>2256.4500000000003</v>
      </c>
      <c r="F286">
        <v>1864.8347107438019</v>
      </c>
      <c r="G286">
        <v>391.61528925619837</v>
      </c>
    </row>
    <row r="287" spans="1:7" x14ac:dyDescent="0.25">
      <c r="A287" s="2">
        <v>45418</v>
      </c>
      <c r="B287" s="1">
        <v>6</v>
      </c>
      <c r="C287" s="1" t="s">
        <v>6</v>
      </c>
      <c r="D287" s="1">
        <v>435</v>
      </c>
      <c r="E287">
        <v>2610</v>
      </c>
      <c r="F287">
        <v>2157.0247933884298</v>
      </c>
      <c r="G287">
        <v>452.97520661157023</v>
      </c>
    </row>
    <row r="288" spans="1:7" x14ac:dyDescent="0.25">
      <c r="A288" s="2">
        <v>45418</v>
      </c>
      <c r="B288" s="1">
        <v>10</v>
      </c>
      <c r="C288" s="1" t="s">
        <v>10</v>
      </c>
      <c r="D288" s="1">
        <v>691</v>
      </c>
      <c r="E288">
        <v>6910</v>
      </c>
      <c r="F288">
        <v>5710.7438016528931</v>
      </c>
      <c r="G288">
        <v>1199.2561983471069</v>
      </c>
    </row>
    <row r="289" spans="1:7" x14ac:dyDescent="0.25">
      <c r="A289" s="2">
        <v>45418</v>
      </c>
      <c r="B289" s="1">
        <v>1</v>
      </c>
      <c r="C289" s="1" t="s">
        <v>5</v>
      </c>
      <c r="D289" s="1">
        <v>86.36</v>
      </c>
      <c r="E289">
        <v>86.36</v>
      </c>
      <c r="F289">
        <v>71.371900826446279</v>
      </c>
      <c r="G289">
        <v>14.988099173553721</v>
      </c>
    </row>
    <row r="290" spans="1:7" x14ac:dyDescent="0.25">
      <c r="A290" s="2">
        <v>45419</v>
      </c>
      <c r="B290" s="1">
        <v>2</v>
      </c>
      <c r="C290" s="1" t="s">
        <v>11</v>
      </c>
      <c r="D290" s="1">
        <v>40.4</v>
      </c>
      <c r="E290">
        <v>80.8</v>
      </c>
      <c r="F290">
        <v>66.776859504132233</v>
      </c>
      <c r="G290">
        <v>14.023140495867764</v>
      </c>
    </row>
    <row r="291" spans="1:7" x14ac:dyDescent="0.25">
      <c r="A291" s="2">
        <v>45420</v>
      </c>
      <c r="B291" s="1">
        <v>8</v>
      </c>
      <c r="C291" s="1" t="s">
        <v>7</v>
      </c>
      <c r="D291" s="1">
        <v>295.12</v>
      </c>
      <c r="E291">
        <v>2360.96</v>
      </c>
      <c r="F291">
        <v>1951.206611570248</v>
      </c>
      <c r="G291">
        <v>409.75338842975202</v>
      </c>
    </row>
    <row r="292" spans="1:7" x14ac:dyDescent="0.25">
      <c r="A292" s="2">
        <v>45420</v>
      </c>
      <c r="B292" s="1">
        <v>4</v>
      </c>
      <c r="C292" s="1" t="s">
        <v>10</v>
      </c>
      <c r="D292" s="1">
        <v>89.52</v>
      </c>
      <c r="E292">
        <v>358.08</v>
      </c>
      <c r="F292">
        <v>295.93388429752065</v>
      </c>
      <c r="G292">
        <v>62.146115702479335</v>
      </c>
    </row>
    <row r="293" spans="1:7" x14ac:dyDescent="0.25">
      <c r="A293" s="2">
        <v>45421</v>
      </c>
      <c r="B293" s="1">
        <v>7</v>
      </c>
      <c r="C293" s="1" t="s">
        <v>11</v>
      </c>
      <c r="D293" s="1">
        <v>476.07</v>
      </c>
      <c r="E293">
        <v>3332.49</v>
      </c>
      <c r="F293">
        <v>2754.1239669421489</v>
      </c>
      <c r="G293">
        <v>578.36603305785093</v>
      </c>
    </row>
    <row r="294" spans="1:7" x14ac:dyDescent="0.25">
      <c r="A294" s="2">
        <v>45422</v>
      </c>
      <c r="B294" s="1">
        <v>5</v>
      </c>
      <c r="C294" s="1" t="s">
        <v>9</v>
      </c>
      <c r="D294" s="1">
        <v>422.5</v>
      </c>
      <c r="E294">
        <v>2112.5</v>
      </c>
      <c r="F294">
        <v>1745.8677685950413</v>
      </c>
      <c r="G294">
        <v>366.6322314049587</v>
      </c>
    </row>
    <row r="295" spans="1:7" x14ac:dyDescent="0.25">
      <c r="A295" s="2">
        <v>45422</v>
      </c>
      <c r="B295" s="1">
        <v>6</v>
      </c>
      <c r="C295" s="1" t="s">
        <v>9</v>
      </c>
      <c r="D295" s="1">
        <v>543</v>
      </c>
      <c r="E295">
        <v>3258</v>
      </c>
      <c r="F295">
        <v>2692.5619834710747</v>
      </c>
      <c r="G295">
        <v>565.43801652892535</v>
      </c>
    </row>
    <row r="296" spans="1:7" x14ac:dyDescent="0.25">
      <c r="A296" s="2">
        <v>45423</v>
      </c>
      <c r="B296" s="1">
        <v>7</v>
      </c>
      <c r="C296" s="1" t="s">
        <v>7</v>
      </c>
      <c r="D296" s="1">
        <v>590.03</v>
      </c>
      <c r="E296">
        <v>4130.21</v>
      </c>
      <c r="F296">
        <v>3413.3966942148763</v>
      </c>
      <c r="G296">
        <v>716.8133057851237</v>
      </c>
    </row>
    <row r="297" spans="1:7" x14ac:dyDescent="0.25">
      <c r="A297" s="2">
        <v>45424</v>
      </c>
      <c r="B297" s="1">
        <v>4</v>
      </c>
      <c r="C297" s="1" t="s">
        <v>8</v>
      </c>
      <c r="D297" s="1">
        <v>371.96</v>
      </c>
      <c r="E297">
        <v>1487.84</v>
      </c>
      <c r="F297">
        <v>1229.6198347107438</v>
      </c>
      <c r="G297">
        <v>258.2201652892561</v>
      </c>
    </row>
    <row r="298" spans="1:7" x14ac:dyDescent="0.25">
      <c r="A298" s="2">
        <v>45424</v>
      </c>
      <c r="B298" s="1">
        <v>10</v>
      </c>
      <c r="C298" s="1" t="s">
        <v>4</v>
      </c>
      <c r="D298" s="1">
        <v>798.1</v>
      </c>
      <c r="E298">
        <v>7981</v>
      </c>
      <c r="F298">
        <v>6595.8677685950415</v>
      </c>
      <c r="G298">
        <v>1385.1322314049585</v>
      </c>
    </row>
    <row r="299" spans="1:7" x14ac:dyDescent="0.25">
      <c r="A299" s="2">
        <v>45426</v>
      </c>
      <c r="B299" s="1">
        <v>9</v>
      </c>
      <c r="C299" s="1" t="s">
        <v>10</v>
      </c>
      <c r="D299" s="1">
        <v>525.05999999999995</v>
      </c>
      <c r="E299">
        <v>4725.5399999999991</v>
      </c>
      <c r="F299">
        <v>3905.4049586776855</v>
      </c>
      <c r="G299">
        <v>820.13504132231355</v>
      </c>
    </row>
    <row r="300" spans="1:7" x14ac:dyDescent="0.25">
      <c r="A300" s="2">
        <v>45427</v>
      </c>
      <c r="B300" s="1">
        <v>2</v>
      </c>
      <c r="C300" s="1" t="s">
        <v>8</v>
      </c>
      <c r="D300" s="1">
        <v>131.52000000000001</v>
      </c>
      <c r="E300">
        <v>263.04000000000002</v>
      </c>
      <c r="F300">
        <v>217.38842975206614</v>
      </c>
      <c r="G300">
        <v>45.651570247933876</v>
      </c>
    </row>
    <row r="301" spans="1:7" x14ac:dyDescent="0.25">
      <c r="A301" s="2">
        <v>45427</v>
      </c>
      <c r="B301" s="1">
        <v>9</v>
      </c>
      <c r="C301" s="1" t="s">
        <v>7</v>
      </c>
      <c r="D301" s="1">
        <v>265.95</v>
      </c>
      <c r="E301">
        <v>2393.5499999999997</v>
      </c>
      <c r="F301">
        <v>1978.1404958677683</v>
      </c>
      <c r="G301">
        <v>415.4095041322314</v>
      </c>
    </row>
    <row r="302" spans="1:7" x14ac:dyDescent="0.25">
      <c r="A302" s="2">
        <v>45428</v>
      </c>
      <c r="B302" s="1">
        <v>10</v>
      </c>
      <c r="C302" s="1" t="s">
        <v>8</v>
      </c>
      <c r="D302" s="1">
        <v>421</v>
      </c>
      <c r="E302">
        <v>4210</v>
      </c>
      <c r="F302">
        <v>3479.3388429752067</v>
      </c>
      <c r="G302">
        <v>730.66115702479328</v>
      </c>
    </row>
    <row r="303" spans="1:7" x14ac:dyDescent="0.25">
      <c r="A303" s="2">
        <v>45428</v>
      </c>
      <c r="B303" s="1">
        <v>2</v>
      </c>
      <c r="C303" s="1" t="s">
        <v>10</v>
      </c>
      <c r="D303" s="1">
        <v>54.4</v>
      </c>
      <c r="E303">
        <v>108.8</v>
      </c>
      <c r="F303">
        <v>89.917355371900825</v>
      </c>
      <c r="G303">
        <v>18.882644628099172</v>
      </c>
    </row>
    <row r="304" spans="1:7" x14ac:dyDescent="0.25">
      <c r="A304" s="2">
        <v>45430</v>
      </c>
      <c r="B304" s="1">
        <v>10</v>
      </c>
      <c r="C304" s="1" t="s">
        <v>10</v>
      </c>
      <c r="D304" s="1">
        <v>113.7</v>
      </c>
      <c r="E304">
        <v>1137</v>
      </c>
      <c r="F304">
        <v>939.66942148760336</v>
      </c>
      <c r="G304">
        <v>197.33057851239664</v>
      </c>
    </row>
    <row r="305" spans="1:7" x14ac:dyDescent="0.25">
      <c r="A305" s="2">
        <v>45431</v>
      </c>
      <c r="B305" s="1">
        <v>10</v>
      </c>
      <c r="C305" s="1" t="s">
        <v>7</v>
      </c>
      <c r="D305" s="1">
        <v>349.1</v>
      </c>
      <c r="E305">
        <v>3491</v>
      </c>
      <c r="F305">
        <v>2885.1239669421489</v>
      </c>
      <c r="G305">
        <v>605.87603305785115</v>
      </c>
    </row>
    <row r="306" spans="1:7" x14ac:dyDescent="0.25">
      <c r="A306" s="2">
        <v>45431</v>
      </c>
      <c r="B306" s="1">
        <v>7</v>
      </c>
      <c r="C306" s="1" t="s">
        <v>8</v>
      </c>
      <c r="D306" s="1">
        <v>531.09</v>
      </c>
      <c r="E306">
        <v>3717.63</v>
      </c>
      <c r="F306">
        <v>3072.4214876033061</v>
      </c>
      <c r="G306">
        <v>645.208512396694</v>
      </c>
    </row>
    <row r="307" spans="1:7" x14ac:dyDescent="0.25">
      <c r="A307" s="2">
        <v>45432</v>
      </c>
      <c r="B307" s="1">
        <v>3</v>
      </c>
      <c r="C307" s="1" t="s">
        <v>10</v>
      </c>
      <c r="D307" s="1">
        <v>175.08</v>
      </c>
      <c r="E307">
        <v>525.24</v>
      </c>
      <c r="F307">
        <v>434.08264462809922</v>
      </c>
      <c r="G307">
        <v>91.157355371900792</v>
      </c>
    </row>
    <row r="308" spans="1:7" x14ac:dyDescent="0.25">
      <c r="A308" s="2">
        <v>45432</v>
      </c>
      <c r="B308" s="1">
        <v>6</v>
      </c>
      <c r="C308" s="1" t="s">
        <v>5</v>
      </c>
      <c r="D308" s="1">
        <v>419.76</v>
      </c>
      <c r="E308">
        <v>2518.56</v>
      </c>
      <c r="F308">
        <v>2081.4545454545455</v>
      </c>
      <c r="G308">
        <v>437.10545454545445</v>
      </c>
    </row>
    <row r="309" spans="1:7" x14ac:dyDescent="0.25">
      <c r="A309" s="2">
        <v>45432</v>
      </c>
      <c r="B309" s="1">
        <v>6</v>
      </c>
      <c r="C309" s="1" t="s">
        <v>7</v>
      </c>
      <c r="D309" s="1">
        <v>541.38</v>
      </c>
      <c r="E309">
        <v>3248.2799999999997</v>
      </c>
      <c r="F309">
        <v>2684.5289256198344</v>
      </c>
      <c r="G309">
        <v>563.75107438016539</v>
      </c>
    </row>
    <row r="310" spans="1:7" x14ac:dyDescent="0.25">
      <c r="A310" s="2">
        <v>45432</v>
      </c>
      <c r="B310" s="1">
        <v>6</v>
      </c>
      <c r="C310" s="1" t="s">
        <v>11</v>
      </c>
      <c r="D310" s="1">
        <v>574.38</v>
      </c>
      <c r="E310">
        <v>3446.2799999999997</v>
      </c>
      <c r="F310">
        <v>2848.1652892561983</v>
      </c>
      <c r="G310">
        <v>598.11471074380142</v>
      </c>
    </row>
    <row r="311" spans="1:7" x14ac:dyDescent="0.25">
      <c r="A311" s="2">
        <v>45434</v>
      </c>
      <c r="B311" s="1">
        <v>2</v>
      </c>
      <c r="C311" s="1" t="s">
        <v>7</v>
      </c>
      <c r="D311" s="1">
        <v>104.92</v>
      </c>
      <c r="E311">
        <v>209.84</v>
      </c>
      <c r="F311">
        <v>173.42148760330579</v>
      </c>
      <c r="G311">
        <v>36.418512396694211</v>
      </c>
    </row>
    <row r="312" spans="1:7" x14ac:dyDescent="0.25">
      <c r="A312" s="2">
        <v>45434</v>
      </c>
      <c r="B312" s="1">
        <v>9</v>
      </c>
      <c r="C312" s="1" t="s">
        <v>9</v>
      </c>
      <c r="D312" s="1">
        <v>140.22</v>
      </c>
      <c r="E312">
        <v>1261.98</v>
      </c>
      <c r="F312">
        <v>1042.9586776859505</v>
      </c>
      <c r="G312">
        <v>219.02132231404948</v>
      </c>
    </row>
    <row r="313" spans="1:7" x14ac:dyDescent="0.25">
      <c r="A313" s="2">
        <v>45435</v>
      </c>
      <c r="B313" s="1">
        <v>1</v>
      </c>
      <c r="C313" s="1" t="s">
        <v>5</v>
      </c>
      <c r="D313" s="1">
        <v>16.54</v>
      </c>
      <c r="E313">
        <v>16.54</v>
      </c>
      <c r="F313">
        <v>13.669421487603305</v>
      </c>
      <c r="G313">
        <v>2.870578512396694</v>
      </c>
    </row>
    <row r="314" spans="1:7" x14ac:dyDescent="0.25">
      <c r="A314" s="2">
        <v>45436</v>
      </c>
      <c r="B314" s="1">
        <v>3</v>
      </c>
      <c r="C314" s="1" t="s">
        <v>5</v>
      </c>
      <c r="D314" s="1">
        <v>171.75</v>
      </c>
      <c r="E314">
        <v>515.25</v>
      </c>
      <c r="F314">
        <v>425.82644628099177</v>
      </c>
      <c r="G314">
        <v>89.423553719008225</v>
      </c>
    </row>
    <row r="315" spans="1:7" x14ac:dyDescent="0.25">
      <c r="A315" s="2">
        <v>45436</v>
      </c>
      <c r="B315" s="1">
        <v>8</v>
      </c>
      <c r="C315" s="1" t="s">
        <v>9</v>
      </c>
      <c r="D315" s="1">
        <v>395.2</v>
      </c>
      <c r="E315">
        <v>3161.6</v>
      </c>
      <c r="F315">
        <v>2612.8925619834713</v>
      </c>
      <c r="G315">
        <v>548.70743801652861</v>
      </c>
    </row>
    <row r="316" spans="1:7" x14ac:dyDescent="0.25">
      <c r="A316" s="2">
        <v>45436</v>
      </c>
      <c r="B316" s="1">
        <v>9</v>
      </c>
      <c r="C316" s="1" t="s">
        <v>8</v>
      </c>
      <c r="D316" s="1">
        <v>727.83</v>
      </c>
      <c r="E316">
        <v>6550.47</v>
      </c>
      <c r="F316">
        <v>5413.6115702479347</v>
      </c>
      <c r="G316">
        <v>1136.8584297520656</v>
      </c>
    </row>
    <row r="317" spans="1:7" x14ac:dyDescent="0.25">
      <c r="A317" s="2">
        <v>45437</v>
      </c>
      <c r="B317" s="1">
        <v>4</v>
      </c>
      <c r="C317" s="1" t="s">
        <v>5</v>
      </c>
      <c r="D317" s="1">
        <v>373.32</v>
      </c>
      <c r="E317">
        <v>1493.28</v>
      </c>
      <c r="F317">
        <v>1234.1157024793388</v>
      </c>
      <c r="G317">
        <v>259.16429752066119</v>
      </c>
    </row>
    <row r="318" spans="1:7" x14ac:dyDescent="0.25">
      <c r="A318" s="2">
        <v>45437</v>
      </c>
      <c r="B318" s="1">
        <v>2</v>
      </c>
      <c r="C318" s="1" t="s">
        <v>6</v>
      </c>
      <c r="D318" s="1">
        <v>42.74</v>
      </c>
      <c r="E318">
        <v>85.48</v>
      </c>
      <c r="F318">
        <v>70.644628099173559</v>
      </c>
      <c r="G318">
        <v>14.835371900826445</v>
      </c>
    </row>
    <row r="319" spans="1:7" x14ac:dyDescent="0.25">
      <c r="A319" s="2">
        <v>45438</v>
      </c>
      <c r="B319" s="1">
        <v>10</v>
      </c>
      <c r="C319" s="1" t="s">
        <v>5</v>
      </c>
      <c r="D319" s="1">
        <v>731</v>
      </c>
      <c r="E319">
        <v>7310</v>
      </c>
      <c r="F319">
        <v>6041.3223140495866</v>
      </c>
      <c r="G319">
        <v>1268.6776859504134</v>
      </c>
    </row>
    <row r="320" spans="1:7" x14ac:dyDescent="0.25">
      <c r="A320" s="2">
        <v>45439</v>
      </c>
      <c r="B320" s="1">
        <v>2</v>
      </c>
      <c r="C320" s="1" t="s">
        <v>10</v>
      </c>
      <c r="D320" s="1">
        <v>34.299999999999997</v>
      </c>
      <c r="E320">
        <v>68.599999999999994</v>
      </c>
      <c r="F320">
        <v>56.694214876033058</v>
      </c>
      <c r="G320">
        <v>11.905785123966936</v>
      </c>
    </row>
    <row r="321" spans="1:7" x14ac:dyDescent="0.25">
      <c r="A321" s="2">
        <v>45440</v>
      </c>
      <c r="B321" s="1">
        <v>1</v>
      </c>
      <c r="C321" s="1" t="s">
        <v>8</v>
      </c>
      <c r="D321" s="1">
        <v>34.659999999999997</v>
      </c>
      <c r="E321">
        <v>34.659999999999997</v>
      </c>
      <c r="F321">
        <v>28.644628099173552</v>
      </c>
      <c r="G321">
        <v>6.0153719008264446</v>
      </c>
    </row>
    <row r="322" spans="1:7" x14ac:dyDescent="0.25">
      <c r="A322" s="2">
        <v>45441</v>
      </c>
      <c r="B322" s="1">
        <v>5</v>
      </c>
      <c r="C322" s="1" t="s">
        <v>4</v>
      </c>
      <c r="D322" s="1">
        <v>250.3</v>
      </c>
      <c r="E322">
        <v>1251.5</v>
      </c>
      <c r="F322">
        <v>1034.297520661157</v>
      </c>
      <c r="G322">
        <v>217.20247933884298</v>
      </c>
    </row>
    <row r="323" spans="1:7" x14ac:dyDescent="0.25">
      <c r="A323" s="2">
        <v>45441</v>
      </c>
      <c r="B323" s="1">
        <v>5</v>
      </c>
      <c r="C323" s="1" t="s">
        <v>9</v>
      </c>
      <c r="D323" s="1">
        <v>277.39999999999998</v>
      </c>
      <c r="E323">
        <v>1387</v>
      </c>
      <c r="F323">
        <v>1146.2809917355373</v>
      </c>
      <c r="G323">
        <v>240.71900826446267</v>
      </c>
    </row>
    <row r="324" spans="1:7" x14ac:dyDescent="0.25">
      <c r="A324" s="2">
        <v>45441</v>
      </c>
      <c r="B324" s="1">
        <v>6</v>
      </c>
      <c r="C324" s="1" t="s">
        <v>6</v>
      </c>
      <c r="D324" s="1">
        <v>343.5</v>
      </c>
      <c r="E324">
        <v>2061</v>
      </c>
      <c r="F324">
        <v>1703.3057851239671</v>
      </c>
      <c r="G324">
        <v>357.6942148760329</v>
      </c>
    </row>
    <row r="325" spans="1:7" x14ac:dyDescent="0.25">
      <c r="A325" s="2">
        <v>45441</v>
      </c>
      <c r="B325" s="1">
        <v>1</v>
      </c>
      <c r="C325" s="1" t="s">
        <v>10</v>
      </c>
      <c r="D325" s="1">
        <v>48.94</v>
      </c>
      <c r="E325">
        <v>48.94</v>
      </c>
      <c r="F325">
        <v>40.446280991735534</v>
      </c>
      <c r="G325">
        <v>8.4937190082644634</v>
      </c>
    </row>
    <row r="326" spans="1:7" x14ac:dyDescent="0.25">
      <c r="A326" s="2">
        <v>45442</v>
      </c>
      <c r="B326" s="1">
        <v>4</v>
      </c>
      <c r="C326" s="1" t="s">
        <v>6</v>
      </c>
      <c r="D326" s="1">
        <v>106.12</v>
      </c>
      <c r="E326">
        <v>424.48</v>
      </c>
      <c r="F326">
        <v>350.80991735537191</v>
      </c>
      <c r="G326">
        <v>73.67008264462811</v>
      </c>
    </row>
    <row r="327" spans="1:7" x14ac:dyDescent="0.25">
      <c r="A327" s="2">
        <v>45442</v>
      </c>
      <c r="B327" s="1">
        <v>5</v>
      </c>
      <c r="C327" s="1" t="s">
        <v>10</v>
      </c>
      <c r="D327" s="1">
        <v>239.8</v>
      </c>
      <c r="E327">
        <v>1199</v>
      </c>
      <c r="F327">
        <v>990.90909090909099</v>
      </c>
      <c r="G327">
        <v>208.09090909090901</v>
      </c>
    </row>
    <row r="328" spans="1:7" x14ac:dyDescent="0.25">
      <c r="A328" s="2">
        <v>45442</v>
      </c>
      <c r="B328" s="1">
        <v>3</v>
      </c>
      <c r="C328" s="1" t="s">
        <v>11</v>
      </c>
      <c r="D328" s="1">
        <v>290.94</v>
      </c>
      <c r="E328">
        <v>872.81999999999994</v>
      </c>
      <c r="F328">
        <v>721.3388429752066</v>
      </c>
      <c r="G328">
        <v>151.48115702479333</v>
      </c>
    </row>
    <row r="329" spans="1:7" x14ac:dyDescent="0.25">
      <c r="A329" s="2">
        <v>45442</v>
      </c>
      <c r="B329" s="1">
        <v>6</v>
      </c>
      <c r="C329" s="1" t="s">
        <v>9</v>
      </c>
      <c r="D329" s="1">
        <v>459.84</v>
      </c>
      <c r="E329">
        <v>2759.04</v>
      </c>
      <c r="F329">
        <v>2280.1983471074382</v>
      </c>
      <c r="G329">
        <v>478.8416528925618</v>
      </c>
    </row>
    <row r="330" spans="1:7" x14ac:dyDescent="0.25">
      <c r="A330" s="2">
        <v>45442</v>
      </c>
      <c r="B330" s="1">
        <v>6</v>
      </c>
      <c r="C330" s="1" t="s">
        <v>9</v>
      </c>
      <c r="D330" s="1">
        <v>488.64</v>
      </c>
      <c r="E330">
        <v>2931.84</v>
      </c>
      <c r="F330">
        <v>2423.0082644628101</v>
      </c>
      <c r="G330">
        <v>508.83173553719007</v>
      </c>
    </row>
    <row r="331" spans="1:7" x14ac:dyDescent="0.25">
      <c r="A331" s="2">
        <v>45442</v>
      </c>
      <c r="B331" s="1">
        <v>9</v>
      </c>
      <c r="C331" s="1" t="s">
        <v>10</v>
      </c>
      <c r="D331" s="1">
        <v>689.4</v>
      </c>
      <c r="E331">
        <v>6204.5999999999995</v>
      </c>
      <c r="F331">
        <v>5127.7685950413224</v>
      </c>
      <c r="G331">
        <v>1076.831404958677</v>
      </c>
    </row>
    <row r="332" spans="1:7" x14ac:dyDescent="0.25">
      <c r="A332" s="2">
        <v>45443</v>
      </c>
      <c r="B332" s="1">
        <v>3</v>
      </c>
      <c r="C332" s="1" t="s">
        <v>10</v>
      </c>
      <c r="D332" s="1">
        <v>292.68</v>
      </c>
      <c r="E332">
        <v>878.04</v>
      </c>
      <c r="F332">
        <v>725.65289256198344</v>
      </c>
      <c r="G332">
        <v>152.38710743801653</v>
      </c>
    </row>
    <row r="333" spans="1:7" x14ac:dyDescent="0.25">
      <c r="A333" s="2">
        <v>45443</v>
      </c>
      <c r="B333" s="1">
        <v>1</v>
      </c>
      <c r="C333" s="1" t="s">
        <v>4</v>
      </c>
      <c r="D333" s="1">
        <v>72.97</v>
      </c>
      <c r="E333">
        <v>72.97</v>
      </c>
      <c r="F333">
        <v>60.305785123966942</v>
      </c>
      <c r="G333">
        <v>12.664214876033057</v>
      </c>
    </row>
    <row r="334" spans="1:7" x14ac:dyDescent="0.25">
      <c r="A334" s="2">
        <v>45444</v>
      </c>
      <c r="B334" s="1">
        <v>10</v>
      </c>
      <c r="C334" s="1" t="s">
        <v>10</v>
      </c>
      <c r="D334" s="1">
        <v>565.29999999999995</v>
      </c>
      <c r="E334">
        <v>5653</v>
      </c>
      <c r="F334">
        <v>4671.9008264462809</v>
      </c>
      <c r="G334">
        <v>981.09917355371908</v>
      </c>
    </row>
    <row r="335" spans="1:7" x14ac:dyDescent="0.25">
      <c r="A335" s="2">
        <v>45445</v>
      </c>
      <c r="B335" s="1">
        <v>7</v>
      </c>
      <c r="C335" s="1" t="s">
        <v>7</v>
      </c>
      <c r="D335" s="1">
        <v>270.48</v>
      </c>
      <c r="E335">
        <v>1893.3600000000001</v>
      </c>
      <c r="F335">
        <v>1564.7603305785126</v>
      </c>
      <c r="G335">
        <v>328.59966942148753</v>
      </c>
    </row>
    <row r="336" spans="1:7" x14ac:dyDescent="0.25">
      <c r="A336" s="2">
        <v>45445</v>
      </c>
      <c r="B336" s="1">
        <v>7</v>
      </c>
      <c r="C336" s="1" t="s">
        <v>5</v>
      </c>
      <c r="D336" s="1">
        <v>530.53</v>
      </c>
      <c r="E336">
        <v>3713.71</v>
      </c>
      <c r="F336">
        <v>3069.1818181818185</v>
      </c>
      <c r="G336">
        <v>644.52818181818157</v>
      </c>
    </row>
    <row r="337" spans="1:7" x14ac:dyDescent="0.25">
      <c r="A337" s="2">
        <v>45445</v>
      </c>
      <c r="B337" s="1">
        <v>1</v>
      </c>
      <c r="C337" s="1" t="s">
        <v>5</v>
      </c>
      <c r="D337" s="1">
        <v>76.010000000000005</v>
      </c>
      <c r="E337">
        <v>76.010000000000005</v>
      </c>
      <c r="F337">
        <v>62.818181818181827</v>
      </c>
      <c r="G337">
        <v>13.191818181818178</v>
      </c>
    </row>
    <row r="338" spans="1:7" x14ac:dyDescent="0.25">
      <c r="A338" s="2">
        <v>45446</v>
      </c>
      <c r="B338" s="1">
        <v>9</v>
      </c>
      <c r="C338" s="1" t="s">
        <v>5</v>
      </c>
      <c r="D338" s="1">
        <v>694.17</v>
      </c>
      <c r="E338">
        <v>6247.53</v>
      </c>
      <c r="F338">
        <v>5163.2479338842977</v>
      </c>
      <c r="G338">
        <v>1084.282066115702</v>
      </c>
    </row>
    <row r="339" spans="1:7" x14ac:dyDescent="0.25">
      <c r="A339" s="2">
        <v>45446</v>
      </c>
      <c r="B339" s="1">
        <v>8</v>
      </c>
      <c r="C339" s="1" t="s">
        <v>7</v>
      </c>
      <c r="D339" s="1">
        <v>729.44</v>
      </c>
      <c r="E339">
        <v>5835.52</v>
      </c>
      <c r="F339">
        <v>4822.7438016528931</v>
      </c>
      <c r="G339">
        <v>1012.7761983471073</v>
      </c>
    </row>
    <row r="340" spans="1:7" x14ac:dyDescent="0.25">
      <c r="A340" s="2">
        <v>45446</v>
      </c>
      <c r="B340" s="1">
        <v>1</v>
      </c>
      <c r="C340" s="1" t="s">
        <v>9</v>
      </c>
      <c r="D340" s="1">
        <v>97.92</v>
      </c>
      <c r="E340">
        <v>97.92</v>
      </c>
      <c r="F340">
        <v>80.925619834710744</v>
      </c>
      <c r="G340">
        <v>16.994380165289257</v>
      </c>
    </row>
    <row r="341" spans="1:7" x14ac:dyDescent="0.25">
      <c r="A341" s="2">
        <v>45447</v>
      </c>
      <c r="B341" s="1">
        <v>10</v>
      </c>
      <c r="C341" s="1" t="s">
        <v>4</v>
      </c>
      <c r="D341" s="1">
        <v>381.4</v>
      </c>
      <c r="E341">
        <v>3814</v>
      </c>
      <c r="F341">
        <v>3152.0661157024792</v>
      </c>
      <c r="G341">
        <v>661.93388429752076</v>
      </c>
    </row>
    <row r="342" spans="1:7" x14ac:dyDescent="0.25">
      <c r="A342" s="2">
        <v>45447</v>
      </c>
      <c r="B342" s="1">
        <v>9</v>
      </c>
      <c r="C342" s="1" t="s">
        <v>6</v>
      </c>
      <c r="D342" s="1">
        <v>609.66</v>
      </c>
      <c r="E342">
        <v>5486.94</v>
      </c>
      <c r="F342">
        <v>4534.6611570247933</v>
      </c>
      <c r="G342">
        <v>952.27884297520632</v>
      </c>
    </row>
    <row r="343" spans="1:7" x14ac:dyDescent="0.25">
      <c r="A343" s="2">
        <v>45448</v>
      </c>
      <c r="B343" s="1">
        <v>1</v>
      </c>
      <c r="C343" s="1" t="s">
        <v>6</v>
      </c>
      <c r="D343" s="1">
        <v>32.880000000000003</v>
      </c>
      <c r="E343">
        <v>32.880000000000003</v>
      </c>
      <c r="F343">
        <v>27.173553719008268</v>
      </c>
      <c r="G343">
        <v>5.7064462809917345</v>
      </c>
    </row>
    <row r="344" spans="1:7" x14ac:dyDescent="0.25">
      <c r="A344" s="2">
        <v>45448</v>
      </c>
      <c r="B344" s="1">
        <v>7</v>
      </c>
      <c r="C344" s="1" t="s">
        <v>11</v>
      </c>
      <c r="D344" s="1">
        <v>389.27</v>
      </c>
      <c r="E344">
        <v>2724.89</v>
      </c>
      <c r="F344">
        <v>2251.9752066115702</v>
      </c>
      <c r="G344">
        <v>472.91479338842964</v>
      </c>
    </row>
    <row r="345" spans="1:7" x14ac:dyDescent="0.25">
      <c r="A345" s="2">
        <v>45449</v>
      </c>
      <c r="B345" s="1">
        <v>6</v>
      </c>
      <c r="C345" s="1" t="s">
        <v>5</v>
      </c>
      <c r="D345" s="1">
        <v>380.1</v>
      </c>
      <c r="E345">
        <v>2280.6000000000004</v>
      </c>
      <c r="F345">
        <v>1884.7933884297524</v>
      </c>
      <c r="G345">
        <v>395.80661157024792</v>
      </c>
    </row>
    <row r="346" spans="1:7" x14ac:dyDescent="0.25">
      <c r="A346" s="2">
        <v>45449</v>
      </c>
      <c r="B346" s="1">
        <v>2</v>
      </c>
      <c r="C346" s="1" t="s">
        <v>9</v>
      </c>
      <c r="D346" s="1">
        <v>87.48</v>
      </c>
      <c r="E346">
        <v>174.96</v>
      </c>
      <c r="F346">
        <v>144.59504132231407</v>
      </c>
      <c r="G346">
        <v>30.364958677685934</v>
      </c>
    </row>
    <row r="347" spans="1:7" x14ac:dyDescent="0.25">
      <c r="A347" s="2">
        <v>45449</v>
      </c>
      <c r="B347" s="1">
        <v>1</v>
      </c>
      <c r="C347" s="1" t="s">
        <v>7</v>
      </c>
      <c r="D347" s="1">
        <v>90.53</v>
      </c>
      <c r="E347">
        <v>90.53</v>
      </c>
      <c r="F347">
        <v>74.818181818181827</v>
      </c>
      <c r="G347">
        <v>15.711818181818174</v>
      </c>
    </row>
    <row r="348" spans="1:7" x14ac:dyDescent="0.25">
      <c r="A348" s="2">
        <v>45450</v>
      </c>
      <c r="B348" s="1">
        <v>3</v>
      </c>
      <c r="C348" s="1" t="s">
        <v>4</v>
      </c>
      <c r="D348" s="1">
        <v>174.09</v>
      </c>
      <c r="E348">
        <v>522.27</v>
      </c>
      <c r="F348">
        <v>431.62809917355372</v>
      </c>
      <c r="G348">
        <v>90.64190082644626</v>
      </c>
    </row>
    <row r="349" spans="1:7" x14ac:dyDescent="0.25">
      <c r="A349" s="2">
        <v>45451</v>
      </c>
      <c r="B349" s="1">
        <v>3</v>
      </c>
      <c r="C349" s="1" t="s">
        <v>11</v>
      </c>
      <c r="D349" s="1">
        <v>116.37</v>
      </c>
      <c r="E349">
        <v>349.11</v>
      </c>
      <c r="F349">
        <v>288.52066115702479</v>
      </c>
      <c r="G349">
        <v>60.589338842975224</v>
      </c>
    </row>
    <row r="350" spans="1:7" x14ac:dyDescent="0.25">
      <c r="A350" s="2">
        <v>45451</v>
      </c>
      <c r="B350" s="1">
        <v>2</v>
      </c>
      <c r="C350" s="1" t="s">
        <v>7</v>
      </c>
      <c r="D350" s="1">
        <v>168.2</v>
      </c>
      <c r="E350">
        <v>336.4</v>
      </c>
      <c r="F350">
        <v>278.01652892561981</v>
      </c>
      <c r="G350">
        <v>58.383471074380168</v>
      </c>
    </row>
    <row r="351" spans="1:7" x14ac:dyDescent="0.25">
      <c r="A351" s="2">
        <v>45451</v>
      </c>
      <c r="B351" s="1">
        <v>8</v>
      </c>
      <c r="C351" s="1" t="s">
        <v>6</v>
      </c>
      <c r="D351" s="1">
        <v>644.79999999999995</v>
      </c>
      <c r="E351">
        <v>5158.3999999999996</v>
      </c>
      <c r="F351">
        <v>4263.1404958677685</v>
      </c>
      <c r="G351">
        <v>895.25950413223109</v>
      </c>
    </row>
    <row r="352" spans="1:7" x14ac:dyDescent="0.25">
      <c r="A352" s="2">
        <v>45452</v>
      </c>
      <c r="B352" s="1">
        <v>8</v>
      </c>
      <c r="C352" s="1" t="s">
        <v>7</v>
      </c>
      <c r="D352" s="1">
        <v>110.56</v>
      </c>
      <c r="E352">
        <v>884.48</v>
      </c>
      <c r="F352">
        <v>730.97520661157023</v>
      </c>
      <c r="G352">
        <v>153.50479338842979</v>
      </c>
    </row>
    <row r="353" spans="1:7" x14ac:dyDescent="0.25">
      <c r="A353" s="2">
        <v>45452</v>
      </c>
      <c r="B353" s="1">
        <v>5</v>
      </c>
      <c r="C353" s="1" t="s">
        <v>5</v>
      </c>
      <c r="D353" s="1">
        <v>368.95</v>
      </c>
      <c r="E353">
        <v>1844.75</v>
      </c>
      <c r="F353">
        <v>1524.5867768595042</v>
      </c>
      <c r="G353">
        <v>320.1632231404958</v>
      </c>
    </row>
    <row r="354" spans="1:7" x14ac:dyDescent="0.25">
      <c r="A354" s="2">
        <v>45452</v>
      </c>
      <c r="B354" s="1">
        <v>5</v>
      </c>
      <c r="C354" s="1" t="s">
        <v>5</v>
      </c>
      <c r="D354" s="1">
        <v>396.65</v>
      </c>
      <c r="E354">
        <v>1983.25</v>
      </c>
      <c r="F354">
        <v>1639.0495867768595</v>
      </c>
      <c r="G354">
        <v>344.20041322314046</v>
      </c>
    </row>
    <row r="355" spans="1:7" x14ac:dyDescent="0.25">
      <c r="A355" s="2">
        <v>45452</v>
      </c>
      <c r="B355" s="1">
        <v>8</v>
      </c>
      <c r="C355" s="1" t="s">
        <v>9</v>
      </c>
      <c r="D355" s="1">
        <v>656.4</v>
      </c>
      <c r="E355">
        <v>5251.2</v>
      </c>
      <c r="F355">
        <v>4339.8347107438012</v>
      </c>
      <c r="G355">
        <v>911.36528925619859</v>
      </c>
    </row>
    <row r="356" spans="1:7" x14ac:dyDescent="0.25">
      <c r="A356" s="2">
        <v>45453</v>
      </c>
      <c r="B356" s="1">
        <v>3</v>
      </c>
      <c r="C356" s="1" t="s">
        <v>7</v>
      </c>
      <c r="D356" s="1">
        <v>114.18</v>
      </c>
      <c r="E356">
        <v>342.54</v>
      </c>
      <c r="F356">
        <v>283.09090909090912</v>
      </c>
      <c r="G356">
        <v>59.449090909090899</v>
      </c>
    </row>
    <row r="357" spans="1:7" x14ac:dyDescent="0.25">
      <c r="A357" s="2">
        <v>45453</v>
      </c>
      <c r="B357" s="1">
        <v>3</v>
      </c>
      <c r="C357" s="1" t="s">
        <v>5</v>
      </c>
      <c r="D357" s="1">
        <v>172.47</v>
      </c>
      <c r="E357">
        <v>517.41</v>
      </c>
      <c r="F357">
        <v>427.61157024793386</v>
      </c>
      <c r="G357">
        <v>89.798429752066113</v>
      </c>
    </row>
    <row r="358" spans="1:7" x14ac:dyDescent="0.25">
      <c r="A358" s="2">
        <v>45453</v>
      </c>
      <c r="B358" s="1">
        <v>10</v>
      </c>
      <c r="C358" s="1" t="s">
        <v>9</v>
      </c>
      <c r="D358" s="1">
        <v>265.3</v>
      </c>
      <c r="E358">
        <v>2653</v>
      </c>
      <c r="F358">
        <v>2192.5619834710747</v>
      </c>
      <c r="G358">
        <v>460.43801652892535</v>
      </c>
    </row>
    <row r="359" spans="1:7" x14ac:dyDescent="0.25">
      <c r="A359" s="2">
        <v>45453</v>
      </c>
      <c r="B359" s="1">
        <v>1</v>
      </c>
      <c r="C359" s="1" t="s">
        <v>5</v>
      </c>
      <c r="D359" s="1">
        <v>72.69</v>
      </c>
      <c r="E359">
        <v>72.69</v>
      </c>
      <c r="F359">
        <v>60.074380165289256</v>
      </c>
      <c r="G359">
        <v>12.615619834710742</v>
      </c>
    </row>
    <row r="360" spans="1:7" x14ac:dyDescent="0.25">
      <c r="A360" s="2">
        <v>45454</v>
      </c>
      <c r="B360" s="1">
        <v>5</v>
      </c>
      <c r="C360" s="1" t="s">
        <v>6</v>
      </c>
      <c r="D360" s="1">
        <v>261.45</v>
      </c>
      <c r="E360">
        <v>1307.25</v>
      </c>
      <c r="F360">
        <v>1080.3719008264463</v>
      </c>
      <c r="G360">
        <v>226.87809917355366</v>
      </c>
    </row>
    <row r="361" spans="1:7" x14ac:dyDescent="0.25">
      <c r="A361" s="2">
        <v>45454</v>
      </c>
      <c r="B361" s="1">
        <v>4</v>
      </c>
      <c r="C361" s="1" t="s">
        <v>4</v>
      </c>
      <c r="D361" s="1">
        <v>327.36</v>
      </c>
      <c r="E361">
        <v>1309.44</v>
      </c>
      <c r="F361">
        <v>1082.1818181818182</v>
      </c>
      <c r="G361">
        <v>227.25818181818181</v>
      </c>
    </row>
    <row r="362" spans="1:7" x14ac:dyDescent="0.25">
      <c r="A362" s="2">
        <v>45455</v>
      </c>
      <c r="B362" s="1">
        <v>9</v>
      </c>
      <c r="C362" s="1" t="s">
        <v>4</v>
      </c>
      <c r="D362" s="1">
        <v>569.88</v>
      </c>
      <c r="E362">
        <v>5128.92</v>
      </c>
      <c r="F362">
        <v>4238.7768595041325</v>
      </c>
      <c r="G362">
        <v>890.14314049586756</v>
      </c>
    </row>
    <row r="363" spans="1:7" x14ac:dyDescent="0.25">
      <c r="A363" s="2">
        <v>45455</v>
      </c>
      <c r="B363" s="1">
        <v>3</v>
      </c>
      <c r="C363" s="1" t="s">
        <v>5</v>
      </c>
      <c r="D363" s="1">
        <v>61.8</v>
      </c>
      <c r="E363">
        <v>185.39999999999998</v>
      </c>
      <c r="F363">
        <v>153.22314049586777</v>
      </c>
      <c r="G363">
        <v>32.17685950413221</v>
      </c>
    </row>
    <row r="364" spans="1:7" x14ac:dyDescent="0.25">
      <c r="A364" s="2">
        <v>45455</v>
      </c>
      <c r="B364" s="1">
        <v>10</v>
      </c>
      <c r="C364" s="1" t="s">
        <v>10</v>
      </c>
      <c r="D364" s="1">
        <v>683.8</v>
      </c>
      <c r="E364">
        <v>6838</v>
      </c>
      <c r="F364">
        <v>5651.2396694214876</v>
      </c>
      <c r="G364">
        <v>1186.7603305785124</v>
      </c>
    </row>
    <row r="365" spans="1:7" x14ac:dyDescent="0.25">
      <c r="A365" s="2">
        <v>45456</v>
      </c>
      <c r="B365" s="1">
        <v>10</v>
      </c>
      <c r="C365" s="1" t="s">
        <v>4</v>
      </c>
      <c r="D365" s="1">
        <v>169.4</v>
      </c>
      <c r="E365">
        <v>1694</v>
      </c>
      <c r="F365">
        <v>1400</v>
      </c>
      <c r="G365">
        <v>294</v>
      </c>
    </row>
    <row r="366" spans="1:7" x14ac:dyDescent="0.25">
      <c r="A366" s="2">
        <v>45456</v>
      </c>
      <c r="B366" s="1">
        <v>8</v>
      </c>
      <c r="C366" s="1" t="s">
        <v>8</v>
      </c>
      <c r="D366" s="1">
        <v>586.79999999999995</v>
      </c>
      <c r="E366">
        <v>4694.3999999999996</v>
      </c>
      <c r="F366">
        <v>3879.6694214876029</v>
      </c>
      <c r="G366">
        <v>814.73057851239673</v>
      </c>
    </row>
    <row r="367" spans="1:7" x14ac:dyDescent="0.25">
      <c r="A367" s="2">
        <v>45457</v>
      </c>
      <c r="B367" s="1">
        <v>7</v>
      </c>
      <c r="C367" s="1" t="s">
        <v>6</v>
      </c>
      <c r="D367" s="1">
        <v>489.51</v>
      </c>
      <c r="E367">
        <v>3426.5699999999997</v>
      </c>
      <c r="F367">
        <v>2831.8760330578511</v>
      </c>
      <c r="G367">
        <v>594.69396694214856</v>
      </c>
    </row>
    <row r="368" spans="1:7" x14ac:dyDescent="0.25">
      <c r="A368" s="2">
        <v>45457</v>
      </c>
      <c r="B368" s="1">
        <v>6</v>
      </c>
      <c r="C368" s="1" t="s">
        <v>10</v>
      </c>
      <c r="D368" s="1">
        <v>545.4</v>
      </c>
      <c r="E368">
        <v>3272.3999999999996</v>
      </c>
      <c r="F368">
        <v>2704.4628099173551</v>
      </c>
      <c r="G368">
        <v>567.93719008264452</v>
      </c>
    </row>
    <row r="369" spans="1:7" x14ac:dyDescent="0.25">
      <c r="A369" s="2">
        <v>45458</v>
      </c>
      <c r="B369" s="1">
        <v>8</v>
      </c>
      <c r="C369" s="1" t="s">
        <v>8</v>
      </c>
      <c r="D369" s="1">
        <v>152.4</v>
      </c>
      <c r="E369">
        <v>1219.2</v>
      </c>
      <c r="F369">
        <v>1007.603305785124</v>
      </c>
      <c r="G369">
        <v>211.59669421487604</v>
      </c>
    </row>
    <row r="370" spans="1:7" x14ac:dyDescent="0.25">
      <c r="A370" s="2">
        <v>45458</v>
      </c>
      <c r="B370" s="1">
        <v>10</v>
      </c>
      <c r="C370" s="1" t="s">
        <v>11</v>
      </c>
      <c r="D370" s="1">
        <v>283.7</v>
      </c>
      <c r="E370">
        <v>2837</v>
      </c>
      <c r="F370">
        <v>2344.6280991735539</v>
      </c>
      <c r="G370">
        <v>492.37190082644611</v>
      </c>
    </row>
    <row r="371" spans="1:7" x14ac:dyDescent="0.25">
      <c r="A371" s="2">
        <v>45458</v>
      </c>
      <c r="B371" s="1">
        <v>7</v>
      </c>
      <c r="C371" s="1" t="s">
        <v>5</v>
      </c>
      <c r="D371" s="1">
        <v>553.49</v>
      </c>
      <c r="E371">
        <v>3874.4300000000003</v>
      </c>
      <c r="F371">
        <v>3202.0082644628101</v>
      </c>
      <c r="G371">
        <v>672.42173553719022</v>
      </c>
    </row>
    <row r="372" spans="1:7" x14ac:dyDescent="0.25">
      <c r="A372" s="2">
        <v>45459</v>
      </c>
      <c r="B372" s="1">
        <v>2</v>
      </c>
      <c r="C372" s="1" t="s">
        <v>5</v>
      </c>
      <c r="D372" s="1">
        <v>153.26</v>
      </c>
      <c r="E372">
        <v>306.52</v>
      </c>
      <c r="F372">
        <v>253.32231404958677</v>
      </c>
      <c r="G372">
        <v>53.197685950413216</v>
      </c>
    </row>
    <row r="373" spans="1:7" x14ac:dyDescent="0.25">
      <c r="A373" s="2">
        <v>45459</v>
      </c>
      <c r="B373" s="1">
        <v>5</v>
      </c>
      <c r="C373" s="1" t="s">
        <v>9</v>
      </c>
      <c r="D373" s="1">
        <v>461.3</v>
      </c>
      <c r="E373">
        <v>2306.5</v>
      </c>
      <c r="F373">
        <v>1906.1983471074382</v>
      </c>
      <c r="G373">
        <v>400.30165289256183</v>
      </c>
    </row>
    <row r="374" spans="1:7" x14ac:dyDescent="0.25">
      <c r="A374" s="2">
        <v>45459</v>
      </c>
      <c r="B374" s="1">
        <v>6</v>
      </c>
      <c r="C374" s="1" t="s">
        <v>11</v>
      </c>
      <c r="D374" s="1">
        <v>491.34</v>
      </c>
      <c r="E374">
        <v>2948.04</v>
      </c>
      <c r="F374">
        <v>2436.3966942148759</v>
      </c>
      <c r="G374">
        <v>511.64330578512408</v>
      </c>
    </row>
    <row r="375" spans="1:7" x14ac:dyDescent="0.25">
      <c r="A375" s="2">
        <v>45459</v>
      </c>
      <c r="B375" s="1">
        <v>8</v>
      </c>
      <c r="C375" s="1" t="s">
        <v>8</v>
      </c>
      <c r="D375" s="1">
        <v>727.44</v>
      </c>
      <c r="E375">
        <v>5819.52</v>
      </c>
      <c r="F375">
        <v>4809.5206611570256</v>
      </c>
      <c r="G375">
        <v>1009.9993388429748</v>
      </c>
    </row>
    <row r="376" spans="1:7" x14ac:dyDescent="0.25">
      <c r="A376" s="2">
        <v>45460</v>
      </c>
      <c r="B376" s="1">
        <v>1</v>
      </c>
      <c r="C376" s="1" t="s">
        <v>4</v>
      </c>
      <c r="D376" s="1">
        <v>76.95</v>
      </c>
      <c r="E376">
        <v>76.95</v>
      </c>
      <c r="F376">
        <v>63.595041322314053</v>
      </c>
      <c r="G376">
        <v>13.35495867768595</v>
      </c>
    </row>
    <row r="377" spans="1:7" x14ac:dyDescent="0.25">
      <c r="A377" s="2">
        <v>45461</v>
      </c>
      <c r="B377" s="1">
        <v>7</v>
      </c>
      <c r="C377" s="1" t="s">
        <v>4</v>
      </c>
      <c r="D377" s="1">
        <v>430.22</v>
      </c>
      <c r="E377">
        <v>3011.54</v>
      </c>
      <c r="F377">
        <v>2488.8760330578511</v>
      </c>
      <c r="G377">
        <v>522.66396694214882</v>
      </c>
    </row>
    <row r="378" spans="1:7" x14ac:dyDescent="0.25">
      <c r="A378" s="2">
        <v>45462</v>
      </c>
      <c r="B378" s="1">
        <v>9</v>
      </c>
      <c r="C378" s="1" t="s">
        <v>7</v>
      </c>
      <c r="D378" s="1">
        <v>405.63</v>
      </c>
      <c r="E378">
        <v>3650.67</v>
      </c>
      <c r="F378">
        <v>3017.0826446280994</v>
      </c>
      <c r="G378">
        <v>633.58735537190068</v>
      </c>
    </row>
    <row r="379" spans="1:7" x14ac:dyDescent="0.25">
      <c r="A379" s="2">
        <v>45463</v>
      </c>
      <c r="B379" s="1">
        <v>4</v>
      </c>
      <c r="C379" s="1" t="s">
        <v>8</v>
      </c>
      <c r="D379" s="1">
        <v>182.16</v>
      </c>
      <c r="E379">
        <v>728.64</v>
      </c>
      <c r="F379">
        <v>602.18181818181824</v>
      </c>
      <c r="G379">
        <v>126.45818181818174</v>
      </c>
    </row>
    <row r="380" spans="1:7" x14ac:dyDescent="0.25">
      <c r="A380" s="2">
        <v>45463</v>
      </c>
      <c r="B380" s="1">
        <v>3</v>
      </c>
      <c r="C380" s="1" t="s">
        <v>10</v>
      </c>
      <c r="D380" s="1">
        <v>218.7</v>
      </c>
      <c r="E380">
        <v>656.09999999999991</v>
      </c>
      <c r="F380">
        <v>542.23140495867767</v>
      </c>
      <c r="G380">
        <v>113.86859504132224</v>
      </c>
    </row>
    <row r="381" spans="1:7" x14ac:dyDescent="0.25">
      <c r="A381" s="2">
        <v>45463</v>
      </c>
      <c r="B381" s="1">
        <v>8</v>
      </c>
      <c r="C381" s="1" t="s">
        <v>10</v>
      </c>
      <c r="D381" s="1">
        <v>468.72</v>
      </c>
      <c r="E381">
        <v>3749.76</v>
      </c>
      <c r="F381">
        <v>3098.9752066115707</v>
      </c>
      <c r="G381">
        <v>650.78479338842953</v>
      </c>
    </row>
    <row r="382" spans="1:7" x14ac:dyDescent="0.25">
      <c r="A382" s="2">
        <v>45463</v>
      </c>
      <c r="B382" s="1">
        <v>8</v>
      </c>
      <c r="C382" s="1" t="s">
        <v>10</v>
      </c>
      <c r="D382" s="1">
        <v>788.72</v>
      </c>
      <c r="E382">
        <v>6309.76</v>
      </c>
      <c r="F382">
        <v>5214.6776859504134</v>
      </c>
      <c r="G382">
        <v>1095.0823140495868</v>
      </c>
    </row>
    <row r="383" spans="1:7" x14ac:dyDescent="0.25">
      <c r="A383" s="2">
        <v>45464</v>
      </c>
      <c r="B383" s="1">
        <v>2</v>
      </c>
      <c r="C383" s="1" t="s">
        <v>7</v>
      </c>
      <c r="D383" s="1">
        <v>24.44</v>
      </c>
      <c r="E383">
        <v>48.88</v>
      </c>
      <c r="F383">
        <v>40.396694214876035</v>
      </c>
      <c r="G383">
        <v>8.4833057851239673</v>
      </c>
    </row>
    <row r="384" spans="1:7" x14ac:dyDescent="0.25">
      <c r="A384" s="2">
        <v>45465</v>
      </c>
      <c r="B384" s="1">
        <v>2</v>
      </c>
      <c r="C384" s="1" t="s">
        <v>11</v>
      </c>
      <c r="D384" s="1">
        <v>106.38</v>
      </c>
      <c r="E384">
        <v>212.76</v>
      </c>
      <c r="F384">
        <v>175.83471074380165</v>
      </c>
      <c r="G384">
        <v>36.92528925619834</v>
      </c>
    </row>
    <row r="385" spans="1:7" x14ac:dyDescent="0.25">
      <c r="A385" s="2">
        <v>45465</v>
      </c>
      <c r="B385" s="1">
        <v>5</v>
      </c>
      <c r="C385" s="1" t="s">
        <v>10</v>
      </c>
      <c r="D385" s="1">
        <v>380.6</v>
      </c>
      <c r="E385">
        <v>1903</v>
      </c>
      <c r="F385">
        <v>1572.7272727272727</v>
      </c>
      <c r="G385">
        <v>330.27272727272725</v>
      </c>
    </row>
    <row r="386" spans="1:7" x14ac:dyDescent="0.25">
      <c r="A386" s="2">
        <v>45465</v>
      </c>
      <c r="B386" s="1">
        <v>5</v>
      </c>
      <c r="C386" s="1" t="s">
        <v>9</v>
      </c>
      <c r="D386" s="1">
        <v>408.55</v>
      </c>
      <c r="E386">
        <v>2042.75</v>
      </c>
      <c r="F386">
        <v>1688.2231404958677</v>
      </c>
      <c r="G386">
        <v>354.52685950413229</v>
      </c>
    </row>
    <row r="387" spans="1:7" x14ac:dyDescent="0.25">
      <c r="A387" s="2">
        <v>45466</v>
      </c>
      <c r="B387" s="1">
        <v>9</v>
      </c>
      <c r="C387" s="1" t="s">
        <v>10</v>
      </c>
      <c r="D387" s="1">
        <v>298.44</v>
      </c>
      <c r="E387">
        <v>2685.96</v>
      </c>
      <c r="F387">
        <v>2219.8016528925623</v>
      </c>
      <c r="G387">
        <v>466.15834710743775</v>
      </c>
    </row>
    <row r="388" spans="1:7" x14ac:dyDescent="0.25">
      <c r="A388" s="2">
        <v>45467</v>
      </c>
      <c r="B388" s="1">
        <v>2</v>
      </c>
      <c r="C388" s="1" t="s">
        <v>4</v>
      </c>
      <c r="D388" s="1">
        <v>161.1</v>
      </c>
      <c r="E388">
        <v>322.2</v>
      </c>
      <c r="F388">
        <v>266.28099173553721</v>
      </c>
      <c r="G388">
        <v>55.919008264462775</v>
      </c>
    </row>
    <row r="389" spans="1:7" x14ac:dyDescent="0.25">
      <c r="A389" s="2">
        <v>45467</v>
      </c>
      <c r="B389" s="1">
        <v>4</v>
      </c>
      <c r="C389" s="1" t="s">
        <v>8</v>
      </c>
      <c r="D389" s="1">
        <v>298.95999999999998</v>
      </c>
      <c r="E389">
        <v>1195.8399999999999</v>
      </c>
      <c r="F389">
        <v>988.29752066115702</v>
      </c>
      <c r="G389">
        <v>207.5424793388429</v>
      </c>
    </row>
    <row r="390" spans="1:7" x14ac:dyDescent="0.25">
      <c r="A390" s="2">
        <v>45467</v>
      </c>
      <c r="B390" s="1">
        <v>1</v>
      </c>
      <c r="C390" s="1" t="s">
        <v>10</v>
      </c>
      <c r="D390" s="1">
        <v>88.25</v>
      </c>
      <c r="E390">
        <v>88.25</v>
      </c>
      <c r="F390">
        <v>72.933884297520663</v>
      </c>
      <c r="G390">
        <v>15.316115702479337</v>
      </c>
    </row>
    <row r="391" spans="1:7" x14ac:dyDescent="0.25">
      <c r="A391" s="2">
        <v>45469</v>
      </c>
      <c r="B391" s="1">
        <v>5</v>
      </c>
      <c r="C391" s="1" t="s">
        <v>4</v>
      </c>
      <c r="D391" s="1">
        <v>118.5</v>
      </c>
      <c r="E391">
        <v>592.5</v>
      </c>
      <c r="F391">
        <v>489.6694214876033</v>
      </c>
      <c r="G391">
        <v>102.8305785123967</v>
      </c>
    </row>
    <row r="392" spans="1:7" x14ac:dyDescent="0.25">
      <c r="A392" s="2">
        <v>45469</v>
      </c>
      <c r="B392" s="1">
        <v>5</v>
      </c>
      <c r="C392" s="1" t="s">
        <v>10</v>
      </c>
      <c r="D392" s="1">
        <v>127.05</v>
      </c>
      <c r="E392">
        <v>635.25</v>
      </c>
      <c r="F392">
        <v>525</v>
      </c>
      <c r="G392">
        <v>110.25</v>
      </c>
    </row>
    <row r="393" spans="1:7" x14ac:dyDescent="0.25">
      <c r="A393" s="2">
        <v>45469</v>
      </c>
      <c r="B393" s="1">
        <v>9</v>
      </c>
      <c r="C393" s="1" t="s">
        <v>4</v>
      </c>
      <c r="D393" s="1">
        <v>185.4</v>
      </c>
      <c r="E393">
        <v>1668.6000000000001</v>
      </c>
      <c r="F393">
        <v>1379.0082644628101</v>
      </c>
      <c r="G393">
        <v>289.59173553719006</v>
      </c>
    </row>
    <row r="394" spans="1:7" x14ac:dyDescent="0.25">
      <c r="A394" s="2">
        <v>45469</v>
      </c>
      <c r="B394" s="1">
        <v>10</v>
      </c>
      <c r="C394" s="1" t="s">
        <v>9</v>
      </c>
      <c r="D394" s="1">
        <v>525.29999999999995</v>
      </c>
      <c r="E394">
        <v>5253</v>
      </c>
      <c r="F394">
        <v>4341.3223140495866</v>
      </c>
      <c r="G394">
        <v>911.67768595041343</v>
      </c>
    </row>
    <row r="395" spans="1:7" x14ac:dyDescent="0.25">
      <c r="A395" s="2">
        <v>45470</v>
      </c>
      <c r="B395" s="1">
        <v>2</v>
      </c>
      <c r="C395" s="1" t="s">
        <v>6</v>
      </c>
      <c r="D395" s="1">
        <v>178.4</v>
      </c>
      <c r="E395">
        <v>356.8</v>
      </c>
      <c r="F395">
        <v>294.87603305785126</v>
      </c>
      <c r="G395">
        <v>61.923966942148752</v>
      </c>
    </row>
    <row r="396" spans="1:7" x14ac:dyDescent="0.25">
      <c r="A396" s="2">
        <v>45471</v>
      </c>
      <c r="B396" s="1">
        <v>10</v>
      </c>
      <c r="C396" s="1" t="s">
        <v>11</v>
      </c>
      <c r="D396" s="1">
        <v>157.30000000000001</v>
      </c>
      <c r="E396">
        <v>1573</v>
      </c>
      <c r="F396">
        <v>1300</v>
      </c>
      <c r="G396">
        <v>273</v>
      </c>
    </row>
    <row r="397" spans="1:7" x14ac:dyDescent="0.25">
      <c r="A397" s="2">
        <v>45471</v>
      </c>
      <c r="B397" s="1">
        <v>6</v>
      </c>
      <c r="C397" s="1" t="s">
        <v>10</v>
      </c>
      <c r="D397" s="1">
        <v>461.52</v>
      </c>
      <c r="E397">
        <v>2769.12</v>
      </c>
      <c r="F397">
        <v>2288.5289256198348</v>
      </c>
      <c r="G397">
        <v>480.59107438016508</v>
      </c>
    </row>
    <row r="398" spans="1:7" x14ac:dyDescent="0.25">
      <c r="A398" s="2">
        <v>45472</v>
      </c>
      <c r="B398" s="1">
        <v>4</v>
      </c>
      <c r="C398" s="1" t="s">
        <v>6</v>
      </c>
      <c r="D398" s="1">
        <v>300.16000000000003</v>
      </c>
      <c r="E398">
        <v>1200.6400000000001</v>
      </c>
      <c r="F398">
        <v>992.26446280991752</v>
      </c>
      <c r="G398">
        <v>208.37553719008258</v>
      </c>
    </row>
    <row r="399" spans="1:7" x14ac:dyDescent="0.25">
      <c r="A399" s="2">
        <v>45472</v>
      </c>
      <c r="B399" s="1">
        <v>6</v>
      </c>
      <c r="C399" s="1" t="s">
        <v>8</v>
      </c>
      <c r="D399" s="1">
        <v>551.88</v>
      </c>
      <c r="E399">
        <v>3311.2799999999997</v>
      </c>
      <c r="F399">
        <v>2736.595041322314</v>
      </c>
      <c r="G399">
        <v>574.6849586776857</v>
      </c>
    </row>
    <row r="400" spans="1:7" x14ac:dyDescent="0.25">
      <c r="A400" s="2">
        <v>45472</v>
      </c>
      <c r="B400" s="1">
        <v>1</v>
      </c>
      <c r="C400" s="1" t="s">
        <v>11</v>
      </c>
      <c r="D400" s="1">
        <v>69.36</v>
      </c>
      <c r="E400">
        <v>69.36</v>
      </c>
      <c r="F400">
        <v>57.32231404958678</v>
      </c>
      <c r="G400">
        <v>12.03768595041322</v>
      </c>
    </row>
    <row r="401" spans="1:7" x14ac:dyDescent="0.25">
      <c r="A401" s="2">
        <v>45473</v>
      </c>
      <c r="B401" s="1">
        <v>2</v>
      </c>
      <c r="C401" s="1" t="s">
        <v>6</v>
      </c>
      <c r="D401" s="1">
        <v>187.86</v>
      </c>
      <c r="E401">
        <v>375.72</v>
      </c>
      <c r="F401">
        <v>310.51239669421489</v>
      </c>
      <c r="G401">
        <v>65.207603305785142</v>
      </c>
    </row>
    <row r="402" spans="1:7" x14ac:dyDescent="0.25">
      <c r="A402" s="2">
        <v>45474</v>
      </c>
      <c r="B402" s="1">
        <v>6</v>
      </c>
      <c r="C402" s="1" t="s">
        <v>9</v>
      </c>
      <c r="D402" s="1">
        <v>157.19999999999999</v>
      </c>
      <c r="E402">
        <v>943.19999999999993</v>
      </c>
      <c r="F402">
        <v>779.50413223140492</v>
      </c>
      <c r="G402">
        <v>163.69586776859501</v>
      </c>
    </row>
    <row r="403" spans="1:7" x14ac:dyDescent="0.25">
      <c r="A403" s="2">
        <v>45475</v>
      </c>
      <c r="B403" s="1">
        <v>8</v>
      </c>
      <c r="C403" s="1" t="s">
        <v>6</v>
      </c>
      <c r="D403" s="1">
        <v>245.04</v>
      </c>
      <c r="E403">
        <v>1960.32</v>
      </c>
      <c r="F403">
        <v>1620.0991735537191</v>
      </c>
      <c r="G403">
        <v>340.22082644628085</v>
      </c>
    </row>
    <row r="404" spans="1:7" x14ac:dyDescent="0.25">
      <c r="A404" s="2">
        <v>45476</v>
      </c>
      <c r="B404" s="1">
        <v>5</v>
      </c>
      <c r="C404" s="1" t="s">
        <v>6</v>
      </c>
      <c r="D404" s="1">
        <v>186.95</v>
      </c>
      <c r="E404">
        <v>934.75</v>
      </c>
      <c r="F404">
        <v>772.52066115702485</v>
      </c>
      <c r="G404">
        <v>162.22933884297515</v>
      </c>
    </row>
    <row r="405" spans="1:7" x14ac:dyDescent="0.25">
      <c r="A405" s="2">
        <v>45476</v>
      </c>
      <c r="B405" s="1">
        <v>8</v>
      </c>
      <c r="C405" s="1" t="s">
        <v>11</v>
      </c>
      <c r="D405" s="1">
        <v>620.08000000000004</v>
      </c>
      <c r="E405">
        <v>4960.6400000000003</v>
      </c>
      <c r="F405">
        <v>4099.7024793388437</v>
      </c>
      <c r="G405">
        <v>860.93752066115667</v>
      </c>
    </row>
    <row r="406" spans="1:7" x14ac:dyDescent="0.25">
      <c r="A406" s="2">
        <v>45476</v>
      </c>
      <c r="B406" s="1">
        <v>9</v>
      </c>
      <c r="C406" s="1" t="s">
        <v>9</v>
      </c>
      <c r="D406" s="1">
        <v>669.42</v>
      </c>
      <c r="E406">
        <v>6024.78</v>
      </c>
      <c r="F406">
        <v>4979.1570247933887</v>
      </c>
      <c r="G406">
        <v>1045.622975206611</v>
      </c>
    </row>
    <row r="407" spans="1:7" x14ac:dyDescent="0.25">
      <c r="A407" s="2">
        <v>45476</v>
      </c>
      <c r="B407" s="1">
        <v>8</v>
      </c>
      <c r="C407" s="1" t="s">
        <v>11</v>
      </c>
      <c r="D407" s="1">
        <v>713.84</v>
      </c>
      <c r="E407">
        <v>5710.72</v>
      </c>
      <c r="F407">
        <v>4719.6033057851246</v>
      </c>
      <c r="G407">
        <v>991.11669421487568</v>
      </c>
    </row>
    <row r="408" spans="1:7" x14ac:dyDescent="0.25">
      <c r="A408" s="2">
        <v>45477</v>
      </c>
      <c r="B408" s="1">
        <v>1</v>
      </c>
      <c r="C408" s="1" t="s">
        <v>4</v>
      </c>
      <c r="D408" s="1">
        <v>39.340000000000003</v>
      </c>
      <c r="E408">
        <v>39.340000000000003</v>
      </c>
      <c r="F408">
        <v>32.512396694214878</v>
      </c>
      <c r="G408">
        <v>6.8276033057851251</v>
      </c>
    </row>
    <row r="409" spans="1:7" x14ac:dyDescent="0.25">
      <c r="A409" s="2">
        <v>45478</v>
      </c>
      <c r="B409" s="1">
        <v>7</v>
      </c>
      <c r="C409" s="1" t="s">
        <v>4</v>
      </c>
      <c r="D409" s="1">
        <v>135.31</v>
      </c>
      <c r="E409">
        <v>947.17000000000007</v>
      </c>
      <c r="F409">
        <v>782.78512396694225</v>
      </c>
      <c r="G409">
        <v>164.38487603305782</v>
      </c>
    </row>
    <row r="410" spans="1:7" x14ac:dyDescent="0.25">
      <c r="A410" s="2">
        <v>45478</v>
      </c>
      <c r="B410" s="1">
        <v>7</v>
      </c>
      <c r="C410" s="1" t="s">
        <v>8</v>
      </c>
      <c r="D410" s="1">
        <v>640.22</v>
      </c>
      <c r="E410">
        <v>4481.54</v>
      </c>
      <c r="F410">
        <v>3703.7520661157027</v>
      </c>
      <c r="G410">
        <v>777.78793388429722</v>
      </c>
    </row>
    <row r="411" spans="1:7" x14ac:dyDescent="0.25">
      <c r="A411" s="2">
        <v>45479</v>
      </c>
      <c r="B411" s="1">
        <v>3</v>
      </c>
      <c r="C411" s="1" t="s">
        <v>10</v>
      </c>
      <c r="D411" s="1">
        <v>169.11</v>
      </c>
      <c r="E411">
        <v>507.33000000000004</v>
      </c>
      <c r="F411">
        <v>419.28099173553721</v>
      </c>
      <c r="G411">
        <v>88.049008264462827</v>
      </c>
    </row>
    <row r="412" spans="1:7" x14ac:dyDescent="0.25">
      <c r="A412" s="2">
        <v>45479</v>
      </c>
      <c r="B412" s="1">
        <v>6</v>
      </c>
      <c r="C412" s="1" t="s">
        <v>9</v>
      </c>
      <c r="D412" s="1">
        <v>68.94</v>
      </c>
      <c r="E412">
        <v>413.64</v>
      </c>
      <c r="F412">
        <v>341.85123966942149</v>
      </c>
      <c r="G412">
        <v>71.788760330578498</v>
      </c>
    </row>
    <row r="413" spans="1:7" x14ac:dyDescent="0.25">
      <c r="A413" s="2">
        <v>45479</v>
      </c>
      <c r="B413" s="1">
        <v>1</v>
      </c>
      <c r="C413" s="1" t="s">
        <v>4</v>
      </c>
      <c r="D413" s="1">
        <v>87.29</v>
      </c>
      <c r="E413">
        <v>87.29</v>
      </c>
      <c r="F413">
        <v>72.140495867768607</v>
      </c>
      <c r="G413">
        <v>15.149504132231399</v>
      </c>
    </row>
    <row r="414" spans="1:7" x14ac:dyDescent="0.25">
      <c r="A414" s="2">
        <v>45479</v>
      </c>
      <c r="B414" s="1">
        <v>10</v>
      </c>
      <c r="C414" s="1" t="s">
        <v>4</v>
      </c>
      <c r="D414" s="1">
        <v>998.1</v>
      </c>
      <c r="E414">
        <v>9981</v>
      </c>
      <c r="F414">
        <v>8248.7603305785124</v>
      </c>
      <c r="G414">
        <v>1732.2396694214876</v>
      </c>
    </row>
    <row r="415" spans="1:7" x14ac:dyDescent="0.25">
      <c r="A415" s="2">
        <v>45480</v>
      </c>
      <c r="B415" s="1">
        <v>4</v>
      </c>
      <c r="C415" s="1" t="s">
        <v>7</v>
      </c>
      <c r="D415" s="1">
        <v>343.32</v>
      </c>
      <c r="E415">
        <v>1373.28</v>
      </c>
      <c r="F415">
        <v>1134.9421487603306</v>
      </c>
      <c r="G415">
        <v>238.33785123966936</v>
      </c>
    </row>
    <row r="416" spans="1:7" x14ac:dyDescent="0.25">
      <c r="A416" s="2">
        <v>45481</v>
      </c>
      <c r="B416" s="1">
        <v>2</v>
      </c>
      <c r="C416" s="1" t="s">
        <v>6</v>
      </c>
      <c r="D416" s="1">
        <v>194.42</v>
      </c>
      <c r="E416">
        <v>388.84</v>
      </c>
      <c r="F416">
        <v>321.35537190082641</v>
      </c>
      <c r="G416">
        <v>67.484628099173563</v>
      </c>
    </row>
    <row r="417" spans="1:7" x14ac:dyDescent="0.25">
      <c r="A417" s="2">
        <v>45482</v>
      </c>
      <c r="B417" s="1">
        <v>3</v>
      </c>
      <c r="C417" s="1" t="s">
        <v>11</v>
      </c>
      <c r="D417" s="1">
        <v>122.4</v>
      </c>
      <c r="E417">
        <v>367.20000000000005</v>
      </c>
      <c r="F417">
        <v>303.47107438016536</v>
      </c>
      <c r="G417">
        <v>63.728925619834683</v>
      </c>
    </row>
    <row r="418" spans="1:7" x14ac:dyDescent="0.25">
      <c r="A418" s="2">
        <v>45482</v>
      </c>
      <c r="B418" s="1">
        <v>8</v>
      </c>
      <c r="C418" s="1" t="s">
        <v>10</v>
      </c>
      <c r="D418" s="1">
        <v>462.08</v>
      </c>
      <c r="E418">
        <v>3696.64</v>
      </c>
      <c r="F418">
        <v>3055.0743801652893</v>
      </c>
      <c r="G418">
        <v>641.56561983471056</v>
      </c>
    </row>
    <row r="419" spans="1:7" x14ac:dyDescent="0.25">
      <c r="A419" s="2">
        <v>45483</v>
      </c>
      <c r="B419" s="1">
        <v>1</v>
      </c>
      <c r="C419" s="1" t="s">
        <v>5</v>
      </c>
      <c r="D419" s="1">
        <v>29.51</v>
      </c>
      <c r="E419">
        <v>29.51</v>
      </c>
      <c r="F419">
        <v>24.388429752066116</v>
      </c>
      <c r="G419">
        <v>5.1215702479338852</v>
      </c>
    </row>
    <row r="420" spans="1:7" x14ac:dyDescent="0.25">
      <c r="A420" s="2">
        <v>45484</v>
      </c>
      <c r="B420" s="1">
        <v>7</v>
      </c>
      <c r="C420" s="1" t="s">
        <v>8</v>
      </c>
      <c r="D420" s="1">
        <v>623.70000000000005</v>
      </c>
      <c r="E420">
        <v>4365.9000000000005</v>
      </c>
      <c r="F420">
        <v>3608.1818181818189</v>
      </c>
      <c r="G420">
        <v>757.71818181818162</v>
      </c>
    </row>
    <row r="421" spans="1:7" x14ac:dyDescent="0.25">
      <c r="A421" s="2">
        <v>45484</v>
      </c>
      <c r="B421" s="1">
        <v>7</v>
      </c>
      <c r="C421" s="1" t="s">
        <v>10</v>
      </c>
      <c r="D421" s="1">
        <v>691.11</v>
      </c>
      <c r="E421">
        <v>4837.7700000000004</v>
      </c>
      <c r="F421">
        <v>3998.1570247933887</v>
      </c>
      <c r="G421">
        <v>839.61297520661174</v>
      </c>
    </row>
    <row r="422" spans="1:7" x14ac:dyDescent="0.25">
      <c r="A422" s="2">
        <v>45485</v>
      </c>
      <c r="B422" s="1">
        <v>10</v>
      </c>
      <c r="C422" s="1" t="s">
        <v>8</v>
      </c>
      <c r="D422" s="1">
        <v>318.2</v>
      </c>
      <c r="E422">
        <v>3182</v>
      </c>
      <c r="F422">
        <v>2629.7520661157027</v>
      </c>
      <c r="G422">
        <v>552.24793388429725</v>
      </c>
    </row>
    <row r="423" spans="1:7" x14ac:dyDescent="0.25">
      <c r="A423" s="2">
        <v>45485</v>
      </c>
      <c r="B423" s="1">
        <v>5</v>
      </c>
      <c r="C423" s="1" t="s">
        <v>6</v>
      </c>
      <c r="D423" s="1">
        <v>442.45</v>
      </c>
      <c r="E423">
        <v>2212.25</v>
      </c>
      <c r="F423">
        <v>1828.3057851239671</v>
      </c>
      <c r="G423">
        <v>383.9442148760329</v>
      </c>
    </row>
    <row r="424" spans="1:7" x14ac:dyDescent="0.25">
      <c r="A424" s="2">
        <v>45485</v>
      </c>
      <c r="B424" s="1">
        <v>5</v>
      </c>
      <c r="C424" s="1" t="s">
        <v>9</v>
      </c>
      <c r="D424" s="1">
        <v>485.7</v>
      </c>
      <c r="E424">
        <v>2428.5</v>
      </c>
      <c r="F424">
        <v>2007.0247933884298</v>
      </c>
      <c r="G424">
        <v>421.47520661157023</v>
      </c>
    </row>
    <row r="425" spans="1:7" x14ac:dyDescent="0.25">
      <c r="A425" s="2">
        <v>45488</v>
      </c>
      <c r="B425" s="1">
        <v>10</v>
      </c>
      <c r="C425" s="1" t="s">
        <v>10</v>
      </c>
      <c r="D425" s="1">
        <v>824</v>
      </c>
      <c r="E425">
        <v>8240</v>
      </c>
      <c r="F425">
        <v>6809.9173553719011</v>
      </c>
      <c r="G425">
        <v>1430.0826446280989</v>
      </c>
    </row>
    <row r="426" spans="1:7" x14ac:dyDescent="0.25">
      <c r="A426" s="2">
        <v>45489</v>
      </c>
      <c r="B426" s="1">
        <v>8</v>
      </c>
      <c r="C426" s="1" t="s">
        <v>6</v>
      </c>
      <c r="D426" s="1">
        <v>340.56</v>
      </c>
      <c r="E426">
        <v>2724.48</v>
      </c>
      <c r="F426">
        <v>2251.6363636363635</v>
      </c>
      <c r="G426">
        <v>472.84363636363651</v>
      </c>
    </row>
    <row r="427" spans="1:7" x14ac:dyDescent="0.25">
      <c r="A427" s="2">
        <v>45490</v>
      </c>
      <c r="B427" s="1">
        <v>7</v>
      </c>
      <c r="C427" s="1" t="s">
        <v>4</v>
      </c>
      <c r="D427" s="1">
        <v>177.66</v>
      </c>
      <c r="E427">
        <v>1243.6199999999999</v>
      </c>
      <c r="F427">
        <v>1027.7851239669421</v>
      </c>
      <c r="G427">
        <v>215.83487603305775</v>
      </c>
    </row>
    <row r="428" spans="1:7" x14ac:dyDescent="0.25">
      <c r="A428" s="2">
        <v>45490</v>
      </c>
      <c r="B428" s="1">
        <v>7</v>
      </c>
      <c r="C428" s="1" t="s">
        <v>10</v>
      </c>
      <c r="D428" s="1">
        <v>328.79</v>
      </c>
      <c r="E428">
        <v>2301.5300000000002</v>
      </c>
      <c r="F428">
        <v>1902.0909090909092</v>
      </c>
      <c r="G428">
        <v>399.43909090909096</v>
      </c>
    </row>
    <row r="429" spans="1:7" x14ac:dyDescent="0.25">
      <c r="A429" s="2">
        <v>45490</v>
      </c>
      <c r="B429" s="1">
        <v>6</v>
      </c>
      <c r="C429" s="1" t="s">
        <v>11</v>
      </c>
      <c r="D429" s="1">
        <v>476.82</v>
      </c>
      <c r="E429">
        <v>2860.92</v>
      </c>
      <c r="F429">
        <v>2364.3966942148763</v>
      </c>
      <c r="G429">
        <v>496.52330578512374</v>
      </c>
    </row>
    <row r="430" spans="1:7" x14ac:dyDescent="0.25">
      <c r="A430" s="2">
        <v>45490</v>
      </c>
      <c r="B430" s="1">
        <v>9</v>
      </c>
      <c r="C430" s="1" t="s">
        <v>4</v>
      </c>
      <c r="D430" s="1">
        <v>600.03</v>
      </c>
      <c r="E430">
        <v>5400.2699999999995</v>
      </c>
      <c r="F430">
        <v>4463.0330578512394</v>
      </c>
      <c r="G430">
        <v>937.23694214876014</v>
      </c>
    </row>
    <row r="431" spans="1:7" x14ac:dyDescent="0.25">
      <c r="A431" s="2">
        <v>45491</v>
      </c>
      <c r="B431" s="1">
        <v>7</v>
      </c>
      <c r="C431" s="1" t="s">
        <v>10</v>
      </c>
      <c r="D431" s="1">
        <v>515.05999999999995</v>
      </c>
      <c r="E431">
        <v>3605.4199999999996</v>
      </c>
      <c r="F431">
        <v>2979.6859504132231</v>
      </c>
      <c r="G431">
        <v>625.73404958677656</v>
      </c>
    </row>
    <row r="432" spans="1:7" x14ac:dyDescent="0.25">
      <c r="A432" s="2">
        <v>45492</v>
      </c>
      <c r="B432" s="1">
        <v>6</v>
      </c>
      <c r="C432" s="1" t="s">
        <v>4</v>
      </c>
      <c r="D432" s="1">
        <v>109.44</v>
      </c>
      <c r="E432">
        <v>656.64</v>
      </c>
      <c r="F432">
        <v>542.67768595041321</v>
      </c>
      <c r="G432">
        <v>113.96231404958678</v>
      </c>
    </row>
    <row r="433" spans="1:7" x14ac:dyDescent="0.25">
      <c r="A433" s="2">
        <v>45492</v>
      </c>
      <c r="B433" s="1">
        <v>3</v>
      </c>
      <c r="C433" s="1" t="s">
        <v>6</v>
      </c>
      <c r="D433" s="1">
        <v>219.27</v>
      </c>
      <c r="E433">
        <v>657.81000000000006</v>
      </c>
      <c r="F433">
        <v>543.64462809917359</v>
      </c>
      <c r="G433">
        <v>114.16537190082647</v>
      </c>
    </row>
    <row r="434" spans="1:7" x14ac:dyDescent="0.25">
      <c r="A434" s="2">
        <v>45492</v>
      </c>
      <c r="B434" s="1">
        <v>10</v>
      </c>
      <c r="C434" s="1" t="s">
        <v>7</v>
      </c>
      <c r="D434" s="1">
        <v>293.89999999999998</v>
      </c>
      <c r="E434">
        <v>2939</v>
      </c>
      <c r="F434">
        <v>2428.9256198347107</v>
      </c>
      <c r="G434">
        <v>510.07438016528931</v>
      </c>
    </row>
    <row r="435" spans="1:7" x14ac:dyDescent="0.25">
      <c r="A435" s="2">
        <v>45493</v>
      </c>
      <c r="B435" s="1">
        <v>9</v>
      </c>
      <c r="C435" s="1" t="s">
        <v>6</v>
      </c>
      <c r="D435" s="1">
        <v>153.63</v>
      </c>
      <c r="E435">
        <v>1382.67</v>
      </c>
      <c r="F435">
        <v>1142.702479338843</v>
      </c>
      <c r="G435">
        <v>239.9675206611571</v>
      </c>
    </row>
    <row r="436" spans="1:7" x14ac:dyDescent="0.25">
      <c r="A436" s="2">
        <v>45493</v>
      </c>
      <c r="B436" s="1">
        <v>6</v>
      </c>
      <c r="C436" s="1" t="s">
        <v>9</v>
      </c>
      <c r="D436" s="1">
        <v>527.88</v>
      </c>
      <c r="E436">
        <v>3167.2799999999997</v>
      </c>
      <c r="F436">
        <v>2617.586776859504</v>
      </c>
      <c r="G436">
        <v>549.69322314049577</v>
      </c>
    </row>
    <row r="437" spans="1:7" x14ac:dyDescent="0.25">
      <c r="A437" s="2">
        <v>45495</v>
      </c>
      <c r="B437" s="1">
        <v>7</v>
      </c>
      <c r="C437" s="1" t="s">
        <v>6</v>
      </c>
      <c r="D437" s="1">
        <v>477.26</v>
      </c>
      <c r="E437">
        <v>3340.8199999999997</v>
      </c>
      <c r="F437">
        <v>2761.0082644628096</v>
      </c>
      <c r="G437">
        <v>579.81173553719009</v>
      </c>
    </row>
    <row r="438" spans="1:7" x14ac:dyDescent="0.25">
      <c r="A438" s="2">
        <v>45496</v>
      </c>
      <c r="B438" s="1">
        <v>8</v>
      </c>
      <c r="C438" s="1" t="s">
        <v>5</v>
      </c>
      <c r="D438" s="1">
        <v>187.84</v>
      </c>
      <c r="E438">
        <v>1502.72</v>
      </c>
      <c r="F438">
        <v>1241.9173553719008</v>
      </c>
      <c r="G438">
        <v>260.80264462809919</v>
      </c>
    </row>
    <row r="439" spans="1:7" x14ac:dyDescent="0.25">
      <c r="A439" s="2">
        <v>45496</v>
      </c>
      <c r="B439" s="1">
        <v>7</v>
      </c>
      <c r="C439" s="1" t="s">
        <v>11</v>
      </c>
      <c r="D439" s="1">
        <v>399.7</v>
      </c>
      <c r="E439">
        <v>2797.9</v>
      </c>
      <c r="F439">
        <v>2312.3140495867769</v>
      </c>
      <c r="G439">
        <v>485.58595041322315</v>
      </c>
    </row>
    <row r="440" spans="1:7" x14ac:dyDescent="0.25">
      <c r="A440" s="2">
        <v>45496</v>
      </c>
      <c r="B440" s="1">
        <v>1</v>
      </c>
      <c r="C440" s="1" t="s">
        <v>5</v>
      </c>
      <c r="D440" s="1">
        <v>42.1</v>
      </c>
      <c r="E440">
        <v>42.1</v>
      </c>
      <c r="F440">
        <v>34.793388429752071</v>
      </c>
      <c r="G440">
        <v>7.3066115702479308</v>
      </c>
    </row>
    <row r="441" spans="1:7" x14ac:dyDescent="0.25">
      <c r="A441" s="2">
        <v>45496</v>
      </c>
      <c r="B441" s="1">
        <v>10</v>
      </c>
      <c r="C441" s="1" t="s">
        <v>7</v>
      </c>
      <c r="D441" s="1">
        <v>637.9</v>
      </c>
      <c r="E441">
        <v>6379</v>
      </c>
      <c r="F441">
        <v>5271.9008264462809</v>
      </c>
      <c r="G441">
        <v>1107.0991735537191</v>
      </c>
    </row>
    <row r="442" spans="1:7" x14ac:dyDescent="0.25">
      <c r="A442" s="2">
        <v>45497</v>
      </c>
      <c r="B442" s="1">
        <v>2</v>
      </c>
      <c r="C442" s="1" t="s">
        <v>4</v>
      </c>
      <c r="D442" s="1">
        <v>90.54</v>
      </c>
      <c r="E442">
        <v>181.08</v>
      </c>
      <c r="F442">
        <v>149.65289256198349</v>
      </c>
      <c r="G442">
        <v>31.42710743801652</v>
      </c>
    </row>
    <row r="443" spans="1:7" x14ac:dyDescent="0.25">
      <c r="A443" s="2">
        <v>45498</v>
      </c>
      <c r="B443" s="1">
        <v>6</v>
      </c>
      <c r="C443" s="1" t="s">
        <v>6</v>
      </c>
      <c r="D443" s="1">
        <v>446.64</v>
      </c>
      <c r="E443">
        <v>2679.84</v>
      </c>
      <c r="F443">
        <v>2214.7438016528927</v>
      </c>
      <c r="G443">
        <v>465.09619834710747</v>
      </c>
    </row>
    <row r="444" spans="1:7" x14ac:dyDescent="0.25">
      <c r="A444" s="2">
        <v>45498</v>
      </c>
      <c r="B444" s="1">
        <v>1</v>
      </c>
      <c r="C444" s="1" t="s">
        <v>5</v>
      </c>
      <c r="D444" s="1">
        <v>83.53</v>
      </c>
      <c r="E444">
        <v>83.53</v>
      </c>
      <c r="F444">
        <v>69.033057851239676</v>
      </c>
      <c r="G444">
        <v>14.496942148760326</v>
      </c>
    </row>
    <row r="445" spans="1:7" x14ac:dyDescent="0.25">
      <c r="A445" s="2">
        <v>45499</v>
      </c>
      <c r="B445" s="1">
        <v>10</v>
      </c>
      <c r="C445" s="1" t="s">
        <v>4</v>
      </c>
      <c r="D445" s="1">
        <v>541.20000000000005</v>
      </c>
      <c r="E445">
        <v>5412</v>
      </c>
      <c r="F445">
        <v>4472.727272727273</v>
      </c>
      <c r="G445">
        <v>939.27272727272702</v>
      </c>
    </row>
    <row r="446" spans="1:7" x14ac:dyDescent="0.25">
      <c r="A446" s="2">
        <v>45499</v>
      </c>
      <c r="B446" s="1">
        <v>2</v>
      </c>
      <c r="C446" s="1" t="s">
        <v>11</v>
      </c>
      <c r="D446" s="1">
        <v>57.1</v>
      </c>
      <c r="E446">
        <v>114.2</v>
      </c>
      <c r="F446">
        <v>94.380165289256198</v>
      </c>
      <c r="G446">
        <v>19.819834710743805</v>
      </c>
    </row>
    <row r="447" spans="1:7" x14ac:dyDescent="0.25">
      <c r="A447" s="2">
        <v>45500</v>
      </c>
      <c r="B447" s="1">
        <v>6</v>
      </c>
      <c r="C447" s="1" t="s">
        <v>10</v>
      </c>
      <c r="D447" s="1">
        <v>471.84</v>
      </c>
      <c r="E447">
        <v>2831.04</v>
      </c>
      <c r="F447">
        <v>2339.7024793388432</v>
      </c>
      <c r="G447">
        <v>491.33752066115676</v>
      </c>
    </row>
    <row r="448" spans="1:7" x14ac:dyDescent="0.25">
      <c r="A448" s="2">
        <v>45500</v>
      </c>
      <c r="B448" s="1">
        <v>9</v>
      </c>
      <c r="C448" s="1" t="s">
        <v>11</v>
      </c>
      <c r="D448" s="1">
        <v>589.5</v>
      </c>
      <c r="E448">
        <v>5305.5</v>
      </c>
      <c r="F448">
        <v>4384.7107438016528</v>
      </c>
      <c r="G448">
        <v>920.78925619834718</v>
      </c>
    </row>
    <row r="449" spans="1:7" x14ac:dyDescent="0.25">
      <c r="A449" s="2">
        <v>45501</v>
      </c>
      <c r="B449" s="1">
        <v>3</v>
      </c>
      <c r="C449" s="1" t="s">
        <v>9</v>
      </c>
      <c r="D449" s="1">
        <v>193.05</v>
      </c>
      <c r="E449">
        <v>579.15000000000009</v>
      </c>
      <c r="F449">
        <v>478.63636363636374</v>
      </c>
      <c r="G449">
        <v>100.51363636363635</v>
      </c>
    </row>
    <row r="450" spans="1:7" x14ac:dyDescent="0.25">
      <c r="A450" s="2">
        <v>45501</v>
      </c>
      <c r="B450" s="1">
        <v>7</v>
      </c>
      <c r="C450" s="1" t="s">
        <v>10</v>
      </c>
      <c r="D450" s="1">
        <v>644.91</v>
      </c>
      <c r="E450">
        <v>4514.37</v>
      </c>
      <c r="F450">
        <v>3730.8842975206612</v>
      </c>
      <c r="G450">
        <v>783.48570247933867</v>
      </c>
    </row>
    <row r="451" spans="1:7" x14ac:dyDescent="0.25">
      <c r="A451" s="2">
        <v>45503</v>
      </c>
      <c r="B451" s="1">
        <v>8</v>
      </c>
      <c r="C451" s="1" t="s">
        <v>4</v>
      </c>
      <c r="D451" s="1">
        <v>283.27999999999997</v>
      </c>
      <c r="E451">
        <v>2266.2399999999998</v>
      </c>
      <c r="F451">
        <v>1872.9256198347107</v>
      </c>
      <c r="G451">
        <v>393.31438016528909</v>
      </c>
    </row>
    <row r="452" spans="1:7" x14ac:dyDescent="0.25">
      <c r="A452" s="2">
        <v>45504</v>
      </c>
      <c r="B452" s="1">
        <v>9</v>
      </c>
      <c r="C452" s="1" t="s">
        <v>7</v>
      </c>
      <c r="D452" s="1">
        <v>156.06</v>
      </c>
      <c r="E452">
        <v>1404.54</v>
      </c>
      <c r="F452">
        <v>1160.7768595041323</v>
      </c>
      <c r="G452">
        <v>243.76314049586767</v>
      </c>
    </row>
    <row r="453" spans="1:7" x14ac:dyDescent="0.25">
      <c r="A453" s="2">
        <v>45504</v>
      </c>
      <c r="B453" s="1">
        <v>1</v>
      </c>
      <c r="C453" s="1" t="s">
        <v>5</v>
      </c>
      <c r="D453" s="1">
        <v>60.46</v>
      </c>
      <c r="E453">
        <v>60.46</v>
      </c>
      <c r="F453">
        <v>49.966942148760332</v>
      </c>
      <c r="G453">
        <v>10.493057851239669</v>
      </c>
    </row>
    <row r="454" spans="1:7" x14ac:dyDescent="0.25">
      <c r="A454" s="2">
        <v>45505</v>
      </c>
      <c r="B454" s="1">
        <v>9</v>
      </c>
      <c r="C454" s="1" t="s">
        <v>9</v>
      </c>
      <c r="D454" s="1">
        <v>510.12</v>
      </c>
      <c r="E454">
        <v>4591.08</v>
      </c>
      <c r="F454">
        <v>3794.2809917355371</v>
      </c>
      <c r="G454">
        <v>796.79900826446283</v>
      </c>
    </row>
    <row r="455" spans="1:7" x14ac:dyDescent="0.25">
      <c r="A455" s="2">
        <v>45505</v>
      </c>
      <c r="B455" s="1">
        <v>6</v>
      </c>
      <c r="C455" s="1" t="s">
        <v>5</v>
      </c>
      <c r="D455" s="1">
        <v>566.64</v>
      </c>
      <c r="E455">
        <v>3399.84</v>
      </c>
      <c r="F455">
        <v>2809.7851239669421</v>
      </c>
      <c r="G455">
        <v>590.05487603305801</v>
      </c>
    </row>
    <row r="456" spans="1:7" x14ac:dyDescent="0.25">
      <c r="A456" s="2">
        <v>45507</v>
      </c>
      <c r="B456" s="1">
        <v>3</v>
      </c>
      <c r="C456" s="1" t="s">
        <v>5</v>
      </c>
      <c r="D456" s="1">
        <v>135.47999999999999</v>
      </c>
      <c r="E456">
        <v>406.43999999999994</v>
      </c>
      <c r="F456">
        <v>335.90082644628097</v>
      </c>
      <c r="G456">
        <v>70.539173553718967</v>
      </c>
    </row>
    <row r="457" spans="1:7" x14ac:dyDescent="0.25">
      <c r="A457" s="2">
        <v>45507</v>
      </c>
      <c r="B457" s="1">
        <v>4</v>
      </c>
      <c r="C457" s="1" t="s">
        <v>6</v>
      </c>
      <c r="D457" s="1">
        <v>267.48</v>
      </c>
      <c r="E457">
        <v>1069.92</v>
      </c>
      <c r="F457">
        <v>884.23140495867779</v>
      </c>
      <c r="G457">
        <v>185.68859504132229</v>
      </c>
    </row>
    <row r="458" spans="1:7" x14ac:dyDescent="0.25">
      <c r="A458" s="2">
        <v>45508</v>
      </c>
      <c r="B458" s="1">
        <v>7</v>
      </c>
      <c r="C458" s="1" t="s">
        <v>4</v>
      </c>
      <c r="D458" s="1">
        <v>429.24</v>
      </c>
      <c r="E458">
        <v>3004.6800000000003</v>
      </c>
      <c r="F458">
        <v>2483.2066115702482</v>
      </c>
      <c r="G458">
        <v>521.47338842975205</v>
      </c>
    </row>
    <row r="459" spans="1:7" x14ac:dyDescent="0.25">
      <c r="A459" s="2">
        <v>45508</v>
      </c>
      <c r="B459" s="1">
        <v>6</v>
      </c>
      <c r="C459" s="1" t="s">
        <v>11</v>
      </c>
      <c r="D459" s="1">
        <v>472.44</v>
      </c>
      <c r="E459">
        <v>2834.64</v>
      </c>
      <c r="F459">
        <v>2342.677685950413</v>
      </c>
      <c r="G459">
        <v>491.96231404958689</v>
      </c>
    </row>
    <row r="460" spans="1:7" x14ac:dyDescent="0.25">
      <c r="A460" s="2">
        <v>45508</v>
      </c>
      <c r="B460" s="1">
        <v>10</v>
      </c>
      <c r="C460" s="1" t="s">
        <v>7</v>
      </c>
      <c r="D460" s="1">
        <v>592.4</v>
      </c>
      <c r="E460">
        <v>5924</v>
      </c>
      <c r="F460">
        <v>4895.8677685950415</v>
      </c>
      <c r="G460">
        <v>1028.1322314049585</v>
      </c>
    </row>
    <row r="461" spans="1:7" x14ac:dyDescent="0.25">
      <c r="A461" s="2">
        <v>45508</v>
      </c>
      <c r="B461" s="1">
        <v>9</v>
      </c>
      <c r="C461" s="1" t="s">
        <v>4</v>
      </c>
      <c r="D461" s="1">
        <v>666.45</v>
      </c>
      <c r="E461">
        <v>5998.05</v>
      </c>
      <c r="F461">
        <v>4957.0661157024797</v>
      </c>
      <c r="G461">
        <v>1040.9838842975205</v>
      </c>
    </row>
    <row r="462" spans="1:7" x14ac:dyDescent="0.25">
      <c r="A462" s="2">
        <v>45509</v>
      </c>
      <c r="B462" s="1">
        <v>3</v>
      </c>
      <c r="C462" s="1" t="s">
        <v>7</v>
      </c>
      <c r="D462" s="1">
        <v>135.12</v>
      </c>
      <c r="E462">
        <v>405.36</v>
      </c>
      <c r="F462">
        <v>335.00826446280996</v>
      </c>
      <c r="G462">
        <v>70.351735537190052</v>
      </c>
    </row>
    <row r="463" spans="1:7" x14ac:dyDescent="0.25">
      <c r="A463" s="2">
        <v>45509</v>
      </c>
      <c r="B463" s="1">
        <v>10</v>
      </c>
      <c r="C463" s="1" t="s">
        <v>11</v>
      </c>
      <c r="D463" s="1">
        <v>891.6</v>
      </c>
      <c r="E463">
        <v>8916</v>
      </c>
      <c r="F463">
        <v>7368.5950413223145</v>
      </c>
      <c r="G463">
        <v>1547.4049586776855</v>
      </c>
    </row>
    <row r="464" spans="1:7" x14ac:dyDescent="0.25">
      <c r="A464" s="2">
        <v>45510</v>
      </c>
      <c r="B464" s="1">
        <v>2</v>
      </c>
      <c r="C464" s="1" t="s">
        <v>4</v>
      </c>
      <c r="D464" s="1">
        <v>103.92</v>
      </c>
      <c r="E464">
        <v>207.84</v>
      </c>
      <c r="F464">
        <v>171.76859504132233</v>
      </c>
      <c r="G464">
        <v>36.071404958677675</v>
      </c>
    </row>
    <row r="465" spans="1:7" x14ac:dyDescent="0.25">
      <c r="A465" s="2">
        <v>45510</v>
      </c>
      <c r="B465" s="1">
        <v>1</v>
      </c>
      <c r="C465" s="1" t="s">
        <v>4</v>
      </c>
      <c r="D465" s="1">
        <v>53.04</v>
      </c>
      <c r="E465">
        <v>53.04</v>
      </c>
      <c r="F465">
        <v>43.834710743801651</v>
      </c>
      <c r="G465">
        <v>9.2052892561983484</v>
      </c>
    </row>
    <row r="466" spans="1:7" x14ac:dyDescent="0.25">
      <c r="A466" s="2">
        <v>45510</v>
      </c>
      <c r="B466" s="1">
        <v>2</v>
      </c>
      <c r="C466" s="1" t="s">
        <v>10</v>
      </c>
      <c r="D466" s="1">
        <v>58.44</v>
      </c>
      <c r="E466">
        <v>116.88</v>
      </c>
      <c r="F466">
        <v>96.595041322314046</v>
      </c>
      <c r="G466">
        <v>20.28495867768595</v>
      </c>
    </row>
    <row r="467" spans="1:7" x14ac:dyDescent="0.25">
      <c r="A467" s="2">
        <v>45510</v>
      </c>
      <c r="B467" s="1">
        <v>10</v>
      </c>
      <c r="C467" s="1" t="s">
        <v>4</v>
      </c>
      <c r="D467" s="1">
        <v>718.5</v>
      </c>
      <c r="E467">
        <v>7185</v>
      </c>
      <c r="F467">
        <v>5938.0165289256202</v>
      </c>
      <c r="G467">
        <v>1246.9834710743798</v>
      </c>
    </row>
    <row r="468" spans="1:7" x14ac:dyDescent="0.25">
      <c r="A468" s="2">
        <v>45511</v>
      </c>
      <c r="B468" s="1">
        <v>7</v>
      </c>
      <c r="C468" s="1" t="s">
        <v>10</v>
      </c>
      <c r="D468" s="1">
        <v>192.85</v>
      </c>
      <c r="E468">
        <v>1349.95</v>
      </c>
      <c r="F468">
        <v>1115.6611570247935</v>
      </c>
      <c r="G468">
        <v>234.28884297520653</v>
      </c>
    </row>
    <row r="469" spans="1:7" x14ac:dyDescent="0.25">
      <c r="A469" s="2">
        <v>45511</v>
      </c>
      <c r="B469" s="1">
        <v>3</v>
      </c>
      <c r="C469" s="1" t="s">
        <v>7</v>
      </c>
      <c r="D469" s="1">
        <v>57.15</v>
      </c>
      <c r="E469">
        <v>171.45</v>
      </c>
      <c r="F469">
        <v>141.69421487603304</v>
      </c>
      <c r="G469">
        <v>29.755785123966945</v>
      </c>
    </row>
    <row r="470" spans="1:7" x14ac:dyDescent="0.25">
      <c r="A470" s="2">
        <v>45513</v>
      </c>
      <c r="B470" s="1">
        <v>2</v>
      </c>
      <c r="C470" s="1" t="s">
        <v>8</v>
      </c>
      <c r="D470" s="1">
        <v>96.54</v>
      </c>
      <c r="E470">
        <v>193.08</v>
      </c>
      <c r="F470">
        <v>159.5702479338843</v>
      </c>
      <c r="G470">
        <v>33.509752066115709</v>
      </c>
    </row>
    <row r="471" spans="1:7" x14ac:dyDescent="0.25">
      <c r="A471" s="2">
        <v>45515</v>
      </c>
      <c r="B471" s="1">
        <v>7</v>
      </c>
      <c r="C471" s="1" t="s">
        <v>4</v>
      </c>
      <c r="D471" s="1">
        <v>256.83</v>
      </c>
      <c r="E471">
        <v>1797.81</v>
      </c>
      <c r="F471">
        <v>1485.793388429752</v>
      </c>
      <c r="G471">
        <v>312.01661157024796</v>
      </c>
    </row>
    <row r="472" spans="1:7" x14ac:dyDescent="0.25">
      <c r="A472" s="2">
        <v>45515</v>
      </c>
      <c r="B472" s="1">
        <v>7</v>
      </c>
      <c r="C472" s="1" t="s">
        <v>11</v>
      </c>
      <c r="D472" s="1">
        <v>476.21</v>
      </c>
      <c r="E472">
        <v>3333.47</v>
      </c>
      <c r="F472">
        <v>2754.9338842975208</v>
      </c>
      <c r="G472">
        <v>578.53611570247904</v>
      </c>
    </row>
    <row r="473" spans="1:7" x14ac:dyDescent="0.25">
      <c r="A473" s="2">
        <v>45515</v>
      </c>
      <c r="B473" s="1">
        <v>6</v>
      </c>
      <c r="C473" s="1" t="s">
        <v>7</v>
      </c>
      <c r="D473" s="1">
        <v>577.74</v>
      </c>
      <c r="E473">
        <v>3466.44</v>
      </c>
      <c r="F473">
        <v>2864.8264462809921</v>
      </c>
      <c r="G473">
        <v>601.613553719008</v>
      </c>
    </row>
    <row r="474" spans="1:7" x14ac:dyDescent="0.25">
      <c r="A474" s="2">
        <v>45516</v>
      </c>
      <c r="B474" s="1">
        <v>4</v>
      </c>
      <c r="C474" s="1" t="s">
        <v>5</v>
      </c>
      <c r="D474" s="1">
        <v>392</v>
      </c>
      <c r="E474">
        <v>1568</v>
      </c>
      <c r="F474">
        <v>1295.8677685950413</v>
      </c>
      <c r="G474">
        <v>272.1322314049587</v>
      </c>
    </row>
    <row r="475" spans="1:7" x14ac:dyDescent="0.25">
      <c r="A475" s="2">
        <v>45517</v>
      </c>
      <c r="B475" s="1">
        <v>5</v>
      </c>
      <c r="C475" s="1" t="s">
        <v>8</v>
      </c>
      <c r="D475" s="1">
        <v>337</v>
      </c>
      <c r="E475">
        <v>1685</v>
      </c>
      <c r="F475">
        <v>1392.5619834710744</v>
      </c>
      <c r="G475">
        <v>292.43801652892557</v>
      </c>
    </row>
    <row r="476" spans="1:7" x14ac:dyDescent="0.25">
      <c r="A476" s="2">
        <v>45518</v>
      </c>
      <c r="B476" s="1">
        <v>10</v>
      </c>
      <c r="C476" s="1" t="s">
        <v>9</v>
      </c>
      <c r="D476" s="1">
        <v>473.4</v>
      </c>
      <c r="E476">
        <v>4734</v>
      </c>
      <c r="F476">
        <v>3912.3966942148763</v>
      </c>
      <c r="G476">
        <v>821.60330578512367</v>
      </c>
    </row>
    <row r="477" spans="1:7" x14ac:dyDescent="0.25">
      <c r="A477" s="2">
        <v>45518</v>
      </c>
      <c r="B477" s="1">
        <v>7</v>
      </c>
      <c r="C477" s="1" t="s">
        <v>5</v>
      </c>
      <c r="D477" s="1">
        <v>496.72</v>
      </c>
      <c r="E477">
        <v>3477.04</v>
      </c>
      <c r="F477">
        <v>2873.586776859504</v>
      </c>
      <c r="G477">
        <v>603.45322314049599</v>
      </c>
    </row>
    <row r="478" spans="1:7" x14ac:dyDescent="0.25">
      <c r="A478" s="2">
        <v>45519</v>
      </c>
      <c r="B478" s="1">
        <v>3</v>
      </c>
      <c r="C478" s="1" t="s">
        <v>8</v>
      </c>
      <c r="D478" s="1">
        <v>173.19</v>
      </c>
      <c r="E478">
        <v>519.56999999999994</v>
      </c>
      <c r="F478">
        <v>429.39669421487599</v>
      </c>
      <c r="G478">
        <v>90.173305785123944</v>
      </c>
    </row>
    <row r="479" spans="1:7" x14ac:dyDescent="0.25">
      <c r="A479" s="2">
        <v>45519</v>
      </c>
      <c r="B479" s="1">
        <v>9</v>
      </c>
      <c r="C479" s="1" t="s">
        <v>4</v>
      </c>
      <c r="D479" s="1">
        <v>288.63</v>
      </c>
      <c r="E479">
        <v>2597.67</v>
      </c>
      <c r="F479">
        <v>2146.8347107438017</v>
      </c>
      <c r="G479">
        <v>450.83528925619839</v>
      </c>
    </row>
    <row r="480" spans="1:7" x14ac:dyDescent="0.25">
      <c r="A480" s="2">
        <v>45520</v>
      </c>
      <c r="B480" s="1">
        <v>6</v>
      </c>
      <c r="C480" s="1" t="s">
        <v>4</v>
      </c>
      <c r="D480" s="1">
        <v>351.54</v>
      </c>
      <c r="E480">
        <v>2109.2400000000002</v>
      </c>
      <c r="F480">
        <v>1743.1735537190086</v>
      </c>
      <c r="G480">
        <v>366.06644628099161</v>
      </c>
    </row>
    <row r="481" spans="1:7" x14ac:dyDescent="0.25">
      <c r="A481" s="2">
        <v>45521</v>
      </c>
      <c r="B481" s="1">
        <v>7</v>
      </c>
      <c r="C481" s="1" t="s">
        <v>8</v>
      </c>
      <c r="D481" s="1">
        <v>460.53</v>
      </c>
      <c r="E481">
        <v>3223.71</v>
      </c>
      <c r="F481">
        <v>2664.2231404958679</v>
      </c>
      <c r="G481">
        <v>559.4868595041321</v>
      </c>
    </row>
    <row r="482" spans="1:7" x14ac:dyDescent="0.25">
      <c r="A482" s="2">
        <v>45521</v>
      </c>
      <c r="B482" s="1">
        <v>1</v>
      </c>
      <c r="C482" s="1" t="s">
        <v>8</v>
      </c>
      <c r="D482" s="1">
        <v>62.09</v>
      </c>
      <c r="E482">
        <v>62.09</v>
      </c>
      <c r="F482">
        <v>51.314049586776861</v>
      </c>
      <c r="G482">
        <v>10.775950413223143</v>
      </c>
    </row>
    <row r="483" spans="1:7" x14ac:dyDescent="0.25">
      <c r="A483" s="2">
        <v>45521</v>
      </c>
      <c r="B483" s="1">
        <v>8</v>
      </c>
      <c r="C483" s="1" t="s">
        <v>5</v>
      </c>
      <c r="D483" s="1">
        <v>750</v>
      </c>
      <c r="E483">
        <v>6000</v>
      </c>
      <c r="F483">
        <v>4958.6776859504134</v>
      </c>
      <c r="G483">
        <v>1041.3223140495866</v>
      </c>
    </row>
    <row r="484" spans="1:7" x14ac:dyDescent="0.25">
      <c r="A484" s="2">
        <v>45522</v>
      </c>
      <c r="B484" s="1">
        <v>7</v>
      </c>
      <c r="C484" s="1" t="s">
        <v>8</v>
      </c>
      <c r="D484" s="1">
        <v>343.63</v>
      </c>
      <c r="E484">
        <v>2405.41</v>
      </c>
      <c r="F484">
        <v>1987.9421487603306</v>
      </c>
      <c r="G484">
        <v>417.46785123966924</v>
      </c>
    </row>
    <row r="485" spans="1:7" x14ac:dyDescent="0.25">
      <c r="A485" s="2">
        <v>45522</v>
      </c>
      <c r="B485" s="1">
        <v>10</v>
      </c>
      <c r="C485" s="1" t="s">
        <v>6</v>
      </c>
      <c r="D485" s="1">
        <v>527.1</v>
      </c>
      <c r="E485">
        <v>5271</v>
      </c>
      <c r="F485">
        <v>4356.1983471074382</v>
      </c>
      <c r="G485">
        <v>914.80165289256183</v>
      </c>
    </row>
    <row r="486" spans="1:7" x14ac:dyDescent="0.25">
      <c r="A486" s="2">
        <v>45522</v>
      </c>
      <c r="B486" s="1">
        <v>1</v>
      </c>
      <c r="C486" s="1" t="s">
        <v>11</v>
      </c>
      <c r="D486" s="1">
        <v>71.5</v>
      </c>
      <c r="E486">
        <v>71.5</v>
      </c>
      <c r="F486">
        <v>59.090909090909093</v>
      </c>
      <c r="G486">
        <v>12.409090909090907</v>
      </c>
    </row>
    <row r="487" spans="1:7" x14ac:dyDescent="0.25">
      <c r="A487" s="2">
        <v>45523</v>
      </c>
      <c r="B487" s="1">
        <v>1</v>
      </c>
      <c r="C487" s="1" t="s">
        <v>9</v>
      </c>
      <c r="D487" s="1">
        <v>19.71</v>
      </c>
      <c r="E487">
        <v>19.71</v>
      </c>
      <c r="F487">
        <v>16.289256198347108</v>
      </c>
      <c r="G487">
        <v>3.4207438016528933</v>
      </c>
    </row>
    <row r="488" spans="1:7" x14ac:dyDescent="0.25">
      <c r="A488" s="2">
        <v>45524</v>
      </c>
      <c r="B488" s="1">
        <v>1</v>
      </c>
      <c r="C488" s="1" t="s">
        <v>10</v>
      </c>
      <c r="D488" s="1">
        <v>42.77</v>
      </c>
      <c r="E488">
        <v>42.77</v>
      </c>
      <c r="F488">
        <v>35.347107438016529</v>
      </c>
      <c r="G488">
        <v>7.422892561983474</v>
      </c>
    </row>
    <row r="489" spans="1:7" x14ac:dyDescent="0.25">
      <c r="A489" s="2">
        <v>45524</v>
      </c>
      <c r="B489" s="1">
        <v>8</v>
      </c>
      <c r="C489" s="1" t="s">
        <v>10</v>
      </c>
      <c r="D489" s="1">
        <v>447.52</v>
      </c>
      <c r="E489">
        <v>3580.16</v>
      </c>
      <c r="F489">
        <v>2958.8099173553719</v>
      </c>
      <c r="G489">
        <v>621.35008264462795</v>
      </c>
    </row>
    <row r="490" spans="1:7" x14ac:dyDescent="0.25">
      <c r="A490" s="2">
        <v>45525</v>
      </c>
      <c r="B490" s="1">
        <v>6</v>
      </c>
      <c r="C490" s="1" t="s">
        <v>5</v>
      </c>
      <c r="D490" s="1">
        <v>206.16</v>
      </c>
      <c r="E490">
        <v>1236.96</v>
      </c>
      <c r="F490">
        <v>1022.2809917355372</v>
      </c>
      <c r="G490">
        <v>214.67900826446282</v>
      </c>
    </row>
    <row r="491" spans="1:7" x14ac:dyDescent="0.25">
      <c r="A491" s="2">
        <v>45525</v>
      </c>
      <c r="B491" s="1">
        <v>3</v>
      </c>
      <c r="C491" s="1" t="s">
        <v>5</v>
      </c>
      <c r="D491" s="1">
        <v>57.18</v>
      </c>
      <c r="E491">
        <v>171.54</v>
      </c>
      <c r="F491">
        <v>141.7685950413223</v>
      </c>
      <c r="G491">
        <v>29.771404958677692</v>
      </c>
    </row>
    <row r="492" spans="1:7" x14ac:dyDescent="0.25">
      <c r="A492" s="2">
        <v>45525</v>
      </c>
      <c r="B492" s="1">
        <v>1</v>
      </c>
      <c r="C492" s="1" t="s">
        <v>10</v>
      </c>
      <c r="D492" s="1">
        <v>88.23</v>
      </c>
      <c r="E492">
        <v>88.23</v>
      </c>
      <c r="F492">
        <v>72.917355371900825</v>
      </c>
      <c r="G492">
        <v>15.312644628099179</v>
      </c>
    </row>
    <row r="493" spans="1:7" x14ac:dyDescent="0.25">
      <c r="A493" s="2">
        <v>45526</v>
      </c>
      <c r="B493" s="1">
        <v>3</v>
      </c>
      <c r="C493" s="1" t="s">
        <v>6</v>
      </c>
      <c r="D493" s="1">
        <v>279.87</v>
      </c>
      <c r="E493">
        <v>839.61</v>
      </c>
      <c r="F493">
        <v>693.89256198347107</v>
      </c>
      <c r="G493">
        <v>145.71743801652894</v>
      </c>
    </row>
    <row r="494" spans="1:7" x14ac:dyDescent="0.25">
      <c r="A494" s="2">
        <v>45526</v>
      </c>
      <c r="B494" s="1">
        <v>5</v>
      </c>
      <c r="C494" s="1" t="s">
        <v>6</v>
      </c>
      <c r="D494" s="1">
        <v>384.55</v>
      </c>
      <c r="E494">
        <v>1922.75</v>
      </c>
      <c r="F494">
        <v>1589.0495867768595</v>
      </c>
      <c r="G494">
        <v>333.70041322314046</v>
      </c>
    </row>
    <row r="495" spans="1:7" x14ac:dyDescent="0.25">
      <c r="A495" s="2">
        <v>45526</v>
      </c>
      <c r="B495" s="1">
        <v>2</v>
      </c>
      <c r="C495" s="1" t="s">
        <v>7</v>
      </c>
      <c r="D495" s="1">
        <v>63.68</v>
      </c>
      <c r="E495">
        <v>127.36</v>
      </c>
      <c r="F495">
        <v>105.25619834710744</v>
      </c>
      <c r="G495">
        <v>22.103801652892557</v>
      </c>
    </row>
    <row r="496" spans="1:7" x14ac:dyDescent="0.25">
      <c r="A496" s="2">
        <v>45527</v>
      </c>
      <c r="B496" s="1">
        <v>10</v>
      </c>
      <c r="C496" s="1" t="s">
        <v>11</v>
      </c>
      <c r="D496" s="1">
        <v>669.8</v>
      </c>
      <c r="E496">
        <v>6698</v>
      </c>
      <c r="F496">
        <v>5535.5371900826449</v>
      </c>
      <c r="G496">
        <v>1162.4628099173551</v>
      </c>
    </row>
    <row r="497" spans="1:7" x14ac:dyDescent="0.25">
      <c r="A497" s="2">
        <v>45528</v>
      </c>
      <c r="B497" s="1">
        <v>1</v>
      </c>
      <c r="C497" s="1" t="s">
        <v>9</v>
      </c>
      <c r="D497" s="1">
        <v>16.79</v>
      </c>
      <c r="E497">
        <v>16.79</v>
      </c>
      <c r="F497">
        <v>13.87603305785124</v>
      </c>
      <c r="G497">
        <v>2.9139669421487593</v>
      </c>
    </row>
    <row r="498" spans="1:7" x14ac:dyDescent="0.25">
      <c r="A498" s="2">
        <v>45528</v>
      </c>
      <c r="B498" s="1">
        <v>7</v>
      </c>
      <c r="C498" s="1" t="s">
        <v>8</v>
      </c>
      <c r="D498" s="1">
        <v>205.45</v>
      </c>
      <c r="E498">
        <v>1438.1499999999999</v>
      </c>
      <c r="F498">
        <v>1188.5537190082644</v>
      </c>
      <c r="G498">
        <v>249.59628099173551</v>
      </c>
    </row>
    <row r="499" spans="1:7" x14ac:dyDescent="0.25">
      <c r="A499" s="2">
        <v>45529</v>
      </c>
      <c r="B499" s="1">
        <v>4</v>
      </c>
      <c r="C499" s="1" t="s">
        <v>4</v>
      </c>
      <c r="D499" s="1">
        <v>221.64</v>
      </c>
      <c r="E499">
        <v>886.56</v>
      </c>
      <c r="F499">
        <v>732.69421487603302</v>
      </c>
      <c r="G499">
        <v>153.86578512396693</v>
      </c>
    </row>
    <row r="500" spans="1:7" x14ac:dyDescent="0.25">
      <c r="A500" s="2">
        <v>45529</v>
      </c>
      <c r="B500" s="1">
        <v>1</v>
      </c>
      <c r="C500" s="1" t="s">
        <v>11</v>
      </c>
      <c r="D500" s="1">
        <v>64.89</v>
      </c>
      <c r="E500">
        <v>64.89</v>
      </c>
      <c r="F500">
        <v>53.628099173553721</v>
      </c>
      <c r="G500">
        <v>11.261900826446279</v>
      </c>
    </row>
    <row r="501" spans="1:7" x14ac:dyDescent="0.25">
      <c r="A501" s="2">
        <v>45530</v>
      </c>
      <c r="B501" s="1">
        <v>5</v>
      </c>
      <c r="C501" s="1" t="s">
        <v>8</v>
      </c>
      <c r="D501" s="1">
        <v>227.45</v>
      </c>
      <c r="E501">
        <v>1137.25</v>
      </c>
      <c r="F501">
        <v>939.87603305785126</v>
      </c>
      <c r="G501">
        <v>197.37396694214874</v>
      </c>
    </row>
    <row r="502" spans="1:7" x14ac:dyDescent="0.25">
      <c r="A502" s="2">
        <v>45530</v>
      </c>
      <c r="B502" s="1">
        <v>10</v>
      </c>
      <c r="C502" s="1" t="s">
        <v>7</v>
      </c>
      <c r="D502" s="1">
        <v>364.2</v>
      </c>
      <c r="E502">
        <v>3642</v>
      </c>
      <c r="F502">
        <v>3009.9173553719011</v>
      </c>
      <c r="G502">
        <v>632.08264462809893</v>
      </c>
    </row>
    <row r="503" spans="1:7" x14ac:dyDescent="0.25">
      <c r="A503" s="2">
        <v>45531</v>
      </c>
      <c r="B503" s="1">
        <v>10</v>
      </c>
      <c r="C503" s="1" t="s">
        <v>7</v>
      </c>
      <c r="D503" s="1">
        <v>317.89999999999998</v>
      </c>
      <c r="E503">
        <v>3179</v>
      </c>
      <c r="F503">
        <v>2627.2727272727275</v>
      </c>
      <c r="G503">
        <v>551.72727272727252</v>
      </c>
    </row>
    <row r="504" spans="1:7" x14ac:dyDescent="0.25">
      <c r="A504" s="2">
        <v>45531</v>
      </c>
      <c r="B504" s="1">
        <v>9</v>
      </c>
      <c r="C504" s="1" t="s">
        <v>8</v>
      </c>
      <c r="D504" s="1">
        <v>546.84</v>
      </c>
      <c r="E504">
        <v>4921.5600000000004</v>
      </c>
      <c r="F504">
        <v>4067.4049586776864</v>
      </c>
      <c r="G504">
        <v>854.15504132231399</v>
      </c>
    </row>
    <row r="505" spans="1:7" x14ac:dyDescent="0.25">
      <c r="A505" s="2">
        <v>45531</v>
      </c>
      <c r="B505" s="1">
        <v>5</v>
      </c>
      <c r="C505" s="1" t="s">
        <v>8</v>
      </c>
      <c r="D505" s="1">
        <v>84.1</v>
      </c>
      <c r="E505">
        <v>420.5</v>
      </c>
      <c r="F505">
        <v>347.52066115702479</v>
      </c>
      <c r="G505">
        <v>72.97933884297521</v>
      </c>
    </row>
    <row r="506" spans="1:7" x14ac:dyDescent="0.25">
      <c r="A506" s="2">
        <v>45532</v>
      </c>
      <c r="B506" s="1">
        <v>2</v>
      </c>
      <c r="C506" s="1" t="s">
        <v>9</v>
      </c>
      <c r="D506" s="1">
        <v>124.72</v>
      </c>
      <c r="E506">
        <v>249.44</v>
      </c>
      <c r="F506">
        <v>206.14876033057851</v>
      </c>
      <c r="G506">
        <v>43.291239669421486</v>
      </c>
    </row>
    <row r="507" spans="1:7" x14ac:dyDescent="0.25">
      <c r="A507" s="2">
        <v>45532</v>
      </c>
      <c r="B507" s="1">
        <v>7</v>
      </c>
      <c r="C507" s="1" t="s">
        <v>9</v>
      </c>
      <c r="D507" s="1">
        <v>341.67</v>
      </c>
      <c r="E507">
        <v>2391.69</v>
      </c>
      <c r="F507">
        <v>1976.6033057851241</v>
      </c>
      <c r="G507">
        <v>415.08669421487593</v>
      </c>
    </row>
    <row r="508" spans="1:7" x14ac:dyDescent="0.25">
      <c r="A508" s="2">
        <v>45532</v>
      </c>
      <c r="B508" s="1">
        <v>10</v>
      </c>
      <c r="C508" s="1" t="s">
        <v>8</v>
      </c>
      <c r="D508" s="1">
        <v>811.1</v>
      </c>
      <c r="E508">
        <v>8111</v>
      </c>
      <c r="F508">
        <v>6703.3057851239673</v>
      </c>
      <c r="G508">
        <v>1407.6942148760327</v>
      </c>
    </row>
    <row r="509" spans="1:7" x14ac:dyDescent="0.25">
      <c r="A509" s="2">
        <v>45533</v>
      </c>
      <c r="B509" s="1">
        <v>2</v>
      </c>
      <c r="C509" s="1" t="s">
        <v>10</v>
      </c>
      <c r="D509" s="1">
        <v>147.96</v>
      </c>
      <c r="E509">
        <v>295.92</v>
      </c>
      <c r="F509">
        <v>244.5619834710744</v>
      </c>
      <c r="G509">
        <v>51.358016528925617</v>
      </c>
    </row>
    <row r="510" spans="1:7" x14ac:dyDescent="0.25">
      <c r="A510" s="2">
        <v>45533</v>
      </c>
      <c r="B510" s="1">
        <v>3</v>
      </c>
      <c r="C510" s="1" t="s">
        <v>11</v>
      </c>
      <c r="D510" s="1">
        <v>63.57</v>
      </c>
      <c r="E510">
        <v>190.71</v>
      </c>
      <c r="F510">
        <v>157.61157024793388</v>
      </c>
      <c r="G510">
        <v>33.098429752066124</v>
      </c>
    </row>
    <row r="511" spans="1:7" x14ac:dyDescent="0.25">
      <c r="A511" s="2">
        <v>45534</v>
      </c>
      <c r="B511" s="1">
        <v>2</v>
      </c>
      <c r="C511" s="1" t="s">
        <v>8</v>
      </c>
      <c r="D511" s="1">
        <v>167.88</v>
      </c>
      <c r="E511">
        <v>335.76</v>
      </c>
      <c r="F511">
        <v>277.48760330578511</v>
      </c>
      <c r="G511">
        <v>58.272396694214876</v>
      </c>
    </row>
    <row r="512" spans="1:7" x14ac:dyDescent="0.25">
      <c r="A512" s="2">
        <v>45534</v>
      </c>
      <c r="B512" s="1">
        <v>4</v>
      </c>
      <c r="C512" s="1" t="s">
        <v>7</v>
      </c>
      <c r="D512" s="1">
        <v>353.76</v>
      </c>
      <c r="E512">
        <v>1415.04</v>
      </c>
      <c r="F512">
        <v>1169.4545454545455</v>
      </c>
      <c r="G512">
        <v>245.58545454545447</v>
      </c>
    </row>
    <row r="513" spans="1:7" x14ac:dyDescent="0.25">
      <c r="A513" s="2">
        <v>45534</v>
      </c>
      <c r="B513" s="1">
        <v>9</v>
      </c>
      <c r="C513" s="1" t="s">
        <v>10</v>
      </c>
      <c r="D513" s="1">
        <v>703.98</v>
      </c>
      <c r="E513">
        <v>6335.82</v>
      </c>
      <c r="F513">
        <v>5236.2148760330574</v>
      </c>
      <c r="G513">
        <v>1099.6051239669423</v>
      </c>
    </row>
    <row r="514" spans="1:7" x14ac:dyDescent="0.25">
      <c r="A514" s="2">
        <v>45534</v>
      </c>
      <c r="B514" s="1">
        <v>10</v>
      </c>
      <c r="C514" s="1" t="s">
        <v>6</v>
      </c>
      <c r="D514" s="1">
        <v>875.7</v>
      </c>
      <c r="E514">
        <v>8757</v>
      </c>
      <c r="F514">
        <v>7237.1900826446281</v>
      </c>
      <c r="G514">
        <v>1519.8099173553719</v>
      </c>
    </row>
    <row r="515" spans="1:7" x14ac:dyDescent="0.25">
      <c r="A515" s="2">
        <v>45535</v>
      </c>
      <c r="B515" s="1">
        <v>7</v>
      </c>
      <c r="C515" s="1" t="s">
        <v>5</v>
      </c>
      <c r="D515" s="1">
        <v>387.1</v>
      </c>
      <c r="E515">
        <v>2709.7000000000003</v>
      </c>
      <c r="F515">
        <v>2239.4214876033061</v>
      </c>
      <c r="G515">
        <v>470.27851239669417</v>
      </c>
    </row>
    <row r="516" spans="1:7" x14ac:dyDescent="0.25">
      <c r="A516" s="2">
        <v>45535</v>
      </c>
      <c r="B516" s="1">
        <v>1</v>
      </c>
      <c r="C516" s="1" t="s">
        <v>5</v>
      </c>
      <c r="D516" s="1">
        <v>89.25</v>
      </c>
      <c r="E516">
        <v>89.25</v>
      </c>
      <c r="F516">
        <v>73.760330578512395</v>
      </c>
      <c r="G516">
        <v>15.489669421487605</v>
      </c>
    </row>
    <row r="517" spans="1:7" x14ac:dyDescent="0.25">
      <c r="A517" s="2">
        <v>45536</v>
      </c>
      <c r="B517" s="1">
        <v>9</v>
      </c>
      <c r="C517" s="1" t="s">
        <v>9</v>
      </c>
      <c r="D517" s="1">
        <v>190.98</v>
      </c>
      <c r="E517">
        <v>1718.82</v>
      </c>
      <c r="F517">
        <v>1420.5123966942149</v>
      </c>
      <c r="G517">
        <v>298.30760330578505</v>
      </c>
    </row>
    <row r="518" spans="1:7" x14ac:dyDescent="0.25">
      <c r="A518" s="2">
        <v>45536</v>
      </c>
      <c r="B518" s="1">
        <v>2</v>
      </c>
      <c r="C518" s="1" t="s">
        <v>10</v>
      </c>
      <c r="D518" s="1">
        <v>197.06</v>
      </c>
      <c r="E518">
        <v>394.12</v>
      </c>
      <c r="F518">
        <v>325.71900826446284</v>
      </c>
      <c r="G518">
        <v>68.400991735537161</v>
      </c>
    </row>
    <row r="519" spans="1:7" x14ac:dyDescent="0.25">
      <c r="A519" s="2">
        <v>45536</v>
      </c>
      <c r="B519" s="1">
        <v>4</v>
      </c>
      <c r="C519" s="1" t="s">
        <v>8</v>
      </c>
      <c r="D519" s="1">
        <v>287.56</v>
      </c>
      <c r="E519">
        <v>1150.24</v>
      </c>
      <c r="F519">
        <v>950.61157024793397</v>
      </c>
      <c r="G519">
        <v>199.62842975206604</v>
      </c>
    </row>
    <row r="520" spans="1:7" x14ac:dyDescent="0.25">
      <c r="A520" s="2">
        <v>45536</v>
      </c>
      <c r="B520" s="1">
        <v>7</v>
      </c>
      <c r="C520" s="1" t="s">
        <v>8</v>
      </c>
      <c r="D520" s="1">
        <v>533.89</v>
      </c>
      <c r="E520">
        <v>3737.23</v>
      </c>
      <c r="F520">
        <v>3088.6198347107438</v>
      </c>
      <c r="G520">
        <v>648.6101652892562</v>
      </c>
    </row>
    <row r="521" spans="1:7" x14ac:dyDescent="0.25">
      <c r="A521" s="2">
        <v>45537</v>
      </c>
      <c r="B521" s="1">
        <v>7</v>
      </c>
      <c r="C521" s="1" t="s">
        <v>5</v>
      </c>
      <c r="D521" s="1">
        <v>308.07</v>
      </c>
      <c r="E521">
        <v>2156.4899999999998</v>
      </c>
      <c r="F521">
        <v>1782.2231404958677</v>
      </c>
      <c r="G521">
        <v>374.26685950413207</v>
      </c>
    </row>
    <row r="522" spans="1:7" x14ac:dyDescent="0.25">
      <c r="A522" s="2">
        <v>45537</v>
      </c>
      <c r="B522" s="1">
        <v>1</v>
      </c>
      <c r="C522" s="1" t="s">
        <v>11</v>
      </c>
      <c r="D522" s="1">
        <v>47.47</v>
      </c>
      <c r="E522">
        <v>47.47</v>
      </c>
      <c r="F522">
        <v>39.231404958677686</v>
      </c>
      <c r="G522">
        <v>8.2385950413223128</v>
      </c>
    </row>
    <row r="523" spans="1:7" x14ac:dyDescent="0.25">
      <c r="A523" s="2">
        <v>45537</v>
      </c>
      <c r="B523" s="1">
        <v>1</v>
      </c>
      <c r="C523" s="1" t="s">
        <v>6</v>
      </c>
      <c r="D523" s="1">
        <v>96.29</v>
      </c>
      <c r="E523">
        <v>96.29</v>
      </c>
      <c r="F523">
        <v>79.578512396694222</v>
      </c>
      <c r="G523">
        <v>16.711487603305784</v>
      </c>
    </row>
    <row r="524" spans="1:7" x14ac:dyDescent="0.25">
      <c r="A524" s="2">
        <v>45539</v>
      </c>
      <c r="B524" s="1">
        <v>2</v>
      </c>
      <c r="C524" s="1" t="s">
        <v>11</v>
      </c>
      <c r="D524" s="1">
        <v>187.06</v>
      </c>
      <c r="E524">
        <v>374.12</v>
      </c>
      <c r="F524">
        <v>309.19008264462809</v>
      </c>
      <c r="G524">
        <v>64.929917355371913</v>
      </c>
    </row>
    <row r="525" spans="1:7" x14ac:dyDescent="0.25">
      <c r="A525" s="2">
        <v>45539</v>
      </c>
      <c r="B525" s="1">
        <v>1</v>
      </c>
      <c r="C525" s="1" t="s">
        <v>5</v>
      </c>
      <c r="D525" s="1">
        <v>20.68</v>
      </c>
      <c r="E525">
        <v>20.68</v>
      </c>
      <c r="F525">
        <v>17.09090909090909</v>
      </c>
      <c r="G525">
        <v>3.5890909090909098</v>
      </c>
    </row>
    <row r="526" spans="1:7" x14ac:dyDescent="0.25">
      <c r="A526" s="2">
        <v>45540</v>
      </c>
      <c r="B526" s="1">
        <v>4</v>
      </c>
      <c r="C526" s="1" t="s">
        <v>9</v>
      </c>
      <c r="D526" s="1">
        <v>119.48</v>
      </c>
      <c r="E526">
        <v>477.92</v>
      </c>
      <c r="F526">
        <v>394.97520661157029</v>
      </c>
      <c r="G526">
        <v>82.94479338842973</v>
      </c>
    </row>
    <row r="527" spans="1:7" x14ac:dyDescent="0.25">
      <c r="A527" s="2">
        <v>45540</v>
      </c>
      <c r="B527" s="1">
        <v>1</v>
      </c>
      <c r="C527" s="1" t="s">
        <v>11</v>
      </c>
      <c r="D527" s="1">
        <v>18.55</v>
      </c>
      <c r="E527">
        <v>18.55</v>
      </c>
      <c r="F527">
        <v>15.330578512396695</v>
      </c>
      <c r="G527">
        <v>3.2194214876033058</v>
      </c>
    </row>
    <row r="528" spans="1:7" x14ac:dyDescent="0.25">
      <c r="A528" s="2">
        <v>45540</v>
      </c>
      <c r="B528" s="1">
        <v>9</v>
      </c>
      <c r="C528" s="1" t="s">
        <v>6</v>
      </c>
      <c r="D528" s="1">
        <v>217.08</v>
      </c>
      <c r="E528">
        <v>1953.72</v>
      </c>
      <c r="F528">
        <v>1614.6446280991736</v>
      </c>
      <c r="G528">
        <v>339.07537190082644</v>
      </c>
    </row>
    <row r="529" spans="1:7" x14ac:dyDescent="0.25">
      <c r="A529" s="2">
        <v>45540</v>
      </c>
      <c r="B529" s="1">
        <v>9</v>
      </c>
      <c r="C529" s="1" t="s">
        <v>7</v>
      </c>
      <c r="D529" s="1">
        <v>279.89999999999998</v>
      </c>
      <c r="E529">
        <v>2519.1</v>
      </c>
      <c r="F529">
        <v>2081.9008264462809</v>
      </c>
      <c r="G529">
        <v>437.19917355371899</v>
      </c>
    </row>
    <row r="530" spans="1:7" x14ac:dyDescent="0.25">
      <c r="A530" s="2">
        <v>45540</v>
      </c>
      <c r="B530" s="1">
        <v>6</v>
      </c>
      <c r="C530" s="1" t="s">
        <v>10</v>
      </c>
      <c r="D530" s="1">
        <v>505.26</v>
      </c>
      <c r="E530">
        <v>3031.56</v>
      </c>
      <c r="F530">
        <v>2505.4214876033056</v>
      </c>
      <c r="G530">
        <v>526.1385123966943</v>
      </c>
    </row>
    <row r="531" spans="1:7" x14ac:dyDescent="0.25">
      <c r="A531" s="2">
        <v>45541</v>
      </c>
      <c r="B531" s="1">
        <v>7</v>
      </c>
      <c r="C531" s="1" t="s">
        <v>8</v>
      </c>
      <c r="D531" s="1">
        <v>151.97</v>
      </c>
      <c r="E531">
        <v>1063.79</v>
      </c>
      <c r="F531">
        <v>879.16528925619832</v>
      </c>
      <c r="G531">
        <v>184.62471074380164</v>
      </c>
    </row>
    <row r="532" spans="1:7" x14ac:dyDescent="0.25">
      <c r="A532" s="2">
        <v>45541</v>
      </c>
      <c r="B532" s="1">
        <v>8</v>
      </c>
      <c r="C532" s="1" t="s">
        <v>11</v>
      </c>
      <c r="D532" s="1">
        <v>278.88</v>
      </c>
      <c r="E532">
        <v>2231.04</v>
      </c>
      <c r="F532">
        <v>1843.8347107438017</v>
      </c>
      <c r="G532">
        <v>387.20528925619828</v>
      </c>
    </row>
    <row r="533" spans="1:7" x14ac:dyDescent="0.25">
      <c r="A533" s="2">
        <v>45541</v>
      </c>
      <c r="B533" s="1">
        <v>6</v>
      </c>
      <c r="C533" s="1" t="s">
        <v>7</v>
      </c>
      <c r="D533" s="1">
        <v>328.92</v>
      </c>
      <c r="E533">
        <v>1973.52</v>
      </c>
      <c r="F533">
        <v>1631.0082644628098</v>
      </c>
      <c r="G533">
        <v>342.51173553719013</v>
      </c>
    </row>
    <row r="534" spans="1:7" x14ac:dyDescent="0.25">
      <c r="A534" s="2">
        <v>45541</v>
      </c>
      <c r="B534" s="1">
        <v>5</v>
      </c>
      <c r="C534" s="1" t="s">
        <v>11</v>
      </c>
      <c r="D534" s="1">
        <v>377.75</v>
      </c>
      <c r="E534">
        <v>1888.75</v>
      </c>
      <c r="F534">
        <v>1560.9504132231405</v>
      </c>
      <c r="G534">
        <v>327.79958677685954</v>
      </c>
    </row>
    <row r="535" spans="1:7" x14ac:dyDescent="0.25">
      <c r="A535" s="2">
        <v>45541</v>
      </c>
      <c r="B535" s="1">
        <v>6</v>
      </c>
      <c r="C535" s="1" t="s">
        <v>9</v>
      </c>
      <c r="D535" s="1">
        <v>594.72</v>
      </c>
      <c r="E535">
        <v>3568.32</v>
      </c>
      <c r="F535">
        <v>2949.0247933884298</v>
      </c>
      <c r="G535">
        <v>619.29520661157039</v>
      </c>
    </row>
    <row r="536" spans="1:7" x14ac:dyDescent="0.25">
      <c r="A536" s="2">
        <v>45542</v>
      </c>
      <c r="B536" s="1">
        <v>9</v>
      </c>
      <c r="C536" s="1" t="s">
        <v>11</v>
      </c>
      <c r="D536" s="1">
        <v>106.38</v>
      </c>
      <c r="E536">
        <v>957.42</v>
      </c>
      <c r="F536">
        <v>791.25619834710744</v>
      </c>
      <c r="G536">
        <v>166.16380165289252</v>
      </c>
    </row>
    <row r="537" spans="1:7" x14ac:dyDescent="0.25">
      <c r="A537" s="2">
        <v>45542</v>
      </c>
      <c r="B537" s="1">
        <v>7</v>
      </c>
      <c r="C537" s="1" t="s">
        <v>6</v>
      </c>
      <c r="D537" s="1">
        <v>502.95</v>
      </c>
      <c r="E537">
        <v>3520.65</v>
      </c>
      <c r="F537">
        <v>2909.6280991735539</v>
      </c>
      <c r="G537">
        <v>611.0219008264462</v>
      </c>
    </row>
    <row r="538" spans="1:7" x14ac:dyDescent="0.25">
      <c r="A538" s="2">
        <v>45542</v>
      </c>
      <c r="B538" s="1">
        <v>5</v>
      </c>
      <c r="C538" s="1" t="s">
        <v>4</v>
      </c>
      <c r="D538" s="1">
        <v>72.650000000000006</v>
      </c>
      <c r="E538">
        <v>363.25</v>
      </c>
      <c r="F538">
        <v>300.20661157024796</v>
      </c>
      <c r="G538">
        <v>63.043388429752042</v>
      </c>
    </row>
    <row r="539" spans="1:7" x14ac:dyDescent="0.25">
      <c r="A539" s="2">
        <v>45542</v>
      </c>
      <c r="B539" s="1">
        <v>4</v>
      </c>
      <c r="C539" s="1" t="s">
        <v>4</v>
      </c>
      <c r="D539" s="1">
        <v>79.28</v>
      </c>
      <c r="E539">
        <v>317.12</v>
      </c>
      <c r="F539">
        <v>262.08264462809916</v>
      </c>
      <c r="G539">
        <v>55.037355371900844</v>
      </c>
    </row>
    <row r="540" spans="1:7" x14ac:dyDescent="0.25">
      <c r="A540" s="2">
        <v>45542</v>
      </c>
      <c r="B540" s="1">
        <v>3</v>
      </c>
      <c r="C540" s="1" t="s">
        <v>10</v>
      </c>
      <c r="D540" s="1">
        <v>81.599999999999994</v>
      </c>
      <c r="E540">
        <v>244.79999999999998</v>
      </c>
      <c r="F540">
        <v>202.31404958677686</v>
      </c>
      <c r="G540">
        <v>42.485950413223122</v>
      </c>
    </row>
    <row r="541" spans="1:7" x14ac:dyDescent="0.25">
      <c r="A541" s="2">
        <v>45543</v>
      </c>
      <c r="B541" s="1">
        <v>9</v>
      </c>
      <c r="C541" s="1" t="s">
        <v>10</v>
      </c>
      <c r="D541" s="1">
        <v>134.01</v>
      </c>
      <c r="E541">
        <v>1206.0899999999999</v>
      </c>
      <c r="F541">
        <v>996.76859504132233</v>
      </c>
      <c r="G541">
        <v>209.32140495867759</v>
      </c>
    </row>
    <row r="542" spans="1:7" x14ac:dyDescent="0.25">
      <c r="A542" s="2">
        <v>45543</v>
      </c>
      <c r="B542" s="1">
        <v>9</v>
      </c>
      <c r="C542" s="1" t="s">
        <v>9</v>
      </c>
      <c r="D542" s="1">
        <v>329.85</v>
      </c>
      <c r="E542">
        <v>2968.65</v>
      </c>
      <c r="F542">
        <v>2453.4297520661157</v>
      </c>
      <c r="G542">
        <v>515.22024793388437</v>
      </c>
    </row>
    <row r="543" spans="1:7" x14ac:dyDescent="0.25">
      <c r="A543" s="2">
        <v>45544</v>
      </c>
      <c r="B543" s="1">
        <v>3</v>
      </c>
      <c r="C543" s="1" t="s">
        <v>11</v>
      </c>
      <c r="D543" s="1">
        <v>266.13</v>
      </c>
      <c r="E543">
        <v>798.39</v>
      </c>
      <c r="F543">
        <v>659.82644628099172</v>
      </c>
      <c r="G543">
        <v>138.56355371900827</v>
      </c>
    </row>
    <row r="544" spans="1:7" x14ac:dyDescent="0.25">
      <c r="A544" s="2">
        <v>45544</v>
      </c>
      <c r="B544" s="1">
        <v>6</v>
      </c>
      <c r="C544" s="1" t="s">
        <v>11</v>
      </c>
      <c r="D544" s="1">
        <v>373.08</v>
      </c>
      <c r="E544">
        <v>2238.48</v>
      </c>
      <c r="F544">
        <v>1849.9834710743803</v>
      </c>
      <c r="G544">
        <v>388.49652892561971</v>
      </c>
    </row>
    <row r="545" spans="1:7" x14ac:dyDescent="0.25">
      <c r="A545" s="2">
        <v>45544</v>
      </c>
      <c r="B545" s="1">
        <v>10</v>
      </c>
      <c r="C545" s="1" t="s">
        <v>8</v>
      </c>
      <c r="D545" s="1">
        <v>728.2</v>
      </c>
      <c r="E545">
        <v>7282</v>
      </c>
      <c r="F545">
        <v>6018.181818181818</v>
      </c>
      <c r="G545">
        <v>1263.818181818182</v>
      </c>
    </row>
    <row r="546" spans="1:7" x14ac:dyDescent="0.25">
      <c r="A546" s="2">
        <v>45545</v>
      </c>
      <c r="B546" s="1">
        <v>1</v>
      </c>
      <c r="C546" s="1" t="s">
        <v>10</v>
      </c>
      <c r="D546" s="1">
        <v>17.36</v>
      </c>
      <c r="E546">
        <v>17.36</v>
      </c>
      <c r="F546">
        <v>14.347107438016529</v>
      </c>
      <c r="G546">
        <v>3.0128925619834703</v>
      </c>
    </row>
    <row r="547" spans="1:7" x14ac:dyDescent="0.25">
      <c r="A547" s="2">
        <v>45545</v>
      </c>
      <c r="B547" s="1">
        <v>4</v>
      </c>
      <c r="C547" s="1" t="s">
        <v>9</v>
      </c>
      <c r="D547" s="1">
        <v>307.52</v>
      </c>
      <c r="E547">
        <v>1230.08</v>
      </c>
      <c r="F547">
        <v>1016.595041322314</v>
      </c>
      <c r="G547">
        <v>213.48495867768588</v>
      </c>
    </row>
    <row r="548" spans="1:7" x14ac:dyDescent="0.25">
      <c r="A548" s="2">
        <v>45545</v>
      </c>
      <c r="B548" s="1">
        <v>4</v>
      </c>
      <c r="C548" s="1" t="s">
        <v>11</v>
      </c>
      <c r="D548" s="1">
        <v>321.8</v>
      </c>
      <c r="E548">
        <v>1287.2</v>
      </c>
      <c r="F548">
        <v>1063.8016528925621</v>
      </c>
      <c r="G548">
        <v>223.39834710743798</v>
      </c>
    </row>
    <row r="549" spans="1:7" x14ac:dyDescent="0.25">
      <c r="A549" s="2">
        <v>45545</v>
      </c>
      <c r="B549" s="1">
        <v>7</v>
      </c>
      <c r="C549" s="1" t="s">
        <v>8</v>
      </c>
      <c r="D549" s="1">
        <v>636.16</v>
      </c>
      <c r="E549">
        <v>4453.12</v>
      </c>
      <c r="F549">
        <v>3680.2644628099174</v>
      </c>
      <c r="G549">
        <v>772.85553719008249</v>
      </c>
    </row>
    <row r="550" spans="1:7" x14ac:dyDescent="0.25">
      <c r="A550" s="2">
        <v>45546</v>
      </c>
      <c r="B550" s="1">
        <v>8</v>
      </c>
      <c r="C550" s="1" t="s">
        <v>9</v>
      </c>
      <c r="D550" s="1">
        <v>317.52</v>
      </c>
      <c r="E550">
        <v>2540.16</v>
      </c>
      <c r="F550">
        <v>2099.3057851239669</v>
      </c>
      <c r="G550">
        <v>440.85421487603298</v>
      </c>
    </row>
    <row r="551" spans="1:7" x14ac:dyDescent="0.25">
      <c r="A551" s="2">
        <v>45546</v>
      </c>
      <c r="B551" s="1">
        <v>1</v>
      </c>
      <c r="C551" s="1" t="s">
        <v>9</v>
      </c>
      <c r="D551" s="1">
        <v>56.87</v>
      </c>
      <c r="E551">
        <v>56.87</v>
      </c>
      <c r="F551">
        <v>47</v>
      </c>
      <c r="G551">
        <v>9.8699999999999974</v>
      </c>
    </row>
    <row r="552" spans="1:7" x14ac:dyDescent="0.25">
      <c r="A552" s="2">
        <v>45547</v>
      </c>
      <c r="B552" s="1">
        <v>3</v>
      </c>
      <c r="C552" s="1" t="s">
        <v>10</v>
      </c>
      <c r="D552" s="1">
        <v>179.04</v>
      </c>
      <c r="E552">
        <v>537.12</v>
      </c>
      <c r="F552">
        <v>443.90082644628103</v>
      </c>
      <c r="G552">
        <v>93.219173553718974</v>
      </c>
    </row>
    <row r="553" spans="1:7" x14ac:dyDescent="0.25">
      <c r="A553" s="2">
        <v>45547</v>
      </c>
      <c r="B553" s="1">
        <v>4</v>
      </c>
      <c r="C553" s="1" t="s">
        <v>10</v>
      </c>
      <c r="D553" s="1">
        <v>256.8</v>
      </c>
      <c r="E553">
        <v>1027.2</v>
      </c>
      <c r="F553">
        <v>848.9256198347108</v>
      </c>
      <c r="G553">
        <v>178.27438016528924</v>
      </c>
    </row>
    <row r="554" spans="1:7" x14ac:dyDescent="0.25">
      <c r="A554" s="2">
        <v>45548</v>
      </c>
      <c r="B554" s="1">
        <v>7</v>
      </c>
      <c r="C554" s="1" t="s">
        <v>7</v>
      </c>
      <c r="D554" s="1">
        <v>684.18</v>
      </c>
      <c r="E554">
        <v>4789.2599999999993</v>
      </c>
      <c r="F554">
        <v>3958.0661157024788</v>
      </c>
      <c r="G554">
        <v>831.19388429752053</v>
      </c>
    </row>
    <row r="555" spans="1:7" x14ac:dyDescent="0.25">
      <c r="A555" s="2">
        <v>45549</v>
      </c>
      <c r="B555" s="1">
        <v>7</v>
      </c>
      <c r="C555" s="1" t="s">
        <v>11</v>
      </c>
      <c r="D555" s="1">
        <v>119.77</v>
      </c>
      <c r="E555">
        <v>838.39</v>
      </c>
      <c r="F555">
        <v>692.88429752066122</v>
      </c>
      <c r="G555">
        <v>145.50570247933877</v>
      </c>
    </row>
    <row r="556" spans="1:7" x14ac:dyDescent="0.25">
      <c r="A556" s="2">
        <v>45549</v>
      </c>
      <c r="B556" s="1">
        <v>5</v>
      </c>
      <c r="C556" s="1" t="s">
        <v>8</v>
      </c>
      <c r="D556" s="1">
        <v>393.1</v>
      </c>
      <c r="E556">
        <v>1965.5</v>
      </c>
      <c r="F556">
        <v>1624.3801652892562</v>
      </c>
      <c r="G556">
        <v>341.11983471074382</v>
      </c>
    </row>
    <row r="557" spans="1:7" x14ac:dyDescent="0.25">
      <c r="A557" s="2">
        <v>45549</v>
      </c>
      <c r="B557" s="1">
        <v>8</v>
      </c>
      <c r="C557" s="1" t="s">
        <v>7</v>
      </c>
      <c r="D557" s="1">
        <v>727.04</v>
      </c>
      <c r="E557">
        <v>5816.32</v>
      </c>
      <c r="F557">
        <v>4806.8760330578507</v>
      </c>
      <c r="G557">
        <v>1009.443966942149</v>
      </c>
    </row>
    <row r="558" spans="1:7" x14ac:dyDescent="0.25">
      <c r="A558" s="2">
        <v>45549</v>
      </c>
      <c r="B558" s="1">
        <v>10</v>
      </c>
      <c r="C558" s="1" t="s">
        <v>10</v>
      </c>
      <c r="D558" s="1">
        <v>922.1</v>
      </c>
      <c r="E558">
        <v>9221</v>
      </c>
      <c r="F558">
        <v>7620.6611570247933</v>
      </c>
      <c r="G558">
        <v>1600.3388429752067</v>
      </c>
    </row>
    <row r="559" spans="1:7" x14ac:dyDescent="0.25">
      <c r="A559" s="2">
        <v>45550</v>
      </c>
      <c r="B559" s="1">
        <v>8</v>
      </c>
      <c r="C559" s="1" t="s">
        <v>11</v>
      </c>
      <c r="D559" s="1">
        <v>216.32</v>
      </c>
      <c r="E559">
        <v>1730.56</v>
      </c>
      <c r="F559">
        <v>1430.2148760330579</v>
      </c>
      <c r="G559">
        <v>300.34512396694208</v>
      </c>
    </row>
    <row r="560" spans="1:7" x14ac:dyDescent="0.25">
      <c r="A560" s="2">
        <v>45551</v>
      </c>
      <c r="B560" s="1">
        <v>5</v>
      </c>
      <c r="C560" s="1" t="s">
        <v>7</v>
      </c>
      <c r="D560" s="1">
        <v>83.7</v>
      </c>
      <c r="E560">
        <v>418.5</v>
      </c>
      <c r="F560">
        <v>345.86776859504135</v>
      </c>
      <c r="G560">
        <v>72.632231404958645</v>
      </c>
    </row>
    <row r="561" spans="1:7" x14ac:dyDescent="0.25">
      <c r="A561" s="2">
        <v>45552</v>
      </c>
      <c r="B561" s="1">
        <v>2</v>
      </c>
      <c r="C561" s="1" t="s">
        <v>7</v>
      </c>
      <c r="D561" s="1">
        <v>150.30000000000001</v>
      </c>
      <c r="E561">
        <v>300.60000000000002</v>
      </c>
      <c r="F561">
        <v>248.42975206611573</v>
      </c>
      <c r="G561">
        <v>52.170247933884298</v>
      </c>
    </row>
    <row r="562" spans="1:7" x14ac:dyDescent="0.25">
      <c r="A562" s="2">
        <v>45552</v>
      </c>
      <c r="B562" s="1">
        <v>7</v>
      </c>
      <c r="C562" s="1" t="s">
        <v>9</v>
      </c>
      <c r="D562" s="1">
        <v>364.49</v>
      </c>
      <c r="E562">
        <v>2551.4300000000003</v>
      </c>
      <c r="F562">
        <v>2108.6198347107443</v>
      </c>
      <c r="G562">
        <v>442.81016528925602</v>
      </c>
    </row>
    <row r="563" spans="1:7" x14ac:dyDescent="0.25">
      <c r="A563" s="2">
        <v>45553</v>
      </c>
      <c r="B563" s="1">
        <v>7</v>
      </c>
      <c r="C563" s="1" t="s">
        <v>6</v>
      </c>
      <c r="D563" s="1">
        <v>279.44</v>
      </c>
      <c r="E563">
        <v>1956.08</v>
      </c>
      <c r="F563">
        <v>1616.595041322314</v>
      </c>
      <c r="G563">
        <v>339.48495867768588</v>
      </c>
    </row>
    <row r="564" spans="1:7" x14ac:dyDescent="0.25">
      <c r="A564" s="2">
        <v>45553</v>
      </c>
      <c r="B564" s="1">
        <v>4</v>
      </c>
      <c r="C564" s="1" t="s">
        <v>7</v>
      </c>
      <c r="D564" s="1">
        <v>302.95999999999998</v>
      </c>
      <c r="E564">
        <v>1211.8399999999999</v>
      </c>
      <c r="F564">
        <v>1001.5206611570247</v>
      </c>
      <c r="G564">
        <v>210.31933884297518</v>
      </c>
    </row>
    <row r="565" spans="1:7" x14ac:dyDescent="0.25">
      <c r="A565" s="2">
        <v>45553</v>
      </c>
      <c r="B565" s="1">
        <v>4</v>
      </c>
      <c r="C565" s="1" t="s">
        <v>10</v>
      </c>
      <c r="D565" s="1">
        <v>322.48</v>
      </c>
      <c r="E565">
        <v>1289.92</v>
      </c>
      <c r="F565">
        <v>1066.0495867768595</v>
      </c>
      <c r="G565">
        <v>223.87041322314053</v>
      </c>
    </row>
    <row r="566" spans="1:7" x14ac:dyDescent="0.25">
      <c r="A566" s="2">
        <v>45553</v>
      </c>
      <c r="B566" s="1">
        <v>5</v>
      </c>
      <c r="C566" s="1" t="s">
        <v>4</v>
      </c>
      <c r="D566" s="1">
        <v>406.1</v>
      </c>
      <c r="E566">
        <v>2030.5</v>
      </c>
      <c r="F566">
        <v>1678.0991735537191</v>
      </c>
      <c r="G566">
        <v>352.40082644628092</v>
      </c>
    </row>
    <row r="567" spans="1:7" x14ac:dyDescent="0.25">
      <c r="A567" s="2">
        <v>45554</v>
      </c>
      <c r="B567" s="1">
        <v>3</v>
      </c>
      <c r="C567" s="1" t="s">
        <v>4</v>
      </c>
      <c r="D567" s="1">
        <v>61.14</v>
      </c>
      <c r="E567">
        <v>183.42000000000002</v>
      </c>
      <c r="F567">
        <v>151.58677685950414</v>
      </c>
      <c r="G567">
        <v>31.833223140495875</v>
      </c>
    </row>
    <row r="568" spans="1:7" x14ac:dyDescent="0.25">
      <c r="A568" s="2">
        <v>45555</v>
      </c>
      <c r="B568" s="1">
        <v>1</v>
      </c>
      <c r="C568" s="1" t="s">
        <v>8</v>
      </c>
      <c r="D568" s="1">
        <v>41.95</v>
      </c>
      <c r="E568">
        <v>41.95</v>
      </c>
      <c r="F568">
        <v>34.669421487603309</v>
      </c>
      <c r="G568">
        <v>7.2805785123966942</v>
      </c>
    </row>
    <row r="569" spans="1:7" x14ac:dyDescent="0.25">
      <c r="A569" s="2">
        <v>45556</v>
      </c>
      <c r="B569" s="1">
        <v>2</v>
      </c>
      <c r="C569" s="1" t="s">
        <v>9</v>
      </c>
      <c r="D569" s="1">
        <v>65.2</v>
      </c>
      <c r="E569">
        <v>130.4</v>
      </c>
      <c r="F569">
        <v>107.76859504132233</v>
      </c>
      <c r="G569">
        <v>22.631404958677678</v>
      </c>
    </row>
    <row r="570" spans="1:7" x14ac:dyDescent="0.25">
      <c r="A570" s="2">
        <v>45558</v>
      </c>
      <c r="B570" s="1">
        <v>6</v>
      </c>
      <c r="C570" s="1" t="s">
        <v>4</v>
      </c>
      <c r="D570" s="1">
        <v>273.3</v>
      </c>
      <c r="E570">
        <v>1639.8000000000002</v>
      </c>
      <c r="F570">
        <v>1355.206611570248</v>
      </c>
      <c r="G570">
        <v>284.59338842975217</v>
      </c>
    </row>
    <row r="571" spans="1:7" x14ac:dyDescent="0.25">
      <c r="A571" s="2">
        <v>45559</v>
      </c>
      <c r="B571" s="1">
        <v>9</v>
      </c>
      <c r="C571" s="1" t="s">
        <v>10</v>
      </c>
      <c r="D571" s="1">
        <v>178.65</v>
      </c>
      <c r="E571">
        <v>1607.8500000000001</v>
      </c>
      <c r="F571">
        <v>1328.8016528925621</v>
      </c>
      <c r="G571">
        <v>279.04834710743808</v>
      </c>
    </row>
    <row r="572" spans="1:7" x14ac:dyDescent="0.25">
      <c r="A572" s="2">
        <v>45559</v>
      </c>
      <c r="B572" s="1">
        <v>5</v>
      </c>
      <c r="C572" s="1" t="s">
        <v>11</v>
      </c>
      <c r="D572" s="1">
        <v>470.7</v>
      </c>
      <c r="E572">
        <v>2353.5</v>
      </c>
      <c r="F572">
        <v>1945.0413223140497</v>
      </c>
      <c r="G572">
        <v>408.45867768595031</v>
      </c>
    </row>
    <row r="573" spans="1:7" x14ac:dyDescent="0.25">
      <c r="A573" s="2">
        <v>45560</v>
      </c>
      <c r="B573" s="1">
        <v>1</v>
      </c>
      <c r="C573" s="1" t="s">
        <v>10</v>
      </c>
      <c r="D573" s="1">
        <v>38.61</v>
      </c>
      <c r="E573">
        <v>38.61</v>
      </c>
      <c r="F573">
        <v>31.90909090909091</v>
      </c>
      <c r="G573">
        <v>6.7009090909090894</v>
      </c>
    </row>
    <row r="574" spans="1:7" x14ac:dyDescent="0.25">
      <c r="A574" s="2">
        <v>45560</v>
      </c>
      <c r="B574" s="1">
        <v>9</v>
      </c>
      <c r="C574" s="1" t="s">
        <v>7</v>
      </c>
      <c r="D574" s="1">
        <v>389.88</v>
      </c>
      <c r="E574">
        <v>3508.92</v>
      </c>
      <c r="F574">
        <v>2899.9338842975208</v>
      </c>
      <c r="G574">
        <v>608.98611570247931</v>
      </c>
    </row>
    <row r="575" spans="1:7" x14ac:dyDescent="0.25">
      <c r="A575" s="2">
        <v>45561</v>
      </c>
      <c r="B575" s="1">
        <v>2</v>
      </c>
      <c r="C575" s="1" t="s">
        <v>9</v>
      </c>
      <c r="D575" s="1">
        <v>152.34</v>
      </c>
      <c r="E575">
        <v>304.68</v>
      </c>
      <c r="F575">
        <v>251.801652892562</v>
      </c>
      <c r="G575">
        <v>52.878347107438003</v>
      </c>
    </row>
    <row r="576" spans="1:7" x14ac:dyDescent="0.25">
      <c r="A576" s="2">
        <v>45561</v>
      </c>
      <c r="B576" s="1">
        <v>6</v>
      </c>
      <c r="C576" s="1" t="s">
        <v>11</v>
      </c>
      <c r="D576" s="1">
        <v>242.22</v>
      </c>
      <c r="E576">
        <v>1453.32</v>
      </c>
      <c r="F576">
        <v>1201.090909090909</v>
      </c>
      <c r="G576">
        <v>252.22909090909093</v>
      </c>
    </row>
    <row r="577" spans="1:7" x14ac:dyDescent="0.25">
      <c r="A577" s="2">
        <v>45562</v>
      </c>
      <c r="B577" s="1">
        <v>2</v>
      </c>
      <c r="C577" s="1" t="s">
        <v>9</v>
      </c>
      <c r="D577" s="1">
        <v>138.52000000000001</v>
      </c>
      <c r="E577">
        <v>277.04000000000002</v>
      </c>
      <c r="F577">
        <v>228.95867768595045</v>
      </c>
      <c r="G577">
        <v>48.081322314049572</v>
      </c>
    </row>
    <row r="578" spans="1:7" x14ac:dyDescent="0.25">
      <c r="A578" s="2">
        <v>45562</v>
      </c>
      <c r="B578" s="1">
        <v>7</v>
      </c>
      <c r="C578" s="1" t="s">
        <v>5</v>
      </c>
      <c r="D578" s="1">
        <v>663.25</v>
      </c>
      <c r="E578">
        <v>4642.75</v>
      </c>
      <c r="F578">
        <v>3836.9834710743803</v>
      </c>
      <c r="G578">
        <v>805.7665289256197</v>
      </c>
    </row>
    <row r="579" spans="1:7" x14ac:dyDescent="0.25">
      <c r="A579" s="2">
        <v>45562</v>
      </c>
      <c r="B579" s="1">
        <v>10</v>
      </c>
      <c r="C579" s="1" t="s">
        <v>4</v>
      </c>
      <c r="D579" s="1">
        <v>766.4</v>
      </c>
      <c r="E579">
        <v>7664</v>
      </c>
      <c r="F579">
        <v>6333.8842975206617</v>
      </c>
      <c r="G579">
        <v>1330.1157024793383</v>
      </c>
    </row>
    <row r="580" spans="1:7" x14ac:dyDescent="0.25">
      <c r="A580" s="2">
        <v>45563</v>
      </c>
      <c r="B580" s="1">
        <v>6</v>
      </c>
      <c r="C580" s="1" t="s">
        <v>5</v>
      </c>
      <c r="D580" s="1">
        <v>412.08</v>
      </c>
      <c r="E580">
        <v>2472.48</v>
      </c>
      <c r="F580">
        <v>2043.3719008264463</v>
      </c>
      <c r="G580">
        <v>429.10809917355368</v>
      </c>
    </row>
    <row r="581" spans="1:7" x14ac:dyDescent="0.25">
      <c r="A581" s="2">
        <v>45564</v>
      </c>
      <c r="B581" s="1">
        <v>5</v>
      </c>
      <c r="C581" s="1" t="s">
        <v>4</v>
      </c>
      <c r="D581" s="1">
        <v>295.95</v>
      </c>
      <c r="E581">
        <v>1479.75</v>
      </c>
      <c r="F581">
        <v>1222.9338842975208</v>
      </c>
      <c r="G581">
        <v>256.81611570247924</v>
      </c>
    </row>
    <row r="582" spans="1:7" x14ac:dyDescent="0.25">
      <c r="A582" s="2">
        <v>45565</v>
      </c>
      <c r="B582" s="1">
        <v>6</v>
      </c>
      <c r="C582" s="1" t="s">
        <v>10</v>
      </c>
      <c r="D582" s="1">
        <v>154.38</v>
      </c>
      <c r="E582">
        <v>926.28</v>
      </c>
      <c r="F582">
        <v>765.52066115702485</v>
      </c>
      <c r="G582">
        <v>160.75933884297513</v>
      </c>
    </row>
    <row r="583" spans="1:7" x14ac:dyDescent="0.25">
      <c r="A583" s="2">
        <v>45565</v>
      </c>
      <c r="B583" s="1">
        <v>10</v>
      </c>
      <c r="C583" s="1" t="s">
        <v>6</v>
      </c>
      <c r="D583" s="1">
        <v>210</v>
      </c>
      <c r="E583">
        <v>2100</v>
      </c>
      <c r="F583">
        <v>1735.5371900826447</v>
      </c>
      <c r="G583">
        <v>364.46280991735534</v>
      </c>
    </row>
    <row r="584" spans="1:7" x14ac:dyDescent="0.25">
      <c r="A584" s="2">
        <v>45565</v>
      </c>
      <c r="B584" s="1">
        <v>8</v>
      </c>
      <c r="C584" s="1" t="s">
        <v>11</v>
      </c>
      <c r="D584" s="1">
        <v>763.04</v>
      </c>
      <c r="E584">
        <v>6104.32</v>
      </c>
      <c r="F584">
        <v>5044.8925619834708</v>
      </c>
      <c r="G584">
        <v>1059.4274380165289</v>
      </c>
    </row>
    <row r="585" spans="1:7" x14ac:dyDescent="0.25">
      <c r="A585" s="2">
        <v>45566</v>
      </c>
      <c r="B585" s="1">
        <v>3</v>
      </c>
      <c r="C585" s="1" t="s">
        <v>5</v>
      </c>
      <c r="D585" s="1">
        <v>157.80000000000001</v>
      </c>
      <c r="E585">
        <v>473.40000000000003</v>
      </c>
      <c r="F585">
        <v>391.23966942148763</v>
      </c>
      <c r="G585">
        <v>82.160330578512401</v>
      </c>
    </row>
    <row r="586" spans="1:7" x14ac:dyDescent="0.25">
      <c r="A586" s="2">
        <v>45566</v>
      </c>
      <c r="B586" s="1">
        <v>1</v>
      </c>
      <c r="C586" s="1" t="s">
        <v>5</v>
      </c>
      <c r="D586" s="1">
        <v>54.47</v>
      </c>
      <c r="E586">
        <v>54.47</v>
      </c>
      <c r="F586">
        <v>45.016528925619838</v>
      </c>
      <c r="G586">
        <v>9.4534710743801611</v>
      </c>
    </row>
    <row r="587" spans="1:7" x14ac:dyDescent="0.25">
      <c r="A587" s="2">
        <v>45567</v>
      </c>
      <c r="B587" s="1">
        <v>8</v>
      </c>
      <c r="C587" s="1" t="s">
        <v>7</v>
      </c>
      <c r="D587" s="1">
        <v>192.72</v>
      </c>
      <c r="E587">
        <v>1541.76</v>
      </c>
      <c r="F587">
        <v>1274.1818181818182</v>
      </c>
      <c r="G587">
        <v>267.57818181818175</v>
      </c>
    </row>
    <row r="588" spans="1:7" x14ac:dyDescent="0.25">
      <c r="A588" s="2">
        <v>45567</v>
      </c>
      <c r="B588" s="1">
        <v>4</v>
      </c>
      <c r="C588" s="1" t="s">
        <v>9</v>
      </c>
      <c r="D588" s="1">
        <v>369.24</v>
      </c>
      <c r="E588">
        <v>1476.96</v>
      </c>
      <c r="F588">
        <v>1220.6280991735539</v>
      </c>
      <c r="G588">
        <v>256.33190082644614</v>
      </c>
    </row>
    <row r="589" spans="1:7" x14ac:dyDescent="0.25">
      <c r="A589" s="2">
        <v>45567</v>
      </c>
      <c r="B589" s="1">
        <v>3</v>
      </c>
      <c r="C589" s="1" t="s">
        <v>8</v>
      </c>
      <c r="D589" s="1">
        <v>67.680000000000007</v>
      </c>
      <c r="E589">
        <v>203.04000000000002</v>
      </c>
      <c r="F589">
        <v>167.801652892562</v>
      </c>
      <c r="G589">
        <v>35.238347107438017</v>
      </c>
    </row>
    <row r="590" spans="1:7" x14ac:dyDescent="0.25">
      <c r="A590" s="2">
        <v>45567</v>
      </c>
      <c r="B590" s="1">
        <v>4</v>
      </c>
      <c r="C590" s="1" t="s">
        <v>4</v>
      </c>
      <c r="D590" s="1">
        <v>79.680000000000007</v>
      </c>
      <c r="E590">
        <v>318.72000000000003</v>
      </c>
      <c r="F590">
        <v>263.40495867768595</v>
      </c>
      <c r="G590">
        <v>55.315041322314073</v>
      </c>
    </row>
    <row r="591" spans="1:7" x14ac:dyDescent="0.25">
      <c r="A591" s="2">
        <v>45568</v>
      </c>
      <c r="B591" s="1">
        <v>2</v>
      </c>
      <c r="C591" s="1" t="s">
        <v>11</v>
      </c>
      <c r="D591" s="1">
        <v>26.7</v>
      </c>
      <c r="E591">
        <v>53.4</v>
      </c>
      <c r="F591">
        <v>44.132231404958681</v>
      </c>
      <c r="G591">
        <v>9.2677685950413178</v>
      </c>
    </row>
    <row r="592" spans="1:7" x14ac:dyDescent="0.25">
      <c r="A592" s="2">
        <v>45568</v>
      </c>
      <c r="B592" s="1">
        <v>4</v>
      </c>
      <c r="C592" s="1" t="s">
        <v>4</v>
      </c>
      <c r="D592" s="1">
        <v>354.32</v>
      </c>
      <c r="E592">
        <v>1417.28</v>
      </c>
      <c r="F592">
        <v>1171.3057851239669</v>
      </c>
      <c r="G592">
        <v>245.9742148760331</v>
      </c>
    </row>
    <row r="593" spans="1:7" x14ac:dyDescent="0.25">
      <c r="A593" s="2">
        <v>45568</v>
      </c>
      <c r="B593" s="1">
        <v>1</v>
      </c>
      <c r="C593" s="1" t="s">
        <v>11</v>
      </c>
      <c r="D593" s="1">
        <v>83.65</v>
      </c>
      <c r="E593">
        <v>83.65</v>
      </c>
      <c r="F593">
        <v>69.132231404958688</v>
      </c>
      <c r="G593">
        <v>14.517768595041318</v>
      </c>
    </row>
    <row r="594" spans="1:7" x14ac:dyDescent="0.25">
      <c r="A594" s="2">
        <v>45570</v>
      </c>
      <c r="B594" s="1">
        <v>7</v>
      </c>
      <c r="C594" s="1" t="s">
        <v>11</v>
      </c>
      <c r="D594" s="1">
        <v>246.12</v>
      </c>
      <c r="E594">
        <v>1722.8400000000001</v>
      </c>
      <c r="F594">
        <v>1423.8347107438019</v>
      </c>
      <c r="G594">
        <v>299.00528925619824</v>
      </c>
    </row>
    <row r="595" spans="1:7" x14ac:dyDescent="0.25">
      <c r="A595" s="2">
        <v>45570</v>
      </c>
      <c r="B595" s="1">
        <v>10</v>
      </c>
      <c r="C595" s="1" t="s">
        <v>8</v>
      </c>
      <c r="D595" s="1">
        <v>430.9</v>
      </c>
      <c r="E595">
        <v>4309</v>
      </c>
      <c r="F595">
        <v>3561.1570247933887</v>
      </c>
      <c r="G595">
        <v>747.8429752066113</v>
      </c>
    </row>
    <row r="596" spans="1:7" x14ac:dyDescent="0.25">
      <c r="A596" s="2">
        <v>45570</v>
      </c>
      <c r="B596" s="1">
        <v>6</v>
      </c>
      <c r="C596" s="1" t="s">
        <v>6</v>
      </c>
      <c r="D596" s="1">
        <v>503.16</v>
      </c>
      <c r="E596">
        <v>3018.96</v>
      </c>
      <c r="F596">
        <v>2495.0082644628101</v>
      </c>
      <c r="G596">
        <v>523.95173553718996</v>
      </c>
    </row>
    <row r="597" spans="1:7" x14ac:dyDescent="0.25">
      <c r="A597" s="2">
        <v>45571</v>
      </c>
      <c r="B597" s="1">
        <v>2</v>
      </c>
      <c r="C597" s="1" t="s">
        <v>5</v>
      </c>
      <c r="D597" s="1">
        <v>193.64</v>
      </c>
      <c r="E597">
        <v>387.28</v>
      </c>
      <c r="F597">
        <v>320.06611570247935</v>
      </c>
      <c r="G597">
        <v>67.213884297520622</v>
      </c>
    </row>
    <row r="598" spans="1:7" x14ac:dyDescent="0.25">
      <c r="A598" s="2">
        <v>45571</v>
      </c>
      <c r="B598" s="1">
        <v>1</v>
      </c>
      <c r="C598" s="1" t="s">
        <v>8</v>
      </c>
      <c r="D598" s="1">
        <v>32.4</v>
      </c>
      <c r="E598">
        <v>32.4</v>
      </c>
      <c r="F598">
        <v>26.776859504132229</v>
      </c>
      <c r="G598">
        <v>5.6231404958677693</v>
      </c>
    </row>
    <row r="599" spans="1:7" x14ac:dyDescent="0.25">
      <c r="A599" s="2">
        <v>45571</v>
      </c>
      <c r="B599" s="1">
        <v>7</v>
      </c>
      <c r="C599" s="1" t="s">
        <v>6</v>
      </c>
      <c r="D599" s="1">
        <v>357.7</v>
      </c>
      <c r="E599">
        <v>2503.9</v>
      </c>
      <c r="F599">
        <v>2069.3388429752067</v>
      </c>
      <c r="G599">
        <v>434.56115702479337</v>
      </c>
    </row>
    <row r="600" spans="1:7" x14ac:dyDescent="0.25">
      <c r="A600" s="2">
        <v>45572</v>
      </c>
      <c r="B600" s="1">
        <v>9</v>
      </c>
      <c r="C600" s="1" t="s">
        <v>6</v>
      </c>
      <c r="D600" s="1">
        <v>333.81</v>
      </c>
      <c r="E600">
        <v>3004.29</v>
      </c>
      <c r="F600">
        <v>2482.8842975206612</v>
      </c>
      <c r="G600">
        <v>521.40570247933874</v>
      </c>
    </row>
    <row r="601" spans="1:7" x14ac:dyDescent="0.25">
      <c r="A601" s="2">
        <v>45572</v>
      </c>
      <c r="B601" s="1">
        <v>9</v>
      </c>
      <c r="C601" s="1" t="s">
        <v>8</v>
      </c>
      <c r="D601" s="1">
        <v>517.23</v>
      </c>
      <c r="E601">
        <v>4655.07</v>
      </c>
      <c r="F601">
        <v>3847.1652892561983</v>
      </c>
      <c r="G601">
        <v>807.90471074380139</v>
      </c>
    </row>
    <row r="602" spans="1:7" x14ac:dyDescent="0.25">
      <c r="A602" s="2">
        <v>45572</v>
      </c>
      <c r="B602" s="1">
        <v>3</v>
      </c>
      <c r="C602" s="1" t="s">
        <v>8</v>
      </c>
      <c r="D602" s="1">
        <v>56.01</v>
      </c>
      <c r="E602">
        <v>168.03</v>
      </c>
      <c r="F602">
        <v>138.86776859504133</v>
      </c>
      <c r="G602">
        <v>29.162231404958675</v>
      </c>
    </row>
    <row r="603" spans="1:7" x14ac:dyDescent="0.25">
      <c r="A603" s="2">
        <v>45574</v>
      </c>
      <c r="B603" s="1">
        <v>1</v>
      </c>
      <c r="C603" s="1" t="s">
        <v>5</v>
      </c>
      <c r="D603" s="1">
        <v>22.55</v>
      </c>
      <c r="E603">
        <v>22.55</v>
      </c>
      <c r="F603">
        <v>18.636363636363637</v>
      </c>
      <c r="G603">
        <v>3.913636363636364</v>
      </c>
    </row>
    <row r="604" spans="1:7" x14ac:dyDescent="0.25">
      <c r="A604" s="2">
        <v>45574</v>
      </c>
      <c r="B604" s="1">
        <v>6</v>
      </c>
      <c r="C604" s="1" t="s">
        <v>6</v>
      </c>
      <c r="D604" s="1">
        <v>286.08</v>
      </c>
      <c r="E604">
        <v>1716.48</v>
      </c>
      <c r="F604">
        <v>1418.5785123966944</v>
      </c>
      <c r="G604">
        <v>297.90148760330567</v>
      </c>
    </row>
    <row r="605" spans="1:7" x14ac:dyDescent="0.25">
      <c r="A605" s="2">
        <v>45574</v>
      </c>
      <c r="B605" s="1">
        <v>2</v>
      </c>
      <c r="C605" s="1" t="s">
        <v>6</v>
      </c>
      <c r="D605" s="1">
        <v>45.56</v>
      </c>
      <c r="E605">
        <v>91.12</v>
      </c>
      <c r="F605">
        <v>75.305785123966942</v>
      </c>
      <c r="G605">
        <v>15.814214876033063</v>
      </c>
    </row>
    <row r="606" spans="1:7" x14ac:dyDescent="0.25">
      <c r="A606" s="2">
        <v>45575</v>
      </c>
      <c r="B606" s="1">
        <v>10</v>
      </c>
      <c r="C606" s="1" t="s">
        <v>11</v>
      </c>
      <c r="D606" s="1">
        <v>135</v>
      </c>
      <c r="E606">
        <v>1350</v>
      </c>
      <c r="F606">
        <v>1115.702479338843</v>
      </c>
      <c r="G606">
        <v>234.29752066115702</v>
      </c>
    </row>
    <row r="607" spans="1:7" x14ac:dyDescent="0.25">
      <c r="A607" s="2">
        <v>45575</v>
      </c>
      <c r="B607" s="1">
        <v>10</v>
      </c>
      <c r="C607" s="1" t="s">
        <v>11</v>
      </c>
      <c r="D607" s="1">
        <v>291</v>
      </c>
      <c r="E607">
        <v>2910</v>
      </c>
      <c r="F607">
        <v>2404.9586776859505</v>
      </c>
      <c r="G607">
        <v>505.04132231404947</v>
      </c>
    </row>
    <row r="608" spans="1:7" x14ac:dyDescent="0.25">
      <c r="A608" s="2">
        <v>45576</v>
      </c>
      <c r="B608" s="1">
        <v>2</v>
      </c>
      <c r="C608" s="1" t="s">
        <v>11</v>
      </c>
      <c r="D608" s="1">
        <v>144.1</v>
      </c>
      <c r="E608">
        <v>288.2</v>
      </c>
      <c r="F608">
        <v>238.18181818181819</v>
      </c>
      <c r="G608">
        <v>50.018181818181802</v>
      </c>
    </row>
    <row r="609" spans="1:7" x14ac:dyDescent="0.25">
      <c r="A609" s="2">
        <v>45576</v>
      </c>
      <c r="B609" s="1">
        <v>2</v>
      </c>
      <c r="C609" s="1" t="s">
        <v>10</v>
      </c>
      <c r="D609" s="1">
        <v>194.32</v>
      </c>
      <c r="E609">
        <v>388.64</v>
      </c>
      <c r="F609">
        <v>321.19008264462809</v>
      </c>
      <c r="G609">
        <v>67.449917355371895</v>
      </c>
    </row>
    <row r="610" spans="1:7" x14ac:dyDescent="0.25">
      <c r="A610" s="2">
        <v>45576</v>
      </c>
      <c r="B610" s="1">
        <v>6</v>
      </c>
      <c r="C610" s="1" t="s">
        <v>10</v>
      </c>
      <c r="D610" s="1">
        <v>249.96</v>
      </c>
      <c r="E610">
        <v>1499.76</v>
      </c>
      <c r="F610">
        <v>1239.4710743801654</v>
      </c>
      <c r="G610">
        <v>260.28892561983457</v>
      </c>
    </row>
    <row r="611" spans="1:7" x14ac:dyDescent="0.25">
      <c r="A611" s="2">
        <v>45576</v>
      </c>
      <c r="B611" s="1">
        <v>9</v>
      </c>
      <c r="C611" s="1" t="s">
        <v>9</v>
      </c>
      <c r="D611" s="1">
        <v>374.67</v>
      </c>
      <c r="E611">
        <v>3372.03</v>
      </c>
      <c r="F611">
        <v>2786.8016528925623</v>
      </c>
      <c r="G611">
        <v>585.22834710743791</v>
      </c>
    </row>
    <row r="612" spans="1:7" x14ac:dyDescent="0.25">
      <c r="A612" s="2">
        <v>45576</v>
      </c>
      <c r="B612" s="1">
        <v>9</v>
      </c>
      <c r="C612" s="1" t="s">
        <v>10</v>
      </c>
      <c r="D612" s="1">
        <v>762.48</v>
      </c>
      <c r="E612">
        <v>6862.32</v>
      </c>
      <c r="F612">
        <v>5671.3388429752067</v>
      </c>
      <c r="G612">
        <v>1190.981157024793</v>
      </c>
    </row>
    <row r="613" spans="1:7" x14ac:dyDescent="0.25">
      <c r="A613" s="2">
        <v>45577</v>
      </c>
      <c r="B613" s="1">
        <v>1</v>
      </c>
      <c r="C613" s="1" t="s">
        <v>11</v>
      </c>
      <c r="D613" s="1">
        <v>33.950000000000003</v>
      </c>
      <c r="E613">
        <v>33.950000000000003</v>
      </c>
      <c r="F613">
        <v>28.057851239669425</v>
      </c>
      <c r="G613">
        <v>5.8921487603305778</v>
      </c>
    </row>
    <row r="614" spans="1:7" x14ac:dyDescent="0.25">
      <c r="A614" s="2">
        <v>45577</v>
      </c>
      <c r="B614" s="1">
        <v>9</v>
      </c>
      <c r="C614" s="1" t="s">
        <v>7</v>
      </c>
      <c r="D614" s="1">
        <v>518.13</v>
      </c>
      <c r="E614">
        <v>4663.17</v>
      </c>
      <c r="F614">
        <v>3853.8595041322315</v>
      </c>
      <c r="G614">
        <v>809.31049586776862</v>
      </c>
    </row>
    <row r="615" spans="1:7" x14ac:dyDescent="0.25">
      <c r="A615" s="2">
        <v>45577</v>
      </c>
      <c r="B615" s="1">
        <v>9</v>
      </c>
      <c r="C615" s="1" t="s">
        <v>6</v>
      </c>
      <c r="D615" s="1">
        <v>673.29</v>
      </c>
      <c r="E615">
        <v>6059.61</v>
      </c>
      <c r="F615">
        <v>5007.9421487603304</v>
      </c>
      <c r="G615">
        <v>1051.6678512396693</v>
      </c>
    </row>
    <row r="616" spans="1:7" x14ac:dyDescent="0.25">
      <c r="A616" s="2">
        <v>45578</v>
      </c>
      <c r="B616" s="1">
        <v>6</v>
      </c>
      <c r="C616" s="1" t="s">
        <v>9</v>
      </c>
      <c r="D616" s="1">
        <v>203.4</v>
      </c>
      <c r="E616">
        <v>1220.4000000000001</v>
      </c>
      <c r="F616">
        <v>1008.5950413223142</v>
      </c>
      <c r="G616">
        <v>211.80495867768593</v>
      </c>
    </row>
    <row r="617" spans="1:7" x14ac:dyDescent="0.25">
      <c r="A617" s="2">
        <v>45578</v>
      </c>
      <c r="B617" s="1">
        <v>10</v>
      </c>
      <c r="C617" s="1" t="s">
        <v>11</v>
      </c>
      <c r="D617" s="1">
        <v>315.8</v>
      </c>
      <c r="E617">
        <v>3158</v>
      </c>
      <c r="F617">
        <v>2609.9173553719011</v>
      </c>
      <c r="G617">
        <v>548.08264462809893</v>
      </c>
    </row>
    <row r="618" spans="1:7" x14ac:dyDescent="0.25">
      <c r="A618" s="2">
        <v>45578</v>
      </c>
      <c r="B618" s="1">
        <v>1</v>
      </c>
      <c r="C618" s="1" t="s">
        <v>5</v>
      </c>
      <c r="D618" s="1">
        <v>33.630000000000003</v>
      </c>
      <c r="E618">
        <v>33.630000000000003</v>
      </c>
      <c r="F618">
        <v>27.793388429752071</v>
      </c>
      <c r="G618">
        <v>5.836611570247932</v>
      </c>
    </row>
    <row r="619" spans="1:7" x14ac:dyDescent="0.25">
      <c r="A619" s="2">
        <v>45578</v>
      </c>
      <c r="B619" s="1">
        <v>6</v>
      </c>
      <c r="C619" s="1" t="s">
        <v>8</v>
      </c>
      <c r="D619" s="1">
        <v>339.54</v>
      </c>
      <c r="E619">
        <v>2037.2400000000002</v>
      </c>
      <c r="F619">
        <v>1683.6694214876036</v>
      </c>
      <c r="G619">
        <v>353.57057851239665</v>
      </c>
    </row>
    <row r="620" spans="1:7" x14ac:dyDescent="0.25">
      <c r="A620" s="2">
        <v>45578</v>
      </c>
      <c r="B620" s="1">
        <v>6</v>
      </c>
      <c r="C620" s="1" t="s">
        <v>8</v>
      </c>
      <c r="D620" s="1">
        <v>392.7</v>
      </c>
      <c r="E620">
        <v>2356.1999999999998</v>
      </c>
      <c r="F620">
        <v>1947.2727272727273</v>
      </c>
      <c r="G620">
        <v>408.92727272727257</v>
      </c>
    </row>
    <row r="621" spans="1:7" x14ac:dyDescent="0.25">
      <c r="A621" s="2">
        <v>45578</v>
      </c>
      <c r="B621" s="1">
        <v>9</v>
      </c>
      <c r="C621" s="1" t="s">
        <v>11</v>
      </c>
      <c r="D621" s="1">
        <v>532.35</v>
      </c>
      <c r="E621">
        <v>4791.1500000000005</v>
      </c>
      <c r="F621">
        <v>3959.6280991735543</v>
      </c>
      <c r="G621">
        <v>831.5219008264462</v>
      </c>
    </row>
    <row r="622" spans="1:7" x14ac:dyDescent="0.25">
      <c r="A622" s="2">
        <v>45578</v>
      </c>
      <c r="B622" s="1">
        <v>1</v>
      </c>
      <c r="C622" s="1" t="s">
        <v>7</v>
      </c>
      <c r="D622" s="1">
        <v>64.3</v>
      </c>
      <c r="E622">
        <v>64.3</v>
      </c>
      <c r="F622">
        <v>53.140495867768593</v>
      </c>
      <c r="G622">
        <v>11.159504132231405</v>
      </c>
    </row>
    <row r="623" spans="1:7" x14ac:dyDescent="0.25">
      <c r="A623" s="2">
        <v>45579</v>
      </c>
      <c r="B623" s="1">
        <v>6</v>
      </c>
      <c r="C623" s="1" t="s">
        <v>10</v>
      </c>
      <c r="D623" s="1">
        <v>132.6</v>
      </c>
      <c r="E623">
        <v>795.59999999999991</v>
      </c>
      <c r="F623">
        <v>657.52066115702473</v>
      </c>
      <c r="G623">
        <v>138.07933884297518</v>
      </c>
    </row>
    <row r="624" spans="1:7" x14ac:dyDescent="0.25">
      <c r="A624" s="2">
        <v>45579</v>
      </c>
      <c r="B624" s="1">
        <v>10</v>
      </c>
      <c r="C624" s="1" t="s">
        <v>11</v>
      </c>
      <c r="D624" s="1">
        <v>161.6</v>
      </c>
      <c r="E624">
        <v>1616</v>
      </c>
      <c r="F624">
        <v>1335.5371900826447</v>
      </c>
      <c r="G624">
        <v>280.46280991735534</v>
      </c>
    </row>
    <row r="625" spans="1:7" x14ac:dyDescent="0.25">
      <c r="A625" s="2">
        <v>45579</v>
      </c>
      <c r="B625" s="1">
        <v>6</v>
      </c>
      <c r="C625" s="1" t="s">
        <v>9</v>
      </c>
      <c r="D625" s="1">
        <v>505.98</v>
      </c>
      <c r="E625">
        <v>3035.88</v>
      </c>
      <c r="F625">
        <v>2508.9917355371904</v>
      </c>
      <c r="G625">
        <v>526.88826446280973</v>
      </c>
    </row>
    <row r="626" spans="1:7" x14ac:dyDescent="0.25">
      <c r="A626" s="2">
        <v>45579</v>
      </c>
      <c r="B626" s="1">
        <v>8</v>
      </c>
      <c r="C626" s="1" t="s">
        <v>11</v>
      </c>
      <c r="D626" s="1">
        <v>506.64</v>
      </c>
      <c r="E626">
        <v>4053.12</v>
      </c>
      <c r="F626">
        <v>3349.6859504132231</v>
      </c>
      <c r="G626">
        <v>703.43404958677684</v>
      </c>
    </row>
    <row r="627" spans="1:7" x14ac:dyDescent="0.25">
      <c r="A627" s="2">
        <v>45580</v>
      </c>
      <c r="B627" s="1">
        <v>5</v>
      </c>
      <c r="C627" s="1" t="s">
        <v>5</v>
      </c>
      <c r="D627" s="1">
        <v>288.8</v>
      </c>
      <c r="E627">
        <v>1444</v>
      </c>
      <c r="F627">
        <v>1193.3884297520663</v>
      </c>
      <c r="G627">
        <v>250.61157024793374</v>
      </c>
    </row>
    <row r="628" spans="1:7" x14ac:dyDescent="0.25">
      <c r="A628" s="2">
        <v>45580</v>
      </c>
      <c r="B628" s="1">
        <v>9</v>
      </c>
      <c r="C628" s="1" t="s">
        <v>5</v>
      </c>
      <c r="D628" s="1">
        <v>535.59</v>
      </c>
      <c r="E628">
        <v>4820.3100000000004</v>
      </c>
      <c r="F628">
        <v>3983.727272727273</v>
      </c>
      <c r="G628">
        <v>836.58272727272742</v>
      </c>
    </row>
    <row r="629" spans="1:7" x14ac:dyDescent="0.25">
      <c r="A629" s="2">
        <v>45580</v>
      </c>
      <c r="B629" s="1">
        <v>1</v>
      </c>
      <c r="C629" s="1" t="s">
        <v>4</v>
      </c>
      <c r="D629" s="1">
        <v>74.900000000000006</v>
      </c>
      <c r="E629">
        <v>74.900000000000006</v>
      </c>
      <c r="F629">
        <v>61.900826446280995</v>
      </c>
      <c r="G629">
        <v>12.999173553719011</v>
      </c>
    </row>
    <row r="630" spans="1:7" x14ac:dyDescent="0.25">
      <c r="A630" s="2">
        <v>45581</v>
      </c>
      <c r="B630" s="1">
        <v>6</v>
      </c>
      <c r="C630" s="1" t="s">
        <v>10</v>
      </c>
      <c r="D630" s="1">
        <v>484.68</v>
      </c>
      <c r="E630">
        <v>2908.08</v>
      </c>
      <c r="F630">
        <v>2403.3719008264461</v>
      </c>
      <c r="G630">
        <v>504.70809917355382</v>
      </c>
    </row>
    <row r="631" spans="1:7" x14ac:dyDescent="0.25">
      <c r="A631" s="2">
        <v>45581</v>
      </c>
      <c r="B631" s="1">
        <v>9</v>
      </c>
      <c r="C631" s="1" t="s">
        <v>10</v>
      </c>
      <c r="D631" s="1">
        <v>780.3</v>
      </c>
      <c r="E631">
        <v>7022.7</v>
      </c>
      <c r="F631">
        <v>5803.8842975206608</v>
      </c>
      <c r="G631">
        <v>1218.8157024793391</v>
      </c>
    </row>
    <row r="632" spans="1:7" x14ac:dyDescent="0.25">
      <c r="A632" s="2">
        <v>45582</v>
      </c>
      <c r="B632" s="1">
        <v>9</v>
      </c>
      <c r="C632" s="1" t="s">
        <v>10</v>
      </c>
      <c r="D632" s="1">
        <v>295.02</v>
      </c>
      <c r="E632">
        <v>2655.18</v>
      </c>
      <c r="F632">
        <v>2194.3636363636365</v>
      </c>
      <c r="G632">
        <v>460.81636363636335</v>
      </c>
    </row>
    <row r="633" spans="1:7" x14ac:dyDescent="0.25">
      <c r="A633" s="2">
        <v>45582</v>
      </c>
      <c r="B633" s="1">
        <v>10</v>
      </c>
      <c r="C633" s="1" t="s">
        <v>11</v>
      </c>
      <c r="D633" s="1">
        <v>299.60000000000002</v>
      </c>
      <c r="E633">
        <v>2996</v>
      </c>
      <c r="F633">
        <v>2476.0330578512398</v>
      </c>
      <c r="G633">
        <v>519.96694214876015</v>
      </c>
    </row>
    <row r="634" spans="1:7" x14ac:dyDescent="0.25">
      <c r="A634" s="2">
        <v>45583</v>
      </c>
      <c r="B634" s="1">
        <v>8</v>
      </c>
      <c r="C634" s="1" t="s">
        <v>8</v>
      </c>
      <c r="D634" s="1">
        <v>170.64</v>
      </c>
      <c r="E634">
        <v>1365.12</v>
      </c>
      <c r="F634">
        <v>1128.1983471074379</v>
      </c>
      <c r="G634">
        <v>236.92165289256195</v>
      </c>
    </row>
    <row r="635" spans="1:7" x14ac:dyDescent="0.25">
      <c r="A635" s="2">
        <v>45583</v>
      </c>
      <c r="B635" s="1">
        <v>7</v>
      </c>
      <c r="C635" s="1" t="s">
        <v>11</v>
      </c>
      <c r="D635" s="1">
        <v>270.97000000000003</v>
      </c>
      <c r="E635">
        <v>1896.7900000000002</v>
      </c>
      <c r="F635">
        <v>1567.5950413223143</v>
      </c>
      <c r="G635">
        <v>329.19495867768592</v>
      </c>
    </row>
    <row r="636" spans="1:7" x14ac:dyDescent="0.25">
      <c r="A636" s="2">
        <v>45583</v>
      </c>
      <c r="B636" s="1">
        <v>1</v>
      </c>
      <c r="C636" s="1" t="s">
        <v>8</v>
      </c>
      <c r="D636" s="1">
        <v>33.68</v>
      </c>
      <c r="E636">
        <v>33.68</v>
      </c>
      <c r="F636">
        <v>27.834710743801654</v>
      </c>
      <c r="G636">
        <v>5.8452892561983454</v>
      </c>
    </row>
    <row r="637" spans="1:7" x14ac:dyDescent="0.25">
      <c r="A637" s="2">
        <v>45583</v>
      </c>
      <c r="B637" s="1">
        <v>7</v>
      </c>
      <c r="C637" s="1" t="s">
        <v>8</v>
      </c>
      <c r="D637" s="1">
        <v>621.66999999999996</v>
      </c>
      <c r="E637">
        <v>4351.6899999999996</v>
      </c>
      <c r="F637">
        <v>3596.4380165289253</v>
      </c>
      <c r="G637">
        <v>755.25198347107425</v>
      </c>
    </row>
    <row r="638" spans="1:7" x14ac:dyDescent="0.25">
      <c r="A638" s="2">
        <v>45584</v>
      </c>
      <c r="B638" s="1">
        <v>2</v>
      </c>
      <c r="C638" s="1" t="s">
        <v>8</v>
      </c>
      <c r="D638" s="1">
        <v>138.5</v>
      </c>
      <c r="E638">
        <v>277</v>
      </c>
      <c r="F638">
        <v>228.92561983471074</v>
      </c>
      <c r="G638">
        <v>48.074380165289256</v>
      </c>
    </row>
    <row r="639" spans="1:7" x14ac:dyDescent="0.25">
      <c r="A639" s="2">
        <v>45584</v>
      </c>
      <c r="B639" s="1">
        <v>8</v>
      </c>
      <c r="C639" s="1" t="s">
        <v>6</v>
      </c>
      <c r="D639" s="1">
        <v>262.56</v>
      </c>
      <c r="E639">
        <v>2100.48</v>
      </c>
      <c r="F639">
        <v>1735.9338842975208</v>
      </c>
      <c r="G639">
        <v>364.54611570247926</v>
      </c>
    </row>
    <row r="640" spans="1:7" x14ac:dyDescent="0.25">
      <c r="A640" s="2">
        <v>45584</v>
      </c>
      <c r="B640" s="1">
        <v>1</v>
      </c>
      <c r="C640" s="1" t="s">
        <v>9</v>
      </c>
      <c r="D640" s="1">
        <v>37.21</v>
      </c>
      <c r="E640">
        <v>37.21</v>
      </c>
      <c r="F640">
        <v>30.75206611570248</v>
      </c>
      <c r="G640">
        <v>6.4579338842975211</v>
      </c>
    </row>
    <row r="641" spans="1:7" x14ac:dyDescent="0.25">
      <c r="A641" s="2">
        <v>45584</v>
      </c>
      <c r="B641" s="1">
        <v>7</v>
      </c>
      <c r="C641" s="1" t="s">
        <v>5</v>
      </c>
      <c r="D641" s="1">
        <v>373.24</v>
      </c>
      <c r="E641">
        <v>2612.6800000000003</v>
      </c>
      <c r="F641">
        <v>2159.2396694214881</v>
      </c>
      <c r="G641">
        <v>453.4403305785122</v>
      </c>
    </row>
    <row r="642" spans="1:7" x14ac:dyDescent="0.25">
      <c r="A642" s="2">
        <v>45584</v>
      </c>
      <c r="B642" s="1">
        <v>5</v>
      </c>
      <c r="C642" s="1" t="s">
        <v>9</v>
      </c>
      <c r="D642" s="1">
        <v>439.7</v>
      </c>
      <c r="E642">
        <v>2198.5</v>
      </c>
      <c r="F642">
        <v>1816.9421487603306</v>
      </c>
      <c r="G642">
        <v>381.55785123966939</v>
      </c>
    </row>
    <row r="643" spans="1:7" x14ac:dyDescent="0.25">
      <c r="A643" s="2">
        <v>45585</v>
      </c>
      <c r="B643" s="1">
        <v>3</v>
      </c>
      <c r="C643" s="1" t="s">
        <v>5</v>
      </c>
      <c r="D643" s="1">
        <v>151.11000000000001</v>
      </c>
      <c r="E643">
        <v>453.33000000000004</v>
      </c>
      <c r="F643">
        <v>374.65289256198349</v>
      </c>
      <c r="G643">
        <v>78.677107438016549</v>
      </c>
    </row>
    <row r="644" spans="1:7" x14ac:dyDescent="0.25">
      <c r="A644" s="2">
        <v>45585</v>
      </c>
      <c r="B644" s="1">
        <v>4</v>
      </c>
      <c r="C644" s="1" t="s">
        <v>11</v>
      </c>
      <c r="D644" s="1">
        <v>244</v>
      </c>
      <c r="E644">
        <v>976</v>
      </c>
      <c r="F644">
        <v>806.61157024793386</v>
      </c>
      <c r="G644">
        <v>169.38842975206614</v>
      </c>
    </row>
    <row r="645" spans="1:7" x14ac:dyDescent="0.25">
      <c r="A645" s="2">
        <v>45585</v>
      </c>
      <c r="B645" s="1">
        <v>6</v>
      </c>
      <c r="C645" s="1" t="s">
        <v>8</v>
      </c>
      <c r="D645" s="1">
        <v>317.82</v>
      </c>
      <c r="E645">
        <v>1906.92</v>
      </c>
      <c r="F645">
        <v>1575.9669421487604</v>
      </c>
      <c r="G645">
        <v>330.95305785123969</v>
      </c>
    </row>
    <row r="646" spans="1:7" x14ac:dyDescent="0.25">
      <c r="A646" s="2">
        <v>45585</v>
      </c>
      <c r="B646" s="1">
        <v>9</v>
      </c>
      <c r="C646" s="1" t="s">
        <v>9</v>
      </c>
      <c r="D646" s="1">
        <v>367.65</v>
      </c>
      <c r="E646">
        <v>3308.85</v>
      </c>
      <c r="F646">
        <v>2734.586776859504</v>
      </c>
      <c r="G646">
        <v>574.26322314049594</v>
      </c>
    </row>
    <row r="647" spans="1:7" x14ac:dyDescent="0.25">
      <c r="A647" s="2">
        <v>45586</v>
      </c>
      <c r="B647" s="1">
        <v>10</v>
      </c>
      <c r="C647" s="1" t="s">
        <v>6</v>
      </c>
      <c r="D647" s="1">
        <v>337.6</v>
      </c>
      <c r="E647">
        <v>3376</v>
      </c>
      <c r="F647">
        <v>2790.0826446280994</v>
      </c>
      <c r="G647">
        <v>585.91735537190061</v>
      </c>
    </row>
    <row r="648" spans="1:7" x14ac:dyDescent="0.25">
      <c r="A648" s="2">
        <v>45586</v>
      </c>
      <c r="B648" s="1">
        <v>6</v>
      </c>
      <c r="C648" s="1" t="s">
        <v>10</v>
      </c>
      <c r="D648" s="1">
        <v>517.14</v>
      </c>
      <c r="E648">
        <v>3102.84</v>
      </c>
      <c r="F648">
        <v>2564.3305785123971</v>
      </c>
      <c r="G648">
        <v>538.50942148760305</v>
      </c>
    </row>
    <row r="649" spans="1:7" x14ac:dyDescent="0.25">
      <c r="A649" s="2">
        <v>45586</v>
      </c>
      <c r="B649" s="1">
        <v>6</v>
      </c>
      <c r="C649" s="1" t="s">
        <v>9</v>
      </c>
      <c r="D649" s="1">
        <v>76.739999999999995</v>
      </c>
      <c r="E649">
        <v>460.43999999999994</v>
      </c>
      <c r="F649">
        <v>380.52892561983469</v>
      </c>
      <c r="G649">
        <v>79.911074380165246</v>
      </c>
    </row>
    <row r="650" spans="1:7" x14ac:dyDescent="0.25">
      <c r="A650" s="2">
        <v>45587</v>
      </c>
      <c r="B650" s="1">
        <v>6</v>
      </c>
      <c r="C650" s="1" t="s">
        <v>9</v>
      </c>
      <c r="D650" s="1">
        <v>142.13999999999999</v>
      </c>
      <c r="E650">
        <v>852.83999999999992</v>
      </c>
      <c r="F650">
        <v>704.82644628099172</v>
      </c>
      <c r="G650">
        <v>148.0135537190082</v>
      </c>
    </row>
    <row r="651" spans="1:7" x14ac:dyDescent="0.25">
      <c r="A651" s="2">
        <v>45587</v>
      </c>
      <c r="B651" s="1">
        <v>6</v>
      </c>
      <c r="C651" s="1" t="s">
        <v>6</v>
      </c>
      <c r="D651" s="1">
        <v>440.28</v>
      </c>
      <c r="E651">
        <v>2641.68</v>
      </c>
      <c r="F651">
        <v>2183.2066115702478</v>
      </c>
      <c r="G651">
        <v>458.47338842975205</v>
      </c>
    </row>
    <row r="652" spans="1:7" x14ac:dyDescent="0.25">
      <c r="A652" s="2">
        <v>45588</v>
      </c>
      <c r="B652" s="1">
        <v>6</v>
      </c>
      <c r="C652" s="1" t="s">
        <v>10</v>
      </c>
      <c r="D652" s="1">
        <v>139.5</v>
      </c>
      <c r="E652">
        <v>837</v>
      </c>
      <c r="F652">
        <v>691.73553719008271</v>
      </c>
      <c r="G652">
        <v>145.26446280991729</v>
      </c>
    </row>
    <row r="653" spans="1:7" x14ac:dyDescent="0.25">
      <c r="A653" s="2">
        <v>45588</v>
      </c>
      <c r="B653" s="1">
        <v>5</v>
      </c>
      <c r="C653" s="1" t="s">
        <v>6</v>
      </c>
      <c r="D653" s="1">
        <v>193.4</v>
      </c>
      <c r="E653">
        <v>967</v>
      </c>
      <c r="F653">
        <v>799.17355371900828</v>
      </c>
      <c r="G653">
        <v>167.82644628099172</v>
      </c>
    </row>
    <row r="654" spans="1:7" x14ac:dyDescent="0.25">
      <c r="A654" s="2">
        <v>45588</v>
      </c>
      <c r="B654" s="1">
        <v>6</v>
      </c>
      <c r="C654" s="1" t="s">
        <v>9</v>
      </c>
      <c r="D654" s="1">
        <v>229.26</v>
      </c>
      <c r="E654">
        <v>1375.56</v>
      </c>
      <c r="F654">
        <v>1136.8264462809918</v>
      </c>
      <c r="G654">
        <v>238.73355371900811</v>
      </c>
    </row>
    <row r="655" spans="1:7" x14ac:dyDescent="0.25">
      <c r="A655" s="2">
        <v>45588</v>
      </c>
      <c r="B655" s="1">
        <v>9</v>
      </c>
      <c r="C655" s="1" t="s">
        <v>6</v>
      </c>
      <c r="D655" s="1">
        <v>277.02</v>
      </c>
      <c r="E655">
        <v>2493.1799999999998</v>
      </c>
      <c r="F655">
        <v>2060.4793388429753</v>
      </c>
      <c r="G655">
        <v>432.70066115702457</v>
      </c>
    </row>
    <row r="656" spans="1:7" x14ac:dyDescent="0.25">
      <c r="A656" s="2">
        <v>45588</v>
      </c>
      <c r="B656" s="1">
        <v>5</v>
      </c>
      <c r="C656" s="1" t="s">
        <v>6</v>
      </c>
      <c r="D656" s="1">
        <v>464.8</v>
      </c>
      <c r="E656">
        <v>2324</v>
      </c>
      <c r="F656">
        <v>1920.6611570247935</v>
      </c>
      <c r="G656">
        <v>403.33884297520649</v>
      </c>
    </row>
    <row r="657" spans="1:7" x14ac:dyDescent="0.25">
      <c r="A657" s="2">
        <v>45588</v>
      </c>
      <c r="B657" s="1">
        <v>10</v>
      </c>
      <c r="C657" s="1" t="s">
        <v>10</v>
      </c>
      <c r="D657" s="1">
        <v>696.6</v>
      </c>
      <c r="E657">
        <v>6966</v>
      </c>
      <c r="F657">
        <v>5757.0247933884302</v>
      </c>
      <c r="G657">
        <v>1208.9752066115698</v>
      </c>
    </row>
    <row r="658" spans="1:7" x14ac:dyDescent="0.25">
      <c r="A658" s="2">
        <v>45589</v>
      </c>
      <c r="B658" s="1">
        <v>10</v>
      </c>
      <c r="C658" s="1" t="s">
        <v>10</v>
      </c>
      <c r="D658" s="1">
        <v>552.5</v>
      </c>
      <c r="E658">
        <v>5525</v>
      </c>
      <c r="F658">
        <v>4566.1157024793392</v>
      </c>
      <c r="G658">
        <v>958.88429752066077</v>
      </c>
    </row>
    <row r="659" spans="1:7" x14ac:dyDescent="0.25">
      <c r="A659" s="2">
        <v>45590</v>
      </c>
      <c r="B659" s="1">
        <v>3</v>
      </c>
      <c r="C659" s="1" t="s">
        <v>4</v>
      </c>
      <c r="D659" s="1">
        <v>123.99</v>
      </c>
      <c r="E659">
        <v>371.96999999999997</v>
      </c>
      <c r="F659">
        <v>307.41322314049586</v>
      </c>
      <c r="G659">
        <v>64.556776859504112</v>
      </c>
    </row>
    <row r="660" spans="1:7" x14ac:dyDescent="0.25">
      <c r="A660" s="2">
        <v>45590</v>
      </c>
      <c r="B660" s="1">
        <v>5</v>
      </c>
      <c r="C660" s="1" t="s">
        <v>8</v>
      </c>
      <c r="D660" s="1">
        <v>159.1</v>
      </c>
      <c r="E660">
        <v>795.5</v>
      </c>
      <c r="F660">
        <v>657.43801652892569</v>
      </c>
      <c r="G660">
        <v>138.06198347107431</v>
      </c>
    </row>
    <row r="661" spans="1:7" x14ac:dyDescent="0.25">
      <c r="A661" s="2">
        <v>45591</v>
      </c>
      <c r="B661" s="1">
        <v>5</v>
      </c>
      <c r="C661" s="1" t="s">
        <v>10</v>
      </c>
      <c r="D661" s="1">
        <v>306.05</v>
      </c>
      <c r="E661">
        <v>1530.25</v>
      </c>
      <c r="F661">
        <v>1264.6694214876034</v>
      </c>
      <c r="G661">
        <v>265.58057851239664</v>
      </c>
    </row>
    <row r="662" spans="1:7" x14ac:dyDescent="0.25">
      <c r="A662" s="2">
        <v>45591</v>
      </c>
      <c r="B662" s="1">
        <v>4</v>
      </c>
      <c r="C662" s="1" t="s">
        <v>11</v>
      </c>
      <c r="D662" s="1">
        <v>351.84</v>
      </c>
      <c r="E662">
        <v>1407.36</v>
      </c>
      <c r="F662">
        <v>1163.1074380165289</v>
      </c>
      <c r="G662">
        <v>244.25256198347097</v>
      </c>
    </row>
    <row r="663" spans="1:7" x14ac:dyDescent="0.25">
      <c r="A663" s="2">
        <v>45591</v>
      </c>
      <c r="B663" s="1">
        <v>6</v>
      </c>
      <c r="C663" s="1" t="s">
        <v>9</v>
      </c>
      <c r="D663" s="1">
        <v>521.58000000000004</v>
      </c>
      <c r="E663">
        <v>3129.4800000000005</v>
      </c>
      <c r="F663">
        <v>2586.3471074380168</v>
      </c>
      <c r="G663">
        <v>543.13289256198368</v>
      </c>
    </row>
    <row r="664" spans="1:7" x14ac:dyDescent="0.25">
      <c r="A664" s="2">
        <v>45592</v>
      </c>
      <c r="B664" s="1">
        <v>5</v>
      </c>
      <c r="C664" s="1" t="s">
        <v>6</v>
      </c>
      <c r="D664" s="1">
        <v>183.35</v>
      </c>
      <c r="E664">
        <v>916.75</v>
      </c>
      <c r="F664">
        <v>757.64462809917359</v>
      </c>
      <c r="G664">
        <v>159.10537190082641</v>
      </c>
    </row>
    <row r="665" spans="1:7" x14ac:dyDescent="0.25">
      <c r="A665" s="2">
        <v>45592</v>
      </c>
      <c r="B665" s="1">
        <v>5</v>
      </c>
      <c r="C665" s="1" t="s">
        <v>5</v>
      </c>
      <c r="D665" s="1">
        <v>493.85</v>
      </c>
      <c r="E665">
        <v>2469.25</v>
      </c>
      <c r="F665">
        <v>2040.702479338843</v>
      </c>
      <c r="G665">
        <v>428.54752066115702</v>
      </c>
    </row>
    <row r="666" spans="1:7" x14ac:dyDescent="0.25">
      <c r="A666" s="2">
        <v>45592</v>
      </c>
      <c r="B666" s="1">
        <v>6</v>
      </c>
      <c r="C666" s="1" t="s">
        <v>8</v>
      </c>
      <c r="D666" s="1">
        <v>69</v>
      </c>
      <c r="E666">
        <v>414</v>
      </c>
      <c r="F666">
        <v>342.14876033057851</v>
      </c>
      <c r="G666">
        <v>71.851239669421489</v>
      </c>
    </row>
    <row r="667" spans="1:7" x14ac:dyDescent="0.25">
      <c r="A667" s="2">
        <v>45593</v>
      </c>
      <c r="B667" s="1">
        <v>3</v>
      </c>
      <c r="C667" s="1" t="s">
        <v>4</v>
      </c>
      <c r="D667" s="1">
        <v>105.45</v>
      </c>
      <c r="E667">
        <v>316.35000000000002</v>
      </c>
      <c r="F667">
        <v>261.44628099173559</v>
      </c>
      <c r="G667">
        <v>54.903719008264432</v>
      </c>
    </row>
    <row r="668" spans="1:7" x14ac:dyDescent="0.25">
      <c r="A668" s="2">
        <v>45593</v>
      </c>
      <c r="B668" s="1">
        <v>4</v>
      </c>
      <c r="C668" s="1" t="s">
        <v>9</v>
      </c>
      <c r="D668" s="1">
        <v>203.88</v>
      </c>
      <c r="E668">
        <v>815.52</v>
      </c>
      <c r="F668">
        <v>673.98347107438019</v>
      </c>
      <c r="G668">
        <v>141.53652892561979</v>
      </c>
    </row>
    <row r="669" spans="1:7" x14ac:dyDescent="0.25">
      <c r="A669" s="2">
        <v>45593</v>
      </c>
      <c r="B669" s="1">
        <v>3</v>
      </c>
      <c r="C669" s="1" t="s">
        <v>10</v>
      </c>
      <c r="D669" s="1">
        <v>277.92</v>
      </c>
      <c r="E669">
        <v>833.76</v>
      </c>
      <c r="F669">
        <v>689.05785123966939</v>
      </c>
      <c r="G669">
        <v>144.7021487603306</v>
      </c>
    </row>
    <row r="670" spans="1:7" x14ac:dyDescent="0.25">
      <c r="A670" s="2">
        <v>45593</v>
      </c>
      <c r="B670" s="1">
        <v>3</v>
      </c>
      <c r="C670" s="1" t="s">
        <v>6</v>
      </c>
      <c r="D670" s="1">
        <v>35.61</v>
      </c>
      <c r="E670">
        <v>106.83</v>
      </c>
      <c r="F670">
        <v>88.289256198347104</v>
      </c>
      <c r="G670">
        <v>18.540743801652894</v>
      </c>
    </row>
    <row r="671" spans="1:7" x14ac:dyDescent="0.25">
      <c r="A671" s="2">
        <v>45593</v>
      </c>
      <c r="B671" s="1">
        <v>8</v>
      </c>
      <c r="C671" s="1" t="s">
        <v>10</v>
      </c>
      <c r="D671" s="1">
        <v>557.04</v>
      </c>
      <c r="E671">
        <v>4456.32</v>
      </c>
      <c r="F671">
        <v>3682.909090909091</v>
      </c>
      <c r="G671">
        <v>773.41090909090872</v>
      </c>
    </row>
    <row r="672" spans="1:7" x14ac:dyDescent="0.25">
      <c r="A672" s="2">
        <v>45595</v>
      </c>
      <c r="B672" s="1">
        <v>6</v>
      </c>
      <c r="C672" s="1" t="s">
        <v>11</v>
      </c>
      <c r="D672" s="1">
        <v>379.74</v>
      </c>
      <c r="E672">
        <v>2278.44</v>
      </c>
      <c r="F672">
        <v>1883.0082644628101</v>
      </c>
      <c r="G672">
        <v>395.43173553718998</v>
      </c>
    </row>
    <row r="673" spans="1:7" x14ac:dyDescent="0.25">
      <c r="A673" s="2">
        <v>45595</v>
      </c>
      <c r="B673" s="1">
        <v>2</v>
      </c>
      <c r="C673" s="1" t="s">
        <v>11</v>
      </c>
      <c r="D673" s="1">
        <v>49.5</v>
      </c>
      <c r="E673">
        <v>99</v>
      </c>
      <c r="F673">
        <v>81.818181818181827</v>
      </c>
      <c r="G673">
        <v>17.181818181818173</v>
      </c>
    </row>
    <row r="674" spans="1:7" x14ac:dyDescent="0.25">
      <c r="A674" s="2">
        <v>45595</v>
      </c>
      <c r="B674" s="1">
        <v>10</v>
      </c>
      <c r="C674" s="1" t="s">
        <v>6</v>
      </c>
      <c r="D674" s="1">
        <v>934.9</v>
      </c>
      <c r="E674">
        <v>9349</v>
      </c>
      <c r="F674">
        <v>7726.4462809917359</v>
      </c>
      <c r="G674">
        <v>1622.5537190082641</v>
      </c>
    </row>
    <row r="675" spans="1:7" x14ac:dyDescent="0.25">
      <c r="A675" s="2">
        <v>45596</v>
      </c>
      <c r="B675" s="1">
        <v>1</v>
      </c>
      <c r="C675" s="1" t="s">
        <v>5</v>
      </c>
      <c r="D675" s="1">
        <v>23.7</v>
      </c>
      <c r="E675">
        <v>23.7</v>
      </c>
      <c r="F675">
        <v>19.58677685950413</v>
      </c>
      <c r="G675">
        <v>4.1132231404958688</v>
      </c>
    </row>
    <row r="676" spans="1:7" x14ac:dyDescent="0.25">
      <c r="A676" s="2">
        <v>45596</v>
      </c>
      <c r="B676" s="1">
        <v>4</v>
      </c>
      <c r="C676" s="1" t="s">
        <v>10</v>
      </c>
      <c r="D676" s="1">
        <v>324.27999999999997</v>
      </c>
      <c r="E676">
        <v>1297.1199999999999</v>
      </c>
      <c r="F676">
        <v>1072</v>
      </c>
      <c r="G676">
        <v>225.11999999999989</v>
      </c>
    </row>
    <row r="677" spans="1:7" x14ac:dyDescent="0.25">
      <c r="A677" s="2">
        <v>45598</v>
      </c>
      <c r="B677" s="1">
        <v>7</v>
      </c>
      <c r="C677" s="1" t="s">
        <v>5</v>
      </c>
      <c r="D677" s="1">
        <v>462.77</v>
      </c>
      <c r="E677">
        <v>3239.39</v>
      </c>
      <c r="F677">
        <v>2677.181818181818</v>
      </c>
      <c r="G677">
        <v>562.20818181818186</v>
      </c>
    </row>
    <row r="678" spans="1:7" x14ac:dyDescent="0.25">
      <c r="A678" s="2">
        <v>45598</v>
      </c>
      <c r="B678" s="1">
        <v>5</v>
      </c>
      <c r="C678" s="1" t="s">
        <v>8</v>
      </c>
      <c r="D678" s="1">
        <v>55.4</v>
      </c>
      <c r="E678">
        <v>277</v>
      </c>
      <c r="F678">
        <v>228.92561983471074</v>
      </c>
      <c r="G678">
        <v>48.074380165289256</v>
      </c>
    </row>
    <row r="679" spans="1:7" x14ac:dyDescent="0.25">
      <c r="A679" s="2">
        <v>45598</v>
      </c>
      <c r="B679" s="1">
        <v>3</v>
      </c>
      <c r="C679" s="1" t="s">
        <v>5</v>
      </c>
      <c r="D679" s="1">
        <v>91.5</v>
      </c>
      <c r="E679">
        <v>274.5</v>
      </c>
      <c r="F679">
        <v>226.85950413223142</v>
      </c>
      <c r="G679">
        <v>47.640495867768578</v>
      </c>
    </row>
    <row r="680" spans="1:7" x14ac:dyDescent="0.25">
      <c r="A680" s="2">
        <v>45599</v>
      </c>
      <c r="B680" s="1">
        <v>5</v>
      </c>
      <c r="C680" s="1" t="s">
        <v>10</v>
      </c>
      <c r="D680" s="1">
        <v>345</v>
      </c>
      <c r="E680">
        <v>1725</v>
      </c>
      <c r="F680">
        <v>1425.6198347107438</v>
      </c>
      <c r="G680">
        <v>299.38016528925618</v>
      </c>
    </row>
    <row r="681" spans="1:7" x14ac:dyDescent="0.25">
      <c r="A681" s="2">
        <v>45600</v>
      </c>
      <c r="B681" s="1">
        <v>4</v>
      </c>
      <c r="C681" s="1" t="s">
        <v>4</v>
      </c>
      <c r="D681" s="1">
        <v>197.72</v>
      </c>
      <c r="E681">
        <v>790.88</v>
      </c>
      <c r="F681">
        <v>653.61983471074382</v>
      </c>
      <c r="G681">
        <v>137.26016528925618</v>
      </c>
    </row>
    <row r="682" spans="1:7" x14ac:dyDescent="0.25">
      <c r="A682" s="2">
        <v>45600</v>
      </c>
      <c r="B682" s="1">
        <v>7</v>
      </c>
      <c r="C682" s="1" t="s">
        <v>11</v>
      </c>
      <c r="D682" s="1">
        <v>348.04</v>
      </c>
      <c r="E682">
        <v>2436.2800000000002</v>
      </c>
      <c r="F682">
        <v>2013.4545454545457</v>
      </c>
      <c r="G682">
        <v>422.82545454545448</v>
      </c>
    </row>
    <row r="683" spans="1:7" x14ac:dyDescent="0.25">
      <c r="A683" s="2">
        <v>45600</v>
      </c>
      <c r="B683" s="1">
        <v>1</v>
      </c>
      <c r="C683" s="1" t="s">
        <v>8</v>
      </c>
      <c r="D683" s="1">
        <v>48.73</v>
      </c>
      <c r="E683">
        <v>48.73</v>
      </c>
      <c r="F683">
        <v>40.272727272727273</v>
      </c>
      <c r="G683">
        <v>8.4572727272727235</v>
      </c>
    </row>
    <row r="684" spans="1:7" x14ac:dyDescent="0.25">
      <c r="A684" s="2">
        <v>45601</v>
      </c>
      <c r="B684" s="1">
        <v>3</v>
      </c>
      <c r="C684" s="1" t="s">
        <v>5</v>
      </c>
      <c r="D684" s="1">
        <v>210.84</v>
      </c>
      <c r="E684">
        <v>632.52</v>
      </c>
      <c r="F684">
        <v>522.74380165289256</v>
      </c>
      <c r="G684">
        <v>109.77619834710742</v>
      </c>
    </row>
    <row r="685" spans="1:7" x14ac:dyDescent="0.25">
      <c r="A685" s="2">
        <v>45601</v>
      </c>
      <c r="B685" s="1">
        <v>10</v>
      </c>
      <c r="C685" s="1" t="s">
        <v>10</v>
      </c>
      <c r="D685" s="1">
        <v>364.3</v>
      </c>
      <c r="E685">
        <v>3643</v>
      </c>
      <c r="F685">
        <v>3010.7438016528927</v>
      </c>
      <c r="G685">
        <v>632.25619834710733</v>
      </c>
    </row>
    <row r="686" spans="1:7" x14ac:dyDescent="0.25">
      <c r="A686" s="2">
        <v>45602</v>
      </c>
      <c r="B686" s="1">
        <v>7</v>
      </c>
      <c r="C686" s="1" t="s">
        <v>9</v>
      </c>
      <c r="D686" s="1">
        <v>331.59</v>
      </c>
      <c r="E686">
        <v>2321.1299999999997</v>
      </c>
      <c r="F686">
        <v>1918.2892561983469</v>
      </c>
      <c r="G686">
        <v>402.84074380165271</v>
      </c>
    </row>
    <row r="687" spans="1:7" x14ac:dyDescent="0.25">
      <c r="A687" s="2">
        <v>45602</v>
      </c>
      <c r="B687" s="1">
        <v>8</v>
      </c>
      <c r="C687" s="1" t="s">
        <v>6</v>
      </c>
      <c r="D687" s="1">
        <v>798.16</v>
      </c>
      <c r="E687">
        <v>6385.28</v>
      </c>
      <c r="F687">
        <v>5277.090909090909</v>
      </c>
      <c r="G687">
        <v>1108.1890909090907</v>
      </c>
    </row>
    <row r="688" spans="1:7" x14ac:dyDescent="0.25">
      <c r="A688" s="2">
        <v>45603</v>
      </c>
      <c r="B688" s="1">
        <v>1</v>
      </c>
      <c r="C688" s="1" t="s">
        <v>6</v>
      </c>
      <c r="D688" s="1">
        <v>18.350000000000001</v>
      </c>
      <c r="E688">
        <v>18.350000000000001</v>
      </c>
      <c r="F688">
        <v>15.165289256198349</v>
      </c>
      <c r="G688">
        <v>3.1847107438016522</v>
      </c>
    </row>
    <row r="689" spans="1:7" x14ac:dyDescent="0.25">
      <c r="A689" s="2">
        <v>45604</v>
      </c>
      <c r="B689" s="1">
        <v>9</v>
      </c>
      <c r="C689" s="1" t="s">
        <v>11</v>
      </c>
      <c r="D689" s="1">
        <v>449.19</v>
      </c>
      <c r="E689">
        <v>4042.71</v>
      </c>
      <c r="F689">
        <v>3341.0826446280994</v>
      </c>
      <c r="G689">
        <v>701.62735537190065</v>
      </c>
    </row>
    <row r="690" spans="1:7" x14ac:dyDescent="0.25">
      <c r="A690" s="2">
        <v>45605</v>
      </c>
      <c r="B690" s="1">
        <v>6</v>
      </c>
      <c r="C690" s="1" t="s">
        <v>9</v>
      </c>
      <c r="D690" s="1">
        <v>474.78</v>
      </c>
      <c r="E690">
        <v>2848.68</v>
      </c>
      <c r="F690">
        <v>2354.2809917355371</v>
      </c>
      <c r="G690">
        <v>494.39900826446274</v>
      </c>
    </row>
    <row r="691" spans="1:7" x14ac:dyDescent="0.25">
      <c r="A691" s="2">
        <v>45606</v>
      </c>
      <c r="B691" s="1">
        <v>1</v>
      </c>
      <c r="C691" s="1" t="s">
        <v>9</v>
      </c>
      <c r="D691" s="1">
        <v>44.01</v>
      </c>
      <c r="E691">
        <v>44.01</v>
      </c>
      <c r="F691">
        <v>36.371900826446279</v>
      </c>
      <c r="G691">
        <v>7.6380991735537194</v>
      </c>
    </row>
    <row r="692" spans="1:7" x14ac:dyDescent="0.25">
      <c r="A692" s="2">
        <v>45607</v>
      </c>
      <c r="B692" s="1">
        <v>3</v>
      </c>
      <c r="C692" s="1" t="s">
        <v>11</v>
      </c>
      <c r="D692" s="1">
        <v>246.21</v>
      </c>
      <c r="E692">
        <v>738.63</v>
      </c>
      <c r="F692">
        <v>610.43801652892569</v>
      </c>
      <c r="G692">
        <v>128.19198347107431</v>
      </c>
    </row>
    <row r="693" spans="1:7" x14ac:dyDescent="0.25">
      <c r="A693" s="2">
        <v>45608</v>
      </c>
      <c r="B693" s="1">
        <v>3</v>
      </c>
      <c r="C693" s="1" t="s">
        <v>11</v>
      </c>
      <c r="D693" s="1">
        <v>129.21</v>
      </c>
      <c r="E693">
        <v>387.63</v>
      </c>
      <c r="F693">
        <v>320.35537190082647</v>
      </c>
      <c r="G693">
        <v>67.274628099173526</v>
      </c>
    </row>
    <row r="694" spans="1:7" x14ac:dyDescent="0.25">
      <c r="A694" s="2">
        <v>45608</v>
      </c>
      <c r="B694" s="1">
        <v>7</v>
      </c>
      <c r="C694" s="1" t="s">
        <v>8</v>
      </c>
      <c r="D694" s="1">
        <v>301.07</v>
      </c>
      <c r="E694">
        <v>2107.4899999999998</v>
      </c>
      <c r="F694">
        <v>1741.7272727272725</v>
      </c>
      <c r="G694">
        <v>365.76272727272726</v>
      </c>
    </row>
    <row r="695" spans="1:7" x14ac:dyDescent="0.25">
      <c r="A695" s="2">
        <v>45608</v>
      </c>
      <c r="B695" s="1">
        <v>9</v>
      </c>
      <c r="C695" s="1" t="s">
        <v>8</v>
      </c>
      <c r="D695" s="1">
        <v>795.24</v>
      </c>
      <c r="E695">
        <v>7157.16</v>
      </c>
      <c r="F695">
        <v>5915.0082644628101</v>
      </c>
      <c r="G695">
        <v>1242.1517355371898</v>
      </c>
    </row>
    <row r="696" spans="1:7" x14ac:dyDescent="0.25">
      <c r="A696" s="2">
        <v>45608</v>
      </c>
      <c r="B696" s="1">
        <v>10</v>
      </c>
      <c r="C696" s="1" t="s">
        <v>8</v>
      </c>
      <c r="D696" s="1">
        <v>955</v>
      </c>
      <c r="E696">
        <v>9550</v>
      </c>
      <c r="F696">
        <v>7892.5619834710742</v>
      </c>
      <c r="G696">
        <v>1657.4380165289258</v>
      </c>
    </row>
    <row r="697" spans="1:7" x14ac:dyDescent="0.25">
      <c r="A697" s="2">
        <v>45609</v>
      </c>
      <c r="B697" s="1">
        <v>2</v>
      </c>
      <c r="C697" s="1" t="s">
        <v>9</v>
      </c>
      <c r="D697" s="1">
        <v>124.52</v>
      </c>
      <c r="E697">
        <v>249.04</v>
      </c>
      <c r="F697">
        <v>205.81818181818181</v>
      </c>
      <c r="G697">
        <v>43.221818181818179</v>
      </c>
    </row>
    <row r="698" spans="1:7" x14ac:dyDescent="0.25">
      <c r="A698" s="2">
        <v>45609</v>
      </c>
      <c r="B698" s="1">
        <v>5</v>
      </c>
      <c r="C698" s="1" t="s">
        <v>4</v>
      </c>
      <c r="D698" s="1">
        <v>177.15</v>
      </c>
      <c r="E698">
        <v>885.75</v>
      </c>
      <c r="F698">
        <v>732.02479338842977</v>
      </c>
      <c r="G698">
        <v>153.72520661157023</v>
      </c>
    </row>
    <row r="699" spans="1:7" x14ac:dyDescent="0.25">
      <c r="A699" s="2">
        <v>45610</v>
      </c>
      <c r="B699" s="1">
        <v>10</v>
      </c>
      <c r="C699" s="1" t="s">
        <v>10</v>
      </c>
      <c r="D699" s="1">
        <v>653.1</v>
      </c>
      <c r="E699">
        <v>6531</v>
      </c>
      <c r="F699">
        <v>5397.5206611570247</v>
      </c>
      <c r="G699">
        <v>1133.4793388429753</v>
      </c>
    </row>
    <row r="700" spans="1:7" x14ac:dyDescent="0.25">
      <c r="A700" s="2">
        <v>45610</v>
      </c>
      <c r="B700" s="1">
        <v>1</v>
      </c>
      <c r="C700" s="1" t="s">
        <v>11</v>
      </c>
      <c r="D700" s="1">
        <v>71.989999999999995</v>
      </c>
      <c r="E700">
        <v>71.989999999999995</v>
      </c>
      <c r="F700">
        <v>59.495867768595041</v>
      </c>
      <c r="G700">
        <v>12.494132231404954</v>
      </c>
    </row>
    <row r="701" spans="1:7" x14ac:dyDescent="0.25">
      <c r="A701" s="2">
        <v>45611</v>
      </c>
      <c r="B701" s="1">
        <v>8</v>
      </c>
      <c r="C701" s="1" t="s">
        <v>9</v>
      </c>
      <c r="D701" s="1">
        <v>426.88</v>
      </c>
      <c r="E701">
        <v>3415.04</v>
      </c>
      <c r="F701">
        <v>2822.3471074380168</v>
      </c>
      <c r="G701">
        <v>592.69289256198317</v>
      </c>
    </row>
    <row r="702" spans="1:7" x14ac:dyDescent="0.25">
      <c r="A702" s="2">
        <v>45611</v>
      </c>
      <c r="B702" s="1">
        <v>9</v>
      </c>
      <c r="C702" s="1" t="s">
        <v>4</v>
      </c>
      <c r="D702" s="1">
        <v>667.44</v>
      </c>
      <c r="E702">
        <v>6006.9600000000009</v>
      </c>
      <c r="F702">
        <v>4964.4297520661166</v>
      </c>
      <c r="G702">
        <v>1042.5302479338843</v>
      </c>
    </row>
    <row r="703" spans="1:7" x14ac:dyDescent="0.25">
      <c r="A703" s="2">
        <v>45612</v>
      </c>
      <c r="B703" s="1">
        <v>6</v>
      </c>
      <c r="C703" s="1" t="s">
        <v>7</v>
      </c>
      <c r="D703" s="1">
        <v>255.48</v>
      </c>
      <c r="E703">
        <v>1532.8799999999999</v>
      </c>
      <c r="F703">
        <v>1266.8429752066115</v>
      </c>
      <c r="G703">
        <v>266.03702479338835</v>
      </c>
    </row>
    <row r="704" spans="1:7" x14ac:dyDescent="0.25">
      <c r="A704" s="2">
        <v>45612</v>
      </c>
      <c r="B704" s="1">
        <v>7</v>
      </c>
      <c r="C704" s="1" t="s">
        <v>5</v>
      </c>
      <c r="D704" s="1">
        <v>556.22</v>
      </c>
      <c r="E704">
        <v>3893.54</v>
      </c>
      <c r="F704">
        <v>3217.8016528925618</v>
      </c>
      <c r="G704">
        <v>675.73834710743813</v>
      </c>
    </row>
    <row r="705" spans="1:7" x14ac:dyDescent="0.25">
      <c r="A705" s="2">
        <v>45612</v>
      </c>
      <c r="B705" s="1">
        <v>2</v>
      </c>
      <c r="C705" s="1" t="s">
        <v>7</v>
      </c>
      <c r="D705" s="1">
        <v>81.88</v>
      </c>
      <c r="E705">
        <v>163.76</v>
      </c>
      <c r="F705">
        <v>135.3388429752066</v>
      </c>
      <c r="G705">
        <v>28.421157024793388</v>
      </c>
    </row>
    <row r="706" spans="1:7" x14ac:dyDescent="0.25">
      <c r="A706" s="2">
        <v>45613</v>
      </c>
      <c r="B706" s="1">
        <v>5</v>
      </c>
      <c r="C706" s="1" t="s">
        <v>7</v>
      </c>
      <c r="D706" s="1">
        <v>100.9</v>
      </c>
      <c r="E706">
        <v>504.5</v>
      </c>
      <c r="F706">
        <v>416.94214876033061</v>
      </c>
      <c r="G706">
        <v>87.55785123966939</v>
      </c>
    </row>
    <row r="707" spans="1:7" x14ac:dyDescent="0.25">
      <c r="A707" s="2">
        <v>45613</v>
      </c>
      <c r="B707" s="1">
        <v>4</v>
      </c>
      <c r="C707" s="1" t="s">
        <v>11</v>
      </c>
      <c r="D707" s="1">
        <v>222.4</v>
      </c>
      <c r="E707">
        <v>889.6</v>
      </c>
      <c r="F707">
        <v>735.20661157024801</v>
      </c>
      <c r="G707">
        <v>154.39338842975201</v>
      </c>
    </row>
    <row r="708" spans="1:7" x14ac:dyDescent="0.25">
      <c r="A708" s="2">
        <v>45614</v>
      </c>
      <c r="B708" s="1">
        <v>5</v>
      </c>
      <c r="C708" s="1" t="s">
        <v>6</v>
      </c>
      <c r="D708" s="1">
        <v>280.45</v>
      </c>
      <c r="E708">
        <v>1402.25</v>
      </c>
      <c r="F708">
        <v>1158.8842975206612</v>
      </c>
      <c r="G708">
        <v>243.36570247933878</v>
      </c>
    </row>
    <row r="709" spans="1:7" x14ac:dyDescent="0.25">
      <c r="A709" s="2">
        <v>45614</v>
      </c>
      <c r="B709" s="1">
        <v>4</v>
      </c>
      <c r="C709" s="1" t="s">
        <v>8</v>
      </c>
      <c r="D709" s="1">
        <v>295.48</v>
      </c>
      <c r="E709">
        <v>1181.92</v>
      </c>
      <c r="F709">
        <v>976.7933884297521</v>
      </c>
      <c r="G709">
        <v>205.12661157024797</v>
      </c>
    </row>
    <row r="710" spans="1:7" x14ac:dyDescent="0.25">
      <c r="A710" s="2">
        <v>45615</v>
      </c>
      <c r="B710" s="1">
        <v>2</v>
      </c>
      <c r="C710" s="1" t="s">
        <v>5</v>
      </c>
      <c r="D710" s="1">
        <v>109.56</v>
      </c>
      <c r="E710">
        <v>219.12</v>
      </c>
      <c r="F710">
        <v>181.09090909090909</v>
      </c>
      <c r="G710">
        <v>38.029090909090911</v>
      </c>
    </row>
    <row r="711" spans="1:7" x14ac:dyDescent="0.25">
      <c r="A711" s="2">
        <v>45615</v>
      </c>
      <c r="B711" s="1">
        <v>4</v>
      </c>
      <c r="C711" s="1" t="s">
        <v>11</v>
      </c>
      <c r="D711" s="1">
        <v>79.64</v>
      </c>
      <c r="E711">
        <v>318.56</v>
      </c>
      <c r="F711">
        <v>263.27272727272731</v>
      </c>
      <c r="G711">
        <v>55.287272727272693</v>
      </c>
    </row>
    <row r="712" spans="1:7" x14ac:dyDescent="0.25">
      <c r="A712" s="2">
        <v>45616</v>
      </c>
      <c r="B712" s="1">
        <v>3</v>
      </c>
      <c r="C712" s="1" t="s">
        <v>10</v>
      </c>
      <c r="D712" s="1">
        <v>108.87</v>
      </c>
      <c r="E712">
        <v>326.61</v>
      </c>
      <c r="F712">
        <v>269.92561983471074</v>
      </c>
      <c r="G712">
        <v>56.684380165289269</v>
      </c>
    </row>
    <row r="713" spans="1:7" x14ac:dyDescent="0.25">
      <c r="A713" s="2">
        <v>45616</v>
      </c>
      <c r="B713" s="1">
        <v>6</v>
      </c>
      <c r="C713" s="1" t="s">
        <v>11</v>
      </c>
      <c r="D713" s="1">
        <v>471.96</v>
      </c>
      <c r="E713">
        <v>2831.7599999999998</v>
      </c>
      <c r="F713">
        <v>2340.2975206611568</v>
      </c>
      <c r="G713">
        <v>491.46247933884297</v>
      </c>
    </row>
    <row r="714" spans="1:7" x14ac:dyDescent="0.25">
      <c r="A714" s="2">
        <v>45616</v>
      </c>
      <c r="B714" s="1">
        <v>8</v>
      </c>
      <c r="C714" s="1" t="s">
        <v>6</v>
      </c>
      <c r="D714" s="1">
        <v>538.4</v>
      </c>
      <c r="E714">
        <v>4307.2</v>
      </c>
      <c r="F714">
        <v>3559.6694214876034</v>
      </c>
      <c r="G714">
        <v>747.53057851239646</v>
      </c>
    </row>
    <row r="715" spans="1:7" x14ac:dyDescent="0.25">
      <c r="A715" s="2">
        <v>45617</v>
      </c>
      <c r="B715" s="1">
        <v>4</v>
      </c>
      <c r="C715" s="1" t="s">
        <v>6</v>
      </c>
      <c r="D715" s="1">
        <v>327.48</v>
      </c>
      <c r="E715">
        <v>1309.92</v>
      </c>
      <c r="F715">
        <v>1082.5785123966944</v>
      </c>
      <c r="G715">
        <v>227.34148760330572</v>
      </c>
    </row>
    <row r="716" spans="1:7" x14ac:dyDescent="0.25">
      <c r="A716" s="2">
        <v>45617</v>
      </c>
      <c r="B716" s="1">
        <v>5</v>
      </c>
      <c r="C716" s="1" t="s">
        <v>10</v>
      </c>
      <c r="D716" s="1">
        <v>427.95</v>
      </c>
      <c r="E716">
        <v>2139.75</v>
      </c>
      <c r="F716">
        <v>1768.3884297520663</v>
      </c>
      <c r="G716">
        <v>371.36157024793374</v>
      </c>
    </row>
    <row r="717" spans="1:7" x14ac:dyDescent="0.25">
      <c r="A717" s="2">
        <v>45618</v>
      </c>
      <c r="B717" s="1">
        <v>8</v>
      </c>
      <c r="C717" s="1" t="s">
        <v>11</v>
      </c>
      <c r="D717" s="1">
        <v>496.96</v>
      </c>
      <c r="E717">
        <v>3975.68</v>
      </c>
      <c r="F717">
        <v>3285.6859504132231</v>
      </c>
      <c r="G717">
        <v>689.99404958677678</v>
      </c>
    </row>
    <row r="718" spans="1:7" x14ac:dyDescent="0.25">
      <c r="A718" s="2">
        <v>45618</v>
      </c>
      <c r="B718" s="1">
        <v>10</v>
      </c>
      <c r="C718" s="1" t="s">
        <v>8</v>
      </c>
      <c r="D718" s="1">
        <v>566.29999999999995</v>
      </c>
      <c r="E718">
        <v>5663</v>
      </c>
      <c r="F718">
        <v>4680.1652892561988</v>
      </c>
      <c r="G718">
        <v>982.83471074380122</v>
      </c>
    </row>
    <row r="719" spans="1:7" x14ac:dyDescent="0.25">
      <c r="A719" s="2">
        <v>45619</v>
      </c>
      <c r="B719" s="1">
        <v>10</v>
      </c>
      <c r="C719" s="1" t="s">
        <v>7</v>
      </c>
      <c r="D719" s="1">
        <v>231.5</v>
      </c>
      <c r="E719">
        <v>2315</v>
      </c>
      <c r="F719">
        <v>1913.2231404958679</v>
      </c>
      <c r="G719">
        <v>401.77685950413206</v>
      </c>
    </row>
    <row r="720" spans="1:7" x14ac:dyDescent="0.25">
      <c r="A720" s="2">
        <v>45619</v>
      </c>
      <c r="B720" s="1">
        <v>8</v>
      </c>
      <c r="C720" s="1" t="s">
        <v>10</v>
      </c>
      <c r="D720" s="1">
        <v>750.24</v>
      </c>
      <c r="E720">
        <v>6001.92</v>
      </c>
      <c r="F720">
        <v>4960.2644628099179</v>
      </c>
      <c r="G720">
        <v>1041.6555371900822</v>
      </c>
    </row>
    <row r="721" spans="1:7" x14ac:dyDescent="0.25">
      <c r="A721" s="2">
        <v>45620</v>
      </c>
      <c r="B721" s="1">
        <v>1</v>
      </c>
      <c r="C721" s="1" t="s">
        <v>7</v>
      </c>
      <c r="D721" s="1">
        <v>16.68</v>
      </c>
      <c r="E721">
        <v>16.68</v>
      </c>
      <c r="F721">
        <v>13.785123966942148</v>
      </c>
      <c r="G721">
        <v>2.8948760330578516</v>
      </c>
    </row>
    <row r="722" spans="1:7" x14ac:dyDescent="0.25">
      <c r="A722" s="2">
        <v>45620</v>
      </c>
      <c r="B722" s="1">
        <v>6</v>
      </c>
      <c r="C722" s="1" t="s">
        <v>9</v>
      </c>
      <c r="D722" s="1">
        <v>203.04</v>
      </c>
      <c r="E722">
        <v>1218.24</v>
      </c>
      <c r="F722">
        <v>1006.8099173553719</v>
      </c>
      <c r="G722">
        <v>211.4300826446281</v>
      </c>
    </row>
    <row r="723" spans="1:7" x14ac:dyDescent="0.25">
      <c r="A723" s="2">
        <v>45620</v>
      </c>
      <c r="B723" s="1">
        <v>4</v>
      </c>
      <c r="C723" s="1" t="s">
        <v>4</v>
      </c>
      <c r="D723" s="1">
        <v>242.36</v>
      </c>
      <c r="E723">
        <v>969.44</v>
      </c>
      <c r="F723">
        <v>801.19008264462821</v>
      </c>
      <c r="G723">
        <v>168.24991735537185</v>
      </c>
    </row>
    <row r="724" spans="1:7" x14ac:dyDescent="0.25">
      <c r="A724" s="2">
        <v>45620</v>
      </c>
      <c r="B724" s="1">
        <v>7</v>
      </c>
      <c r="C724" s="1" t="s">
        <v>6</v>
      </c>
      <c r="D724" s="1">
        <v>333.41</v>
      </c>
      <c r="E724">
        <v>2333.8700000000003</v>
      </c>
      <c r="F724">
        <v>1928.8181818181822</v>
      </c>
      <c r="G724">
        <v>405.05181818181813</v>
      </c>
    </row>
    <row r="725" spans="1:7" x14ac:dyDescent="0.25">
      <c r="A725" s="2">
        <v>45620</v>
      </c>
      <c r="B725" s="1">
        <v>2</v>
      </c>
      <c r="C725" s="1" t="s">
        <v>4</v>
      </c>
      <c r="D725" s="1">
        <v>73.44</v>
      </c>
      <c r="E725">
        <v>146.88</v>
      </c>
      <c r="F725">
        <v>121.38842975206612</v>
      </c>
      <c r="G725">
        <v>25.491570247933879</v>
      </c>
    </row>
    <row r="726" spans="1:7" x14ac:dyDescent="0.25">
      <c r="A726" s="2">
        <v>45620</v>
      </c>
      <c r="B726" s="1">
        <v>10</v>
      </c>
      <c r="C726" s="1" t="s">
        <v>10</v>
      </c>
      <c r="D726" s="1">
        <v>929.1</v>
      </c>
      <c r="E726">
        <v>9291</v>
      </c>
      <c r="F726">
        <v>7678.5123966942147</v>
      </c>
      <c r="G726">
        <v>1612.4876033057853</v>
      </c>
    </row>
    <row r="727" spans="1:7" x14ac:dyDescent="0.25">
      <c r="A727" s="2">
        <v>45621</v>
      </c>
      <c r="B727" s="1">
        <v>9</v>
      </c>
      <c r="C727" s="1" t="s">
        <v>8</v>
      </c>
      <c r="D727" s="1">
        <v>128.52000000000001</v>
      </c>
      <c r="E727">
        <v>1156.68</v>
      </c>
      <c r="F727">
        <v>955.93388429752076</v>
      </c>
      <c r="G727">
        <v>200.7461157024793</v>
      </c>
    </row>
    <row r="728" spans="1:7" x14ac:dyDescent="0.25">
      <c r="A728" s="2">
        <v>45621</v>
      </c>
      <c r="B728" s="1">
        <v>7</v>
      </c>
      <c r="C728" s="1" t="s">
        <v>10</v>
      </c>
      <c r="D728" s="1">
        <v>138.11000000000001</v>
      </c>
      <c r="E728">
        <v>966.7700000000001</v>
      </c>
      <c r="F728">
        <v>798.9834710743803</v>
      </c>
      <c r="G728">
        <v>167.78652892561979</v>
      </c>
    </row>
    <row r="729" spans="1:7" x14ac:dyDescent="0.25">
      <c r="A729" s="2">
        <v>45621</v>
      </c>
      <c r="B729" s="1">
        <v>5</v>
      </c>
      <c r="C729" s="1" t="s">
        <v>7</v>
      </c>
      <c r="D729" s="1">
        <v>467.85</v>
      </c>
      <c r="E729">
        <v>2339.25</v>
      </c>
      <c r="F729">
        <v>1933.2644628099174</v>
      </c>
      <c r="G729">
        <v>405.9855371900826</v>
      </c>
    </row>
    <row r="730" spans="1:7" x14ac:dyDescent="0.25">
      <c r="A730" s="2">
        <v>45621</v>
      </c>
      <c r="B730" s="1">
        <v>9</v>
      </c>
      <c r="C730" s="1" t="s">
        <v>7</v>
      </c>
      <c r="D730" s="1">
        <v>639.45000000000005</v>
      </c>
      <c r="E730">
        <v>5755.05</v>
      </c>
      <c r="F730">
        <v>4756.2396694214876</v>
      </c>
      <c r="G730">
        <v>998.81033057851255</v>
      </c>
    </row>
    <row r="731" spans="1:7" x14ac:dyDescent="0.25">
      <c r="A731" s="2">
        <v>45622</v>
      </c>
      <c r="B731" s="1">
        <v>5</v>
      </c>
      <c r="C731" s="1" t="s">
        <v>5</v>
      </c>
      <c r="D731" s="1">
        <v>195.65</v>
      </c>
      <c r="E731">
        <v>978.25</v>
      </c>
      <c r="F731">
        <v>808.47107438016531</v>
      </c>
      <c r="G731">
        <v>169.77892561983469</v>
      </c>
    </row>
    <row r="732" spans="1:7" x14ac:dyDescent="0.25">
      <c r="A732" s="2">
        <v>45622</v>
      </c>
      <c r="B732" s="1">
        <v>8</v>
      </c>
      <c r="C732" s="1" t="s">
        <v>5</v>
      </c>
      <c r="D732" s="1">
        <v>200.32</v>
      </c>
      <c r="E732">
        <v>1602.56</v>
      </c>
      <c r="F732">
        <v>1324.4297520661157</v>
      </c>
      <c r="G732">
        <v>278.13024793388422</v>
      </c>
    </row>
    <row r="733" spans="1:7" x14ac:dyDescent="0.25">
      <c r="A733" s="2">
        <v>45622</v>
      </c>
      <c r="B733" s="1">
        <v>5</v>
      </c>
      <c r="C733" s="1" t="s">
        <v>8</v>
      </c>
      <c r="D733" s="1">
        <v>209.85</v>
      </c>
      <c r="E733">
        <v>1049.25</v>
      </c>
      <c r="F733">
        <v>867.14876033057851</v>
      </c>
      <c r="G733">
        <v>182.10123966942149</v>
      </c>
    </row>
    <row r="734" spans="1:7" x14ac:dyDescent="0.25">
      <c r="A734" s="2">
        <v>45622</v>
      </c>
      <c r="B734" s="1">
        <v>10</v>
      </c>
      <c r="C734" s="1" t="s">
        <v>7</v>
      </c>
      <c r="D734" s="1">
        <v>270.2</v>
      </c>
      <c r="E734">
        <v>2702</v>
      </c>
      <c r="F734">
        <v>2233.0578512396696</v>
      </c>
      <c r="G734">
        <v>468.94214876033038</v>
      </c>
    </row>
    <row r="735" spans="1:7" x14ac:dyDescent="0.25">
      <c r="A735" s="2">
        <v>45622</v>
      </c>
      <c r="B735" s="1">
        <v>4</v>
      </c>
      <c r="C735" s="1" t="s">
        <v>10</v>
      </c>
      <c r="D735" s="1">
        <v>375.64</v>
      </c>
      <c r="E735">
        <v>1502.56</v>
      </c>
      <c r="F735">
        <v>1241.7851239669421</v>
      </c>
      <c r="G735">
        <v>260.77487603305781</v>
      </c>
    </row>
    <row r="736" spans="1:7" x14ac:dyDescent="0.25">
      <c r="A736" s="2">
        <v>45623</v>
      </c>
      <c r="B736" s="1">
        <v>2</v>
      </c>
      <c r="C736" s="1" t="s">
        <v>7</v>
      </c>
      <c r="D736" s="1">
        <v>190.6</v>
      </c>
      <c r="E736">
        <v>381.2</v>
      </c>
      <c r="F736">
        <v>315.04132231404958</v>
      </c>
      <c r="G736">
        <v>66.158677685950408</v>
      </c>
    </row>
    <row r="737" spans="1:7" x14ac:dyDescent="0.25">
      <c r="A737" s="2">
        <v>45624</v>
      </c>
      <c r="B737" s="1">
        <v>4</v>
      </c>
      <c r="C737" s="1" t="s">
        <v>5</v>
      </c>
      <c r="D737" s="1">
        <v>380.16</v>
      </c>
      <c r="E737">
        <v>1520.64</v>
      </c>
      <c r="F737">
        <v>1256.7272727272727</v>
      </c>
      <c r="G737">
        <v>263.91272727272735</v>
      </c>
    </row>
    <row r="738" spans="1:7" x14ac:dyDescent="0.25">
      <c r="A738" s="2">
        <v>45626</v>
      </c>
      <c r="B738" s="1">
        <v>8</v>
      </c>
      <c r="C738" s="1" t="s">
        <v>7</v>
      </c>
      <c r="D738" s="1">
        <v>107.2</v>
      </c>
      <c r="E738">
        <v>857.6</v>
      </c>
      <c r="F738">
        <v>708.76033057851248</v>
      </c>
      <c r="G738">
        <v>148.83966942148754</v>
      </c>
    </row>
    <row r="739" spans="1:7" x14ac:dyDescent="0.25">
      <c r="A739" s="2">
        <v>45626</v>
      </c>
      <c r="B739" s="1">
        <v>6</v>
      </c>
      <c r="C739" s="1" t="s">
        <v>5</v>
      </c>
      <c r="D739" s="1">
        <v>110.4</v>
      </c>
      <c r="E739">
        <v>662.40000000000009</v>
      </c>
      <c r="F739">
        <v>547.43801652892569</v>
      </c>
      <c r="G739">
        <v>114.9619834710744</v>
      </c>
    </row>
    <row r="740" spans="1:7" x14ac:dyDescent="0.25">
      <c r="A740" s="2">
        <v>45626</v>
      </c>
      <c r="B740" s="1">
        <v>4</v>
      </c>
      <c r="C740" s="1" t="s">
        <v>8</v>
      </c>
      <c r="D740" s="1">
        <v>392.92</v>
      </c>
      <c r="E740">
        <v>1571.68</v>
      </c>
      <c r="F740">
        <v>1298.909090909091</v>
      </c>
      <c r="G740">
        <v>272.77090909090907</v>
      </c>
    </row>
    <row r="741" spans="1:7" x14ac:dyDescent="0.25">
      <c r="A741" s="2">
        <v>45627</v>
      </c>
      <c r="B741" s="1">
        <v>5</v>
      </c>
      <c r="C741" s="1" t="s">
        <v>8</v>
      </c>
      <c r="D741" s="1">
        <v>117.6</v>
      </c>
      <c r="E741">
        <v>588</v>
      </c>
      <c r="F741">
        <v>485.95041322314052</v>
      </c>
      <c r="G741">
        <v>102.04958677685948</v>
      </c>
    </row>
    <row r="742" spans="1:7" x14ac:dyDescent="0.25">
      <c r="A742" s="2">
        <v>45627</v>
      </c>
      <c r="B742" s="1">
        <v>2</v>
      </c>
      <c r="C742" s="1" t="s">
        <v>5</v>
      </c>
      <c r="D742" s="1">
        <v>180.2</v>
      </c>
      <c r="E742">
        <v>360.4</v>
      </c>
      <c r="F742">
        <v>297.85123966942149</v>
      </c>
      <c r="G742">
        <v>62.548760330578489</v>
      </c>
    </row>
    <row r="743" spans="1:7" x14ac:dyDescent="0.25">
      <c r="A743" s="2">
        <v>45628</v>
      </c>
      <c r="B743" s="1">
        <v>3</v>
      </c>
      <c r="C743" s="1" t="s">
        <v>6</v>
      </c>
      <c r="D743" s="1">
        <v>201.21</v>
      </c>
      <c r="E743">
        <v>603.63</v>
      </c>
      <c r="F743">
        <v>498.86776859504135</v>
      </c>
      <c r="G743">
        <v>104.76223140495864</v>
      </c>
    </row>
    <row r="744" spans="1:7" x14ac:dyDescent="0.25">
      <c r="A744" s="2">
        <v>45628</v>
      </c>
      <c r="B744" s="1">
        <v>5</v>
      </c>
      <c r="C744" s="1" t="s">
        <v>11</v>
      </c>
      <c r="D744" s="1">
        <v>375.95</v>
      </c>
      <c r="E744">
        <v>1879.75</v>
      </c>
      <c r="F744">
        <v>1553.5123966942149</v>
      </c>
      <c r="G744">
        <v>326.23760330578511</v>
      </c>
    </row>
    <row r="745" spans="1:7" x14ac:dyDescent="0.25">
      <c r="A745" s="2">
        <v>45629</v>
      </c>
      <c r="B745" s="1">
        <v>1</v>
      </c>
      <c r="C745" s="1" t="s">
        <v>4</v>
      </c>
      <c r="D745" s="1">
        <v>86.01</v>
      </c>
      <c r="E745">
        <v>86.01</v>
      </c>
      <c r="F745">
        <v>71.082644628099175</v>
      </c>
      <c r="G745">
        <v>14.927355371900831</v>
      </c>
    </row>
    <row r="746" spans="1:7" x14ac:dyDescent="0.25">
      <c r="A746" s="2">
        <v>45630</v>
      </c>
      <c r="B746" s="1">
        <v>7</v>
      </c>
      <c r="C746" s="1" t="s">
        <v>7</v>
      </c>
      <c r="D746" s="1">
        <v>111.72</v>
      </c>
      <c r="E746">
        <v>782.04</v>
      </c>
      <c r="F746">
        <v>646.31404958677683</v>
      </c>
      <c r="G746">
        <v>135.72595041322313</v>
      </c>
    </row>
    <row r="747" spans="1:7" x14ac:dyDescent="0.25">
      <c r="A747" s="2">
        <v>45630</v>
      </c>
      <c r="B747" s="1">
        <v>1</v>
      </c>
      <c r="C747" s="1" t="s">
        <v>9</v>
      </c>
      <c r="D747" s="1">
        <v>21.88</v>
      </c>
      <c r="E747">
        <v>21.88</v>
      </c>
      <c r="F747">
        <v>18.082644628099175</v>
      </c>
      <c r="G747">
        <v>3.7973553719008244</v>
      </c>
    </row>
    <row r="748" spans="1:7" x14ac:dyDescent="0.25">
      <c r="A748" s="2">
        <v>45630</v>
      </c>
      <c r="B748" s="1">
        <v>8</v>
      </c>
      <c r="C748" s="1" t="s">
        <v>8</v>
      </c>
      <c r="D748" s="1">
        <v>261.83999999999997</v>
      </c>
      <c r="E748">
        <v>2094.7199999999998</v>
      </c>
      <c r="F748">
        <v>1731.1735537190082</v>
      </c>
      <c r="G748">
        <v>363.54644628099163</v>
      </c>
    </row>
    <row r="749" spans="1:7" x14ac:dyDescent="0.25">
      <c r="A749" s="2">
        <v>45630</v>
      </c>
      <c r="B749" s="1">
        <v>4</v>
      </c>
      <c r="C749" s="1" t="s">
        <v>10</v>
      </c>
      <c r="D749" s="1">
        <v>329.6</v>
      </c>
      <c r="E749">
        <v>1318.4</v>
      </c>
      <c r="F749">
        <v>1089.5867768595042</v>
      </c>
      <c r="G749">
        <v>228.81322314049589</v>
      </c>
    </row>
    <row r="750" spans="1:7" x14ac:dyDescent="0.25">
      <c r="A750" s="2">
        <v>45630</v>
      </c>
      <c r="B750" s="1">
        <v>7</v>
      </c>
      <c r="C750" s="1" t="s">
        <v>6</v>
      </c>
      <c r="D750" s="1">
        <v>564.69000000000005</v>
      </c>
      <c r="E750">
        <v>3952.8300000000004</v>
      </c>
      <c r="F750">
        <v>3266.8016528925623</v>
      </c>
      <c r="G750">
        <v>686.02834710743809</v>
      </c>
    </row>
    <row r="751" spans="1:7" x14ac:dyDescent="0.25">
      <c r="A751" s="2">
        <v>45630</v>
      </c>
      <c r="B751" s="1">
        <v>6</v>
      </c>
      <c r="C751" s="1" t="s">
        <v>5</v>
      </c>
      <c r="D751" s="1">
        <v>64.14</v>
      </c>
      <c r="E751">
        <v>384.84000000000003</v>
      </c>
      <c r="F751">
        <v>318.04958677685954</v>
      </c>
      <c r="G751">
        <v>66.79041322314049</v>
      </c>
    </row>
    <row r="752" spans="1:7" x14ac:dyDescent="0.25">
      <c r="A752" s="2">
        <v>45631</v>
      </c>
      <c r="B752" s="1">
        <v>2</v>
      </c>
      <c r="C752" s="1" t="s">
        <v>6</v>
      </c>
      <c r="D752" s="1">
        <v>138.08000000000001</v>
      </c>
      <c r="E752">
        <v>276.16000000000003</v>
      </c>
      <c r="F752">
        <v>228.2314049586777</v>
      </c>
      <c r="G752">
        <v>47.928595041322325</v>
      </c>
    </row>
    <row r="753" spans="1:7" x14ac:dyDescent="0.25">
      <c r="A753" s="2">
        <v>45631</v>
      </c>
      <c r="B753" s="1">
        <v>3</v>
      </c>
      <c r="C753" s="1" t="s">
        <v>6</v>
      </c>
      <c r="D753" s="1">
        <v>175.11</v>
      </c>
      <c r="E753">
        <v>525.33000000000004</v>
      </c>
      <c r="F753">
        <v>434.15702479338847</v>
      </c>
      <c r="G753">
        <v>91.172975206611568</v>
      </c>
    </row>
    <row r="754" spans="1:7" x14ac:dyDescent="0.25">
      <c r="A754" s="2">
        <v>45631</v>
      </c>
      <c r="B754" s="1">
        <v>3</v>
      </c>
      <c r="C754" s="1" t="s">
        <v>7</v>
      </c>
      <c r="D754" s="1">
        <v>229.83</v>
      </c>
      <c r="E754">
        <v>689.49</v>
      </c>
      <c r="F754">
        <v>569.82644628099172</v>
      </c>
      <c r="G754">
        <v>119.66355371900829</v>
      </c>
    </row>
    <row r="755" spans="1:7" x14ac:dyDescent="0.25">
      <c r="A755" s="2">
        <v>45631</v>
      </c>
      <c r="B755" s="1">
        <v>7</v>
      </c>
      <c r="C755" s="1" t="s">
        <v>5</v>
      </c>
      <c r="D755" s="1">
        <v>435.12</v>
      </c>
      <c r="E755">
        <v>3045.84</v>
      </c>
      <c r="F755">
        <v>2517.2231404958679</v>
      </c>
      <c r="G755">
        <v>528.61685950413221</v>
      </c>
    </row>
    <row r="756" spans="1:7" x14ac:dyDescent="0.25">
      <c r="A756" s="2">
        <v>45632</v>
      </c>
      <c r="B756" s="1">
        <v>3</v>
      </c>
      <c r="C756" s="1" t="s">
        <v>4</v>
      </c>
      <c r="D756" s="1">
        <v>131.25</v>
      </c>
      <c r="E756">
        <v>393.75</v>
      </c>
      <c r="F756">
        <v>325.41322314049586</v>
      </c>
      <c r="G756">
        <v>68.336776859504141</v>
      </c>
    </row>
    <row r="757" spans="1:7" x14ac:dyDescent="0.25">
      <c r="A757" s="2">
        <v>45632</v>
      </c>
      <c r="B757" s="1">
        <v>8</v>
      </c>
      <c r="C757" s="1" t="s">
        <v>9</v>
      </c>
      <c r="D757" s="1">
        <v>650.88</v>
      </c>
      <c r="E757">
        <v>5207.04</v>
      </c>
      <c r="F757">
        <v>4303.3388429752067</v>
      </c>
      <c r="G757">
        <v>903.70115702479325</v>
      </c>
    </row>
    <row r="758" spans="1:7" x14ac:dyDescent="0.25">
      <c r="A758" s="2">
        <v>45633</v>
      </c>
      <c r="B758" s="1">
        <v>7</v>
      </c>
      <c r="C758" s="1" t="s">
        <v>8</v>
      </c>
      <c r="D758" s="1">
        <v>312.62</v>
      </c>
      <c r="E758">
        <v>2188.34</v>
      </c>
      <c r="F758">
        <v>1808.5454545454547</v>
      </c>
      <c r="G758">
        <v>379.79454545454541</v>
      </c>
    </row>
    <row r="759" spans="1:7" x14ac:dyDescent="0.25">
      <c r="A759" s="2">
        <v>45634</v>
      </c>
      <c r="B759" s="1">
        <v>4</v>
      </c>
      <c r="C759" s="1" t="s">
        <v>4</v>
      </c>
      <c r="D759" s="1">
        <v>220.48</v>
      </c>
      <c r="E759">
        <v>881.92</v>
      </c>
      <c r="F759">
        <v>728.85950413223134</v>
      </c>
      <c r="G759">
        <v>153.06049586776862</v>
      </c>
    </row>
    <row r="760" spans="1:7" x14ac:dyDescent="0.25">
      <c r="A760" s="2">
        <v>45634</v>
      </c>
      <c r="B760" s="1">
        <v>8</v>
      </c>
      <c r="C760" s="1" t="s">
        <v>9</v>
      </c>
      <c r="D760" s="1">
        <v>492.48</v>
      </c>
      <c r="E760">
        <v>3939.84</v>
      </c>
      <c r="F760">
        <v>3256.0661157024797</v>
      </c>
      <c r="G760">
        <v>683.77388429752045</v>
      </c>
    </row>
    <row r="761" spans="1:7" x14ac:dyDescent="0.25">
      <c r="A761" s="2">
        <v>45634</v>
      </c>
      <c r="B761" s="1">
        <v>7</v>
      </c>
      <c r="C761" s="1" t="s">
        <v>8</v>
      </c>
      <c r="D761" s="1">
        <v>650.44000000000005</v>
      </c>
      <c r="E761">
        <v>4553.08</v>
      </c>
      <c r="F761">
        <v>3762.8760330578511</v>
      </c>
      <c r="G761">
        <v>790.20396694214878</v>
      </c>
    </row>
    <row r="762" spans="1:7" x14ac:dyDescent="0.25">
      <c r="A762" s="2">
        <v>45635</v>
      </c>
      <c r="B762" s="1">
        <v>2</v>
      </c>
      <c r="C762" s="1" t="s">
        <v>4</v>
      </c>
      <c r="D762" s="1">
        <v>34.159999999999997</v>
      </c>
      <c r="E762">
        <v>68.319999999999993</v>
      </c>
      <c r="F762">
        <v>56.462809917355365</v>
      </c>
      <c r="G762">
        <v>11.857190082644628</v>
      </c>
    </row>
    <row r="763" spans="1:7" x14ac:dyDescent="0.25">
      <c r="A763" s="2">
        <v>45636</v>
      </c>
      <c r="B763" s="1">
        <v>5</v>
      </c>
      <c r="C763" s="1" t="s">
        <v>4</v>
      </c>
      <c r="D763" s="1">
        <v>102.15</v>
      </c>
      <c r="E763">
        <v>510.75</v>
      </c>
      <c r="F763">
        <v>422.10743801652893</v>
      </c>
      <c r="G763">
        <v>88.642561983471069</v>
      </c>
    </row>
    <row r="764" spans="1:7" x14ac:dyDescent="0.25">
      <c r="A764" s="2">
        <v>45636</v>
      </c>
      <c r="B764" s="1">
        <v>1</v>
      </c>
      <c r="C764" s="1" t="s">
        <v>5</v>
      </c>
      <c r="D764" s="1">
        <v>29.43</v>
      </c>
      <c r="E764">
        <v>29.43</v>
      </c>
      <c r="F764">
        <v>24.322314049586776</v>
      </c>
      <c r="G764">
        <v>5.1076859504132237</v>
      </c>
    </row>
    <row r="765" spans="1:7" x14ac:dyDescent="0.25">
      <c r="A765" s="2">
        <v>45636</v>
      </c>
      <c r="B765" s="1">
        <v>4</v>
      </c>
      <c r="C765" s="1" t="s">
        <v>8</v>
      </c>
      <c r="D765" s="1">
        <v>319.64</v>
      </c>
      <c r="E765">
        <v>1278.56</v>
      </c>
      <c r="F765">
        <v>1056.6611570247933</v>
      </c>
      <c r="G765">
        <v>221.89884297520666</v>
      </c>
    </row>
    <row r="766" spans="1:7" x14ac:dyDescent="0.25">
      <c r="A766" s="2">
        <v>45636</v>
      </c>
      <c r="B766" s="1">
        <v>7</v>
      </c>
      <c r="C766" s="1" t="s">
        <v>11</v>
      </c>
      <c r="D766" s="1">
        <v>566.16</v>
      </c>
      <c r="E766">
        <v>3963.12</v>
      </c>
      <c r="F766">
        <v>3275.3057851239669</v>
      </c>
      <c r="G766">
        <v>687.81421487603302</v>
      </c>
    </row>
    <row r="767" spans="1:7" x14ac:dyDescent="0.25">
      <c r="A767" s="2">
        <v>45637</v>
      </c>
      <c r="B767" s="1">
        <v>6</v>
      </c>
      <c r="C767" s="1" t="s">
        <v>10</v>
      </c>
      <c r="D767" s="1">
        <v>227.82</v>
      </c>
      <c r="E767">
        <v>1366.92</v>
      </c>
      <c r="F767">
        <v>1129.6859504132233</v>
      </c>
      <c r="G767">
        <v>237.23404958677679</v>
      </c>
    </row>
    <row r="768" spans="1:7" x14ac:dyDescent="0.25">
      <c r="A768" s="2">
        <v>45637</v>
      </c>
      <c r="B768" s="1">
        <v>4</v>
      </c>
      <c r="C768" s="1" t="s">
        <v>10</v>
      </c>
      <c r="D768" s="1">
        <v>365.2</v>
      </c>
      <c r="E768">
        <v>1460.8</v>
      </c>
      <c r="F768">
        <v>1207.2727272727273</v>
      </c>
      <c r="G768">
        <v>253.5272727272727</v>
      </c>
    </row>
    <row r="769" spans="1:7" x14ac:dyDescent="0.25">
      <c r="A769" s="2">
        <v>45638</v>
      </c>
      <c r="B769" s="1">
        <v>2</v>
      </c>
      <c r="C769" s="1" t="s">
        <v>9</v>
      </c>
      <c r="D769" s="1">
        <v>110.42</v>
      </c>
      <c r="E769">
        <v>220.84</v>
      </c>
      <c r="F769">
        <v>182.51239669421489</v>
      </c>
      <c r="G769">
        <v>38.327603305785118</v>
      </c>
    </row>
    <row r="770" spans="1:7" x14ac:dyDescent="0.25">
      <c r="A770" s="2">
        <v>45638</v>
      </c>
      <c r="B770" s="1">
        <v>9</v>
      </c>
      <c r="C770" s="1" t="s">
        <v>5</v>
      </c>
      <c r="D770" s="1">
        <v>161.82</v>
      </c>
      <c r="E770">
        <v>1456.3799999999999</v>
      </c>
      <c r="F770">
        <v>1203.6198347107438</v>
      </c>
      <c r="G770">
        <v>252.76016528925607</v>
      </c>
    </row>
    <row r="771" spans="1:7" x14ac:dyDescent="0.25">
      <c r="A771" s="2">
        <v>45638</v>
      </c>
      <c r="B771" s="1">
        <v>1</v>
      </c>
      <c r="C771" s="1" t="s">
        <v>9</v>
      </c>
      <c r="D771" s="1">
        <v>54.07</v>
      </c>
      <c r="E771">
        <v>54.07</v>
      </c>
      <c r="F771">
        <v>44.685950413223139</v>
      </c>
      <c r="G771">
        <v>9.384049586776861</v>
      </c>
    </row>
    <row r="772" spans="1:7" x14ac:dyDescent="0.25">
      <c r="A772" s="2">
        <v>45640</v>
      </c>
      <c r="B772" s="1">
        <v>1</v>
      </c>
      <c r="C772" s="1" t="s">
        <v>6</v>
      </c>
      <c r="D772" s="1">
        <v>11.13</v>
      </c>
      <c r="E772">
        <v>11.13</v>
      </c>
      <c r="F772">
        <v>9.1983471074380176</v>
      </c>
      <c r="G772">
        <v>1.9316528925619831</v>
      </c>
    </row>
    <row r="773" spans="1:7" x14ac:dyDescent="0.25">
      <c r="A773" s="2">
        <v>45640</v>
      </c>
      <c r="B773" s="1">
        <v>9</v>
      </c>
      <c r="C773" s="1" t="s">
        <v>11</v>
      </c>
      <c r="D773" s="1">
        <v>845.73</v>
      </c>
      <c r="E773">
        <v>7611.57</v>
      </c>
      <c r="F773">
        <v>6290.5537190082641</v>
      </c>
      <c r="G773">
        <v>1321.0162809917356</v>
      </c>
    </row>
    <row r="774" spans="1:7" x14ac:dyDescent="0.25">
      <c r="A774" s="2">
        <v>45641</v>
      </c>
      <c r="B774" s="1">
        <v>2</v>
      </c>
      <c r="C774" s="1" t="s">
        <v>6</v>
      </c>
      <c r="D774" s="1">
        <v>108.94</v>
      </c>
      <c r="E774">
        <v>217.88</v>
      </c>
      <c r="F774">
        <v>180.06611570247935</v>
      </c>
      <c r="G774">
        <v>37.813884297520644</v>
      </c>
    </row>
    <row r="775" spans="1:7" x14ac:dyDescent="0.25">
      <c r="A775" s="2">
        <v>45641</v>
      </c>
      <c r="B775" s="1">
        <v>10</v>
      </c>
      <c r="C775" s="1" t="s">
        <v>10</v>
      </c>
      <c r="D775" s="1">
        <v>679.5</v>
      </c>
      <c r="E775">
        <v>6795</v>
      </c>
      <c r="F775">
        <v>5615.7024793388427</v>
      </c>
      <c r="G775">
        <v>1179.2975206611573</v>
      </c>
    </row>
    <row r="776" spans="1:7" x14ac:dyDescent="0.25">
      <c r="A776" s="2">
        <v>45642</v>
      </c>
      <c r="B776" s="1">
        <v>9</v>
      </c>
      <c r="C776" s="1" t="s">
        <v>4</v>
      </c>
      <c r="D776" s="1">
        <v>406.44</v>
      </c>
      <c r="E776">
        <v>3657.96</v>
      </c>
      <c r="F776">
        <v>3023.1074380165292</v>
      </c>
      <c r="G776">
        <v>634.85256198347088</v>
      </c>
    </row>
    <row r="777" spans="1:7" x14ac:dyDescent="0.25">
      <c r="A777" s="2">
        <v>45643</v>
      </c>
      <c r="B777" s="1">
        <v>4</v>
      </c>
      <c r="C777" s="1" t="s">
        <v>11</v>
      </c>
      <c r="D777" s="1">
        <v>106.28</v>
      </c>
      <c r="E777">
        <v>425.12</v>
      </c>
      <c r="F777">
        <v>351.3388429752066</v>
      </c>
      <c r="G777">
        <v>73.781157024793401</v>
      </c>
    </row>
    <row r="778" spans="1:7" x14ac:dyDescent="0.25">
      <c r="A778" s="2">
        <v>45643</v>
      </c>
      <c r="B778" s="1">
        <v>6</v>
      </c>
      <c r="C778" s="1" t="s">
        <v>5</v>
      </c>
      <c r="D778" s="1">
        <v>288.36</v>
      </c>
      <c r="E778">
        <v>1730.16</v>
      </c>
      <c r="F778">
        <v>1429.8842975206612</v>
      </c>
      <c r="G778">
        <v>300.27570247933886</v>
      </c>
    </row>
    <row r="779" spans="1:7" x14ac:dyDescent="0.25">
      <c r="A779" s="2">
        <v>45643</v>
      </c>
      <c r="B779" s="1">
        <v>5</v>
      </c>
      <c r="C779" s="1" t="s">
        <v>8</v>
      </c>
      <c r="D779" s="1">
        <v>325.8</v>
      </c>
      <c r="E779">
        <v>1629</v>
      </c>
      <c r="F779">
        <v>1346.2809917355373</v>
      </c>
      <c r="G779">
        <v>282.71900826446267</v>
      </c>
    </row>
    <row r="780" spans="1:7" x14ac:dyDescent="0.25">
      <c r="A780" s="2">
        <v>45644</v>
      </c>
      <c r="B780" s="1">
        <v>5</v>
      </c>
      <c r="C780" s="1" t="s">
        <v>5</v>
      </c>
      <c r="D780" s="1">
        <v>153</v>
      </c>
      <c r="E780">
        <v>765</v>
      </c>
      <c r="F780">
        <v>632.23140495867767</v>
      </c>
      <c r="G780">
        <v>132.76859504132233</v>
      </c>
    </row>
    <row r="781" spans="1:7" x14ac:dyDescent="0.25">
      <c r="A781" s="2">
        <v>45644</v>
      </c>
      <c r="B781" s="1">
        <v>6</v>
      </c>
      <c r="C781" s="1" t="s">
        <v>6</v>
      </c>
      <c r="D781" s="1">
        <v>444</v>
      </c>
      <c r="E781">
        <v>2664</v>
      </c>
      <c r="F781">
        <v>2201.6528925619837</v>
      </c>
      <c r="G781">
        <v>462.34710743801634</v>
      </c>
    </row>
    <row r="782" spans="1:7" x14ac:dyDescent="0.25">
      <c r="A782" s="2">
        <v>45647</v>
      </c>
      <c r="B782" s="1">
        <v>1</v>
      </c>
      <c r="C782" s="1" t="s">
        <v>10</v>
      </c>
      <c r="D782" s="1">
        <v>14.92</v>
      </c>
      <c r="E782">
        <v>14.92</v>
      </c>
      <c r="F782">
        <v>12.330578512396695</v>
      </c>
      <c r="G782">
        <v>2.589421487603305</v>
      </c>
    </row>
    <row r="783" spans="1:7" x14ac:dyDescent="0.25">
      <c r="A783" s="2">
        <v>45647</v>
      </c>
      <c r="B783" s="1">
        <v>2</v>
      </c>
      <c r="C783" s="1" t="s">
        <v>6</v>
      </c>
      <c r="D783" s="1">
        <v>166.48</v>
      </c>
      <c r="E783">
        <v>332.96</v>
      </c>
      <c r="F783">
        <v>275.17355371900828</v>
      </c>
      <c r="G783">
        <v>57.786446280991697</v>
      </c>
    </row>
    <row r="784" spans="1:7" x14ac:dyDescent="0.25">
      <c r="A784" s="2">
        <v>45647</v>
      </c>
      <c r="B784" s="1">
        <v>9</v>
      </c>
      <c r="C784" s="1" t="s">
        <v>8</v>
      </c>
      <c r="D784" s="1">
        <v>244.53</v>
      </c>
      <c r="E784">
        <v>2200.77</v>
      </c>
      <c r="F784">
        <v>1818.8181818181818</v>
      </c>
      <c r="G784">
        <v>381.95181818181823</v>
      </c>
    </row>
    <row r="785" spans="1:7" x14ac:dyDescent="0.25">
      <c r="A785" s="2">
        <v>45647</v>
      </c>
      <c r="B785" s="1">
        <v>5</v>
      </c>
      <c r="C785" s="1" t="s">
        <v>4</v>
      </c>
      <c r="D785" s="1">
        <v>259.95</v>
      </c>
      <c r="E785">
        <v>1299.75</v>
      </c>
      <c r="F785">
        <v>1074.1735537190084</v>
      </c>
      <c r="G785">
        <v>225.5764462809916</v>
      </c>
    </row>
    <row r="786" spans="1:7" x14ac:dyDescent="0.25">
      <c r="A786" s="2">
        <v>45647</v>
      </c>
      <c r="B786" s="1">
        <v>5</v>
      </c>
      <c r="C786" s="1" t="s">
        <v>4</v>
      </c>
      <c r="D786" s="1">
        <v>394.8</v>
      </c>
      <c r="E786">
        <v>1974</v>
      </c>
      <c r="F786">
        <v>1631.404958677686</v>
      </c>
      <c r="G786">
        <v>342.59504132231405</v>
      </c>
    </row>
    <row r="787" spans="1:7" x14ac:dyDescent="0.25">
      <c r="A787" s="2">
        <v>45648</v>
      </c>
      <c r="B787" s="1">
        <v>9</v>
      </c>
      <c r="C787" s="1" t="s">
        <v>10</v>
      </c>
      <c r="D787" s="1">
        <v>432.72</v>
      </c>
      <c r="E787">
        <v>3894.4800000000005</v>
      </c>
      <c r="F787">
        <v>3218.5785123966948</v>
      </c>
      <c r="G787">
        <v>675.90148760330567</v>
      </c>
    </row>
    <row r="788" spans="1:7" x14ac:dyDescent="0.25">
      <c r="A788" s="2">
        <v>45648</v>
      </c>
      <c r="B788" s="1">
        <v>1</v>
      </c>
      <c r="C788" s="1" t="s">
        <v>9</v>
      </c>
      <c r="D788" s="1">
        <v>66.38</v>
      </c>
      <c r="E788">
        <v>66.38</v>
      </c>
      <c r="F788">
        <v>54.8595041322314</v>
      </c>
      <c r="G788">
        <v>11.520495867768595</v>
      </c>
    </row>
    <row r="789" spans="1:7" x14ac:dyDescent="0.25">
      <c r="A789" s="2">
        <v>45649</v>
      </c>
      <c r="B789" s="1">
        <v>5</v>
      </c>
      <c r="C789" s="1" t="s">
        <v>11</v>
      </c>
      <c r="D789" s="1">
        <v>196.65</v>
      </c>
      <c r="E789">
        <v>983.25</v>
      </c>
      <c r="F789">
        <v>812.60330578512401</v>
      </c>
      <c r="G789">
        <v>170.64669421487599</v>
      </c>
    </row>
    <row r="790" spans="1:7" x14ac:dyDescent="0.25">
      <c r="A790" s="2">
        <v>45649</v>
      </c>
      <c r="B790" s="1">
        <v>5</v>
      </c>
      <c r="C790" s="1" t="s">
        <v>5</v>
      </c>
      <c r="D790" s="1">
        <v>327.35000000000002</v>
      </c>
      <c r="E790">
        <v>1636.75</v>
      </c>
      <c r="F790">
        <v>1352.6859504132233</v>
      </c>
      <c r="G790">
        <v>284.06404958677672</v>
      </c>
    </row>
    <row r="791" spans="1:7" x14ac:dyDescent="0.25">
      <c r="A791" s="2">
        <v>45649</v>
      </c>
      <c r="B791" s="1">
        <v>4</v>
      </c>
      <c r="C791" s="1" t="s">
        <v>5</v>
      </c>
      <c r="D791" s="1">
        <v>349.2</v>
      </c>
      <c r="E791">
        <v>1396.8</v>
      </c>
      <c r="F791">
        <v>1154.3801652892562</v>
      </c>
      <c r="G791">
        <v>242.41983471074377</v>
      </c>
    </row>
    <row r="792" spans="1:7" x14ac:dyDescent="0.25">
      <c r="A792" s="2">
        <v>45649</v>
      </c>
      <c r="B792" s="1">
        <v>9</v>
      </c>
      <c r="C792" s="1" t="s">
        <v>10</v>
      </c>
      <c r="D792" s="1">
        <v>357.12</v>
      </c>
      <c r="E792">
        <v>3214.08</v>
      </c>
      <c r="F792">
        <v>2656.2644628099174</v>
      </c>
      <c r="G792">
        <v>557.81553719008252</v>
      </c>
    </row>
    <row r="793" spans="1:7" x14ac:dyDescent="0.25">
      <c r="A793" s="2">
        <v>45650</v>
      </c>
      <c r="B793" s="1">
        <v>3</v>
      </c>
      <c r="C793" s="1" t="s">
        <v>9</v>
      </c>
      <c r="D793" s="1">
        <v>100.2</v>
      </c>
      <c r="E793">
        <v>300.60000000000002</v>
      </c>
      <c r="F793">
        <v>248.42975206611573</v>
      </c>
      <c r="G793">
        <v>52.170247933884298</v>
      </c>
    </row>
    <row r="794" spans="1:7" x14ac:dyDescent="0.25">
      <c r="A794" s="2">
        <v>45650</v>
      </c>
      <c r="B794" s="1">
        <v>8</v>
      </c>
      <c r="C794" s="1" t="s">
        <v>6</v>
      </c>
      <c r="D794" s="1">
        <v>563.76</v>
      </c>
      <c r="E794">
        <v>4510.08</v>
      </c>
      <c r="F794">
        <v>3727.3388429752067</v>
      </c>
      <c r="G794">
        <v>782.74115702479321</v>
      </c>
    </row>
    <row r="795" spans="1:7" x14ac:dyDescent="0.25">
      <c r="A795" s="2">
        <v>45650</v>
      </c>
      <c r="B795" s="1">
        <v>10</v>
      </c>
      <c r="C795" s="1" t="s">
        <v>9</v>
      </c>
      <c r="D795" s="1">
        <v>588.6</v>
      </c>
      <c r="E795">
        <v>5886</v>
      </c>
      <c r="F795">
        <v>4864.4628099173551</v>
      </c>
      <c r="G795">
        <v>1021.5371900826449</v>
      </c>
    </row>
    <row r="796" spans="1:7" x14ac:dyDescent="0.25">
      <c r="A796" s="2">
        <v>45651</v>
      </c>
      <c r="B796" s="1">
        <v>2</v>
      </c>
      <c r="C796" s="1" t="s">
        <v>9</v>
      </c>
      <c r="D796" s="1">
        <v>109.44</v>
      </c>
      <c r="E796">
        <v>218.88</v>
      </c>
      <c r="F796">
        <v>180.89256198347107</v>
      </c>
      <c r="G796">
        <v>37.987438016528927</v>
      </c>
    </row>
    <row r="797" spans="1:7" x14ac:dyDescent="0.25">
      <c r="A797" s="2">
        <v>45651</v>
      </c>
      <c r="B797" s="1">
        <v>4</v>
      </c>
      <c r="C797" s="1" t="s">
        <v>11</v>
      </c>
      <c r="D797" s="1">
        <v>262.36</v>
      </c>
      <c r="E797">
        <v>1049.44</v>
      </c>
      <c r="F797">
        <v>867.30578512396698</v>
      </c>
      <c r="G797">
        <v>182.13421487603307</v>
      </c>
    </row>
    <row r="798" spans="1:7" x14ac:dyDescent="0.25">
      <c r="A798" s="2">
        <v>45651</v>
      </c>
      <c r="B798" s="1">
        <v>10</v>
      </c>
      <c r="C798" s="1" t="s">
        <v>10</v>
      </c>
      <c r="D798" s="1">
        <v>424.4</v>
      </c>
      <c r="E798">
        <v>4244</v>
      </c>
      <c r="F798">
        <v>3507.4380165289258</v>
      </c>
      <c r="G798">
        <v>736.5619834710742</v>
      </c>
    </row>
    <row r="799" spans="1:7" x14ac:dyDescent="0.25">
      <c r="A799" s="2">
        <v>45651</v>
      </c>
      <c r="B799" s="1">
        <v>6</v>
      </c>
      <c r="C799" s="1" t="s">
        <v>6</v>
      </c>
      <c r="D799" s="1">
        <v>447.12</v>
      </c>
      <c r="E799">
        <v>2682.7200000000003</v>
      </c>
      <c r="F799">
        <v>2217.1239669421489</v>
      </c>
      <c r="G799">
        <v>465.5960330578514</v>
      </c>
    </row>
    <row r="800" spans="1:7" x14ac:dyDescent="0.25">
      <c r="A800" s="2">
        <v>45651</v>
      </c>
      <c r="B800" s="1">
        <v>9</v>
      </c>
      <c r="C800" s="1" t="s">
        <v>9</v>
      </c>
      <c r="D800" s="1">
        <v>664.11</v>
      </c>
      <c r="E800">
        <v>5976.99</v>
      </c>
      <c r="F800">
        <v>4939.6611570247933</v>
      </c>
      <c r="G800">
        <v>1037.3288429752065</v>
      </c>
    </row>
    <row r="801" spans="1:7" x14ac:dyDescent="0.25">
      <c r="A801" s="2">
        <v>45653</v>
      </c>
      <c r="B801" s="1">
        <v>10</v>
      </c>
      <c r="C801" s="1" t="s">
        <v>5</v>
      </c>
      <c r="D801" s="1">
        <v>734.3</v>
      </c>
      <c r="E801">
        <v>7343</v>
      </c>
      <c r="F801">
        <v>6068.5950413223145</v>
      </c>
      <c r="G801">
        <v>1274.4049586776855</v>
      </c>
    </row>
    <row r="802" spans="1:7" x14ac:dyDescent="0.25">
      <c r="A802" s="2">
        <v>45653</v>
      </c>
      <c r="B802" s="1">
        <v>9</v>
      </c>
      <c r="C802" s="1" t="s">
        <v>6</v>
      </c>
      <c r="D802" s="1">
        <v>765.27</v>
      </c>
      <c r="E802">
        <v>6887.43</v>
      </c>
      <c r="F802">
        <v>5692.0909090909099</v>
      </c>
      <c r="G802">
        <v>1195.3390909090904</v>
      </c>
    </row>
    <row r="803" spans="1:7" x14ac:dyDescent="0.25">
      <c r="A803" s="2">
        <v>45654</v>
      </c>
      <c r="B803" s="1">
        <v>4</v>
      </c>
      <c r="C803" s="1" t="s">
        <v>10</v>
      </c>
      <c r="D803" s="1">
        <v>131.63999999999999</v>
      </c>
      <c r="E803">
        <v>526.55999999999995</v>
      </c>
      <c r="F803">
        <v>435.17355371900823</v>
      </c>
      <c r="G803">
        <v>91.38644628099172</v>
      </c>
    </row>
    <row r="804" spans="1:7" x14ac:dyDescent="0.25">
      <c r="A804" s="2">
        <v>45654</v>
      </c>
      <c r="B804" s="1">
        <v>1</v>
      </c>
      <c r="C804" s="1" t="s">
        <v>10</v>
      </c>
      <c r="D804" s="1">
        <v>22.51</v>
      </c>
      <c r="E804">
        <v>22.51</v>
      </c>
      <c r="F804">
        <v>18.603305785123968</v>
      </c>
      <c r="G804">
        <v>3.9066942148760333</v>
      </c>
    </row>
    <row r="805" spans="1:7" x14ac:dyDescent="0.25">
      <c r="A805" s="2">
        <v>45654</v>
      </c>
      <c r="B805" s="1">
        <v>6</v>
      </c>
      <c r="C805" s="1" t="s">
        <v>6</v>
      </c>
      <c r="D805" s="1">
        <v>346.86</v>
      </c>
      <c r="E805">
        <v>2081.16</v>
      </c>
      <c r="F805">
        <v>1719.9669421487602</v>
      </c>
      <c r="G805">
        <v>361.1930578512397</v>
      </c>
    </row>
    <row r="806" spans="1:7" x14ac:dyDescent="0.25">
      <c r="A806" s="2">
        <v>45655</v>
      </c>
      <c r="B806" s="1">
        <v>6</v>
      </c>
      <c r="C806" s="1" t="s">
        <v>5</v>
      </c>
      <c r="D806" s="1">
        <v>332.58</v>
      </c>
      <c r="E806">
        <v>1995.48</v>
      </c>
      <c r="F806">
        <v>1649.1570247933885</v>
      </c>
      <c r="G806">
        <v>346.32297520661155</v>
      </c>
    </row>
    <row r="807" spans="1:7" x14ac:dyDescent="0.25">
      <c r="A807" s="2">
        <v>45656</v>
      </c>
      <c r="B807" s="1">
        <v>3</v>
      </c>
      <c r="C807" s="1" t="s">
        <v>9</v>
      </c>
      <c r="D807" s="1">
        <v>229.08</v>
      </c>
      <c r="E807">
        <v>687.24</v>
      </c>
      <c r="F807">
        <v>567.96694214876038</v>
      </c>
      <c r="G807">
        <v>119.27305785123963</v>
      </c>
    </row>
    <row r="808" spans="1:7" x14ac:dyDescent="0.25">
      <c r="A808" s="2">
        <v>45657</v>
      </c>
      <c r="B808" s="1">
        <v>4</v>
      </c>
      <c r="C808" s="1" t="s">
        <v>6</v>
      </c>
      <c r="D808" s="1">
        <v>345.08</v>
      </c>
      <c r="E808">
        <v>1380.32</v>
      </c>
      <c r="F808">
        <v>1140.7603305785124</v>
      </c>
      <c r="G808">
        <v>239.55966942148757</v>
      </c>
    </row>
    <row r="809" spans="1:7" x14ac:dyDescent="0.25">
      <c r="A809" s="2">
        <v>45657</v>
      </c>
      <c r="B809" s="1">
        <v>6</v>
      </c>
      <c r="C809" s="1" t="s">
        <v>4</v>
      </c>
      <c r="D809" s="1">
        <v>464.64</v>
      </c>
      <c r="E809">
        <v>2787.84</v>
      </c>
      <c r="F809">
        <v>2304</v>
      </c>
      <c r="G809">
        <v>483.84000000000015</v>
      </c>
    </row>
    <row r="810" spans="1:7" x14ac:dyDescent="0.25">
      <c r="A810" s="2">
        <v>45658</v>
      </c>
      <c r="B810" s="1">
        <v>1</v>
      </c>
      <c r="C810" s="1" t="s">
        <v>5</v>
      </c>
      <c r="D810" s="1">
        <v>10.81</v>
      </c>
      <c r="E810">
        <v>10.81</v>
      </c>
      <c r="F810">
        <v>8.9338842975206614</v>
      </c>
      <c r="G810">
        <v>1.8761157024793391</v>
      </c>
    </row>
    <row r="811" spans="1:7" x14ac:dyDescent="0.25">
      <c r="A811" s="2">
        <v>45658</v>
      </c>
      <c r="B811" s="1">
        <v>1</v>
      </c>
      <c r="C811" s="1" t="s">
        <v>7</v>
      </c>
      <c r="D811" s="1">
        <v>24.2</v>
      </c>
      <c r="E811">
        <v>24.2</v>
      </c>
      <c r="F811">
        <v>20</v>
      </c>
      <c r="G811">
        <v>4.1999999999999993</v>
      </c>
    </row>
    <row r="812" spans="1:7" x14ac:dyDescent="0.25">
      <c r="A812" s="2">
        <v>45658</v>
      </c>
      <c r="B812" s="1">
        <v>5</v>
      </c>
      <c r="C812" s="1" t="s">
        <v>5</v>
      </c>
      <c r="D812" s="1">
        <v>61.05</v>
      </c>
      <c r="E812">
        <v>305.25</v>
      </c>
      <c r="F812">
        <v>252.27272727272728</v>
      </c>
      <c r="G812">
        <v>52.97727272727272</v>
      </c>
    </row>
    <row r="813" spans="1:7" x14ac:dyDescent="0.25">
      <c r="A813" s="2">
        <v>45659</v>
      </c>
      <c r="B813" s="1">
        <v>9</v>
      </c>
      <c r="C813" s="1" t="s">
        <v>5</v>
      </c>
      <c r="D813" s="1">
        <v>282.06</v>
      </c>
      <c r="E813">
        <v>2538.54</v>
      </c>
      <c r="F813">
        <v>2097.9669421487602</v>
      </c>
      <c r="G813">
        <v>440.57305785123981</v>
      </c>
    </row>
    <row r="814" spans="1:7" x14ac:dyDescent="0.25">
      <c r="A814" s="2">
        <v>45660</v>
      </c>
      <c r="B814" s="1">
        <v>10</v>
      </c>
      <c r="C814" s="1" t="s">
        <v>10</v>
      </c>
      <c r="D814" s="1">
        <v>281.89999999999998</v>
      </c>
      <c r="E814">
        <v>2819</v>
      </c>
      <c r="F814">
        <v>2329.7520661157027</v>
      </c>
      <c r="G814">
        <v>489.24793388429725</v>
      </c>
    </row>
    <row r="815" spans="1:7" x14ac:dyDescent="0.25">
      <c r="A815" s="2">
        <v>45661</v>
      </c>
      <c r="B815" s="1">
        <v>3</v>
      </c>
      <c r="C815" s="1" t="s">
        <v>9</v>
      </c>
      <c r="D815" s="1">
        <v>162.87</v>
      </c>
      <c r="E815">
        <v>488.61</v>
      </c>
      <c r="F815">
        <v>403.80991735537191</v>
      </c>
      <c r="G815">
        <v>84.800082644628105</v>
      </c>
    </row>
    <row r="816" spans="1:7" x14ac:dyDescent="0.25">
      <c r="A816" s="2">
        <v>45662</v>
      </c>
      <c r="B816" s="1">
        <v>2</v>
      </c>
      <c r="C816" s="1" t="s">
        <v>7</v>
      </c>
      <c r="D816" s="1">
        <v>163.32</v>
      </c>
      <c r="E816">
        <v>326.64</v>
      </c>
      <c r="F816">
        <v>269.95041322314052</v>
      </c>
      <c r="G816">
        <v>56.689586776859471</v>
      </c>
    </row>
    <row r="817" spans="1:7" x14ac:dyDescent="0.25">
      <c r="A817" s="2">
        <v>45662</v>
      </c>
      <c r="B817" s="1">
        <v>6</v>
      </c>
      <c r="C817" s="1" t="s">
        <v>6</v>
      </c>
      <c r="D817" s="1">
        <v>189.48</v>
      </c>
      <c r="E817">
        <v>1136.8799999999999</v>
      </c>
      <c r="F817">
        <v>939.57024793388427</v>
      </c>
      <c r="G817">
        <v>197.30975206611561</v>
      </c>
    </row>
    <row r="818" spans="1:7" x14ac:dyDescent="0.25">
      <c r="A818" s="2">
        <v>45662</v>
      </c>
      <c r="B818" s="1">
        <v>8</v>
      </c>
      <c r="C818" s="1" t="s">
        <v>11</v>
      </c>
      <c r="D818" s="1">
        <v>219.28</v>
      </c>
      <c r="E818">
        <v>1754.24</v>
      </c>
      <c r="F818">
        <v>1449.7851239669421</v>
      </c>
      <c r="G818">
        <v>304.45487603305787</v>
      </c>
    </row>
    <row r="819" spans="1:7" x14ac:dyDescent="0.25">
      <c r="A819" s="2">
        <v>45662</v>
      </c>
      <c r="B819" s="1">
        <v>4</v>
      </c>
      <c r="C819" s="1" t="s">
        <v>5</v>
      </c>
      <c r="D819" s="1">
        <v>252.56</v>
      </c>
      <c r="E819">
        <v>1010.24</v>
      </c>
      <c r="F819">
        <v>834.90909090909099</v>
      </c>
      <c r="G819">
        <v>175.33090909090902</v>
      </c>
    </row>
    <row r="820" spans="1:7" x14ac:dyDescent="0.25">
      <c r="A820" s="2">
        <v>45663</v>
      </c>
      <c r="B820" s="1">
        <v>3</v>
      </c>
      <c r="C820" s="1" t="s">
        <v>9</v>
      </c>
      <c r="D820" s="1">
        <v>110.34</v>
      </c>
      <c r="E820">
        <v>331.02</v>
      </c>
      <c r="F820">
        <v>273.57024793388427</v>
      </c>
      <c r="G820">
        <v>57.449752066115707</v>
      </c>
    </row>
    <row r="821" spans="1:7" x14ac:dyDescent="0.25">
      <c r="A821" s="2">
        <v>45664</v>
      </c>
      <c r="B821" s="1">
        <v>8</v>
      </c>
      <c r="C821" s="1" t="s">
        <v>11</v>
      </c>
      <c r="D821" s="1">
        <v>595.6</v>
      </c>
      <c r="E821">
        <v>4764.8</v>
      </c>
      <c r="F821">
        <v>3937.8512396694218</v>
      </c>
      <c r="G821">
        <v>826.94876033057835</v>
      </c>
    </row>
    <row r="822" spans="1:7" x14ac:dyDescent="0.25">
      <c r="A822" s="2">
        <v>45665</v>
      </c>
      <c r="B822" s="1">
        <v>4</v>
      </c>
      <c r="C822" s="1" t="s">
        <v>6</v>
      </c>
      <c r="D822" s="1">
        <v>291</v>
      </c>
      <c r="E822">
        <v>1164</v>
      </c>
      <c r="F822">
        <v>961.98347107438019</v>
      </c>
      <c r="G822">
        <v>202.01652892561981</v>
      </c>
    </row>
    <row r="823" spans="1:7" x14ac:dyDescent="0.25">
      <c r="A823" s="2">
        <v>45666</v>
      </c>
      <c r="B823" s="1">
        <v>3</v>
      </c>
      <c r="C823" s="1" t="s">
        <v>11</v>
      </c>
      <c r="D823" s="1">
        <v>151.86000000000001</v>
      </c>
      <c r="E823">
        <v>455.58000000000004</v>
      </c>
      <c r="F823">
        <v>376.51239669421494</v>
      </c>
      <c r="G823">
        <v>79.067603305785099</v>
      </c>
    </row>
    <row r="824" spans="1:7" x14ac:dyDescent="0.25">
      <c r="A824" s="2">
        <v>45666</v>
      </c>
      <c r="B824" s="1">
        <v>10</v>
      </c>
      <c r="C824" s="1" t="s">
        <v>7</v>
      </c>
      <c r="D824" s="1">
        <v>192.4</v>
      </c>
      <c r="E824">
        <v>1924</v>
      </c>
      <c r="F824">
        <v>1590.0826446280992</v>
      </c>
      <c r="G824">
        <v>333.91735537190084</v>
      </c>
    </row>
    <row r="825" spans="1:7" x14ac:dyDescent="0.25">
      <c r="A825" s="2">
        <v>45666</v>
      </c>
      <c r="B825" s="1">
        <v>7</v>
      </c>
      <c r="C825" s="1" t="s">
        <v>5</v>
      </c>
      <c r="D825" s="1">
        <v>690.48</v>
      </c>
      <c r="E825">
        <v>4833.3600000000006</v>
      </c>
      <c r="F825">
        <v>3994.5123966942156</v>
      </c>
      <c r="G825">
        <v>838.84760330578501</v>
      </c>
    </row>
    <row r="826" spans="1:7" x14ac:dyDescent="0.25">
      <c r="A826" s="2">
        <v>45667</v>
      </c>
      <c r="B826" s="1">
        <v>3</v>
      </c>
      <c r="C826" s="1" t="s">
        <v>11</v>
      </c>
      <c r="D826" s="1">
        <v>109.17</v>
      </c>
      <c r="E826">
        <v>327.51</v>
      </c>
      <c r="F826">
        <v>270.6694214876033</v>
      </c>
      <c r="G826">
        <v>56.840578512396689</v>
      </c>
    </row>
    <row r="827" spans="1:7" x14ac:dyDescent="0.25">
      <c r="A827" s="2">
        <v>45667</v>
      </c>
      <c r="B827" s="1">
        <v>5</v>
      </c>
      <c r="C827" s="1" t="s">
        <v>8</v>
      </c>
      <c r="D827" s="1">
        <v>136.6</v>
      </c>
      <c r="E827">
        <v>683</v>
      </c>
      <c r="F827">
        <v>564.46280991735534</v>
      </c>
      <c r="G827">
        <v>118.53719008264466</v>
      </c>
    </row>
    <row r="828" spans="1:7" x14ac:dyDescent="0.25">
      <c r="A828" s="2">
        <v>45667</v>
      </c>
      <c r="B828" s="1">
        <v>10</v>
      </c>
      <c r="C828" s="1" t="s">
        <v>10</v>
      </c>
      <c r="D828" s="1">
        <v>237.2</v>
      </c>
      <c r="E828">
        <v>2372</v>
      </c>
      <c r="F828">
        <v>1960.3305785123966</v>
      </c>
      <c r="G828">
        <v>411.66942148760336</v>
      </c>
    </row>
    <row r="829" spans="1:7" x14ac:dyDescent="0.25">
      <c r="A829" s="2">
        <v>45667</v>
      </c>
      <c r="B829" s="1">
        <v>1</v>
      </c>
      <c r="C829" s="1" t="s">
        <v>9</v>
      </c>
      <c r="D829" s="1">
        <v>96.68</v>
      </c>
      <c r="E829">
        <v>96.68</v>
      </c>
      <c r="F829">
        <v>79.900826446281002</v>
      </c>
      <c r="G829">
        <v>16.779173553719005</v>
      </c>
    </row>
    <row r="830" spans="1:7" x14ac:dyDescent="0.25">
      <c r="A830" s="2">
        <v>45668</v>
      </c>
      <c r="B830" s="1">
        <v>2</v>
      </c>
      <c r="C830" s="1" t="s">
        <v>6</v>
      </c>
      <c r="D830" s="1">
        <v>112.54</v>
      </c>
      <c r="E830">
        <v>225.08</v>
      </c>
      <c r="F830">
        <v>186.01652892561984</v>
      </c>
      <c r="G830">
        <v>39.063471074380175</v>
      </c>
    </row>
    <row r="831" spans="1:7" x14ac:dyDescent="0.25">
      <c r="A831" s="2">
        <v>45668</v>
      </c>
      <c r="B831" s="1">
        <v>10</v>
      </c>
      <c r="C831" s="1" t="s">
        <v>4</v>
      </c>
      <c r="D831" s="1">
        <v>136.6</v>
      </c>
      <c r="E831">
        <v>1366</v>
      </c>
      <c r="F831">
        <v>1128.9256198347107</v>
      </c>
      <c r="G831">
        <v>237.07438016528931</v>
      </c>
    </row>
    <row r="832" spans="1:7" x14ac:dyDescent="0.25">
      <c r="A832" s="2">
        <v>45668</v>
      </c>
      <c r="B832" s="1">
        <v>6</v>
      </c>
      <c r="C832" s="1" t="s">
        <v>4</v>
      </c>
      <c r="D832" s="1">
        <v>328.44</v>
      </c>
      <c r="E832">
        <v>1970.6399999999999</v>
      </c>
      <c r="F832">
        <v>1628.6280991735537</v>
      </c>
      <c r="G832">
        <v>342.01190082644621</v>
      </c>
    </row>
    <row r="833" spans="1:7" x14ac:dyDescent="0.25">
      <c r="A833" s="2">
        <v>45669</v>
      </c>
      <c r="B833" s="1">
        <v>5</v>
      </c>
      <c r="C833" s="1" t="s">
        <v>6</v>
      </c>
      <c r="D833" s="1">
        <v>447.3</v>
      </c>
      <c r="E833">
        <v>2236.5</v>
      </c>
      <c r="F833">
        <v>1848.3471074380166</v>
      </c>
      <c r="G833">
        <v>388.15289256198344</v>
      </c>
    </row>
    <row r="834" spans="1:7" x14ac:dyDescent="0.25">
      <c r="A834" s="2">
        <v>45669</v>
      </c>
      <c r="B834" s="1">
        <v>1</v>
      </c>
      <c r="C834" s="1" t="s">
        <v>8</v>
      </c>
      <c r="D834" s="1">
        <v>82.93</v>
      </c>
      <c r="E834">
        <v>82.93</v>
      </c>
      <c r="F834">
        <v>68.537190082644642</v>
      </c>
      <c r="G834">
        <v>14.392809917355365</v>
      </c>
    </row>
    <row r="835" spans="1:7" x14ac:dyDescent="0.25">
      <c r="A835" s="2">
        <v>45670</v>
      </c>
      <c r="B835" s="1">
        <v>4</v>
      </c>
      <c r="C835" s="1" t="s">
        <v>6</v>
      </c>
      <c r="D835" s="1">
        <v>147</v>
      </c>
      <c r="E835">
        <v>588</v>
      </c>
      <c r="F835">
        <v>485.95041322314052</v>
      </c>
      <c r="G835">
        <v>102.04958677685948</v>
      </c>
    </row>
    <row r="836" spans="1:7" x14ac:dyDescent="0.25">
      <c r="A836" s="2">
        <v>45670</v>
      </c>
      <c r="B836" s="1">
        <v>4</v>
      </c>
      <c r="C836" s="1" t="s">
        <v>8</v>
      </c>
      <c r="D836" s="1">
        <v>242.04</v>
      </c>
      <c r="E836">
        <v>968.16</v>
      </c>
      <c r="F836">
        <v>800.1322314049587</v>
      </c>
      <c r="G836">
        <v>168.02776859504127</v>
      </c>
    </row>
    <row r="837" spans="1:7" x14ac:dyDescent="0.25">
      <c r="A837" s="2">
        <v>45670</v>
      </c>
      <c r="B837" s="1">
        <v>3</v>
      </c>
      <c r="C837" s="1" t="s">
        <v>7</v>
      </c>
      <c r="D837" s="1">
        <v>262.68</v>
      </c>
      <c r="E837">
        <v>788.04</v>
      </c>
      <c r="F837">
        <v>651.27272727272725</v>
      </c>
      <c r="G837">
        <v>136.76727272727271</v>
      </c>
    </row>
    <row r="838" spans="1:7" x14ac:dyDescent="0.25">
      <c r="A838" s="2">
        <v>45670</v>
      </c>
      <c r="B838" s="1">
        <v>8</v>
      </c>
      <c r="C838" s="1" t="s">
        <v>11</v>
      </c>
      <c r="D838" s="1">
        <v>381.12</v>
      </c>
      <c r="E838">
        <v>3048.96</v>
      </c>
      <c r="F838">
        <v>2519.8016528925623</v>
      </c>
      <c r="G838">
        <v>529.15834710743775</v>
      </c>
    </row>
    <row r="839" spans="1:7" x14ac:dyDescent="0.25">
      <c r="A839" s="2">
        <v>45670</v>
      </c>
      <c r="B839" s="1">
        <v>8</v>
      </c>
      <c r="C839" s="1" t="s">
        <v>4</v>
      </c>
      <c r="D839" s="1">
        <v>563.36</v>
      </c>
      <c r="E839">
        <v>4506.88</v>
      </c>
      <c r="F839">
        <v>3724.6942148760331</v>
      </c>
      <c r="G839">
        <v>782.18578512396698</v>
      </c>
    </row>
    <row r="840" spans="1:7" x14ac:dyDescent="0.25">
      <c r="A840" s="2">
        <v>45671</v>
      </c>
      <c r="B840" s="1">
        <v>7</v>
      </c>
      <c r="C840" s="1" t="s">
        <v>7</v>
      </c>
      <c r="D840" s="1">
        <v>119.91</v>
      </c>
      <c r="E840">
        <v>839.37</v>
      </c>
      <c r="F840">
        <v>693.69421487603313</v>
      </c>
      <c r="G840">
        <v>145.67578512396688</v>
      </c>
    </row>
    <row r="841" spans="1:7" x14ac:dyDescent="0.25">
      <c r="A841" s="2">
        <v>45671</v>
      </c>
      <c r="B841" s="1">
        <v>10</v>
      </c>
      <c r="C841" s="1" t="s">
        <v>6</v>
      </c>
      <c r="D841" s="1">
        <v>314.5</v>
      </c>
      <c r="E841">
        <v>3145</v>
      </c>
      <c r="F841">
        <v>2599.1735537190084</v>
      </c>
      <c r="G841">
        <v>545.8264462809916</v>
      </c>
    </row>
    <row r="842" spans="1:7" x14ac:dyDescent="0.25">
      <c r="A842" s="2">
        <v>45671</v>
      </c>
      <c r="B842" s="1">
        <v>1</v>
      </c>
      <c r="C842" s="1" t="s">
        <v>6</v>
      </c>
      <c r="D842" s="1">
        <v>64.17</v>
      </c>
      <c r="E842">
        <v>64.17</v>
      </c>
      <c r="F842">
        <v>53.033057851239676</v>
      </c>
      <c r="G842">
        <v>11.136942148760326</v>
      </c>
    </row>
    <row r="843" spans="1:7" x14ac:dyDescent="0.25">
      <c r="A843" s="2">
        <v>45672</v>
      </c>
      <c r="B843" s="1">
        <v>4</v>
      </c>
      <c r="C843" s="1" t="s">
        <v>9</v>
      </c>
      <c r="D843" s="1">
        <v>379.44</v>
      </c>
      <c r="E843">
        <v>1517.76</v>
      </c>
      <c r="F843">
        <v>1254.3471074380166</v>
      </c>
      <c r="G843">
        <v>263.41289256198343</v>
      </c>
    </row>
    <row r="844" spans="1:7" x14ac:dyDescent="0.25">
      <c r="A844" s="2">
        <v>45673</v>
      </c>
      <c r="B844" s="1">
        <v>7</v>
      </c>
      <c r="C844" s="1" t="s">
        <v>11</v>
      </c>
      <c r="D844" s="1">
        <v>114.66</v>
      </c>
      <c r="E844">
        <v>802.62</v>
      </c>
      <c r="F844">
        <v>663.32231404958679</v>
      </c>
      <c r="G844">
        <v>139.29768595041321</v>
      </c>
    </row>
    <row r="845" spans="1:7" x14ac:dyDescent="0.25">
      <c r="A845" s="2">
        <v>45674</v>
      </c>
      <c r="B845" s="1">
        <v>4</v>
      </c>
      <c r="C845" s="1" t="s">
        <v>11</v>
      </c>
      <c r="D845" s="1">
        <v>151.44</v>
      </c>
      <c r="E845">
        <v>605.76</v>
      </c>
      <c r="F845">
        <v>500.62809917355372</v>
      </c>
      <c r="G845">
        <v>105.13190082644627</v>
      </c>
    </row>
    <row r="846" spans="1:7" x14ac:dyDescent="0.25">
      <c r="A846" s="2">
        <v>45674</v>
      </c>
      <c r="B846" s="1">
        <v>8</v>
      </c>
      <c r="C846" s="1" t="s">
        <v>10</v>
      </c>
      <c r="D846" s="1">
        <v>174.56</v>
      </c>
      <c r="E846">
        <v>1396.48</v>
      </c>
      <c r="F846">
        <v>1154.1157024793388</v>
      </c>
      <c r="G846">
        <v>242.36429752066124</v>
      </c>
    </row>
    <row r="847" spans="1:7" x14ac:dyDescent="0.25">
      <c r="A847" s="2">
        <v>45674</v>
      </c>
      <c r="B847" s="1">
        <v>5</v>
      </c>
      <c r="C847" s="1" t="s">
        <v>5</v>
      </c>
      <c r="D847" s="1">
        <v>468.6</v>
      </c>
      <c r="E847">
        <v>2343</v>
      </c>
      <c r="F847">
        <v>1936.3636363636365</v>
      </c>
      <c r="G847">
        <v>406.63636363636351</v>
      </c>
    </row>
    <row r="848" spans="1:7" x14ac:dyDescent="0.25">
      <c r="A848" s="2">
        <v>45676</v>
      </c>
      <c r="B848" s="1">
        <v>6</v>
      </c>
      <c r="C848" s="1" t="s">
        <v>9</v>
      </c>
      <c r="D848" s="1">
        <v>313.38</v>
      </c>
      <c r="E848">
        <v>1880.28</v>
      </c>
      <c r="F848">
        <v>1553.9504132231405</v>
      </c>
      <c r="G848">
        <v>326.32958677685951</v>
      </c>
    </row>
    <row r="849" spans="1:7" x14ac:dyDescent="0.25">
      <c r="A849" s="2">
        <v>45676</v>
      </c>
      <c r="B849" s="1">
        <v>9</v>
      </c>
      <c r="C849" s="1" t="s">
        <v>6</v>
      </c>
      <c r="D849" s="1">
        <v>781.38</v>
      </c>
      <c r="E849">
        <v>7032.42</v>
      </c>
      <c r="F849">
        <v>5811.9173553719011</v>
      </c>
      <c r="G849">
        <v>1220.502644628099</v>
      </c>
    </row>
    <row r="850" spans="1:7" x14ac:dyDescent="0.25">
      <c r="A850" s="2">
        <v>45678</v>
      </c>
      <c r="B850" s="1">
        <v>3</v>
      </c>
      <c r="C850" s="1" t="s">
        <v>9</v>
      </c>
      <c r="D850" s="1">
        <v>120.45</v>
      </c>
      <c r="E850">
        <v>361.35</v>
      </c>
      <c r="F850">
        <v>298.63636363636368</v>
      </c>
      <c r="G850">
        <v>62.71363636363634</v>
      </c>
    </row>
    <row r="851" spans="1:7" x14ac:dyDescent="0.25">
      <c r="A851" s="2">
        <v>45678</v>
      </c>
      <c r="B851" s="1">
        <v>3</v>
      </c>
      <c r="C851" s="1" t="s">
        <v>10</v>
      </c>
      <c r="D851" s="1">
        <v>122.07</v>
      </c>
      <c r="E851">
        <v>366.21</v>
      </c>
      <c r="F851">
        <v>302.65289256198344</v>
      </c>
      <c r="G851">
        <v>63.557107438016544</v>
      </c>
    </row>
    <row r="852" spans="1:7" x14ac:dyDescent="0.25">
      <c r="A852" s="2">
        <v>45678</v>
      </c>
      <c r="B852" s="1">
        <v>10</v>
      </c>
      <c r="C852" s="1" t="s">
        <v>7</v>
      </c>
      <c r="D852" s="1">
        <v>393.6</v>
      </c>
      <c r="E852">
        <v>3936</v>
      </c>
      <c r="F852">
        <v>3252.8925619834713</v>
      </c>
      <c r="G852">
        <v>683.1074380165287</v>
      </c>
    </row>
    <row r="853" spans="1:7" x14ac:dyDescent="0.25">
      <c r="A853" s="2">
        <v>45678</v>
      </c>
      <c r="B853" s="1">
        <v>8</v>
      </c>
      <c r="C853" s="1" t="s">
        <v>9</v>
      </c>
      <c r="D853" s="1">
        <v>779.68</v>
      </c>
      <c r="E853">
        <v>6237.44</v>
      </c>
      <c r="F853">
        <v>5154.909090909091</v>
      </c>
      <c r="G853">
        <v>1082.5309090909086</v>
      </c>
    </row>
    <row r="854" spans="1:7" x14ac:dyDescent="0.25">
      <c r="A854" s="2">
        <v>45678</v>
      </c>
      <c r="B854" s="1">
        <v>9</v>
      </c>
      <c r="C854" s="1" t="s">
        <v>11</v>
      </c>
      <c r="D854" s="1">
        <v>788.13</v>
      </c>
      <c r="E854">
        <v>7093.17</v>
      </c>
      <c r="F854">
        <v>5862.1239669421493</v>
      </c>
      <c r="G854">
        <v>1231.0460330578508</v>
      </c>
    </row>
    <row r="855" spans="1:7" x14ac:dyDescent="0.25">
      <c r="A855" s="2">
        <v>45680</v>
      </c>
      <c r="B855" s="1">
        <v>7</v>
      </c>
      <c r="C855" s="1" t="s">
        <v>10</v>
      </c>
      <c r="D855" s="1">
        <v>298.41000000000003</v>
      </c>
      <c r="E855">
        <v>2088.8700000000003</v>
      </c>
      <c r="F855">
        <v>1726.3388429752069</v>
      </c>
      <c r="G855">
        <v>362.5311570247934</v>
      </c>
    </row>
    <row r="856" spans="1:7" x14ac:dyDescent="0.25">
      <c r="A856" s="2">
        <v>45681</v>
      </c>
      <c r="B856" s="1">
        <v>4</v>
      </c>
      <c r="C856" s="1" t="s">
        <v>7</v>
      </c>
      <c r="D856" s="1">
        <v>305.44</v>
      </c>
      <c r="E856">
        <v>1221.76</v>
      </c>
      <c r="F856">
        <v>1009.7190082644628</v>
      </c>
      <c r="G856">
        <v>212.0409917355372</v>
      </c>
    </row>
    <row r="857" spans="1:7" x14ac:dyDescent="0.25">
      <c r="A857" s="2">
        <v>45682</v>
      </c>
      <c r="B857" s="1">
        <v>10</v>
      </c>
      <c r="C857" s="1" t="s">
        <v>8</v>
      </c>
      <c r="D857" s="1">
        <v>653.20000000000005</v>
      </c>
      <c r="E857">
        <v>6532</v>
      </c>
      <c r="F857">
        <v>5398.3471074380168</v>
      </c>
      <c r="G857">
        <v>1133.6528925619832</v>
      </c>
    </row>
    <row r="858" spans="1:7" x14ac:dyDescent="0.25">
      <c r="A858" s="2">
        <v>45682</v>
      </c>
      <c r="B858" s="1">
        <v>5</v>
      </c>
      <c r="C858" s="1" t="s">
        <v>7</v>
      </c>
      <c r="D858" s="1">
        <v>70.45</v>
      </c>
      <c r="E858">
        <v>352.25</v>
      </c>
      <c r="F858">
        <v>291.11570247933884</v>
      </c>
      <c r="G858">
        <v>61.134297520661164</v>
      </c>
    </row>
    <row r="859" spans="1:7" x14ac:dyDescent="0.25">
      <c r="A859" s="2">
        <v>45682</v>
      </c>
      <c r="B859" s="1">
        <v>8</v>
      </c>
      <c r="C859" s="1" t="s">
        <v>4</v>
      </c>
      <c r="D859" s="1">
        <v>707.76</v>
      </c>
      <c r="E859">
        <v>5662.08</v>
      </c>
      <c r="F859">
        <v>4679.4049586776864</v>
      </c>
      <c r="G859">
        <v>982.67504132231352</v>
      </c>
    </row>
    <row r="860" spans="1:7" x14ac:dyDescent="0.25">
      <c r="A860" s="2">
        <v>45683</v>
      </c>
      <c r="B860" s="1">
        <v>5</v>
      </c>
      <c r="C860" s="1" t="s">
        <v>11</v>
      </c>
      <c r="D860" s="1">
        <v>140.65</v>
      </c>
      <c r="E860">
        <v>703.25</v>
      </c>
      <c r="F860">
        <v>581.19834710743805</v>
      </c>
      <c r="G860">
        <v>122.05165289256195</v>
      </c>
    </row>
    <row r="861" spans="1:7" x14ac:dyDescent="0.25">
      <c r="A861" s="2">
        <v>45683</v>
      </c>
      <c r="B861" s="1">
        <v>6</v>
      </c>
      <c r="C861" s="1" t="s">
        <v>7</v>
      </c>
      <c r="D861" s="1">
        <v>513.66</v>
      </c>
      <c r="E861">
        <v>3081.96</v>
      </c>
      <c r="F861">
        <v>2547.0743801652893</v>
      </c>
      <c r="G861">
        <v>534.88561983471072</v>
      </c>
    </row>
    <row r="862" spans="1:7" x14ac:dyDescent="0.25">
      <c r="A862" s="2">
        <v>45683</v>
      </c>
      <c r="B862" s="1">
        <v>7</v>
      </c>
      <c r="C862" s="1" t="s">
        <v>4</v>
      </c>
      <c r="D862" s="1">
        <v>526.26</v>
      </c>
      <c r="E862">
        <v>3683.8199999999997</v>
      </c>
      <c r="F862">
        <v>3044.4793388429753</v>
      </c>
      <c r="G862">
        <v>639.34066115702444</v>
      </c>
    </row>
    <row r="863" spans="1:7" x14ac:dyDescent="0.25">
      <c r="A863" s="2">
        <v>45684</v>
      </c>
      <c r="B863" s="1">
        <v>5</v>
      </c>
      <c r="C863" s="1" t="s">
        <v>5</v>
      </c>
      <c r="D863" s="1">
        <v>436.85</v>
      </c>
      <c r="E863">
        <v>2184.25</v>
      </c>
      <c r="F863">
        <v>1805.1652892561983</v>
      </c>
      <c r="G863">
        <v>379.08471074380168</v>
      </c>
    </row>
    <row r="864" spans="1:7" x14ac:dyDescent="0.25">
      <c r="A864" s="2">
        <v>45684</v>
      </c>
      <c r="B864" s="1">
        <v>8</v>
      </c>
      <c r="C864" s="1" t="s">
        <v>11</v>
      </c>
      <c r="D864" s="1">
        <v>536.72</v>
      </c>
      <c r="E864">
        <v>4293.76</v>
      </c>
      <c r="F864">
        <v>3548.5619834710747</v>
      </c>
      <c r="G864">
        <v>745.19801652892556</v>
      </c>
    </row>
    <row r="865" spans="1:7" x14ac:dyDescent="0.25">
      <c r="A865" s="2">
        <v>45685</v>
      </c>
      <c r="B865" s="1">
        <v>8</v>
      </c>
      <c r="C865" s="1" t="s">
        <v>8</v>
      </c>
      <c r="D865" s="1">
        <v>594.24</v>
      </c>
      <c r="E865">
        <v>4753.92</v>
      </c>
      <c r="F865">
        <v>3928.8595041322315</v>
      </c>
      <c r="G865">
        <v>825.06049586776862</v>
      </c>
    </row>
    <row r="866" spans="1:7" x14ac:dyDescent="0.25">
      <c r="A866" s="2">
        <v>45686</v>
      </c>
      <c r="B866" s="1">
        <v>8</v>
      </c>
      <c r="C866" s="1" t="s">
        <v>9</v>
      </c>
      <c r="D866" s="1">
        <v>789.12</v>
      </c>
      <c r="E866">
        <v>6312.96</v>
      </c>
      <c r="F866">
        <v>5217.3223140495866</v>
      </c>
      <c r="G866">
        <v>1095.6376859504135</v>
      </c>
    </row>
    <row r="867" spans="1:7" x14ac:dyDescent="0.25">
      <c r="A867" s="2">
        <v>45686</v>
      </c>
      <c r="B867" s="1">
        <v>10</v>
      </c>
      <c r="C867" s="1" t="s">
        <v>6</v>
      </c>
      <c r="D867" s="1">
        <v>792.2</v>
      </c>
      <c r="E867">
        <v>7922</v>
      </c>
      <c r="F867">
        <v>6547.1074380165292</v>
      </c>
      <c r="G867">
        <v>1374.8925619834708</v>
      </c>
    </row>
    <row r="868" spans="1:7" x14ac:dyDescent="0.25">
      <c r="A868" s="2">
        <v>45687</v>
      </c>
      <c r="B868" s="1">
        <v>3</v>
      </c>
      <c r="C868" s="1" t="s">
        <v>9</v>
      </c>
      <c r="D868" s="1">
        <v>111.12</v>
      </c>
      <c r="E868">
        <v>333.36</v>
      </c>
      <c r="F868">
        <v>275.50413223140498</v>
      </c>
      <c r="G868">
        <v>57.855867768595033</v>
      </c>
    </row>
    <row r="869" spans="1:7" x14ac:dyDescent="0.25">
      <c r="A869" s="2">
        <v>45687</v>
      </c>
      <c r="B869" s="1">
        <v>4</v>
      </c>
      <c r="C869" s="1" t="s">
        <v>6</v>
      </c>
      <c r="D869" s="1">
        <v>113.08</v>
      </c>
      <c r="E869">
        <v>452.32</v>
      </c>
      <c r="F869">
        <v>373.81818181818181</v>
      </c>
      <c r="G869">
        <v>78.50181818181818</v>
      </c>
    </row>
    <row r="870" spans="1:7" x14ac:dyDescent="0.25">
      <c r="A870" s="2">
        <v>45687</v>
      </c>
      <c r="B870" s="1">
        <v>4</v>
      </c>
      <c r="C870" s="1" t="s">
        <v>5</v>
      </c>
      <c r="D870" s="1">
        <v>160.4</v>
      </c>
      <c r="E870">
        <v>641.6</v>
      </c>
      <c r="F870">
        <v>530.24793388429759</v>
      </c>
      <c r="G870">
        <v>111.35206611570243</v>
      </c>
    </row>
    <row r="871" spans="1:7" x14ac:dyDescent="0.25">
      <c r="A871" s="2">
        <v>45687</v>
      </c>
      <c r="B871" s="1">
        <v>9</v>
      </c>
      <c r="C871" s="1" t="s">
        <v>10</v>
      </c>
      <c r="D871" s="1">
        <v>286.02</v>
      </c>
      <c r="E871">
        <v>2574.1799999999998</v>
      </c>
      <c r="F871">
        <v>2127.4214876033056</v>
      </c>
      <c r="G871">
        <v>446.75851239669419</v>
      </c>
    </row>
    <row r="872" spans="1:7" x14ac:dyDescent="0.25">
      <c r="A872" s="2">
        <v>45687</v>
      </c>
      <c r="B872" s="1">
        <v>5</v>
      </c>
      <c r="C872" s="1" t="s">
        <v>11</v>
      </c>
      <c r="D872" s="1">
        <v>55.15</v>
      </c>
      <c r="E872">
        <v>275.75</v>
      </c>
      <c r="F872">
        <v>227.89256198347107</v>
      </c>
      <c r="G872">
        <v>47.857438016528931</v>
      </c>
    </row>
    <row r="873" spans="1:7" x14ac:dyDescent="0.25">
      <c r="A873" s="2">
        <v>45687</v>
      </c>
      <c r="B873" s="1">
        <v>1</v>
      </c>
      <c r="C873" s="1" t="s">
        <v>8</v>
      </c>
      <c r="D873" s="1">
        <v>99.59</v>
      </c>
      <c r="E873">
        <v>99.59</v>
      </c>
      <c r="F873">
        <v>82.305785123966942</v>
      </c>
      <c r="G873">
        <v>17.284214876033062</v>
      </c>
    </row>
    <row r="874" spans="1:7" x14ac:dyDescent="0.25">
      <c r="A874" s="2">
        <v>45688</v>
      </c>
      <c r="B874" s="1">
        <v>7</v>
      </c>
      <c r="C874" s="1" t="s">
        <v>11</v>
      </c>
      <c r="D874" s="1">
        <v>360.15</v>
      </c>
      <c r="E874">
        <v>2521.0499999999997</v>
      </c>
      <c r="F874">
        <v>2083.5123966942147</v>
      </c>
      <c r="G874">
        <v>437.53760330578507</v>
      </c>
    </row>
    <row r="875" spans="1:7" x14ac:dyDescent="0.25">
      <c r="A875" s="2">
        <v>45689</v>
      </c>
      <c r="B875" s="1">
        <v>7</v>
      </c>
      <c r="C875" s="1" t="s">
        <v>9</v>
      </c>
      <c r="D875" s="1">
        <v>501.55</v>
      </c>
      <c r="E875">
        <v>3510.85</v>
      </c>
      <c r="F875">
        <v>2901.5289256198348</v>
      </c>
      <c r="G875">
        <v>609.3210743801651</v>
      </c>
    </row>
    <row r="876" spans="1:7" x14ac:dyDescent="0.25">
      <c r="A876" s="2">
        <v>45689</v>
      </c>
      <c r="B876" s="1">
        <v>9</v>
      </c>
      <c r="C876" s="1" t="s">
        <v>11</v>
      </c>
      <c r="D876" s="1">
        <v>840.33</v>
      </c>
      <c r="E876">
        <v>7562.97</v>
      </c>
      <c r="F876">
        <v>6250.3884297520663</v>
      </c>
      <c r="G876">
        <v>1312.581570247934</v>
      </c>
    </row>
    <row r="877" spans="1:7" x14ac:dyDescent="0.25">
      <c r="A877" s="2">
        <v>45689</v>
      </c>
      <c r="B877" s="1">
        <v>1</v>
      </c>
      <c r="C877" s="1" t="s">
        <v>5</v>
      </c>
      <c r="D877" s="1">
        <v>89.33</v>
      </c>
      <c r="E877">
        <v>89.33</v>
      </c>
      <c r="F877">
        <v>73.826446280991732</v>
      </c>
      <c r="G877">
        <v>15.503553719008266</v>
      </c>
    </row>
    <row r="878" spans="1:7" x14ac:dyDescent="0.25">
      <c r="A878" s="2">
        <v>45690</v>
      </c>
      <c r="B878" s="1">
        <v>7</v>
      </c>
      <c r="C878" s="1" t="s">
        <v>11</v>
      </c>
      <c r="D878" s="1">
        <v>148.61000000000001</v>
      </c>
      <c r="E878">
        <v>1040.27</v>
      </c>
      <c r="F878">
        <v>859.72727272727275</v>
      </c>
      <c r="G878">
        <v>180.54272727272723</v>
      </c>
    </row>
    <row r="879" spans="1:7" x14ac:dyDescent="0.25">
      <c r="A879" s="2">
        <v>45691</v>
      </c>
      <c r="B879" s="1">
        <v>2</v>
      </c>
      <c r="C879" s="1" t="s">
        <v>11</v>
      </c>
      <c r="D879" s="1">
        <v>23.58</v>
      </c>
      <c r="E879">
        <v>47.16</v>
      </c>
      <c r="F879">
        <v>38.975206611570243</v>
      </c>
      <c r="G879">
        <v>8.1847933884297532</v>
      </c>
    </row>
    <row r="880" spans="1:7" x14ac:dyDescent="0.25">
      <c r="A880" s="2">
        <v>45692</v>
      </c>
      <c r="B880" s="1">
        <v>3</v>
      </c>
      <c r="C880" s="1" t="s">
        <v>8</v>
      </c>
      <c r="D880" s="1">
        <v>204.03</v>
      </c>
      <c r="E880">
        <v>612.09</v>
      </c>
      <c r="F880">
        <v>505.85950413223145</v>
      </c>
      <c r="G880">
        <v>106.23049586776858</v>
      </c>
    </row>
    <row r="881" spans="1:7" x14ac:dyDescent="0.25">
      <c r="A881" s="2">
        <v>45693</v>
      </c>
      <c r="B881" s="1">
        <v>3</v>
      </c>
      <c r="C881" s="1" t="s">
        <v>8</v>
      </c>
      <c r="D881" s="1">
        <v>100.02</v>
      </c>
      <c r="E881">
        <v>300.06</v>
      </c>
      <c r="F881">
        <v>247.98347107438016</v>
      </c>
      <c r="G881">
        <v>52.07652892561984</v>
      </c>
    </row>
    <row r="882" spans="1:7" x14ac:dyDescent="0.25">
      <c r="A882" s="2">
        <v>45693</v>
      </c>
      <c r="B882" s="1">
        <v>5</v>
      </c>
      <c r="C882" s="1" t="s">
        <v>10</v>
      </c>
      <c r="D882" s="1">
        <v>495.4</v>
      </c>
      <c r="E882">
        <v>2477</v>
      </c>
      <c r="F882">
        <v>2047.1074380165289</v>
      </c>
      <c r="G882">
        <v>429.89256198347107</v>
      </c>
    </row>
    <row r="883" spans="1:7" x14ac:dyDescent="0.25">
      <c r="A883" s="2">
        <v>45694</v>
      </c>
      <c r="B883" s="1">
        <v>10</v>
      </c>
      <c r="C883" s="1" t="s">
        <v>11</v>
      </c>
      <c r="D883" s="1">
        <v>131.5</v>
      </c>
      <c r="E883">
        <v>1315</v>
      </c>
      <c r="F883">
        <v>1086.7768595041323</v>
      </c>
      <c r="G883">
        <v>228.22314049586771</v>
      </c>
    </row>
    <row r="884" spans="1:7" x14ac:dyDescent="0.25">
      <c r="A884" s="2">
        <v>45694</v>
      </c>
      <c r="B884" s="1">
        <v>7</v>
      </c>
      <c r="C884" s="1" t="s">
        <v>7</v>
      </c>
      <c r="D884" s="1">
        <v>470.82</v>
      </c>
      <c r="E884">
        <v>3295.74</v>
      </c>
      <c r="F884">
        <v>2723.7520661157023</v>
      </c>
      <c r="G884">
        <v>571.98793388429749</v>
      </c>
    </row>
    <row r="885" spans="1:7" x14ac:dyDescent="0.25">
      <c r="A885" s="2">
        <v>45696</v>
      </c>
      <c r="B885" s="1">
        <v>9</v>
      </c>
      <c r="C885" s="1" t="s">
        <v>9</v>
      </c>
      <c r="D885" s="1">
        <v>420.93</v>
      </c>
      <c r="E885">
        <v>3788.37</v>
      </c>
      <c r="F885">
        <v>3130.8842975206612</v>
      </c>
      <c r="G885">
        <v>657.48570247933867</v>
      </c>
    </row>
    <row r="886" spans="1:7" x14ac:dyDescent="0.25">
      <c r="A886" s="2">
        <v>45696</v>
      </c>
      <c r="B886" s="1">
        <v>5</v>
      </c>
      <c r="C886" s="1" t="s">
        <v>11</v>
      </c>
      <c r="D886" s="1">
        <v>68.25</v>
      </c>
      <c r="E886">
        <v>341.25</v>
      </c>
      <c r="F886">
        <v>282.02479338842977</v>
      </c>
      <c r="G886">
        <v>59.225206611570229</v>
      </c>
    </row>
    <row r="887" spans="1:7" x14ac:dyDescent="0.25">
      <c r="A887" s="2">
        <v>45697</v>
      </c>
      <c r="B887" s="1">
        <v>8</v>
      </c>
      <c r="C887" s="1" t="s">
        <v>4</v>
      </c>
      <c r="D887" s="1">
        <v>631.84</v>
      </c>
      <c r="E887">
        <v>5054.72</v>
      </c>
      <c r="F887">
        <v>4177.454545454546</v>
      </c>
      <c r="G887">
        <v>877.2654545454543</v>
      </c>
    </row>
    <row r="888" spans="1:7" x14ac:dyDescent="0.25">
      <c r="A888" s="2">
        <v>45697</v>
      </c>
      <c r="B888" s="1">
        <v>10</v>
      </c>
      <c r="C888" s="1" t="s">
        <v>4</v>
      </c>
      <c r="D888" s="1">
        <v>730.6</v>
      </c>
      <c r="E888">
        <v>7306</v>
      </c>
      <c r="F888">
        <v>6038.0165289256202</v>
      </c>
      <c r="G888">
        <v>1267.9834710743798</v>
      </c>
    </row>
    <row r="889" spans="1:7" x14ac:dyDescent="0.25">
      <c r="A889" s="2">
        <v>45698</v>
      </c>
      <c r="B889" s="1">
        <v>5</v>
      </c>
      <c r="C889" s="1" t="s">
        <v>5</v>
      </c>
      <c r="D889" s="1">
        <v>249.45</v>
      </c>
      <c r="E889">
        <v>1247.25</v>
      </c>
      <c r="F889">
        <v>1030.7851239669421</v>
      </c>
      <c r="G889">
        <v>216.46487603305786</v>
      </c>
    </row>
    <row r="890" spans="1:7" x14ac:dyDescent="0.25">
      <c r="A890" s="2">
        <v>45698</v>
      </c>
      <c r="B890" s="1">
        <v>4</v>
      </c>
      <c r="C890" s="1" t="s">
        <v>9</v>
      </c>
      <c r="D890" s="1">
        <v>266.95999999999998</v>
      </c>
      <c r="E890">
        <v>1067.8399999999999</v>
      </c>
      <c r="F890">
        <v>882.51239669421489</v>
      </c>
      <c r="G890">
        <v>185.32760330578503</v>
      </c>
    </row>
    <row r="891" spans="1:7" x14ac:dyDescent="0.25">
      <c r="A891" s="2">
        <v>45699</v>
      </c>
      <c r="B891" s="1">
        <v>5</v>
      </c>
      <c r="C891" s="1" t="s">
        <v>4</v>
      </c>
      <c r="D891" s="1">
        <v>108.65</v>
      </c>
      <c r="E891">
        <v>543.25</v>
      </c>
      <c r="F891">
        <v>448.96694214876032</v>
      </c>
      <c r="G891">
        <v>94.283057851239676</v>
      </c>
    </row>
    <row r="892" spans="1:7" x14ac:dyDescent="0.25">
      <c r="A892" s="2">
        <v>45699</v>
      </c>
      <c r="B892" s="1">
        <v>3</v>
      </c>
      <c r="C892" s="1" t="s">
        <v>10</v>
      </c>
      <c r="D892" s="1">
        <v>184.44</v>
      </c>
      <c r="E892">
        <v>553.31999999999994</v>
      </c>
      <c r="F892">
        <v>457.28925619834706</v>
      </c>
      <c r="G892">
        <v>96.030743801652875</v>
      </c>
    </row>
    <row r="893" spans="1:7" x14ac:dyDescent="0.25">
      <c r="A893" s="2">
        <v>45699</v>
      </c>
      <c r="B893" s="1">
        <v>5</v>
      </c>
      <c r="C893" s="1" t="s">
        <v>5</v>
      </c>
      <c r="D893" s="1">
        <v>335.45</v>
      </c>
      <c r="E893">
        <v>1677.25</v>
      </c>
      <c r="F893">
        <v>1386.1570247933885</v>
      </c>
      <c r="G893">
        <v>291.09297520661153</v>
      </c>
    </row>
    <row r="894" spans="1:7" x14ac:dyDescent="0.25">
      <c r="A894" s="2">
        <v>45699</v>
      </c>
      <c r="B894" s="1">
        <v>7</v>
      </c>
      <c r="C894" s="1" t="s">
        <v>8</v>
      </c>
      <c r="D894" s="1">
        <v>650.58000000000004</v>
      </c>
      <c r="E894">
        <v>4554.0600000000004</v>
      </c>
      <c r="F894">
        <v>3763.6859504132235</v>
      </c>
      <c r="G894">
        <v>790.37404958677689</v>
      </c>
    </row>
    <row r="895" spans="1:7" x14ac:dyDescent="0.25">
      <c r="A895" s="2">
        <v>45700</v>
      </c>
      <c r="B895" s="1">
        <v>10</v>
      </c>
      <c r="C895" s="1" t="s">
        <v>4</v>
      </c>
      <c r="D895" s="1">
        <v>426.1</v>
      </c>
      <c r="E895">
        <v>4261</v>
      </c>
      <c r="F895">
        <v>3521.4876033057853</v>
      </c>
      <c r="G895">
        <v>739.51239669421466</v>
      </c>
    </row>
    <row r="896" spans="1:7" x14ac:dyDescent="0.25">
      <c r="A896" s="2">
        <v>45700</v>
      </c>
      <c r="B896" s="1">
        <v>5</v>
      </c>
      <c r="C896" s="1" t="s">
        <v>5</v>
      </c>
      <c r="D896" s="1">
        <v>491.4</v>
      </c>
      <c r="E896">
        <v>2457</v>
      </c>
      <c r="F896">
        <v>2030.5785123966944</v>
      </c>
      <c r="G896">
        <v>426.42148760330565</v>
      </c>
    </row>
    <row r="897" spans="1:7" x14ac:dyDescent="0.25">
      <c r="A897" s="2">
        <v>45700</v>
      </c>
      <c r="B897" s="1">
        <v>2</v>
      </c>
      <c r="C897" s="1" t="s">
        <v>6</v>
      </c>
      <c r="D897" s="1">
        <v>67.14</v>
      </c>
      <c r="E897">
        <v>134.28</v>
      </c>
      <c r="F897">
        <v>110.97520661157026</v>
      </c>
      <c r="G897">
        <v>23.304793388429744</v>
      </c>
    </row>
    <row r="898" spans="1:7" x14ac:dyDescent="0.25">
      <c r="A898" s="2">
        <v>45700</v>
      </c>
      <c r="B898" s="1">
        <v>9</v>
      </c>
      <c r="C898" s="1" t="s">
        <v>5</v>
      </c>
      <c r="D898" s="1">
        <v>99.18</v>
      </c>
      <c r="E898">
        <v>892.62000000000012</v>
      </c>
      <c r="F898">
        <v>737.70247933884309</v>
      </c>
      <c r="G898">
        <v>154.91752066115703</v>
      </c>
    </row>
    <row r="899" spans="1:7" x14ac:dyDescent="0.25">
      <c r="A899" s="2">
        <v>45701</v>
      </c>
      <c r="B899" s="1">
        <v>5</v>
      </c>
      <c r="C899" s="1" t="s">
        <v>4</v>
      </c>
      <c r="D899" s="1">
        <v>113.25</v>
      </c>
      <c r="E899">
        <v>566.25</v>
      </c>
      <c r="F899">
        <v>467.97520661157029</v>
      </c>
      <c r="G899">
        <v>98.274793388429714</v>
      </c>
    </row>
    <row r="900" spans="1:7" x14ac:dyDescent="0.25">
      <c r="A900" s="2">
        <v>45701</v>
      </c>
      <c r="B900" s="1">
        <v>3</v>
      </c>
      <c r="C900" s="1" t="s">
        <v>7</v>
      </c>
      <c r="D900" s="1">
        <v>78.09</v>
      </c>
      <c r="E900">
        <v>234.27</v>
      </c>
      <c r="F900">
        <v>193.61157024793391</v>
      </c>
      <c r="G900">
        <v>40.658429752066098</v>
      </c>
    </row>
    <row r="901" spans="1:7" x14ac:dyDescent="0.25">
      <c r="A901" s="2">
        <v>45702</v>
      </c>
      <c r="B901" s="1">
        <v>1</v>
      </c>
      <c r="C901" s="1" t="s">
        <v>7</v>
      </c>
      <c r="D901" s="1">
        <v>53.18</v>
      </c>
      <c r="E901">
        <v>53.18</v>
      </c>
      <c r="F901">
        <v>43.950413223140494</v>
      </c>
      <c r="G901">
        <v>9.2295867768595059</v>
      </c>
    </row>
    <row r="902" spans="1:7" x14ac:dyDescent="0.25">
      <c r="A902" s="2">
        <v>45702</v>
      </c>
      <c r="B902" s="1">
        <v>9</v>
      </c>
      <c r="C902" s="1" t="s">
        <v>11</v>
      </c>
      <c r="D902" s="1">
        <v>866.7</v>
      </c>
      <c r="E902">
        <v>7800.3</v>
      </c>
      <c r="F902">
        <v>6446.5289256198348</v>
      </c>
      <c r="G902">
        <v>1353.7710743801654</v>
      </c>
    </row>
    <row r="903" spans="1:7" x14ac:dyDescent="0.25">
      <c r="A903" s="2">
        <v>45703</v>
      </c>
      <c r="B903" s="1">
        <v>4</v>
      </c>
      <c r="C903" s="1" t="s">
        <v>5</v>
      </c>
      <c r="D903" s="1">
        <v>109.52</v>
      </c>
      <c r="E903">
        <v>438.08</v>
      </c>
      <c r="F903">
        <v>362.04958677685948</v>
      </c>
      <c r="G903">
        <v>76.030413223140499</v>
      </c>
    </row>
    <row r="904" spans="1:7" x14ac:dyDescent="0.25">
      <c r="A904" s="2">
        <v>45703</v>
      </c>
      <c r="B904" s="1">
        <v>7</v>
      </c>
      <c r="C904" s="1" t="s">
        <v>9</v>
      </c>
      <c r="D904" s="1">
        <v>200.83</v>
      </c>
      <c r="E904">
        <v>1405.8100000000002</v>
      </c>
      <c r="F904">
        <v>1161.8264462809918</v>
      </c>
      <c r="G904">
        <v>243.98355371900834</v>
      </c>
    </row>
    <row r="905" spans="1:7" x14ac:dyDescent="0.25">
      <c r="A905" s="2">
        <v>45705</v>
      </c>
      <c r="B905" s="1">
        <v>6</v>
      </c>
      <c r="C905" s="1" t="s">
        <v>8</v>
      </c>
      <c r="D905" s="1">
        <v>99.06</v>
      </c>
      <c r="E905">
        <v>594.36</v>
      </c>
      <c r="F905">
        <v>491.20661157024796</v>
      </c>
      <c r="G905">
        <v>103.15338842975206</v>
      </c>
    </row>
    <row r="906" spans="1:7" x14ac:dyDescent="0.25">
      <c r="A906" s="2">
        <v>45706</v>
      </c>
      <c r="B906" s="1">
        <v>5</v>
      </c>
      <c r="C906" s="1" t="s">
        <v>6</v>
      </c>
      <c r="D906" s="1">
        <v>145.05000000000001</v>
      </c>
      <c r="E906">
        <v>725.25</v>
      </c>
      <c r="F906">
        <v>599.38016528925618</v>
      </c>
      <c r="G906">
        <v>125.86983471074382</v>
      </c>
    </row>
    <row r="907" spans="1:7" x14ac:dyDescent="0.25">
      <c r="A907" s="2">
        <v>45706</v>
      </c>
      <c r="B907" s="1">
        <v>8</v>
      </c>
      <c r="C907" s="1" t="s">
        <v>6</v>
      </c>
      <c r="D907" s="1">
        <v>211.6</v>
      </c>
      <c r="E907">
        <v>1692.8</v>
      </c>
      <c r="F907">
        <v>1399.0082644628098</v>
      </c>
      <c r="G907">
        <v>293.79173553719011</v>
      </c>
    </row>
    <row r="908" spans="1:7" x14ac:dyDescent="0.25">
      <c r="A908" s="2">
        <v>45706</v>
      </c>
      <c r="B908" s="1">
        <v>8</v>
      </c>
      <c r="C908" s="1" t="s">
        <v>8</v>
      </c>
      <c r="D908" s="1">
        <v>741.04</v>
      </c>
      <c r="E908">
        <v>5928.32</v>
      </c>
      <c r="F908">
        <v>4899.4380165289258</v>
      </c>
      <c r="G908">
        <v>1028.8819834710739</v>
      </c>
    </row>
    <row r="909" spans="1:7" x14ac:dyDescent="0.25">
      <c r="A909" s="2">
        <v>45707</v>
      </c>
      <c r="B909" s="1">
        <v>2</v>
      </c>
      <c r="C909" s="1" t="s">
        <v>6</v>
      </c>
      <c r="D909" s="1">
        <v>142.19999999999999</v>
      </c>
      <c r="E909">
        <v>284.39999999999998</v>
      </c>
      <c r="F909">
        <v>235.04132231404958</v>
      </c>
      <c r="G909">
        <v>49.358677685950397</v>
      </c>
    </row>
    <row r="910" spans="1:7" x14ac:dyDescent="0.25">
      <c r="A910" s="2">
        <v>45708</v>
      </c>
      <c r="B910" s="1">
        <v>6</v>
      </c>
      <c r="C910" s="1" t="s">
        <v>9</v>
      </c>
      <c r="D910" s="1">
        <v>372.66</v>
      </c>
      <c r="E910">
        <v>2235.96</v>
      </c>
      <c r="F910">
        <v>1847.9008264462811</v>
      </c>
      <c r="G910">
        <v>388.05917355371889</v>
      </c>
    </row>
    <row r="911" spans="1:7" x14ac:dyDescent="0.25">
      <c r="A911" s="2">
        <v>45708</v>
      </c>
      <c r="B911" s="1">
        <v>6</v>
      </c>
      <c r="C911" s="1" t="s">
        <v>10</v>
      </c>
      <c r="D911" s="1">
        <v>560.64</v>
      </c>
      <c r="E911">
        <v>3363.84</v>
      </c>
      <c r="F911">
        <v>2780.0330578512398</v>
      </c>
      <c r="G911">
        <v>583.8069421487603</v>
      </c>
    </row>
    <row r="912" spans="1:7" x14ac:dyDescent="0.25">
      <c r="A912" s="2">
        <v>45708</v>
      </c>
      <c r="B912" s="1">
        <v>3</v>
      </c>
      <c r="C912" s="1" t="s">
        <v>6</v>
      </c>
      <c r="D912" s="1">
        <v>58.8</v>
      </c>
      <c r="E912">
        <v>176.39999999999998</v>
      </c>
      <c r="F912">
        <v>145.78512396694214</v>
      </c>
      <c r="G912">
        <v>30.61487603305784</v>
      </c>
    </row>
    <row r="913" spans="1:7" x14ac:dyDescent="0.25">
      <c r="A913" s="2">
        <v>45708</v>
      </c>
      <c r="B913" s="1">
        <v>7</v>
      </c>
      <c r="C913" s="1" t="s">
        <v>9</v>
      </c>
      <c r="D913" s="1">
        <v>679.07</v>
      </c>
      <c r="E913">
        <v>4753.4900000000007</v>
      </c>
      <c r="F913">
        <v>3928.5041322314055</v>
      </c>
      <c r="G913">
        <v>824.9858677685952</v>
      </c>
    </row>
    <row r="914" spans="1:7" x14ac:dyDescent="0.25">
      <c r="A914" s="2">
        <v>45709</v>
      </c>
      <c r="B914" s="1">
        <v>7</v>
      </c>
      <c r="C914" s="1" t="s">
        <v>6</v>
      </c>
      <c r="D914" s="1">
        <v>565.25</v>
      </c>
      <c r="E914">
        <v>3956.75</v>
      </c>
      <c r="F914">
        <v>3270.0413223140495</v>
      </c>
      <c r="G914">
        <v>686.70867768595053</v>
      </c>
    </row>
    <row r="915" spans="1:7" x14ac:dyDescent="0.25">
      <c r="A915" s="2">
        <v>45710</v>
      </c>
      <c r="B915" s="1">
        <v>4</v>
      </c>
      <c r="C915" s="1" t="s">
        <v>6</v>
      </c>
      <c r="D915" s="1">
        <v>289.48</v>
      </c>
      <c r="E915">
        <v>1157.92</v>
      </c>
      <c r="F915">
        <v>956.95867768595053</v>
      </c>
      <c r="G915">
        <v>200.96132231404954</v>
      </c>
    </row>
    <row r="916" spans="1:7" x14ac:dyDescent="0.25">
      <c r="A916" s="2">
        <v>45710</v>
      </c>
      <c r="B916" s="1">
        <v>5</v>
      </c>
      <c r="C916" s="1" t="s">
        <v>7</v>
      </c>
      <c r="D916" s="1">
        <v>380.8</v>
      </c>
      <c r="E916">
        <v>1904</v>
      </c>
      <c r="F916">
        <v>1573.5537190082646</v>
      </c>
      <c r="G916">
        <v>330.44628099173542</v>
      </c>
    </row>
    <row r="917" spans="1:7" x14ac:dyDescent="0.25">
      <c r="A917" s="2">
        <v>45710</v>
      </c>
      <c r="B917" s="1">
        <v>5</v>
      </c>
      <c r="C917" s="1" t="s">
        <v>9</v>
      </c>
      <c r="D917" s="1">
        <v>384.9</v>
      </c>
      <c r="E917">
        <v>1924.5</v>
      </c>
      <c r="F917">
        <v>1590.4958677685952</v>
      </c>
      <c r="G917">
        <v>334.00413223140481</v>
      </c>
    </row>
    <row r="918" spans="1:7" x14ac:dyDescent="0.25">
      <c r="A918" s="2">
        <v>45710</v>
      </c>
      <c r="B918" s="1">
        <v>8</v>
      </c>
      <c r="C918" s="1" t="s">
        <v>10</v>
      </c>
      <c r="D918" s="1">
        <v>766.4</v>
      </c>
      <c r="E918">
        <v>6131.2</v>
      </c>
      <c r="F918">
        <v>5067.1074380165292</v>
      </c>
      <c r="G918">
        <v>1064.0925619834707</v>
      </c>
    </row>
    <row r="919" spans="1:7" x14ac:dyDescent="0.25">
      <c r="A919" s="2">
        <v>45711</v>
      </c>
      <c r="B919" s="1">
        <v>2</v>
      </c>
      <c r="C919" s="1" t="s">
        <v>9</v>
      </c>
      <c r="D919" s="1">
        <v>39.82</v>
      </c>
      <c r="E919">
        <v>79.64</v>
      </c>
      <c r="F919">
        <v>65.818181818181827</v>
      </c>
      <c r="G919">
        <v>13.821818181818173</v>
      </c>
    </row>
    <row r="920" spans="1:7" x14ac:dyDescent="0.25">
      <c r="A920" s="2">
        <v>45711</v>
      </c>
      <c r="B920" s="1">
        <v>10</v>
      </c>
      <c r="C920" s="1" t="s">
        <v>6</v>
      </c>
      <c r="D920" s="1">
        <v>794.2</v>
      </c>
      <c r="E920">
        <v>7942</v>
      </c>
      <c r="F920">
        <v>6563.636363636364</v>
      </c>
      <c r="G920">
        <v>1378.363636363636</v>
      </c>
    </row>
    <row r="921" spans="1:7" x14ac:dyDescent="0.25">
      <c r="A921" s="2">
        <v>45711</v>
      </c>
      <c r="B921" s="1">
        <v>10</v>
      </c>
      <c r="C921" s="1" t="s">
        <v>7</v>
      </c>
      <c r="D921" s="1">
        <v>908.8</v>
      </c>
      <c r="E921">
        <v>9088</v>
      </c>
      <c r="F921">
        <v>7510.7438016528931</v>
      </c>
      <c r="G921">
        <v>1577.2561983471069</v>
      </c>
    </row>
    <row r="922" spans="1:7" x14ac:dyDescent="0.25">
      <c r="A922" s="2">
        <v>45711</v>
      </c>
      <c r="B922" s="1">
        <v>7</v>
      </c>
      <c r="C922" s="1" t="s">
        <v>8</v>
      </c>
      <c r="D922" s="1">
        <v>95.62</v>
      </c>
      <c r="E922">
        <v>669.34</v>
      </c>
      <c r="F922">
        <v>553.17355371900828</v>
      </c>
      <c r="G922">
        <v>116.16644628099175</v>
      </c>
    </row>
    <row r="923" spans="1:7" x14ac:dyDescent="0.25">
      <c r="A923" s="2">
        <v>45712</v>
      </c>
      <c r="B923" s="1">
        <v>8</v>
      </c>
      <c r="C923" s="1" t="s">
        <v>8</v>
      </c>
      <c r="D923" s="1">
        <v>367.36</v>
      </c>
      <c r="E923">
        <v>2938.88</v>
      </c>
      <c r="F923">
        <v>2428.8264462809921</v>
      </c>
      <c r="G923">
        <v>510.05355371900805</v>
      </c>
    </row>
    <row r="924" spans="1:7" x14ac:dyDescent="0.25">
      <c r="A924" s="2">
        <v>45714</v>
      </c>
      <c r="B924" s="1">
        <v>10</v>
      </c>
      <c r="C924" s="1" t="s">
        <v>11</v>
      </c>
      <c r="D924" s="1">
        <v>160.6</v>
      </c>
      <c r="E924">
        <v>1606</v>
      </c>
      <c r="F924">
        <v>1327.2727272727273</v>
      </c>
      <c r="G924">
        <v>278.72727272727275</v>
      </c>
    </row>
    <row r="925" spans="1:7" x14ac:dyDescent="0.25">
      <c r="A925" s="2">
        <v>45714</v>
      </c>
      <c r="B925" s="1">
        <v>10</v>
      </c>
      <c r="C925" s="1" t="s">
        <v>10</v>
      </c>
      <c r="D925" s="1">
        <v>539.5</v>
      </c>
      <c r="E925">
        <v>5395</v>
      </c>
      <c r="F925">
        <v>4458.6776859504134</v>
      </c>
      <c r="G925">
        <v>936.32231404958657</v>
      </c>
    </row>
    <row r="926" spans="1:7" x14ac:dyDescent="0.25">
      <c r="A926" s="2">
        <v>45714</v>
      </c>
      <c r="B926" s="1">
        <v>5</v>
      </c>
      <c r="C926" s="1" t="s">
        <v>9</v>
      </c>
      <c r="D926" s="1">
        <v>92.5</v>
      </c>
      <c r="E926">
        <v>462.5</v>
      </c>
      <c r="F926">
        <v>382.23140495867767</v>
      </c>
      <c r="G926">
        <v>80.268595041322328</v>
      </c>
    </row>
    <row r="927" spans="1:7" x14ac:dyDescent="0.25">
      <c r="A927" s="2">
        <v>45715</v>
      </c>
      <c r="B927" s="1">
        <v>1</v>
      </c>
      <c r="C927" s="1" t="s">
        <v>6</v>
      </c>
      <c r="D927" s="1">
        <v>43.24</v>
      </c>
      <c r="E927">
        <v>43.24</v>
      </c>
      <c r="F927">
        <v>35.735537190082646</v>
      </c>
      <c r="G927">
        <v>7.5044628099173565</v>
      </c>
    </row>
    <row r="928" spans="1:7" x14ac:dyDescent="0.25">
      <c r="A928" s="2">
        <v>45715</v>
      </c>
      <c r="B928" s="1">
        <v>8</v>
      </c>
      <c r="C928" s="1" t="s">
        <v>11</v>
      </c>
      <c r="D928" s="1">
        <v>517.12</v>
      </c>
      <c r="E928">
        <v>4136.96</v>
      </c>
      <c r="F928">
        <v>3418.9752066115702</v>
      </c>
      <c r="G928">
        <v>717.98479338842981</v>
      </c>
    </row>
    <row r="929" spans="1:7" x14ac:dyDescent="0.25">
      <c r="A929" s="2">
        <v>45715</v>
      </c>
      <c r="B929" s="1">
        <v>8</v>
      </c>
      <c r="C929" s="1" t="s">
        <v>4</v>
      </c>
      <c r="D929" s="1">
        <v>566</v>
      </c>
      <c r="E929">
        <v>4528</v>
      </c>
      <c r="F929">
        <v>3742.1487603305786</v>
      </c>
      <c r="G929">
        <v>785.85123966942137</v>
      </c>
    </row>
    <row r="930" spans="1:7" x14ac:dyDescent="0.25">
      <c r="A930" s="2">
        <v>45715</v>
      </c>
      <c r="B930" s="1">
        <v>7</v>
      </c>
      <c r="C930" s="1" t="s">
        <v>11</v>
      </c>
      <c r="D930" s="1">
        <v>603.04999999999995</v>
      </c>
      <c r="E930">
        <v>4221.3499999999995</v>
      </c>
      <c r="F930">
        <v>3488.7190082644624</v>
      </c>
      <c r="G930">
        <v>732.63099173553701</v>
      </c>
    </row>
    <row r="931" spans="1:7" x14ac:dyDescent="0.25">
      <c r="A931" s="2">
        <v>45715</v>
      </c>
      <c r="B931" s="1">
        <v>5</v>
      </c>
      <c r="C931" s="1" t="s">
        <v>7</v>
      </c>
      <c r="D931" s="1">
        <v>65.05</v>
      </c>
      <c r="E931">
        <v>325.25</v>
      </c>
      <c r="F931">
        <v>268.801652892562</v>
      </c>
      <c r="G931">
        <v>56.448347107437996</v>
      </c>
    </row>
    <row r="932" spans="1:7" x14ac:dyDescent="0.25">
      <c r="A932" s="2">
        <v>45716</v>
      </c>
      <c r="B932" s="1">
        <v>1</v>
      </c>
      <c r="C932" s="1" t="s">
        <v>4</v>
      </c>
      <c r="D932" s="1">
        <v>86.51</v>
      </c>
      <c r="E932">
        <v>86.51</v>
      </c>
      <c r="F932">
        <v>71.495867768595048</v>
      </c>
      <c r="G932">
        <v>15.014132231404957</v>
      </c>
    </row>
    <row r="933" spans="1:7" x14ac:dyDescent="0.25">
      <c r="A933" s="2">
        <v>45717</v>
      </c>
      <c r="B933" s="1">
        <v>6</v>
      </c>
      <c r="C933" s="1" t="s">
        <v>6</v>
      </c>
      <c r="D933" s="1">
        <v>332.04</v>
      </c>
      <c r="E933">
        <v>1992.2400000000002</v>
      </c>
      <c r="F933">
        <v>1646.4793388429755</v>
      </c>
      <c r="G933">
        <v>345.76066115702474</v>
      </c>
    </row>
    <row r="934" spans="1:7" x14ac:dyDescent="0.25">
      <c r="A934" s="2">
        <v>45717</v>
      </c>
      <c r="B934" s="1">
        <v>5</v>
      </c>
      <c r="C934" s="1" t="s">
        <v>7</v>
      </c>
      <c r="D934" s="1">
        <v>460.6</v>
      </c>
      <c r="E934">
        <v>2303</v>
      </c>
      <c r="F934">
        <v>1903.3057851239671</v>
      </c>
      <c r="G934">
        <v>399.6942148760329</v>
      </c>
    </row>
    <row r="935" spans="1:7" x14ac:dyDescent="0.25">
      <c r="A935" s="2">
        <v>45717</v>
      </c>
      <c r="B935" s="1">
        <v>8</v>
      </c>
      <c r="C935" s="1" t="s">
        <v>4</v>
      </c>
      <c r="D935" s="1">
        <v>640.96</v>
      </c>
      <c r="E935">
        <v>5127.68</v>
      </c>
      <c r="F935">
        <v>4237.7520661157032</v>
      </c>
      <c r="G935">
        <v>889.92793388429709</v>
      </c>
    </row>
    <row r="936" spans="1:7" x14ac:dyDescent="0.25">
      <c r="A936" s="2">
        <v>45718</v>
      </c>
      <c r="B936" s="1">
        <v>10</v>
      </c>
      <c r="C936" s="1" t="s">
        <v>10</v>
      </c>
      <c r="D936" s="1">
        <v>116</v>
      </c>
      <c r="E936">
        <v>1160</v>
      </c>
      <c r="F936">
        <v>958.67768595041321</v>
      </c>
      <c r="G936">
        <v>201.32231404958679</v>
      </c>
    </row>
    <row r="937" spans="1:7" x14ac:dyDescent="0.25">
      <c r="A937" s="2">
        <v>45718</v>
      </c>
      <c r="B937" s="1">
        <v>3</v>
      </c>
      <c r="C937" s="1" t="s">
        <v>4</v>
      </c>
      <c r="D937" s="1">
        <v>134.63999999999999</v>
      </c>
      <c r="E937">
        <v>403.91999999999996</v>
      </c>
      <c r="F937">
        <v>333.81818181818181</v>
      </c>
      <c r="G937">
        <v>70.101818181818146</v>
      </c>
    </row>
    <row r="938" spans="1:7" x14ac:dyDescent="0.25">
      <c r="A938" s="2">
        <v>45718</v>
      </c>
      <c r="B938" s="1">
        <v>2</v>
      </c>
      <c r="C938" s="1" t="s">
        <v>9</v>
      </c>
      <c r="D938" s="1">
        <v>146.13999999999999</v>
      </c>
      <c r="E938">
        <v>292.27999999999997</v>
      </c>
      <c r="F938">
        <v>241.55371900826444</v>
      </c>
      <c r="G938">
        <v>50.726280991735536</v>
      </c>
    </row>
    <row r="939" spans="1:7" x14ac:dyDescent="0.25">
      <c r="A939" s="2">
        <v>45718</v>
      </c>
      <c r="B939" s="1">
        <v>9</v>
      </c>
      <c r="C939" s="1" t="s">
        <v>9</v>
      </c>
      <c r="D939" s="1">
        <v>212.58</v>
      </c>
      <c r="E939">
        <v>1913.22</v>
      </c>
      <c r="F939">
        <v>1581.1735537190084</v>
      </c>
      <c r="G939">
        <v>332.04644628099163</v>
      </c>
    </row>
    <row r="940" spans="1:7" x14ac:dyDescent="0.25">
      <c r="A940" s="2">
        <v>45718</v>
      </c>
      <c r="B940" s="1">
        <v>6</v>
      </c>
      <c r="C940" s="1" t="s">
        <v>8</v>
      </c>
      <c r="D940" s="1">
        <v>312.60000000000002</v>
      </c>
      <c r="E940">
        <v>1875.6000000000001</v>
      </c>
      <c r="F940">
        <v>1550.0826446280994</v>
      </c>
      <c r="G940">
        <v>325.51735537190075</v>
      </c>
    </row>
    <row r="941" spans="1:7" x14ac:dyDescent="0.25">
      <c r="A941" s="2">
        <v>45718</v>
      </c>
      <c r="B941" s="1">
        <v>6</v>
      </c>
      <c r="C941" s="1" t="s">
        <v>11</v>
      </c>
      <c r="D941" s="1">
        <v>447.06</v>
      </c>
      <c r="E941">
        <v>2682.36</v>
      </c>
      <c r="F941">
        <v>2216.8264462809921</v>
      </c>
      <c r="G941">
        <v>465.53355371900807</v>
      </c>
    </row>
    <row r="942" spans="1:7" x14ac:dyDescent="0.25">
      <c r="A942" s="2">
        <v>45718</v>
      </c>
      <c r="B942" s="1">
        <v>2</v>
      </c>
      <c r="C942" s="1" t="s">
        <v>11</v>
      </c>
      <c r="D942" s="1">
        <v>49.28</v>
      </c>
      <c r="E942">
        <v>98.56</v>
      </c>
      <c r="F942">
        <v>81.454545454545453</v>
      </c>
      <c r="G942">
        <v>17.105454545454549</v>
      </c>
    </row>
    <row r="943" spans="1:7" x14ac:dyDescent="0.25">
      <c r="A943" s="2">
        <v>45719</v>
      </c>
      <c r="B943" s="1">
        <v>2</v>
      </c>
      <c r="C943" s="1" t="s">
        <v>4</v>
      </c>
      <c r="D943" s="1">
        <v>170.76</v>
      </c>
      <c r="E943">
        <v>341.52</v>
      </c>
      <c r="F943">
        <v>282.24793388429754</v>
      </c>
      <c r="G943">
        <v>59.272066115702444</v>
      </c>
    </row>
    <row r="944" spans="1:7" x14ac:dyDescent="0.25">
      <c r="A944" s="2">
        <v>45719</v>
      </c>
      <c r="B944" s="1">
        <v>2</v>
      </c>
      <c r="C944" s="1" t="s">
        <v>4</v>
      </c>
      <c r="D944" s="1">
        <v>95.32</v>
      </c>
      <c r="E944">
        <v>190.64</v>
      </c>
      <c r="F944">
        <v>157.55371900826447</v>
      </c>
      <c r="G944">
        <v>33.086280991735521</v>
      </c>
    </row>
    <row r="945" spans="1:7" x14ac:dyDescent="0.25">
      <c r="A945" s="2">
        <v>45720</v>
      </c>
      <c r="B945" s="1">
        <v>3</v>
      </c>
      <c r="C945" s="1" t="s">
        <v>11</v>
      </c>
      <c r="D945" s="1">
        <v>172.23</v>
      </c>
      <c r="E945">
        <v>516.68999999999994</v>
      </c>
      <c r="F945">
        <v>427.01652892561981</v>
      </c>
      <c r="G945">
        <v>89.673471074380132</v>
      </c>
    </row>
    <row r="946" spans="1:7" x14ac:dyDescent="0.25">
      <c r="A946" s="2">
        <v>45720</v>
      </c>
      <c r="B946" s="1">
        <v>7</v>
      </c>
      <c r="C946" s="1" t="s">
        <v>5</v>
      </c>
      <c r="D946" s="1">
        <v>293.86</v>
      </c>
      <c r="E946">
        <v>2057.02</v>
      </c>
      <c r="F946">
        <v>1700.0165289256199</v>
      </c>
      <c r="G946">
        <v>357.00347107438006</v>
      </c>
    </row>
    <row r="947" spans="1:7" x14ac:dyDescent="0.25">
      <c r="A947" s="2">
        <v>45720</v>
      </c>
      <c r="B947" s="1">
        <v>10</v>
      </c>
      <c r="C947" s="1" t="s">
        <v>7</v>
      </c>
      <c r="D947" s="1">
        <v>749</v>
      </c>
      <c r="E947">
        <v>7490</v>
      </c>
      <c r="F947">
        <v>6190.0826446280989</v>
      </c>
      <c r="G947">
        <v>1299.9173553719011</v>
      </c>
    </row>
    <row r="948" spans="1:7" x14ac:dyDescent="0.25">
      <c r="A948" s="2">
        <v>45720</v>
      </c>
      <c r="B948" s="1">
        <v>9</v>
      </c>
      <c r="C948" s="1" t="s">
        <v>7</v>
      </c>
      <c r="D948" s="1">
        <v>844.47</v>
      </c>
      <c r="E948">
        <v>7600.2300000000005</v>
      </c>
      <c r="F948">
        <v>6281.1818181818189</v>
      </c>
      <c r="G948">
        <v>1319.0481818181815</v>
      </c>
    </row>
    <row r="949" spans="1:7" x14ac:dyDescent="0.25">
      <c r="A949" s="2">
        <v>45721</v>
      </c>
      <c r="B949" s="1">
        <v>3</v>
      </c>
      <c r="C949" s="1" t="s">
        <v>5</v>
      </c>
      <c r="D949" s="1">
        <v>156.96</v>
      </c>
      <c r="E949">
        <v>470.88</v>
      </c>
      <c r="F949">
        <v>389.15702479338842</v>
      </c>
      <c r="G949">
        <v>81.722975206611579</v>
      </c>
    </row>
    <row r="950" spans="1:7" x14ac:dyDescent="0.25">
      <c r="A950" s="2">
        <v>45721</v>
      </c>
      <c r="B950" s="1">
        <v>5</v>
      </c>
      <c r="C950" s="1" t="s">
        <v>5</v>
      </c>
      <c r="D950" s="1">
        <v>494.5</v>
      </c>
      <c r="E950">
        <v>2472.5</v>
      </c>
      <c r="F950">
        <v>2043.3884297520663</v>
      </c>
      <c r="G950">
        <v>429.11157024793374</v>
      </c>
    </row>
    <row r="951" spans="1:7" x14ac:dyDescent="0.25">
      <c r="A951" s="2">
        <v>45721</v>
      </c>
      <c r="B951" s="1">
        <v>1</v>
      </c>
      <c r="C951" s="1" t="s">
        <v>7</v>
      </c>
      <c r="D951" s="1">
        <v>64.22</v>
      </c>
      <c r="E951">
        <v>64.22</v>
      </c>
      <c r="F951">
        <v>53.074380165289256</v>
      </c>
      <c r="G951">
        <v>11.145619834710743</v>
      </c>
    </row>
    <row r="952" spans="1:7" x14ac:dyDescent="0.25">
      <c r="A952" s="2">
        <v>45722</v>
      </c>
      <c r="B952" s="1">
        <v>5</v>
      </c>
      <c r="C952" s="1" t="s">
        <v>4</v>
      </c>
      <c r="D952" s="1">
        <v>197.95</v>
      </c>
      <c r="E952">
        <v>989.75</v>
      </c>
      <c r="F952">
        <v>817.97520661157023</v>
      </c>
      <c r="G952">
        <v>171.77479338842977</v>
      </c>
    </row>
    <row r="953" spans="1:7" x14ac:dyDescent="0.25">
      <c r="A953" s="2">
        <v>45722</v>
      </c>
      <c r="B953" s="1">
        <v>3</v>
      </c>
      <c r="C953" s="1" t="s">
        <v>4</v>
      </c>
      <c r="D953" s="1">
        <v>50.01</v>
      </c>
      <c r="E953">
        <v>150.03</v>
      </c>
      <c r="F953">
        <v>123.99173553719008</v>
      </c>
      <c r="G953">
        <v>26.03826446280992</v>
      </c>
    </row>
    <row r="954" spans="1:7" x14ac:dyDescent="0.25">
      <c r="A954" s="2">
        <v>45723</v>
      </c>
      <c r="B954" s="1">
        <v>5</v>
      </c>
      <c r="C954" s="1" t="s">
        <v>10</v>
      </c>
      <c r="D954" s="1">
        <v>281.35000000000002</v>
      </c>
      <c r="E954">
        <v>1406.75</v>
      </c>
      <c r="F954">
        <v>1162.6033057851239</v>
      </c>
      <c r="G954">
        <v>244.14669421487611</v>
      </c>
    </row>
    <row r="955" spans="1:7" x14ac:dyDescent="0.25">
      <c r="A955" s="2">
        <v>45724</v>
      </c>
      <c r="B955" s="1">
        <v>7</v>
      </c>
      <c r="C955" s="1" t="s">
        <v>11</v>
      </c>
      <c r="D955" s="1">
        <v>505.4</v>
      </c>
      <c r="E955">
        <v>3537.7999999999997</v>
      </c>
      <c r="F955">
        <v>2923.8016528925618</v>
      </c>
      <c r="G955">
        <v>613.99834710743789</v>
      </c>
    </row>
    <row r="956" spans="1:7" x14ac:dyDescent="0.25">
      <c r="A956" s="2">
        <v>45725</v>
      </c>
      <c r="B956" s="1">
        <v>3</v>
      </c>
      <c r="C956" s="1" t="s">
        <v>4</v>
      </c>
      <c r="D956" s="1">
        <v>265.2</v>
      </c>
      <c r="E956">
        <v>795.59999999999991</v>
      </c>
      <c r="F956">
        <v>657.52066115702473</v>
      </c>
      <c r="G956">
        <v>138.07933884297518</v>
      </c>
    </row>
    <row r="957" spans="1:7" x14ac:dyDescent="0.25">
      <c r="A957" s="2">
        <v>45725</v>
      </c>
      <c r="B957" s="1">
        <v>8</v>
      </c>
      <c r="C957" s="1" t="s">
        <v>6</v>
      </c>
      <c r="D957" s="1">
        <v>478.96</v>
      </c>
      <c r="E957">
        <v>3831.68</v>
      </c>
      <c r="F957">
        <v>3166.677685950413</v>
      </c>
      <c r="G957">
        <v>665.00231404958686</v>
      </c>
    </row>
    <row r="958" spans="1:7" x14ac:dyDescent="0.25">
      <c r="A958" s="2">
        <v>45725</v>
      </c>
      <c r="B958" s="1">
        <v>8</v>
      </c>
      <c r="C958" s="1" t="s">
        <v>11</v>
      </c>
      <c r="D958" s="1">
        <v>794.96</v>
      </c>
      <c r="E958">
        <v>6359.68</v>
      </c>
      <c r="F958">
        <v>5255.9338842975212</v>
      </c>
      <c r="G958">
        <v>1103.7461157024791</v>
      </c>
    </row>
    <row r="959" spans="1:7" x14ac:dyDescent="0.25">
      <c r="A959" s="2">
        <v>45727</v>
      </c>
      <c r="B959" s="1">
        <v>10</v>
      </c>
      <c r="C959" s="1" t="s">
        <v>11</v>
      </c>
      <c r="D959" s="1">
        <v>751.3</v>
      </c>
      <c r="E959">
        <v>7513</v>
      </c>
      <c r="F959">
        <v>6209.090909090909</v>
      </c>
      <c r="G959">
        <v>1303.909090909091</v>
      </c>
    </row>
    <row r="960" spans="1:7" x14ac:dyDescent="0.25">
      <c r="A960" s="2">
        <v>45728</v>
      </c>
      <c r="B960" s="1">
        <v>5</v>
      </c>
      <c r="C960" s="1" t="s">
        <v>6</v>
      </c>
      <c r="D960" s="1">
        <v>270.45</v>
      </c>
      <c r="E960">
        <v>1352.25</v>
      </c>
      <c r="F960">
        <v>1117.5619834710744</v>
      </c>
      <c r="G960">
        <v>234.68801652892557</v>
      </c>
    </row>
    <row r="961" spans="1:7" x14ac:dyDescent="0.25">
      <c r="A961" s="2">
        <v>45728</v>
      </c>
      <c r="B961" s="1">
        <v>2</v>
      </c>
      <c r="C961" s="1" t="s">
        <v>11</v>
      </c>
      <c r="D961" s="1">
        <v>41.7</v>
      </c>
      <c r="E961">
        <v>83.4</v>
      </c>
      <c r="F961">
        <v>68.925619834710744</v>
      </c>
      <c r="G961">
        <v>14.474380165289261</v>
      </c>
    </row>
    <row r="962" spans="1:7" x14ac:dyDescent="0.25">
      <c r="A962" s="2">
        <v>45728</v>
      </c>
      <c r="B962" s="1">
        <v>10</v>
      </c>
      <c r="C962" s="1" t="s">
        <v>10</v>
      </c>
      <c r="D962" s="1">
        <v>926.6</v>
      </c>
      <c r="E962">
        <v>9266</v>
      </c>
      <c r="F962">
        <v>7657.8512396694214</v>
      </c>
      <c r="G962">
        <v>1608.1487603305786</v>
      </c>
    </row>
    <row r="963" spans="1:7" x14ac:dyDescent="0.25">
      <c r="A963" s="2">
        <v>45729</v>
      </c>
      <c r="B963" s="1">
        <v>4</v>
      </c>
      <c r="C963" s="1" t="s">
        <v>5</v>
      </c>
      <c r="D963" s="1">
        <v>306.48</v>
      </c>
      <c r="E963">
        <v>1225.92</v>
      </c>
      <c r="F963">
        <v>1013.1570247933885</v>
      </c>
      <c r="G963">
        <v>212.7629752066116</v>
      </c>
    </row>
    <row r="964" spans="1:7" x14ac:dyDescent="0.25">
      <c r="A964" s="2">
        <v>45729</v>
      </c>
      <c r="B964" s="1">
        <v>6</v>
      </c>
      <c r="C964" s="1" t="s">
        <v>7</v>
      </c>
      <c r="D964" s="1">
        <v>392.1</v>
      </c>
      <c r="E964">
        <v>2352.6000000000004</v>
      </c>
      <c r="F964">
        <v>1944.2975206611575</v>
      </c>
      <c r="G964">
        <v>408.30247933884289</v>
      </c>
    </row>
    <row r="965" spans="1:7" x14ac:dyDescent="0.25">
      <c r="A965" s="2">
        <v>45730</v>
      </c>
      <c r="B965" s="1">
        <v>7</v>
      </c>
      <c r="C965" s="1" t="s">
        <v>8</v>
      </c>
      <c r="D965" s="1">
        <v>372.68</v>
      </c>
      <c r="E965">
        <v>2608.7600000000002</v>
      </c>
      <c r="F965">
        <v>2156.0000000000005</v>
      </c>
      <c r="G965">
        <v>452.75999999999976</v>
      </c>
    </row>
    <row r="966" spans="1:7" x14ac:dyDescent="0.25">
      <c r="A966" s="2">
        <v>45731</v>
      </c>
      <c r="B966" s="1">
        <v>4</v>
      </c>
      <c r="C966" s="1" t="s">
        <v>5</v>
      </c>
      <c r="D966" s="1">
        <v>174.08</v>
      </c>
      <c r="E966">
        <v>696.32</v>
      </c>
      <c r="F966">
        <v>575.47107438016531</v>
      </c>
      <c r="G966">
        <v>120.84892561983474</v>
      </c>
    </row>
    <row r="967" spans="1:7" x14ac:dyDescent="0.25">
      <c r="A967" s="2">
        <v>45731</v>
      </c>
      <c r="B967" s="1">
        <v>2</v>
      </c>
      <c r="C967" s="1" t="s">
        <v>8</v>
      </c>
      <c r="D967" s="1">
        <v>42.94</v>
      </c>
      <c r="E967">
        <v>85.88</v>
      </c>
      <c r="F967">
        <v>70.975206611570243</v>
      </c>
      <c r="G967">
        <v>14.904793388429752</v>
      </c>
    </row>
    <row r="968" spans="1:7" x14ac:dyDescent="0.25">
      <c r="A968" s="2">
        <v>45731</v>
      </c>
      <c r="B968" s="1">
        <v>8</v>
      </c>
      <c r="C968" s="1" t="s">
        <v>6</v>
      </c>
      <c r="D968" s="1">
        <v>450.72</v>
      </c>
      <c r="E968">
        <v>3605.76</v>
      </c>
      <c r="F968">
        <v>2979.9669421487606</v>
      </c>
      <c r="G968">
        <v>625.79305785123961</v>
      </c>
    </row>
    <row r="969" spans="1:7" x14ac:dyDescent="0.25">
      <c r="A969" s="2">
        <v>45731</v>
      </c>
      <c r="B969" s="1">
        <v>8</v>
      </c>
      <c r="C969" s="1" t="s">
        <v>8</v>
      </c>
      <c r="D969" s="1">
        <v>620.4</v>
      </c>
      <c r="E969">
        <v>4963.2</v>
      </c>
      <c r="F969">
        <v>4101.818181818182</v>
      </c>
      <c r="G969">
        <v>861.38181818181783</v>
      </c>
    </row>
    <row r="970" spans="1:7" x14ac:dyDescent="0.25">
      <c r="A970" s="2">
        <v>45732</v>
      </c>
      <c r="B970" s="1">
        <v>4</v>
      </c>
      <c r="C970" s="1" t="s">
        <v>8</v>
      </c>
      <c r="D970" s="1">
        <v>229.64</v>
      </c>
      <c r="E970">
        <v>918.56</v>
      </c>
      <c r="F970">
        <v>759.14049586776855</v>
      </c>
      <c r="G970">
        <v>159.4195041322314</v>
      </c>
    </row>
    <row r="971" spans="1:7" x14ac:dyDescent="0.25">
      <c r="A971" s="2">
        <v>45732</v>
      </c>
      <c r="B971" s="1">
        <v>6</v>
      </c>
      <c r="C971" s="1" t="s">
        <v>5</v>
      </c>
      <c r="D971" s="1">
        <v>99.24</v>
      </c>
      <c r="E971">
        <v>595.43999999999994</v>
      </c>
      <c r="F971">
        <v>492.09917355371897</v>
      </c>
      <c r="G971">
        <v>103.34082644628097</v>
      </c>
    </row>
    <row r="972" spans="1:7" x14ac:dyDescent="0.25">
      <c r="A972" s="2">
        <v>45734</v>
      </c>
      <c r="B972" s="1">
        <v>2</v>
      </c>
      <c r="C972" s="1" t="s">
        <v>5</v>
      </c>
      <c r="D972" s="1">
        <v>104.18</v>
      </c>
      <c r="E972">
        <v>208.36</v>
      </c>
      <c r="F972">
        <v>172.19834710743802</v>
      </c>
      <c r="G972">
        <v>36.161652892561989</v>
      </c>
    </row>
    <row r="973" spans="1:7" x14ac:dyDescent="0.25">
      <c r="A973" s="2">
        <v>45734</v>
      </c>
      <c r="B973" s="1">
        <v>4</v>
      </c>
      <c r="C973" s="1" t="s">
        <v>9</v>
      </c>
      <c r="D973" s="1">
        <v>313.27999999999997</v>
      </c>
      <c r="E973">
        <v>1253.1199999999999</v>
      </c>
      <c r="F973">
        <v>1035.6363636363635</v>
      </c>
      <c r="G973">
        <v>217.48363636363638</v>
      </c>
    </row>
    <row r="974" spans="1:7" x14ac:dyDescent="0.25">
      <c r="A974" s="2">
        <v>45734</v>
      </c>
      <c r="B974" s="1">
        <v>8</v>
      </c>
      <c r="C974" s="1" t="s">
        <v>10</v>
      </c>
      <c r="D974" s="1">
        <v>467.84</v>
      </c>
      <c r="E974">
        <v>3742.72</v>
      </c>
      <c r="F974">
        <v>3093.1570247933882</v>
      </c>
      <c r="G974">
        <v>649.56297520661155</v>
      </c>
    </row>
    <row r="975" spans="1:7" x14ac:dyDescent="0.25">
      <c r="A975" s="2">
        <v>45735</v>
      </c>
      <c r="B975" s="1">
        <v>9</v>
      </c>
      <c r="C975" s="1" t="s">
        <v>8</v>
      </c>
      <c r="D975" s="1">
        <v>528.48</v>
      </c>
      <c r="E975">
        <v>4756.32</v>
      </c>
      <c r="F975">
        <v>3930.8429752066113</v>
      </c>
      <c r="G975">
        <v>825.47702479338841</v>
      </c>
    </row>
    <row r="976" spans="1:7" x14ac:dyDescent="0.25">
      <c r="A976" s="2">
        <v>45735</v>
      </c>
      <c r="B976" s="1">
        <v>7</v>
      </c>
      <c r="C976" s="1" t="s">
        <v>6</v>
      </c>
      <c r="D976" s="1">
        <v>528.5</v>
      </c>
      <c r="E976">
        <v>3699.5</v>
      </c>
      <c r="F976">
        <v>3057.4380165289258</v>
      </c>
      <c r="G976">
        <v>642.0619834710742</v>
      </c>
    </row>
    <row r="977" spans="1:7" x14ac:dyDescent="0.25">
      <c r="A977" s="2">
        <v>45735</v>
      </c>
      <c r="B977" s="1">
        <v>6</v>
      </c>
      <c r="C977" s="1" t="s">
        <v>5</v>
      </c>
      <c r="D977" s="1">
        <v>561.17999999999995</v>
      </c>
      <c r="E977">
        <v>3367.08</v>
      </c>
      <c r="F977">
        <v>2782.7107438016528</v>
      </c>
      <c r="G977">
        <v>584.3692561983471</v>
      </c>
    </row>
    <row r="978" spans="1:7" x14ac:dyDescent="0.25">
      <c r="A978" s="2">
        <v>45735</v>
      </c>
      <c r="B978" s="1">
        <v>1</v>
      </c>
      <c r="C978" s="1" t="s">
        <v>8</v>
      </c>
      <c r="D978" s="1">
        <v>73.87</v>
      </c>
      <c r="E978">
        <v>73.87</v>
      </c>
      <c r="F978">
        <v>61.049586776859506</v>
      </c>
      <c r="G978">
        <v>12.820413223140498</v>
      </c>
    </row>
    <row r="979" spans="1:7" x14ac:dyDescent="0.25">
      <c r="A979" s="2">
        <v>45736</v>
      </c>
      <c r="B979" s="1">
        <v>1</v>
      </c>
      <c r="C979" s="1" t="s">
        <v>11</v>
      </c>
      <c r="D979" s="1">
        <v>18.75</v>
      </c>
      <c r="E979">
        <v>18.75</v>
      </c>
      <c r="F979">
        <v>15.495867768595042</v>
      </c>
      <c r="G979">
        <v>3.2541322314049577</v>
      </c>
    </row>
    <row r="980" spans="1:7" x14ac:dyDescent="0.25">
      <c r="A980" s="2">
        <v>45736</v>
      </c>
      <c r="B980" s="1">
        <v>3</v>
      </c>
      <c r="C980" s="1" t="s">
        <v>4</v>
      </c>
      <c r="D980" s="1">
        <v>255.18</v>
      </c>
      <c r="E980">
        <v>765.54</v>
      </c>
      <c r="F980">
        <v>632.67768595041321</v>
      </c>
      <c r="G980">
        <v>132.86231404958676</v>
      </c>
    </row>
    <row r="981" spans="1:7" x14ac:dyDescent="0.25">
      <c r="A981" s="2">
        <v>45736</v>
      </c>
      <c r="B981" s="1">
        <v>4</v>
      </c>
      <c r="C981" s="1" t="s">
        <v>7</v>
      </c>
      <c r="D981" s="1">
        <v>307.32</v>
      </c>
      <c r="E981">
        <v>1229.28</v>
      </c>
      <c r="F981">
        <v>1015.9338842975206</v>
      </c>
      <c r="G981">
        <v>213.34611570247932</v>
      </c>
    </row>
    <row r="982" spans="1:7" x14ac:dyDescent="0.25">
      <c r="A982" s="2">
        <v>45736</v>
      </c>
      <c r="B982" s="1">
        <v>7</v>
      </c>
      <c r="C982" s="1" t="s">
        <v>7</v>
      </c>
      <c r="D982" s="1">
        <v>461.37</v>
      </c>
      <c r="E982">
        <v>3229.59</v>
      </c>
      <c r="F982">
        <v>2669.0826446280994</v>
      </c>
      <c r="G982">
        <v>560.50735537190076</v>
      </c>
    </row>
    <row r="983" spans="1:7" x14ac:dyDescent="0.25">
      <c r="A983" s="2">
        <v>45738</v>
      </c>
      <c r="B983" s="1">
        <v>8</v>
      </c>
      <c r="C983" s="1" t="s">
        <v>4</v>
      </c>
      <c r="D983" s="1">
        <v>431.84</v>
      </c>
      <c r="E983">
        <v>3454.72</v>
      </c>
      <c r="F983">
        <v>2855.1404958677685</v>
      </c>
      <c r="G983">
        <v>599.57950413223125</v>
      </c>
    </row>
    <row r="984" spans="1:7" x14ac:dyDescent="0.25">
      <c r="A984" s="2">
        <v>45738</v>
      </c>
      <c r="B984" s="1">
        <v>2</v>
      </c>
      <c r="C984" s="1" t="s">
        <v>10</v>
      </c>
      <c r="D984" s="1">
        <v>45.82</v>
      </c>
      <c r="E984">
        <v>91.64</v>
      </c>
      <c r="F984">
        <v>75.735537190082653</v>
      </c>
      <c r="G984">
        <v>15.904462809917348</v>
      </c>
    </row>
    <row r="985" spans="1:7" x14ac:dyDescent="0.25">
      <c r="A985" s="2">
        <v>45738</v>
      </c>
      <c r="B985" s="1">
        <v>1</v>
      </c>
      <c r="C985" s="1" t="s">
        <v>6</v>
      </c>
      <c r="D985" s="1">
        <v>77.45</v>
      </c>
      <c r="E985">
        <v>77.45</v>
      </c>
      <c r="F985">
        <v>64.008264462809919</v>
      </c>
      <c r="G985">
        <v>13.441735537190084</v>
      </c>
    </row>
    <row r="986" spans="1:7" x14ac:dyDescent="0.25">
      <c r="A986" s="2">
        <v>45739</v>
      </c>
      <c r="B986" s="1">
        <v>1</v>
      </c>
      <c r="C986" s="1" t="s">
        <v>7</v>
      </c>
      <c r="D986" s="1">
        <v>55.71</v>
      </c>
      <c r="E986">
        <v>55.71</v>
      </c>
      <c r="F986">
        <v>46.041322314049587</v>
      </c>
      <c r="G986">
        <v>9.6686776859504135</v>
      </c>
    </row>
    <row r="987" spans="1:7" x14ac:dyDescent="0.25">
      <c r="A987" s="2">
        <v>45740</v>
      </c>
      <c r="B987" s="1">
        <v>4</v>
      </c>
      <c r="C987" s="1" t="s">
        <v>10</v>
      </c>
      <c r="D987" s="1">
        <v>107.2</v>
      </c>
      <c r="E987">
        <v>428.8</v>
      </c>
      <c r="F987">
        <v>354.38016528925624</v>
      </c>
      <c r="G987">
        <v>74.419834710743771</v>
      </c>
    </row>
    <row r="988" spans="1:7" x14ac:dyDescent="0.25">
      <c r="A988" s="2">
        <v>45741</v>
      </c>
      <c r="B988" s="1">
        <v>4</v>
      </c>
      <c r="C988" s="1" t="s">
        <v>4</v>
      </c>
      <c r="D988" s="1">
        <v>136.04</v>
      </c>
      <c r="E988">
        <v>544.16</v>
      </c>
      <c r="F988">
        <v>449.71900826446279</v>
      </c>
      <c r="G988">
        <v>94.440991735537182</v>
      </c>
    </row>
    <row r="989" spans="1:7" x14ac:dyDescent="0.25">
      <c r="A989" s="2">
        <v>45741</v>
      </c>
      <c r="B989" s="1">
        <v>1</v>
      </c>
      <c r="C989" s="1" t="s">
        <v>5</v>
      </c>
      <c r="D989" s="1">
        <v>89.86</v>
      </c>
      <c r="E989">
        <v>89.86</v>
      </c>
      <c r="F989">
        <v>74.264462809917362</v>
      </c>
      <c r="G989">
        <v>15.595537190082638</v>
      </c>
    </row>
    <row r="990" spans="1:7" x14ac:dyDescent="0.25">
      <c r="A990" s="2">
        <v>45742</v>
      </c>
      <c r="B990" s="1">
        <v>4</v>
      </c>
      <c r="C990" s="1" t="s">
        <v>9</v>
      </c>
      <c r="D990" s="1">
        <v>164.64</v>
      </c>
      <c r="E990">
        <v>658.56</v>
      </c>
      <c r="F990">
        <v>544.26446280991729</v>
      </c>
      <c r="G990">
        <v>114.29553719008265</v>
      </c>
    </row>
    <row r="991" spans="1:7" x14ac:dyDescent="0.25">
      <c r="A991" s="2">
        <v>45743</v>
      </c>
      <c r="B991" s="1">
        <v>5</v>
      </c>
      <c r="C991" s="1" t="s">
        <v>9</v>
      </c>
      <c r="D991" s="1">
        <v>358.5</v>
      </c>
      <c r="E991">
        <v>1792.5</v>
      </c>
      <c r="F991">
        <v>1481.404958677686</v>
      </c>
      <c r="G991">
        <v>311.09504132231405</v>
      </c>
    </row>
    <row r="992" spans="1:7" x14ac:dyDescent="0.25">
      <c r="A992" s="2">
        <v>45743</v>
      </c>
      <c r="B992" s="1">
        <v>10</v>
      </c>
      <c r="C992" s="1" t="s">
        <v>5</v>
      </c>
      <c r="D992" s="1">
        <v>370.2</v>
      </c>
      <c r="E992">
        <v>3702</v>
      </c>
      <c r="F992">
        <v>3059.504132231405</v>
      </c>
      <c r="G992">
        <v>642.49586776859496</v>
      </c>
    </row>
    <row r="993" spans="1:7" x14ac:dyDescent="0.25">
      <c r="A993" s="2">
        <v>45744</v>
      </c>
      <c r="B993" s="1">
        <v>7</v>
      </c>
      <c r="C993" s="1" t="s">
        <v>11</v>
      </c>
      <c r="D993" s="1">
        <v>172.41</v>
      </c>
      <c r="E993">
        <v>1206.8699999999999</v>
      </c>
      <c r="F993">
        <v>997.4132231404958</v>
      </c>
      <c r="G993">
        <v>209.45677685950409</v>
      </c>
    </row>
    <row r="994" spans="1:7" x14ac:dyDescent="0.25">
      <c r="A994" s="2">
        <v>45744</v>
      </c>
      <c r="B994" s="1">
        <v>6</v>
      </c>
      <c r="C994" s="1" t="s">
        <v>8</v>
      </c>
      <c r="D994" s="1">
        <v>462.24</v>
      </c>
      <c r="E994">
        <v>2773.44</v>
      </c>
      <c r="F994">
        <v>2292.0991735537191</v>
      </c>
      <c r="G994">
        <v>481.34082644628097</v>
      </c>
    </row>
    <row r="995" spans="1:7" x14ac:dyDescent="0.25">
      <c r="A995" s="2">
        <v>45744</v>
      </c>
      <c r="B995" s="1">
        <v>3</v>
      </c>
      <c r="C995" s="1" t="s">
        <v>11</v>
      </c>
      <c r="D995" s="1">
        <v>63.45</v>
      </c>
      <c r="E995">
        <v>190.35000000000002</v>
      </c>
      <c r="F995">
        <v>157.31404958677689</v>
      </c>
      <c r="G995">
        <v>33.035950413223134</v>
      </c>
    </row>
    <row r="996" spans="1:7" x14ac:dyDescent="0.25">
      <c r="A996" s="2">
        <v>45744</v>
      </c>
      <c r="B996" s="1">
        <v>10</v>
      </c>
      <c r="C996" s="1" t="s">
        <v>10</v>
      </c>
      <c r="D996" s="1">
        <v>731.8</v>
      </c>
      <c r="E996">
        <v>7318</v>
      </c>
      <c r="F996">
        <v>6047.9338842975212</v>
      </c>
      <c r="G996">
        <v>1270.0661157024788</v>
      </c>
    </row>
    <row r="997" spans="1:7" x14ac:dyDescent="0.25">
      <c r="A997" s="2">
        <v>45744</v>
      </c>
      <c r="B997" s="1">
        <v>9</v>
      </c>
      <c r="C997" s="1" t="s">
        <v>10</v>
      </c>
      <c r="D997" s="1">
        <v>881.73</v>
      </c>
      <c r="E997">
        <v>7935.57</v>
      </c>
      <c r="F997">
        <v>6558.3223140495866</v>
      </c>
      <c r="G997">
        <v>1377.2476859504131</v>
      </c>
    </row>
    <row r="998" spans="1:7" x14ac:dyDescent="0.25">
      <c r="A998" s="2">
        <v>45745</v>
      </c>
      <c r="B998" s="1">
        <v>3</v>
      </c>
      <c r="C998" s="1" t="s">
        <v>7</v>
      </c>
      <c r="D998" s="1">
        <v>188.88</v>
      </c>
      <c r="E998">
        <v>566.64</v>
      </c>
      <c r="F998">
        <v>468.29752066115702</v>
      </c>
      <c r="G998">
        <v>98.342479338842963</v>
      </c>
    </row>
    <row r="999" spans="1:7" x14ac:dyDescent="0.25">
      <c r="A999" s="2">
        <v>45745</v>
      </c>
      <c r="B999" s="1">
        <v>3</v>
      </c>
      <c r="C999" s="1" t="s">
        <v>6</v>
      </c>
      <c r="D999" s="1">
        <v>256.74</v>
      </c>
      <c r="E999">
        <v>770.22</v>
      </c>
      <c r="F999">
        <v>636.54545454545462</v>
      </c>
      <c r="G999">
        <v>133.67454545454541</v>
      </c>
    </row>
    <row r="1000" spans="1:7" x14ac:dyDescent="0.25">
      <c r="A1000" s="2">
        <v>45746</v>
      </c>
      <c r="B1000" s="1">
        <v>2</v>
      </c>
      <c r="C1000" s="1" t="s">
        <v>8</v>
      </c>
      <c r="D1000" s="1">
        <v>179.56</v>
      </c>
      <c r="E1000">
        <v>359.12</v>
      </c>
      <c r="F1000">
        <v>296.7933884297521</v>
      </c>
      <c r="G1000">
        <v>62.326611570247906</v>
      </c>
    </row>
    <row r="1001" spans="1:7" x14ac:dyDescent="0.25">
      <c r="A1001" s="2">
        <v>45746</v>
      </c>
      <c r="B1001" s="1">
        <v>8</v>
      </c>
      <c r="C1001" s="1" t="s">
        <v>5</v>
      </c>
      <c r="D1001" s="1">
        <v>284.24</v>
      </c>
      <c r="E1001">
        <v>2273.92</v>
      </c>
      <c r="F1001">
        <v>1879.2727272727275</v>
      </c>
      <c r="G1001">
        <v>394.64727272727259</v>
      </c>
    </row>
    <row r="1002" spans="1:7" x14ac:dyDescent="0.25">
      <c r="A1002" s="2">
        <v>45747</v>
      </c>
      <c r="B1002" s="1">
        <v>8</v>
      </c>
      <c r="C1002" s="1" t="s">
        <v>7</v>
      </c>
      <c r="D1002" s="1">
        <v>734.24</v>
      </c>
      <c r="E1002">
        <v>5873.92</v>
      </c>
      <c r="F1002">
        <v>4854.4793388429753</v>
      </c>
      <c r="G1002">
        <v>1019.4406611570248</v>
      </c>
    </row>
    <row r="1003" spans="1:7" ht="15.75" customHeight="1" x14ac:dyDescent="0.25">
      <c r="A1003" s="3"/>
      <c r="B1003" s="1"/>
      <c r="C1003" s="1"/>
    </row>
  </sheetData>
  <sortState xmlns:xlrd2="http://schemas.microsoft.com/office/spreadsheetml/2017/richdata2" ref="A6:D1007">
    <sortCondition ref="A5:A100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7A6CA-D1D4-434E-B0C8-922AD7337084}">
  <dimension ref="A1:C9"/>
  <sheetViews>
    <sheetView workbookViewId="0">
      <selection activeCell="E7" sqref="E7"/>
    </sheetView>
  </sheetViews>
  <sheetFormatPr baseColWidth="10" defaultRowHeight="13.2" x14ac:dyDescent="0.25"/>
  <sheetData>
    <row r="1" spans="1:3" x14ac:dyDescent="0.25">
      <c r="A1" t="s">
        <v>17</v>
      </c>
      <c r="B1" t="s">
        <v>18</v>
      </c>
      <c r="C1" t="s">
        <v>12</v>
      </c>
    </row>
    <row r="2" spans="1:3" x14ac:dyDescent="0.25">
      <c r="A2" t="s">
        <v>5</v>
      </c>
      <c r="B2">
        <f>SUMIF(datos_venta!C6:C1002, "Sudadera",datos_venta!B6:B1002)</f>
        <v>617</v>
      </c>
      <c r="C2">
        <f>SUMIF(datos_venta!C:C,A2,datos_venta!E:E)</f>
        <v>229943.46999999994</v>
      </c>
    </row>
    <row r="3" spans="1:3" x14ac:dyDescent="0.25">
      <c r="A3" t="s">
        <v>4</v>
      </c>
      <c r="B3">
        <f>SUMIF(datos_venta!C6:C1002, "Pantalón",datos_venta!B6:B1002)</f>
        <v>625</v>
      </c>
      <c r="C3">
        <f>SUMIF(datos_venta!C:C,A3,datos_venta!E:E)</f>
        <v>250675.53000000003</v>
      </c>
    </row>
    <row r="4" spans="1:3" x14ac:dyDescent="0.25">
      <c r="A4" t="s">
        <v>10</v>
      </c>
      <c r="B4">
        <f>SUMIF(datos_venta!C6:C1002, "Gorra",datos_venta!B6:B1002)</f>
        <v>876</v>
      </c>
      <c r="C4">
        <f>SUMIF(datos_venta!C:C,A4,datos_venta!E:E)</f>
        <v>382110.97000000003</v>
      </c>
    </row>
    <row r="5" spans="1:3" x14ac:dyDescent="0.25">
      <c r="A5" t="s">
        <v>11</v>
      </c>
      <c r="B5">
        <f>SUMIF(datos_venta!C6:C1002, "Calcetines",datos_venta!B6:B1002)</f>
        <v>837</v>
      </c>
      <c r="C5">
        <f>SUMIF(datos_venta!C:C,A5,datos_venta!E:E)</f>
        <v>313017.84999999998</v>
      </c>
    </row>
    <row r="6" spans="1:3" x14ac:dyDescent="0.25">
      <c r="A6" t="s">
        <v>7</v>
      </c>
      <c r="B6">
        <f>SUMIF(datos_venta!C6:C1002, "Camiseta",datos_venta!B6:B1002)</f>
        <v>614</v>
      </c>
      <c r="C6">
        <f>SUMIF(datos_venta!C:C,A6,datos_venta!E:E)</f>
        <v>230788.72000000009</v>
      </c>
    </row>
    <row r="7" spans="1:3" x14ac:dyDescent="0.25">
      <c r="A7" t="s">
        <v>9</v>
      </c>
      <c r="B7">
        <f>SUMIF(datos_venta!C6:C1002, "Bufanda",datos_venta!B6:B1002)</f>
        <v>641</v>
      </c>
      <c r="C7">
        <f>SUMIF(datos_venta!C:C,A7,datos_venta!E:E)</f>
        <v>233903.36999999994</v>
      </c>
    </row>
    <row r="8" spans="1:3" x14ac:dyDescent="0.25">
      <c r="A8" t="s">
        <v>8</v>
      </c>
      <c r="B8">
        <f>SUMIF(datos_venta!C6:C1002, "Chaqueta",datos_venta!B6:B1002)</f>
        <v>727</v>
      </c>
      <c r="C8">
        <f>SUMIF(datos_venta!C:C,A8,datos_venta!E:E)</f>
        <v>309451.47000000003</v>
      </c>
    </row>
    <row r="9" spans="1:3" x14ac:dyDescent="0.25">
      <c r="A9" t="s">
        <v>6</v>
      </c>
      <c r="B9">
        <f>SUMIF(datos_venta!C6:C1002, "Zapatos",datos_venta!B6:B1002)</f>
        <v>670</v>
      </c>
      <c r="C9">
        <f>SUMIF(datos_venta!C:C,A9,datos_venta!E:E)</f>
        <v>266513.00999999995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FAE65-E638-4542-ACA4-B4188E770B4E}">
  <dimension ref="A1"/>
  <sheetViews>
    <sheetView workbookViewId="0">
      <selection activeCell="K23" sqref="K23"/>
    </sheetView>
  </sheetViews>
  <sheetFormatPr baseColWidth="10" defaultRowHeight="13.2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datos_venta</vt:lpstr>
      <vt:lpstr>Hoja1</vt:lpstr>
      <vt:lpstr>gráfico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Matins</dc:creator>
  <cp:lastModifiedBy>Matins</cp:lastModifiedBy>
  <dcterms:created xsi:type="dcterms:W3CDTF">2025-04-04T09:09:23Z</dcterms:created>
  <dcterms:modified xsi:type="dcterms:W3CDTF">2025-04-04T10:45:53Z</dcterms:modified>
</cp:coreProperties>
</file>