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sa/Documents/Studium/3_Theoriesemester/Tutorium/Tutorium_2024_DSKI_RV/"/>
    </mc:Choice>
  </mc:AlternateContent>
  <xr:revisionPtr revIDLastSave="0" documentId="13_ncr:1_{0A86CB51-72BC-2749-8FD3-2BEE27D90466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4" i="1" l="1"/>
  <c r="H33" i="1"/>
  <c r="H35" i="1" s="1"/>
  <c r="K36" i="1" s="1"/>
  <c r="K38" i="1" s="1"/>
  <c r="E15" i="1"/>
  <c r="E16" i="1"/>
  <c r="E17" i="1"/>
  <c r="E18" i="1"/>
  <c r="E19" i="1"/>
  <c r="E20" i="1"/>
  <c r="E21" i="1"/>
  <c r="E22" i="1"/>
  <c r="E23" i="1"/>
  <c r="E5" i="1"/>
  <c r="E6" i="1"/>
  <c r="E7" i="1"/>
  <c r="E8" i="1"/>
  <c r="E9" i="1"/>
  <c r="E10" i="1"/>
  <c r="E11" i="1"/>
  <c r="E12" i="1"/>
  <c r="E13" i="1"/>
  <c r="E4" i="1"/>
  <c r="E31" i="1" l="1"/>
  <c r="N36" i="1"/>
</calcChain>
</file>

<file path=xl/sharedStrings.xml><?xml version="1.0" encoding="utf-8"?>
<sst xmlns="http://schemas.openxmlformats.org/spreadsheetml/2006/main" count="20" uniqueCount="17">
  <si>
    <t>Zeitübersicht</t>
  </si>
  <si>
    <t>pro Termin Vorbereiten</t>
  </si>
  <si>
    <t>Termine gehalten</t>
  </si>
  <si>
    <t>und Termin</t>
  </si>
  <si>
    <t>Summe Termin</t>
  </si>
  <si>
    <t>Zeit die wir haben sollten</t>
  </si>
  <si>
    <t>noch zu planen</t>
  </si>
  <si>
    <t>in Stunden</t>
  </si>
  <si>
    <t xml:space="preserve">Von </t>
  </si>
  <si>
    <t>Bis</t>
  </si>
  <si>
    <t>01.02</t>
  </si>
  <si>
    <t>02.02</t>
  </si>
  <si>
    <t>04.02</t>
  </si>
  <si>
    <t>05.02</t>
  </si>
  <si>
    <t>06.02</t>
  </si>
  <si>
    <t>12.02</t>
  </si>
  <si>
    <t>14.02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</si>
</sst>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2" fontId="0" fillId="0" borderId="0" xfId="0" applyNumberFormat="1"/>
    <xf numFmtId="164" fontId="0" fillId="0" borderId="0" xfId="0" applyNumberFormat="1"/>
    <xf numFmtId="16" fontId="0" fillId="0" borderId="0" xfId="0" applyNumberFormat="1"/>
    <xf numFmtId="14" fontId="0" fillId="0" borderId="0" xfId="0" applyNumberFormat="1"/>
    <xf numFmtId="165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Normal="100" workbookViewId="0">
      <selection activeCell="C20" sqref="C20"/>
    </sheetView>
  </sheetViews>
  <sheetFormatPr baseColWidth="10" defaultColWidth="10.5" defaultRowHeight="16" x14ac:dyDescent="0.2"/>
  <cols>
    <col min="1" max="1" width="11.83203125" customWidth="1"/>
    <col min="5" max="5" width="10.5" style="2"/>
    <col min="7" max="7" width="20.5" customWidth="1"/>
    <col min="10" max="10" width="22.33203125" customWidth="1"/>
    <col min="13" max="13" width="13.33203125" customWidth="1"/>
  </cols>
  <sheetData>
    <row r="1" spans="1:5" x14ac:dyDescent="0.2">
      <c r="A1" t="s">
        <v>0</v>
      </c>
    </row>
    <row r="3" spans="1:5" x14ac:dyDescent="0.2">
      <c r="B3" t="s">
        <v>8</v>
      </c>
      <c r="C3" t="s">
        <v>9</v>
      </c>
    </row>
    <row r="4" spans="1:5" x14ac:dyDescent="0.2">
      <c r="A4" s="6" t="s">
        <v>10</v>
      </c>
      <c r="B4" s="3">
        <v>0.70833333333333304</v>
      </c>
      <c r="C4" s="3">
        <v>0.79166666666666696</v>
      </c>
      <c r="D4" s="3"/>
      <c r="E4" s="2">
        <f>(HOUR(C4)+MINUTE(C4)/60)-(HOUR(B4)+MINUTE(B4)/60)</f>
        <v>2</v>
      </c>
    </row>
    <row r="5" spans="1:5" x14ac:dyDescent="0.2">
      <c r="A5" s="5" t="s">
        <v>11</v>
      </c>
      <c r="B5" s="3">
        <v>0.75</v>
      </c>
      <c r="C5" s="3">
        <v>0.79166666666666696</v>
      </c>
      <c r="D5" s="3"/>
      <c r="E5" s="2">
        <f t="shared" ref="E5:E23" si="0">(HOUR(C5)+MINUTE(C5)/60)-(HOUR(B5)+MINUTE(B5)/60)</f>
        <v>1</v>
      </c>
    </row>
    <row r="6" spans="1:5" x14ac:dyDescent="0.2">
      <c r="A6" s="5" t="s">
        <v>12</v>
      </c>
      <c r="B6" s="3">
        <v>0.54166666666666696</v>
      </c>
      <c r="C6" s="3">
        <v>0.625</v>
      </c>
      <c r="D6" s="3"/>
      <c r="E6" s="2">
        <f t="shared" si="0"/>
        <v>2</v>
      </c>
    </row>
    <row r="7" spans="1:5" x14ac:dyDescent="0.2">
      <c r="A7" s="5" t="s">
        <v>13</v>
      </c>
      <c r="B7" s="3">
        <v>0.6875</v>
      </c>
      <c r="C7" s="3">
        <v>0.75</v>
      </c>
      <c r="D7" s="3"/>
      <c r="E7" s="2">
        <f t="shared" si="0"/>
        <v>1.5</v>
      </c>
    </row>
    <row r="8" spans="1:5" x14ac:dyDescent="0.2">
      <c r="A8" s="5" t="s">
        <v>13</v>
      </c>
      <c r="B8" s="3">
        <v>0.79166666666666696</v>
      </c>
      <c r="C8" s="3">
        <v>0.83333333333333304</v>
      </c>
      <c r="D8" s="3"/>
      <c r="E8" s="2">
        <f t="shared" si="0"/>
        <v>1</v>
      </c>
    </row>
    <row r="9" spans="1:5" x14ac:dyDescent="0.2">
      <c r="A9" s="5" t="s">
        <v>14</v>
      </c>
      <c r="B9" s="3">
        <v>0.6875</v>
      </c>
      <c r="C9" s="3">
        <v>0.75</v>
      </c>
      <c r="D9" s="3"/>
      <c r="E9" s="2">
        <f t="shared" si="0"/>
        <v>1.5</v>
      </c>
    </row>
    <row r="10" spans="1:5" x14ac:dyDescent="0.2">
      <c r="A10" s="5" t="s">
        <v>14</v>
      </c>
      <c r="B10" s="3">
        <v>0.8125</v>
      </c>
      <c r="C10" s="3">
        <v>0.85416666666666696</v>
      </c>
      <c r="D10" s="3"/>
      <c r="E10" s="2">
        <f t="shared" si="0"/>
        <v>1</v>
      </c>
    </row>
    <row r="11" spans="1:5" x14ac:dyDescent="0.2">
      <c r="A11" s="5" t="s">
        <v>15</v>
      </c>
      <c r="B11" s="3">
        <v>0.5</v>
      </c>
      <c r="C11" s="3">
        <v>0.58333333333333304</v>
      </c>
      <c r="D11" s="3"/>
      <c r="E11" s="2">
        <f t="shared" si="0"/>
        <v>2</v>
      </c>
    </row>
    <row r="12" spans="1:5" x14ac:dyDescent="0.2">
      <c r="A12" s="5" t="s">
        <v>16</v>
      </c>
      <c r="B12" s="3">
        <v>0.6875</v>
      </c>
      <c r="C12" s="3">
        <v>0.75</v>
      </c>
      <c r="D12" s="3"/>
      <c r="E12" s="2">
        <f t="shared" si="0"/>
        <v>1.5</v>
      </c>
    </row>
    <row r="13" spans="1:5" x14ac:dyDescent="0.2">
      <c r="A13" s="5" t="s">
        <v>16</v>
      </c>
      <c r="B13" s="3">
        <v>0.79166666666666696</v>
      </c>
      <c r="C13" s="3">
        <v>0.83333333333333304</v>
      </c>
      <c r="D13" s="3"/>
      <c r="E13" s="2">
        <f t="shared" si="0"/>
        <v>1</v>
      </c>
    </row>
    <row r="14" spans="1:5" x14ac:dyDescent="0.2">
      <c r="A14" s="5">
        <v>45338</v>
      </c>
      <c r="B14" s="3">
        <v>0.70833333333333337</v>
      </c>
      <c r="C14" s="3">
        <v>0.77083333333333337</v>
      </c>
      <c r="D14" s="3"/>
      <c r="E14" s="2">
        <f t="shared" si="0"/>
        <v>1.5</v>
      </c>
    </row>
    <row r="15" spans="1:5" x14ac:dyDescent="0.2">
      <c r="A15" s="5">
        <v>45341</v>
      </c>
      <c r="B15" s="3">
        <v>0.79166666666666663</v>
      </c>
      <c r="C15" s="3">
        <v>0.85416666666666663</v>
      </c>
      <c r="D15" s="3"/>
      <c r="E15" s="2">
        <f t="shared" si="0"/>
        <v>1.5</v>
      </c>
    </row>
    <row r="16" spans="1:5" x14ac:dyDescent="0.2">
      <c r="A16" s="4">
        <v>45342</v>
      </c>
      <c r="B16" s="7">
        <v>0.6875</v>
      </c>
      <c r="C16" s="7">
        <v>0.75</v>
      </c>
      <c r="E16" s="2">
        <f t="shared" si="0"/>
        <v>1.5</v>
      </c>
    </row>
    <row r="17" spans="1:6" x14ac:dyDescent="0.2">
      <c r="A17" s="4">
        <v>45342</v>
      </c>
      <c r="B17" s="7">
        <v>0.79166666666666663</v>
      </c>
      <c r="C17" s="7">
        <v>0.85416666666666663</v>
      </c>
      <c r="E17" s="2">
        <f t="shared" si="0"/>
        <v>1.5</v>
      </c>
    </row>
    <row r="18" spans="1:6" x14ac:dyDescent="0.2">
      <c r="E18" s="2">
        <f t="shared" si="0"/>
        <v>0</v>
      </c>
      <c r="F18" s="1"/>
    </row>
    <row r="19" spans="1:6" x14ac:dyDescent="0.2">
      <c r="E19" s="2">
        <f t="shared" si="0"/>
        <v>0</v>
      </c>
    </row>
    <row r="20" spans="1:6" x14ac:dyDescent="0.2">
      <c r="E20" s="2">
        <f t="shared" si="0"/>
        <v>0</v>
      </c>
    </row>
    <row r="21" spans="1:6" x14ac:dyDescent="0.2">
      <c r="E21" s="2">
        <f t="shared" si="0"/>
        <v>0</v>
      </c>
    </row>
    <row r="22" spans="1:6" x14ac:dyDescent="0.2">
      <c r="E22" s="2">
        <f t="shared" si="0"/>
        <v>0</v>
      </c>
    </row>
    <row r="23" spans="1:6" x14ac:dyDescent="0.2">
      <c r="E23" s="2">
        <f t="shared" si="0"/>
        <v>0</v>
      </c>
    </row>
    <row r="31" spans="1:6" x14ac:dyDescent="0.2">
      <c r="E31" s="2">
        <f>SUM(E4:E28)</f>
        <v>20.5</v>
      </c>
    </row>
    <row r="33" spans="7:14" x14ac:dyDescent="0.2">
      <c r="G33" t="s">
        <v>1</v>
      </c>
      <c r="H33">
        <f>60*3</f>
        <v>180</v>
      </c>
      <c r="J33" t="s">
        <v>2</v>
      </c>
      <c r="K33">
        <v>4</v>
      </c>
    </row>
    <row r="34" spans="7:14" x14ac:dyDescent="0.2">
      <c r="G34" t="s">
        <v>3</v>
      </c>
      <c r="H34">
        <v>90</v>
      </c>
    </row>
    <row r="35" spans="7:14" x14ac:dyDescent="0.2">
      <c r="G35" t="s">
        <v>4</v>
      </c>
      <c r="H35">
        <f>H33+H34</f>
        <v>270</v>
      </c>
    </row>
    <row r="36" spans="7:14" x14ac:dyDescent="0.2">
      <c r="J36" t="s">
        <v>5</v>
      </c>
      <c r="K36">
        <f>H35*K33</f>
        <v>1080</v>
      </c>
      <c r="M36" t="s">
        <v>6</v>
      </c>
      <c r="N36" s="2">
        <f>K38-E31</f>
        <v>-2.5</v>
      </c>
    </row>
    <row r="38" spans="7:14" x14ac:dyDescent="0.2">
      <c r="J38" t="s">
        <v>7</v>
      </c>
      <c r="K38">
        <f>K36/60</f>
        <v>18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Block</dc:creator>
  <dc:description/>
  <cp:lastModifiedBy>Lisa Block</cp:lastModifiedBy>
  <cp:revision>1</cp:revision>
  <dcterms:created xsi:type="dcterms:W3CDTF">2024-02-06T14:35:15Z</dcterms:created>
  <dcterms:modified xsi:type="dcterms:W3CDTF">2024-02-20T20:58:27Z</dcterms:modified>
  <dc:language>de-DE</dc:language>
</cp:coreProperties>
</file>