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sericerca-my.sharepoint.com/personal/rollo_rse-web_it/Documents/Desktop/Analisi perdite di rete/Tool CER and losses analysis/files/energy/input/"/>
    </mc:Choice>
  </mc:AlternateContent>
  <xr:revisionPtr revIDLastSave="5" documentId="13_ncr:1_{F4CCA48F-1B7F-40ED-843B-B24935105EB4}" xr6:coauthVersionLast="47" xr6:coauthVersionMax="47" xr10:uidLastSave="{67EBFBF8-F804-4C70-8813-E4DCB9803135}"/>
  <bookViews>
    <workbookView xWindow="-108" yWindow="-108" windowWidth="23256" windowHeight="12456" tabRatio="854" firstSheet="11" activeTab="18" xr2:uid="{00000000-000D-0000-FFFF-FFFF00000000}"/>
  </bookViews>
  <sheets>
    <sheet name="Yearly_Variation" sheetId="5" r:id="rId1"/>
    <sheet name="Monthly_Variation" sheetId="2" r:id="rId2"/>
    <sheet name="hour2quarter" sheetId="11" r:id="rId3"/>
    <sheet name="PA_comune" sheetId="19" r:id="rId4"/>
    <sheet name="COM_1.5&lt;P&lt;=3_festivo" sheetId="20" r:id="rId5"/>
    <sheet name="COM_&gt;6kw_feriale" sheetId="18" r:id="rId6"/>
    <sheet name="IND_media_1turno_feriale" sheetId="17" r:id="rId7"/>
    <sheet name="IND_media_1turno_festivo" sheetId="16" r:id="rId8"/>
    <sheet name="IND_piccola_3turni_festivo" sheetId="15" r:id="rId9"/>
    <sheet name="IND_piccola_1turno_festivo" sheetId="14" r:id="rId10"/>
    <sheet name="IND_piccola_1turno_feriale" sheetId="12" r:id="rId11"/>
    <sheet name="IND_micro_1turno_feriale" sheetId="13" r:id="rId12"/>
    <sheet name="IND_micro_1turno_festivo" sheetId="9" r:id="rId13"/>
    <sheet name="pubblico_norm" sheetId="21" r:id="rId14"/>
    <sheet name="commerciale_norm" sheetId="22" r:id="rId15"/>
    <sheet name="industriale_norm" sheetId="23" r:id="rId16"/>
    <sheet name="utenza condominiale_norm" sheetId="24" r:id="rId17"/>
    <sheet name="altro_norm" sheetId="25" r:id="rId18"/>
    <sheet name="idro_norm" sheetId="26" r:id="rId19"/>
  </sheets>
  <externalReferences>
    <externalReference r:id="rId20"/>
  </externalReferences>
  <definedNames>
    <definedName name="mese_attivo_energia_condivisa">'[1]Energy Model'!$E$9</definedName>
    <definedName name="regione_attiva">'[1]Energy Model'!$E$17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6" l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H3" i="26"/>
  <c r="G3" i="26"/>
  <c r="A3" i="26"/>
  <c r="J2" i="26"/>
  <c r="I2" i="26"/>
  <c r="H2" i="26"/>
  <c r="I2" i="25"/>
  <c r="J2" i="25"/>
  <c r="H2" i="25"/>
  <c r="I2" i="24"/>
  <c r="J2" i="24"/>
  <c r="H2" i="24"/>
  <c r="I2" i="23"/>
  <c r="J2" i="23"/>
  <c r="H2" i="23"/>
  <c r="J2" i="22"/>
  <c r="I2" i="22"/>
  <c r="H2" i="22"/>
  <c r="B3" i="21"/>
  <c r="B4" i="21"/>
  <c r="B5" i="21"/>
  <c r="B6" i="21"/>
  <c r="B7" i="21"/>
  <c r="H2" i="21" s="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2" i="21"/>
  <c r="I2" i="21"/>
  <c r="J2" i="21"/>
  <c r="H3" i="25"/>
  <c r="G3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H3" i="24"/>
  <c r="G3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89" i="24" s="1"/>
  <c r="A90" i="24" s="1"/>
  <c r="A91" i="24" s="1"/>
  <c r="A92" i="24" s="1"/>
  <c r="A93" i="24" s="1"/>
  <c r="A94" i="24" s="1"/>
  <c r="A95" i="24" s="1"/>
  <c r="A96" i="24" s="1"/>
  <c r="A97" i="24" s="1"/>
  <c r="C8" i="11"/>
  <c r="A6" i="11"/>
  <c r="H3" i="23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H3" i="22"/>
  <c r="G3" i="22" s="1"/>
  <c r="A3" i="22"/>
  <c r="H3" i="21"/>
  <c r="G3" i="2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H3" i="20"/>
  <c r="G3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H3" i="19"/>
  <c r="G3" i="19" s="1"/>
  <c r="A3" i="19"/>
  <c r="A5" i="18" l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4" i="18"/>
  <c r="H3" i="18"/>
  <c r="G3" i="18"/>
  <c r="A3" i="18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H3" i="17"/>
  <c r="G3" i="17" s="1"/>
  <c r="A3" i="17"/>
  <c r="J2" i="17"/>
  <c r="I2" i="17"/>
  <c r="H2" i="17"/>
  <c r="I5" i="17" s="1"/>
  <c r="H3" i="16"/>
  <c r="G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H3" i="15"/>
  <c r="G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H3" i="14"/>
  <c r="G3" i="14" s="1"/>
  <c r="A3" i="14"/>
  <c r="H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J2" i="13"/>
  <c r="I2" i="13"/>
  <c r="H2" i="13"/>
  <c r="G3" i="12"/>
  <c r="H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H3" i="9"/>
  <c r="A8" i="11"/>
  <c r="A9" i="11"/>
  <c r="A10" i="11"/>
  <c r="A16" i="11"/>
  <c r="A17" i="11"/>
  <c r="A18" i="11"/>
  <c r="A24" i="11"/>
  <c r="A25" i="11"/>
  <c r="A26" i="11"/>
  <c r="A32" i="11"/>
  <c r="A33" i="11"/>
  <c r="A34" i="11"/>
  <c r="A40" i="11"/>
  <c r="A41" i="11"/>
  <c r="A42" i="11"/>
  <c r="A48" i="11"/>
  <c r="A49" i="11"/>
  <c r="A50" i="11"/>
  <c r="A56" i="11"/>
  <c r="A57" i="11"/>
  <c r="A58" i="11"/>
  <c r="A64" i="11"/>
  <c r="A65" i="11"/>
  <c r="A66" i="11"/>
  <c r="A72" i="11"/>
  <c r="A73" i="11"/>
  <c r="A74" i="11"/>
  <c r="A80" i="11"/>
  <c r="A81" i="11"/>
  <c r="A82" i="11"/>
  <c r="A89" i="11"/>
  <c r="A90" i="11"/>
  <c r="A97" i="11"/>
  <c r="A2" i="1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I5" i="13" l="1"/>
  <c r="A88" i="11"/>
  <c r="A79" i="11"/>
  <c r="A63" i="11"/>
  <c r="A47" i="11"/>
  <c r="A23" i="11"/>
  <c r="A15" i="11"/>
  <c r="A7" i="11"/>
  <c r="A94" i="11"/>
  <c r="A86" i="11"/>
  <c r="A78" i="11"/>
  <c r="A70" i="11"/>
  <c r="A62" i="11"/>
  <c r="A54" i="11"/>
  <c r="A46" i="11"/>
  <c r="A38" i="11"/>
  <c r="A30" i="11"/>
  <c r="A22" i="11"/>
  <c r="A14" i="11"/>
  <c r="A96" i="11"/>
  <c r="A95" i="11"/>
  <c r="A71" i="11"/>
  <c r="A39" i="11"/>
  <c r="A93" i="11"/>
  <c r="A85" i="11"/>
  <c r="A77" i="11"/>
  <c r="A69" i="11"/>
  <c r="A61" i="11"/>
  <c r="A53" i="11"/>
  <c r="A45" i="11"/>
  <c r="A37" i="11"/>
  <c r="A29" i="11"/>
  <c r="A21" i="11"/>
  <c r="A13" i="11"/>
  <c r="A5" i="11"/>
  <c r="A87" i="11"/>
  <c r="A55" i="11"/>
  <c r="A31" i="11"/>
  <c r="A92" i="11"/>
  <c r="A84" i="11"/>
  <c r="A76" i="11"/>
  <c r="A68" i="11"/>
  <c r="A60" i="11"/>
  <c r="A52" i="11"/>
  <c r="A44" i="11"/>
  <c r="A36" i="11"/>
  <c r="A28" i="11"/>
  <c r="A20" i="11"/>
  <c r="A12" i="11"/>
  <c r="A4" i="11"/>
  <c r="A91" i="11"/>
  <c r="A83" i="11"/>
  <c r="A75" i="11"/>
  <c r="A67" i="11"/>
  <c r="A59" i="11"/>
  <c r="A51" i="11"/>
  <c r="A43" i="11"/>
  <c r="A35" i="11"/>
  <c r="A27" i="11"/>
  <c r="A19" i="11"/>
  <c r="A11" i="11"/>
  <c r="A3" i="11"/>
  <c r="I2" i="12" l="1"/>
  <c r="J2" i="12"/>
  <c r="H2" i="12"/>
  <c r="I5" i="12" s="1"/>
  <c r="I2" i="14"/>
  <c r="J2" i="14"/>
  <c r="H2" i="14"/>
  <c r="I5" i="14" s="1"/>
  <c r="I2" i="15"/>
  <c r="J2" i="15"/>
  <c r="H2" i="15"/>
  <c r="I5" i="15" l="1"/>
  <c r="J2" i="16"/>
  <c r="I2" i="16"/>
  <c r="H2" i="16"/>
  <c r="I5" i="16" s="1"/>
  <c r="D24" i="11" l="1"/>
  <c r="D25" i="11"/>
  <c r="D22" i="11"/>
  <c r="D23" i="11"/>
  <c r="D49" i="11"/>
  <c r="D48" i="11"/>
  <c r="D46" i="11"/>
  <c r="D47" i="11"/>
  <c r="D41" i="11"/>
  <c r="D40" i="11"/>
  <c r="D39" i="11"/>
  <c r="D38" i="11"/>
  <c r="D26" i="11"/>
  <c r="D29" i="11"/>
  <c r="D27" i="11"/>
  <c r="D28" i="11"/>
  <c r="D2" i="11"/>
  <c r="D5" i="11"/>
  <c r="D3" i="11"/>
  <c r="D4" i="11"/>
  <c r="D18" i="11"/>
  <c r="D20" i="11"/>
  <c r="D21" i="11"/>
  <c r="D19" i="11"/>
  <c r="D34" i="11"/>
  <c r="D35" i="11"/>
  <c r="D37" i="11"/>
  <c r="D36" i="11"/>
  <c r="D10" i="11"/>
  <c r="D11" i="11"/>
  <c r="D12" i="11"/>
  <c r="D13" i="11"/>
  <c r="D90" i="11"/>
  <c r="D93" i="11"/>
  <c r="D92" i="11"/>
  <c r="D91" i="11"/>
  <c r="D66" i="11"/>
  <c r="D67" i="11"/>
  <c r="D68" i="11"/>
  <c r="D69" i="11"/>
  <c r="D72" i="11"/>
  <c r="D73" i="11"/>
  <c r="D70" i="11"/>
  <c r="D71" i="11"/>
  <c r="D42" i="11"/>
  <c r="D45" i="11"/>
  <c r="D44" i="11"/>
  <c r="D43" i="11"/>
  <c r="D55" i="11"/>
  <c r="D57" i="11"/>
  <c r="D54" i="11"/>
  <c r="D56" i="11"/>
  <c r="D75" i="11"/>
  <c r="D77" i="11"/>
  <c r="D76" i="11"/>
  <c r="D74" i="11"/>
  <c r="D31" i="11"/>
  <c r="D33" i="11"/>
  <c r="D30" i="11"/>
  <c r="D32" i="11"/>
  <c r="D61" i="11"/>
  <c r="D60" i="11"/>
  <c r="D59" i="11"/>
  <c r="D58" i="11"/>
  <c r="D52" i="11"/>
  <c r="D53" i="11"/>
  <c r="D51" i="11"/>
  <c r="D50" i="11"/>
  <c r="D7" i="11"/>
  <c r="D6" i="11"/>
  <c r="D8" i="11"/>
  <c r="D9" i="11"/>
  <c r="D94" i="11"/>
  <c r="D95" i="11"/>
  <c r="D96" i="11"/>
  <c r="D97" i="11"/>
  <c r="D16" i="11"/>
  <c r="D14" i="11"/>
  <c r="D15" i="11"/>
  <c r="D17" i="11"/>
  <c r="D81" i="11"/>
  <c r="D79" i="11"/>
  <c r="D78" i="11"/>
  <c r="D80" i="11"/>
  <c r="D86" i="11"/>
  <c r="D87" i="11"/>
  <c r="D88" i="11"/>
  <c r="D89" i="11"/>
  <c r="D65" i="11"/>
  <c r="D63" i="11"/>
  <c r="D62" i="11"/>
  <c r="D64" i="11"/>
  <c r="D84" i="11"/>
  <c r="D83" i="11"/>
  <c r="D85" i="11"/>
  <c r="D82" i="11"/>
  <c r="E34" i="11"/>
  <c r="E37" i="11"/>
  <c r="E36" i="11"/>
  <c r="E35" i="11"/>
  <c r="E58" i="11"/>
  <c r="E60" i="11"/>
  <c r="E59" i="11"/>
  <c r="E61" i="11"/>
  <c r="E24" i="11"/>
  <c r="E25" i="11"/>
  <c r="E22" i="11"/>
  <c r="E23" i="11"/>
  <c r="E2" i="11"/>
  <c r="E4" i="11"/>
  <c r="E5" i="11"/>
  <c r="E3" i="11"/>
  <c r="E8" i="11"/>
  <c r="E9" i="11"/>
  <c r="E7" i="11"/>
  <c r="E6" i="11"/>
  <c r="E89" i="11"/>
  <c r="E87" i="11"/>
  <c r="E86" i="11"/>
  <c r="E88" i="11"/>
  <c r="E42" i="11"/>
  <c r="E45" i="11"/>
  <c r="E43" i="11"/>
  <c r="E44" i="11"/>
  <c r="E50" i="11"/>
  <c r="E53" i="11"/>
  <c r="E52" i="11"/>
  <c r="E51" i="11"/>
  <c r="E74" i="11"/>
  <c r="E76" i="11"/>
  <c r="E77" i="11"/>
  <c r="E75" i="11"/>
  <c r="E49" i="11"/>
  <c r="E48" i="11"/>
  <c r="E47" i="11"/>
  <c r="E46" i="11"/>
  <c r="E16" i="11"/>
  <c r="E17" i="11"/>
  <c r="E15" i="11"/>
  <c r="E14" i="11"/>
  <c r="E97" i="11"/>
  <c r="E96" i="11"/>
  <c r="E95" i="11"/>
  <c r="E94" i="11"/>
  <c r="E63" i="11"/>
  <c r="E64" i="11"/>
  <c r="E62" i="11"/>
  <c r="E65" i="11"/>
  <c r="E33" i="11"/>
  <c r="E30" i="11"/>
  <c r="E31" i="11"/>
  <c r="E32" i="11"/>
  <c r="E71" i="11"/>
  <c r="E70" i="11"/>
  <c r="E73" i="11"/>
  <c r="E72" i="11"/>
  <c r="E54" i="11"/>
  <c r="E55" i="11"/>
  <c r="E56" i="11"/>
  <c r="E57" i="11"/>
  <c r="E21" i="11"/>
  <c r="E20" i="11"/>
  <c r="E19" i="11"/>
  <c r="E18" i="11"/>
  <c r="E39" i="11"/>
  <c r="E40" i="11"/>
  <c r="E38" i="11"/>
  <c r="E41" i="11"/>
  <c r="E68" i="11"/>
  <c r="E67" i="11"/>
  <c r="E69" i="11"/>
  <c r="E66" i="11"/>
  <c r="E81" i="11"/>
  <c r="E78" i="11"/>
  <c r="E79" i="11"/>
  <c r="E80" i="11"/>
  <c r="E29" i="11"/>
  <c r="E27" i="11"/>
  <c r="E28" i="11"/>
  <c r="E26" i="11"/>
  <c r="E12" i="11"/>
  <c r="E11" i="11"/>
  <c r="E13" i="11"/>
  <c r="E10" i="11"/>
  <c r="E91" i="11"/>
  <c r="E93" i="11"/>
  <c r="E92" i="11"/>
  <c r="E90" i="11"/>
  <c r="E85" i="11"/>
  <c r="E83" i="11"/>
  <c r="E84" i="11"/>
  <c r="E82" i="11"/>
  <c r="J2" i="18"/>
  <c r="I2" i="18"/>
  <c r="H2" i="18"/>
  <c r="I5" i="18" s="1"/>
  <c r="C53" i="11"/>
  <c r="C50" i="11"/>
  <c r="C52" i="11"/>
  <c r="C51" i="11"/>
  <c r="C66" i="11"/>
  <c r="C69" i="11"/>
  <c r="C67" i="11"/>
  <c r="C68" i="11"/>
  <c r="C16" i="11"/>
  <c r="C17" i="11"/>
  <c r="C14" i="11"/>
  <c r="C15" i="11"/>
  <c r="C63" i="11"/>
  <c r="C62" i="11"/>
  <c r="C64" i="11"/>
  <c r="C65" i="11"/>
  <c r="C91" i="11"/>
  <c r="C93" i="11"/>
  <c r="C90" i="11"/>
  <c r="C92" i="11"/>
  <c r="C87" i="11"/>
  <c r="C86" i="11"/>
  <c r="C88" i="11"/>
  <c r="C89" i="11"/>
  <c r="C10" i="11"/>
  <c r="C11" i="11"/>
  <c r="C13" i="11"/>
  <c r="C12" i="11"/>
  <c r="C48" i="11"/>
  <c r="C49" i="11"/>
  <c r="C46" i="11"/>
  <c r="C47" i="11"/>
  <c r="C32" i="11"/>
  <c r="C31" i="11"/>
  <c r="C30" i="11"/>
  <c r="C33" i="11"/>
  <c r="C70" i="11"/>
  <c r="C73" i="11"/>
  <c r="C72" i="11"/>
  <c r="C71" i="11"/>
  <c r="C35" i="11"/>
  <c r="C34" i="11"/>
  <c r="C36" i="11"/>
  <c r="C37" i="11"/>
  <c r="C19" i="11"/>
  <c r="C18" i="11"/>
  <c r="C20" i="11"/>
  <c r="C21" i="11"/>
  <c r="C61" i="11"/>
  <c r="C60" i="11"/>
  <c r="C59" i="11"/>
  <c r="C58" i="11"/>
  <c r="C22" i="11"/>
  <c r="C25" i="11"/>
  <c r="C24" i="11"/>
  <c r="C23" i="11"/>
  <c r="C75" i="11"/>
  <c r="C76" i="11"/>
  <c r="C74" i="11"/>
  <c r="C77" i="11"/>
  <c r="C81" i="11"/>
  <c r="C80" i="11"/>
  <c r="C79" i="11"/>
  <c r="C78" i="11"/>
  <c r="C97" i="11"/>
  <c r="C95" i="11"/>
  <c r="C96" i="11"/>
  <c r="C94" i="11"/>
  <c r="C3" i="11"/>
  <c r="C2" i="11"/>
  <c r="C4" i="11"/>
  <c r="C5" i="11"/>
  <c r="C28" i="11"/>
  <c r="C29" i="11"/>
  <c r="C26" i="11"/>
  <c r="C27" i="11"/>
  <c r="C9" i="11"/>
  <c r="C7" i="11"/>
  <c r="C6" i="11"/>
  <c r="C55" i="11"/>
  <c r="C56" i="11"/>
  <c r="C57" i="11"/>
  <c r="C54" i="11"/>
  <c r="C38" i="11"/>
  <c r="C40" i="11"/>
  <c r="C39" i="11"/>
  <c r="C41" i="11"/>
  <c r="C44" i="11"/>
  <c r="C45" i="11"/>
  <c r="C43" i="11"/>
  <c r="C42" i="11"/>
  <c r="C84" i="11"/>
  <c r="C82" i="11"/>
  <c r="C83" i="11"/>
  <c r="C85" i="11"/>
  <c r="J2" i="19"/>
  <c r="I2" i="19"/>
  <c r="H2" i="19"/>
  <c r="I5" i="19" s="1"/>
  <c r="I2" i="9" l="1"/>
  <c r="J2" i="9"/>
  <c r="H2" i="9"/>
  <c r="I5" i="9" s="1"/>
  <c r="I2" i="20" l="1"/>
  <c r="J2" i="20"/>
  <c r="H2" i="20"/>
  <c r="I5" i="20" s="1"/>
</calcChain>
</file>

<file path=xl/sharedStrings.xml><?xml version="1.0" encoding="utf-8"?>
<sst xmlns="http://schemas.openxmlformats.org/spreadsheetml/2006/main" count="272" uniqueCount="13">
  <si>
    <t>Month</t>
  </si>
  <si>
    <t>Hour</t>
  </si>
  <si>
    <t>Saturday</t>
  </si>
  <si>
    <t>Sunday</t>
  </si>
  <si>
    <t>Working_day</t>
  </si>
  <si>
    <t>year</t>
  </si>
  <si>
    <t>project_year</t>
  </si>
  <si>
    <t>yearly_correction</t>
  </si>
  <si>
    <t>kWh/d</t>
  </si>
  <si>
    <t>d/y</t>
  </si>
  <si>
    <t>TOTAL</t>
  </si>
  <si>
    <t>MWh/year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</si>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</sst>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0.0000"/>
    <numFmt numFmtId="166" formatCode="_(* #,##0.0_);_(* \(#,##0.0\);_(* &quot;-&quot;??_);_(@_)"/>
    <numFmt numFmtId="167" formatCode="_(* #,##0_);_(* \(#,##0\);_(* &quot;-&quot;??_);_(@_)"/>
    <numFmt numFmtId="168" formatCode="_-* #,##0.00\ _€_-;\-* #,##0.00\ _€_-;_-* &quot;-&quot;??\ _€_-;_-@_-"/>
    <numFmt numFmtId="169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8.25"/>
      <color indexed="8"/>
      <name val="Microsoft Sans Serif"/>
      <family val="2"/>
    </font>
    <font>
      <sz val="8"/>
      <name val="Arial"/>
      <family val="2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0" xfId="0" applyBorder="1"/>
    <xf numFmtId="0" fontId="18" fillId="33" borderId="10" xfId="0" applyFont="1" applyFill="1" applyBorder="1"/>
    <xf numFmtId="164" fontId="0" fillId="0" borderId="0" xfId="42" applyFont="1"/>
    <xf numFmtId="20" fontId="0" fillId="0" borderId="10" xfId="0" applyNumberFormat="1" applyBorder="1"/>
    <xf numFmtId="0" fontId="20" fillId="0" borderId="10" xfId="0" applyFont="1" applyBorder="1" applyAlignment="1">
      <alignment horizontal="center" vertical="center"/>
    </xf>
    <xf numFmtId="165" fontId="0" fillId="33" borderId="10" xfId="0" applyNumberFormat="1" applyFill="1" applyBorder="1"/>
    <xf numFmtId="166" fontId="16" fillId="0" borderId="0" xfId="42" applyNumberFormat="1" applyFont="1"/>
    <xf numFmtId="164" fontId="16" fillId="0" borderId="12" xfId="42" applyFont="1" applyBorder="1"/>
    <xf numFmtId="0" fontId="16" fillId="0" borderId="0" xfId="0" applyFont="1"/>
    <xf numFmtId="165" fontId="0" fillId="0" borderId="10" xfId="0" applyNumberFormat="1" applyBorder="1"/>
    <xf numFmtId="167" fontId="16" fillId="0" borderId="10" xfId="42" applyNumberFormat="1" applyFont="1" applyBorder="1"/>
    <xf numFmtId="166" fontId="16" fillId="0" borderId="10" xfId="42" applyNumberFormat="1" applyFont="1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166" fontId="16" fillId="0" borderId="10" xfId="42" applyNumberFormat="1" applyFont="1" applyBorder="1" applyAlignment="1">
      <alignment horizontal="center" vertical="center"/>
    </xf>
    <xf numFmtId="164" fontId="0" fillId="0" borderId="0" xfId="42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6" fillId="0" borderId="12" xfId="42" applyFont="1" applyBorder="1" applyAlignment="1">
      <alignment horizontal="center" vertical="center"/>
    </xf>
    <xf numFmtId="165" fontId="0" fillId="33" borderId="10" xfId="0" applyNumberForma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9" fontId="18" fillId="33" borderId="10" xfId="0" applyNumberFormat="1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4" xr:uid="{56E24F83-36B6-40A7-96C2-76CBAAE17F55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239294B2-FFE7-4D67-A7D9-A276FDAF762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Yearly_Variation!$C$4:$C$38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Yearly_Variation!$B$4:$B$38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D-4A89-B26B-AB5A4DE89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56175"/>
        <c:axId val="1954569663"/>
      </c:lineChart>
      <c:catAx>
        <c:axId val="5065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4569663"/>
        <c:crosses val="autoZero"/>
        <c:auto val="1"/>
        <c:lblAlgn val="ctr"/>
        <c:lblOffset val="100"/>
        <c:noMultiLvlLbl val="0"/>
      </c:catAx>
      <c:valAx>
        <c:axId val="19545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5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IND_piccola_1turno_feriale!$B$1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IND_piccola_1turno_feriale!$B$2:$B$97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8-4437-93CD-5C249634F9D4}"/>
            </c:ext>
          </c:extLst>
        </c:ser>
        <c:ser>
          <c:idx val="1"/>
          <c:order val="1"/>
          <c:tx>
            <c:strRef>
              <c:f>IND_piccola_1turno_feriale!$C$1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IND_piccola_1turno_feriale!$C$2:$C$97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8-4437-93CD-5C249634F9D4}"/>
            </c:ext>
          </c:extLst>
        </c:ser>
        <c:ser>
          <c:idx val="2"/>
          <c:order val="2"/>
          <c:tx>
            <c:strRef>
              <c:f>IND_piccola_1turno_feriale!$D$1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IND_piccola_1turno_feriale!$D$2:$D$97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8-4437-93CD-5C249634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IND_micro_1turno_feriale!$B$1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IND_micro_1turno_feriale!$B$2:$B$97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4.5281582952815826</c:v>
                </c:pt>
                <c:pt idx="33">
                  <c:v>4.5281582952815826</c:v>
                </c:pt>
                <c:pt idx="34">
                  <c:v>4.5281582952815826</c:v>
                </c:pt>
                <c:pt idx="35">
                  <c:v>4.5281582952815826</c:v>
                </c:pt>
                <c:pt idx="36">
                  <c:v>4.5281582952815826</c:v>
                </c:pt>
                <c:pt idx="37">
                  <c:v>4.5281582952815826</c:v>
                </c:pt>
                <c:pt idx="38">
                  <c:v>4.5281582952815826</c:v>
                </c:pt>
                <c:pt idx="39">
                  <c:v>4.5281582952815826</c:v>
                </c:pt>
                <c:pt idx="40">
                  <c:v>4.5281582952815826</c:v>
                </c:pt>
                <c:pt idx="41">
                  <c:v>4.5281582952815826</c:v>
                </c:pt>
                <c:pt idx="42">
                  <c:v>4.5281582952815826</c:v>
                </c:pt>
                <c:pt idx="43">
                  <c:v>4.5281582952815826</c:v>
                </c:pt>
                <c:pt idx="44">
                  <c:v>4.5281582952815826</c:v>
                </c:pt>
                <c:pt idx="45">
                  <c:v>4.5281582952815826</c:v>
                </c:pt>
                <c:pt idx="46">
                  <c:v>4.5281582952815826</c:v>
                </c:pt>
                <c:pt idx="47">
                  <c:v>4.5281582952815826</c:v>
                </c:pt>
                <c:pt idx="48">
                  <c:v>4.5281582952815826</c:v>
                </c:pt>
                <c:pt idx="49">
                  <c:v>4.5281582952815826</c:v>
                </c:pt>
                <c:pt idx="50">
                  <c:v>4.5281582952815826</c:v>
                </c:pt>
                <c:pt idx="51">
                  <c:v>4.5281582952815826</c:v>
                </c:pt>
                <c:pt idx="52">
                  <c:v>4.5281582952815826</c:v>
                </c:pt>
                <c:pt idx="53">
                  <c:v>4.5281582952815826</c:v>
                </c:pt>
                <c:pt idx="54">
                  <c:v>4.5281582952815826</c:v>
                </c:pt>
                <c:pt idx="55">
                  <c:v>4.5281582952815826</c:v>
                </c:pt>
                <c:pt idx="56">
                  <c:v>4.5281582952815826</c:v>
                </c:pt>
                <c:pt idx="57">
                  <c:v>4.5281582952815826</c:v>
                </c:pt>
                <c:pt idx="58">
                  <c:v>4.5281582952815826</c:v>
                </c:pt>
                <c:pt idx="59">
                  <c:v>4.5281582952815826</c:v>
                </c:pt>
                <c:pt idx="60">
                  <c:v>4.5281582952815826</c:v>
                </c:pt>
                <c:pt idx="61">
                  <c:v>4.5281582952815826</c:v>
                </c:pt>
                <c:pt idx="62">
                  <c:v>4.5281582952815826</c:v>
                </c:pt>
                <c:pt idx="63">
                  <c:v>4.5281582952815826</c:v>
                </c:pt>
                <c:pt idx="64">
                  <c:v>4.5281582952815826</c:v>
                </c:pt>
                <c:pt idx="65">
                  <c:v>4.5281582952815826</c:v>
                </c:pt>
                <c:pt idx="66">
                  <c:v>4.5281582952815826</c:v>
                </c:pt>
                <c:pt idx="67">
                  <c:v>4.5281582952815826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D-4645-87EF-B6300D01582A}"/>
            </c:ext>
          </c:extLst>
        </c:ser>
        <c:ser>
          <c:idx val="1"/>
          <c:order val="1"/>
          <c:tx>
            <c:strRef>
              <c:f>IND_micro_1turno_feriale!$C$1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IND_micro_1turno_feriale!$C$2:$C$97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4.5281582952815826</c:v>
                </c:pt>
                <c:pt idx="33">
                  <c:v>4.5281582952815826</c:v>
                </c:pt>
                <c:pt idx="34">
                  <c:v>4.5281582952815826</c:v>
                </c:pt>
                <c:pt idx="35">
                  <c:v>4.5281582952815826</c:v>
                </c:pt>
                <c:pt idx="36">
                  <c:v>4.5281582952815826</c:v>
                </c:pt>
                <c:pt idx="37">
                  <c:v>4.5281582952815826</c:v>
                </c:pt>
                <c:pt idx="38">
                  <c:v>4.5281582952815826</c:v>
                </c:pt>
                <c:pt idx="39">
                  <c:v>4.5281582952815826</c:v>
                </c:pt>
                <c:pt idx="40">
                  <c:v>4.5281582952815826</c:v>
                </c:pt>
                <c:pt idx="41">
                  <c:v>4.5281582952815826</c:v>
                </c:pt>
                <c:pt idx="42">
                  <c:v>4.5281582952815826</c:v>
                </c:pt>
                <c:pt idx="43">
                  <c:v>4.5281582952815826</c:v>
                </c:pt>
                <c:pt idx="44">
                  <c:v>4.5281582952815826</c:v>
                </c:pt>
                <c:pt idx="45">
                  <c:v>4.5281582952815826</c:v>
                </c:pt>
                <c:pt idx="46">
                  <c:v>4.5281582952815826</c:v>
                </c:pt>
                <c:pt idx="47">
                  <c:v>4.5281582952815826</c:v>
                </c:pt>
                <c:pt idx="48">
                  <c:v>4.5281582952815826</c:v>
                </c:pt>
                <c:pt idx="49">
                  <c:v>4.5281582952815826</c:v>
                </c:pt>
                <c:pt idx="50">
                  <c:v>4.5281582952815826</c:v>
                </c:pt>
                <c:pt idx="51">
                  <c:v>4.5281582952815826</c:v>
                </c:pt>
                <c:pt idx="52">
                  <c:v>4.5281582952815826</c:v>
                </c:pt>
                <c:pt idx="53">
                  <c:v>4.5281582952815826</c:v>
                </c:pt>
                <c:pt idx="54">
                  <c:v>4.5281582952815826</c:v>
                </c:pt>
                <c:pt idx="55">
                  <c:v>4.5281582952815826</c:v>
                </c:pt>
                <c:pt idx="56">
                  <c:v>4.5281582952815826</c:v>
                </c:pt>
                <c:pt idx="57">
                  <c:v>4.5281582952815826</c:v>
                </c:pt>
                <c:pt idx="58">
                  <c:v>4.5281582952815826</c:v>
                </c:pt>
                <c:pt idx="59">
                  <c:v>4.5281582952815826</c:v>
                </c:pt>
                <c:pt idx="60">
                  <c:v>4.5281582952815826</c:v>
                </c:pt>
                <c:pt idx="61">
                  <c:v>4.5281582952815826</c:v>
                </c:pt>
                <c:pt idx="62">
                  <c:v>4.5281582952815826</c:v>
                </c:pt>
                <c:pt idx="63">
                  <c:v>4.5281582952815826</c:v>
                </c:pt>
                <c:pt idx="64">
                  <c:v>4.5281582952815826</c:v>
                </c:pt>
                <c:pt idx="65">
                  <c:v>4.5281582952815826</c:v>
                </c:pt>
                <c:pt idx="66">
                  <c:v>4.5281582952815826</c:v>
                </c:pt>
                <c:pt idx="67">
                  <c:v>4.5281582952815826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0D-4645-87EF-B6300D01582A}"/>
            </c:ext>
          </c:extLst>
        </c:ser>
        <c:ser>
          <c:idx val="2"/>
          <c:order val="2"/>
          <c:tx>
            <c:strRef>
              <c:f>IND_micro_1turno_feriale!$D$1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IND_micro_1turno_feriale!$D$2:$D$97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4.5281582952815826</c:v>
                </c:pt>
                <c:pt idx="33">
                  <c:v>4.5281582952815826</c:v>
                </c:pt>
                <c:pt idx="34">
                  <c:v>4.5281582952815826</c:v>
                </c:pt>
                <c:pt idx="35">
                  <c:v>4.5281582952815826</c:v>
                </c:pt>
                <c:pt idx="36">
                  <c:v>4.5281582952815826</c:v>
                </c:pt>
                <c:pt idx="37">
                  <c:v>4.5281582952815826</c:v>
                </c:pt>
                <c:pt idx="38">
                  <c:v>4.5281582952815826</c:v>
                </c:pt>
                <c:pt idx="39">
                  <c:v>4.5281582952815826</c:v>
                </c:pt>
                <c:pt idx="40">
                  <c:v>4.5281582952815826</c:v>
                </c:pt>
                <c:pt idx="41">
                  <c:v>4.5281582952815826</c:v>
                </c:pt>
                <c:pt idx="42">
                  <c:v>4.5281582952815826</c:v>
                </c:pt>
                <c:pt idx="43">
                  <c:v>4.5281582952815826</c:v>
                </c:pt>
                <c:pt idx="44">
                  <c:v>4.5281582952815826</c:v>
                </c:pt>
                <c:pt idx="45">
                  <c:v>4.5281582952815826</c:v>
                </c:pt>
                <c:pt idx="46">
                  <c:v>4.5281582952815826</c:v>
                </c:pt>
                <c:pt idx="47">
                  <c:v>4.5281582952815826</c:v>
                </c:pt>
                <c:pt idx="48">
                  <c:v>4.5281582952815826</c:v>
                </c:pt>
                <c:pt idx="49">
                  <c:v>4.5281582952815826</c:v>
                </c:pt>
                <c:pt idx="50">
                  <c:v>4.5281582952815826</c:v>
                </c:pt>
                <c:pt idx="51">
                  <c:v>4.5281582952815826</c:v>
                </c:pt>
                <c:pt idx="52">
                  <c:v>4.5281582952815826</c:v>
                </c:pt>
                <c:pt idx="53">
                  <c:v>4.5281582952815826</c:v>
                </c:pt>
                <c:pt idx="54">
                  <c:v>4.5281582952815826</c:v>
                </c:pt>
                <c:pt idx="55">
                  <c:v>4.5281582952815826</c:v>
                </c:pt>
                <c:pt idx="56">
                  <c:v>4.5281582952815826</c:v>
                </c:pt>
                <c:pt idx="57">
                  <c:v>4.5281582952815826</c:v>
                </c:pt>
                <c:pt idx="58">
                  <c:v>4.5281582952815826</c:v>
                </c:pt>
                <c:pt idx="59">
                  <c:v>4.5281582952815826</c:v>
                </c:pt>
                <c:pt idx="60">
                  <c:v>4.5281582952815826</c:v>
                </c:pt>
                <c:pt idx="61">
                  <c:v>4.5281582952815826</c:v>
                </c:pt>
                <c:pt idx="62">
                  <c:v>4.5281582952815826</c:v>
                </c:pt>
                <c:pt idx="63">
                  <c:v>4.5281582952815826</c:v>
                </c:pt>
                <c:pt idx="64">
                  <c:v>4.5281582952815826</c:v>
                </c:pt>
                <c:pt idx="65">
                  <c:v>4.5281582952815826</c:v>
                </c:pt>
                <c:pt idx="66">
                  <c:v>4.5281582952815826</c:v>
                </c:pt>
                <c:pt idx="67">
                  <c:v>4.5281582952815826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0D-4645-87EF-B6300D015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IND_micro_1turno_festivo!$B$1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IND_micro_1turno_festivo!$B$2:$B$97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4.5281582952815826</c:v>
                </c:pt>
                <c:pt idx="33">
                  <c:v>4.5281582952815826</c:v>
                </c:pt>
                <c:pt idx="34">
                  <c:v>4.5281582952815826</c:v>
                </c:pt>
                <c:pt idx="35">
                  <c:v>4.5281582952815826</c:v>
                </c:pt>
                <c:pt idx="36">
                  <c:v>4.5281582952815826</c:v>
                </c:pt>
                <c:pt idx="37">
                  <c:v>4.5281582952815826</c:v>
                </c:pt>
                <c:pt idx="38">
                  <c:v>4.5281582952815826</c:v>
                </c:pt>
                <c:pt idx="39">
                  <c:v>4.5281582952815826</c:v>
                </c:pt>
                <c:pt idx="40">
                  <c:v>4.5281582952815826</c:v>
                </c:pt>
                <c:pt idx="41">
                  <c:v>4.5281582952815826</c:v>
                </c:pt>
                <c:pt idx="42">
                  <c:v>4.5281582952815826</c:v>
                </c:pt>
                <c:pt idx="43">
                  <c:v>4.5281582952815826</c:v>
                </c:pt>
                <c:pt idx="44">
                  <c:v>4.5281582952815826</c:v>
                </c:pt>
                <c:pt idx="45">
                  <c:v>4.5281582952815826</c:v>
                </c:pt>
                <c:pt idx="46">
                  <c:v>4.5281582952815826</c:v>
                </c:pt>
                <c:pt idx="47">
                  <c:v>4.5281582952815826</c:v>
                </c:pt>
                <c:pt idx="48">
                  <c:v>4.5281582952815826</c:v>
                </c:pt>
                <c:pt idx="49">
                  <c:v>4.5281582952815826</c:v>
                </c:pt>
                <c:pt idx="50">
                  <c:v>4.5281582952815826</c:v>
                </c:pt>
                <c:pt idx="51">
                  <c:v>4.5281582952815826</c:v>
                </c:pt>
                <c:pt idx="52">
                  <c:v>4.5281582952815826</c:v>
                </c:pt>
                <c:pt idx="53">
                  <c:v>4.5281582952815826</c:v>
                </c:pt>
                <c:pt idx="54">
                  <c:v>4.5281582952815826</c:v>
                </c:pt>
                <c:pt idx="55">
                  <c:v>4.5281582952815826</c:v>
                </c:pt>
                <c:pt idx="56">
                  <c:v>4.5281582952815826</c:v>
                </c:pt>
                <c:pt idx="57">
                  <c:v>4.5281582952815826</c:v>
                </c:pt>
                <c:pt idx="58">
                  <c:v>4.5281582952815826</c:v>
                </c:pt>
                <c:pt idx="59">
                  <c:v>4.5281582952815826</c:v>
                </c:pt>
                <c:pt idx="60">
                  <c:v>4.5281582952815826</c:v>
                </c:pt>
                <c:pt idx="61">
                  <c:v>4.5281582952815826</c:v>
                </c:pt>
                <c:pt idx="62">
                  <c:v>4.5281582952815826</c:v>
                </c:pt>
                <c:pt idx="63">
                  <c:v>4.5281582952815826</c:v>
                </c:pt>
                <c:pt idx="64">
                  <c:v>4.5281582952815826</c:v>
                </c:pt>
                <c:pt idx="65">
                  <c:v>4.5281582952815826</c:v>
                </c:pt>
                <c:pt idx="66">
                  <c:v>4.5281582952815826</c:v>
                </c:pt>
                <c:pt idx="67">
                  <c:v>4.5281582952815826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D-4638-A78F-37EE65D8CF0D}"/>
            </c:ext>
          </c:extLst>
        </c:ser>
        <c:ser>
          <c:idx val="1"/>
          <c:order val="1"/>
          <c:tx>
            <c:strRef>
              <c:f>IND_micro_1turno_festivo!$C$1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IND_micro_1turno_festivo!$C$2:$C$97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0.47945205479452052</c:v>
                </c:pt>
                <c:pt idx="33">
                  <c:v>0.47945205479452052</c:v>
                </c:pt>
                <c:pt idx="34">
                  <c:v>0.47945205479452052</c:v>
                </c:pt>
                <c:pt idx="35">
                  <c:v>0.47945205479452052</c:v>
                </c:pt>
                <c:pt idx="36">
                  <c:v>0.47945205479452052</c:v>
                </c:pt>
                <c:pt idx="37">
                  <c:v>0.47945205479452052</c:v>
                </c:pt>
                <c:pt idx="38">
                  <c:v>0.47945205479452052</c:v>
                </c:pt>
                <c:pt idx="39">
                  <c:v>0.47945205479452052</c:v>
                </c:pt>
                <c:pt idx="40">
                  <c:v>0.47945205479452052</c:v>
                </c:pt>
                <c:pt idx="41">
                  <c:v>0.47945205479452052</c:v>
                </c:pt>
                <c:pt idx="42">
                  <c:v>0.47945205479452052</c:v>
                </c:pt>
                <c:pt idx="43">
                  <c:v>0.47945205479452052</c:v>
                </c:pt>
                <c:pt idx="44">
                  <c:v>0.47945205479452052</c:v>
                </c:pt>
                <c:pt idx="45">
                  <c:v>0.47945205479452052</c:v>
                </c:pt>
                <c:pt idx="46">
                  <c:v>0.47945205479452052</c:v>
                </c:pt>
                <c:pt idx="47">
                  <c:v>0.47945205479452052</c:v>
                </c:pt>
                <c:pt idx="48">
                  <c:v>0.47945205479452052</c:v>
                </c:pt>
                <c:pt idx="49">
                  <c:v>0.47945205479452052</c:v>
                </c:pt>
                <c:pt idx="50">
                  <c:v>0.47945205479452052</c:v>
                </c:pt>
                <c:pt idx="51">
                  <c:v>0.47945205479452052</c:v>
                </c:pt>
                <c:pt idx="52">
                  <c:v>0.47945205479452052</c:v>
                </c:pt>
                <c:pt idx="53">
                  <c:v>0.47945205479452052</c:v>
                </c:pt>
                <c:pt idx="54">
                  <c:v>0.47945205479452052</c:v>
                </c:pt>
                <c:pt idx="55">
                  <c:v>0.47945205479452052</c:v>
                </c:pt>
                <c:pt idx="56">
                  <c:v>0.47945205479452052</c:v>
                </c:pt>
                <c:pt idx="57">
                  <c:v>0.47945205479452052</c:v>
                </c:pt>
                <c:pt idx="58">
                  <c:v>0.47945205479452052</c:v>
                </c:pt>
                <c:pt idx="59">
                  <c:v>0.47945205479452052</c:v>
                </c:pt>
                <c:pt idx="60">
                  <c:v>0.47945205479452052</c:v>
                </c:pt>
                <c:pt idx="61">
                  <c:v>0.47945205479452052</c:v>
                </c:pt>
                <c:pt idx="62">
                  <c:v>0.47945205479452052</c:v>
                </c:pt>
                <c:pt idx="63">
                  <c:v>0.47945205479452052</c:v>
                </c:pt>
                <c:pt idx="64">
                  <c:v>0.47945205479452052</c:v>
                </c:pt>
                <c:pt idx="65">
                  <c:v>0.47945205479452052</c:v>
                </c:pt>
                <c:pt idx="66">
                  <c:v>0.47945205479452052</c:v>
                </c:pt>
                <c:pt idx="67">
                  <c:v>0.47945205479452052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D-4638-A78F-37EE65D8CF0D}"/>
            </c:ext>
          </c:extLst>
        </c:ser>
        <c:ser>
          <c:idx val="2"/>
          <c:order val="2"/>
          <c:tx>
            <c:strRef>
              <c:f>IND_micro_1turno_festivo!$D$1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IND_micro_1turno_festivo!$A$2:$A$97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IND_micro_1turno_festivo!$D$2:$D$97</c:f>
              <c:numCache>
                <c:formatCode>General</c:formatCode>
                <c:ptCount val="96"/>
                <c:pt idx="0">
                  <c:v>0.47945205479452052</c:v>
                </c:pt>
                <c:pt idx="1">
                  <c:v>0.47945205479452052</c:v>
                </c:pt>
                <c:pt idx="2">
                  <c:v>0.47945205479452052</c:v>
                </c:pt>
                <c:pt idx="3">
                  <c:v>0.47945205479452052</c:v>
                </c:pt>
                <c:pt idx="4">
                  <c:v>0.47945205479452052</c:v>
                </c:pt>
                <c:pt idx="5">
                  <c:v>0.47945205479452052</c:v>
                </c:pt>
                <c:pt idx="6">
                  <c:v>0.47945205479452052</c:v>
                </c:pt>
                <c:pt idx="7">
                  <c:v>0.47945205479452052</c:v>
                </c:pt>
                <c:pt idx="8">
                  <c:v>0.47945205479452052</c:v>
                </c:pt>
                <c:pt idx="9">
                  <c:v>0.47945205479452052</c:v>
                </c:pt>
                <c:pt idx="10">
                  <c:v>0.47945205479452052</c:v>
                </c:pt>
                <c:pt idx="11">
                  <c:v>0.47945205479452052</c:v>
                </c:pt>
                <c:pt idx="12">
                  <c:v>0.47945205479452052</c:v>
                </c:pt>
                <c:pt idx="13">
                  <c:v>0.47945205479452052</c:v>
                </c:pt>
                <c:pt idx="14">
                  <c:v>0.47945205479452052</c:v>
                </c:pt>
                <c:pt idx="15">
                  <c:v>0.47945205479452052</c:v>
                </c:pt>
                <c:pt idx="16">
                  <c:v>0.47945205479452052</c:v>
                </c:pt>
                <c:pt idx="17">
                  <c:v>0.47945205479452052</c:v>
                </c:pt>
                <c:pt idx="18">
                  <c:v>0.47945205479452052</c:v>
                </c:pt>
                <c:pt idx="19">
                  <c:v>0.47945205479452052</c:v>
                </c:pt>
                <c:pt idx="20">
                  <c:v>0.47945205479452052</c:v>
                </c:pt>
                <c:pt idx="21">
                  <c:v>0.47945205479452052</c:v>
                </c:pt>
                <c:pt idx="22">
                  <c:v>0.47945205479452052</c:v>
                </c:pt>
                <c:pt idx="23">
                  <c:v>0.47945205479452052</c:v>
                </c:pt>
                <c:pt idx="24">
                  <c:v>0.47945205479452052</c:v>
                </c:pt>
                <c:pt idx="25">
                  <c:v>0.47945205479452052</c:v>
                </c:pt>
                <c:pt idx="26">
                  <c:v>0.47945205479452052</c:v>
                </c:pt>
                <c:pt idx="27">
                  <c:v>0.47945205479452052</c:v>
                </c:pt>
                <c:pt idx="28">
                  <c:v>0.47945205479452052</c:v>
                </c:pt>
                <c:pt idx="29">
                  <c:v>0.47945205479452052</c:v>
                </c:pt>
                <c:pt idx="30">
                  <c:v>0.47945205479452052</c:v>
                </c:pt>
                <c:pt idx="31">
                  <c:v>0.47945205479452052</c:v>
                </c:pt>
                <c:pt idx="32">
                  <c:v>0.47945205479452052</c:v>
                </c:pt>
                <c:pt idx="33">
                  <c:v>0.47945205479452052</c:v>
                </c:pt>
                <c:pt idx="34">
                  <c:v>0.47945205479452052</c:v>
                </c:pt>
                <c:pt idx="35">
                  <c:v>0.47945205479452052</c:v>
                </c:pt>
                <c:pt idx="36">
                  <c:v>0.47945205479452052</c:v>
                </c:pt>
                <c:pt idx="37">
                  <c:v>0.47945205479452052</c:v>
                </c:pt>
                <c:pt idx="38">
                  <c:v>0.47945205479452052</c:v>
                </c:pt>
                <c:pt idx="39">
                  <c:v>0.47945205479452052</c:v>
                </c:pt>
                <c:pt idx="40">
                  <c:v>0.47945205479452052</c:v>
                </c:pt>
                <c:pt idx="41">
                  <c:v>0.47945205479452052</c:v>
                </c:pt>
                <c:pt idx="42">
                  <c:v>0.47945205479452052</c:v>
                </c:pt>
                <c:pt idx="43">
                  <c:v>0.47945205479452052</c:v>
                </c:pt>
                <c:pt idx="44">
                  <c:v>0.47945205479452052</c:v>
                </c:pt>
                <c:pt idx="45">
                  <c:v>0.47945205479452052</c:v>
                </c:pt>
                <c:pt idx="46">
                  <c:v>0.47945205479452052</c:v>
                </c:pt>
                <c:pt idx="47">
                  <c:v>0.47945205479452052</c:v>
                </c:pt>
                <c:pt idx="48">
                  <c:v>0.47945205479452052</c:v>
                </c:pt>
                <c:pt idx="49">
                  <c:v>0.47945205479452052</c:v>
                </c:pt>
                <c:pt idx="50">
                  <c:v>0.47945205479452052</c:v>
                </c:pt>
                <c:pt idx="51">
                  <c:v>0.47945205479452052</c:v>
                </c:pt>
                <c:pt idx="52">
                  <c:v>0.47945205479452052</c:v>
                </c:pt>
                <c:pt idx="53">
                  <c:v>0.47945205479452052</c:v>
                </c:pt>
                <c:pt idx="54">
                  <c:v>0.47945205479452052</c:v>
                </c:pt>
                <c:pt idx="55">
                  <c:v>0.47945205479452052</c:v>
                </c:pt>
                <c:pt idx="56">
                  <c:v>0.47945205479452052</c:v>
                </c:pt>
                <c:pt idx="57">
                  <c:v>0.47945205479452052</c:v>
                </c:pt>
                <c:pt idx="58">
                  <c:v>0.47945205479452052</c:v>
                </c:pt>
                <c:pt idx="59">
                  <c:v>0.47945205479452052</c:v>
                </c:pt>
                <c:pt idx="60">
                  <c:v>0.47945205479452052</c:v>
                </c:pt>
                <c:pt idx="61">
                  <c:v>0.47945205479452052</c:v>
                </c:pt>
                <c:pt idx="62">
                  <c:v>0.47945205479452052</c:v>
                </c:pt>
                <c:pt idx="63">
                  <c:v>0.47945205479452052</c:v>
                </c:pt>
                <c:pt idx="64">
                  <c:v>0.47945205479452052</c:v>
                </c:pt>
                <c:pt idx="65">
                  <c:v>0.47945205479452052</c:v>
                </c:pt>
                <c:pt idx="66">
                  <c:v>0.47945205479452052</c:v>
                </c:pt>
                <c:pt idx="67">
                  <c:v>0.47945205479452052</c:v>
                </c:pt>
                <c:pt idx="68">
                  <c:v>0.47945205479452052</c:v>
                </c:pt>
                <c:pt idx="69">
                  <c:v>0.47945205479452052</c:v>
                </c:pt>
                <c:pt idx="70">
                  <c:v>0.47945205479452052</c:v>
                </c:pt>
                <c:pt idx="71">
                  <c:v>0.47945205479452052</c:v>
                </c:pt>
                <c:pt idx="72">
                  <c:v>0.47945205479452052</c:v>
                </c:pt>
                <c:pt idx="73">
                  <c:v>0.47945205479452052</c:v>
                </c:pt>
                <c:pt idx="74">
                  <c:v>0.47945205479452052</c:v>
                </c:pt>
                <c:pt idx="75">
                  <c:v>0.47945205479452052</c:v>
                </c:pt>
                <c:pt idx="76">
                  <c:v>0.47945205479452052</c:v>
                </c:pt>
                <c:pt idx="77">
                  <c:v>0.47945205479452052</c:v>
                </c:pt>
                <c:pt idx="78">
                  <c:v>0.47945205479452052</c:v>
                </c:pt>
                <c:pt idx="79">
                  <c:v>0.47945205479452052</c:v>
                </c:pt>
                <c:pt idx="80">
                  <c:v>0.47945205479452052</c:v>
                </c:pt>
                <c:pt idx="81">
                  <c:v>0.47945205479452052</c:v>
                </c:pt>
                <c:pt idx="82">
                  <c:v>0.47945205479452052</c:v>
                </c:pt>
                <c:pt idx="83">
                  <c:v>0.47945205479452052</c:v>
                </c:pt>
                <c:pt idx="84">
                  <c:v>0.47945205479452052</c:v>
                </c:pt>
                <c:pt idx="85">
                  <c:v>0.47945205479452052</c:v>
                </c:pt>
                <c:pt idx="86">
                  <c:v>0.47945205479452052</c:v>
                </c:pt>
                <c:pt idx="87">
                  <c:v>0.47945205479452052</c:v>
                </c:pt>
                <c:pt idx="88">
                  <c:v>0.47945205479452052</c:v>
                </c:pt>
                <c:pt idx="89">
                  <c:v>0.47945205479452052</c:v>
                </c:pt>
                <c:pt idx="90">
                  <c:v>0.47945205479452052</c:v>
                </c:pt>
                <c:pt idx="91">
                  <c:v>0.47945205479452052</c:v>
                </c:pt>
                <c:pt idx="92">
                  <c:v>0.47945205479452052</c:v>
                </c:pt>
                <c:pt idx="93">
                  <c:v>0.47945205479452052</c:v>
                </c:pt>
                <c:pt idx="94">
                  <c:v>0.47945205479452052</c:v>
                </c:pt>
                <c:pt idx="9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D-4638-A78F-37EE65D8C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pubblico_norm!$B$1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pubblico_norm!$A$2:$A$97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pubblico_norm!$B$2:$B$97</c:f>
              <c:numCache>
                <c:formatCode>0.000</c:formatCode>
                <c:ptCount val="9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1-4BE6-8CFE-0CEA0964C2A2}"/>
            </c:ext>
          </c:extLst>
        </c:ser>
        <c:ser>
          <c:idx val="1"/>
          <c:order val="1"/>
          <c:tx>
            <c:strRef>
              <c:f>pubblico_norm!$C$1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pubblico_norm!$A$2:$A$97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pubblico_norm!$C$2:$C$97</c:f>
              <c:numCache>
                <c:formatCode>0.000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1-4BE6-8CFE-0CEA0964C2A2}"/>
            </c:ext>
          </c:extLst>
        </c:ser>
        <c:ser>
          <c:idx val="2"/>
          <c:order val="2"/>
          <c:tx>
            <c:strRef>
              <c:f>pubblico_norm!$D$1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pubblico_norm!$A$2:$A$97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pubblico_norm!$D$2:$D$97</c:f>
              <c:numCache>
                <c:formatCode>0.000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1-4BE6-8CFE-0CEA0964C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commerciale_norm!$B$1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commerciale_norm!$A$2:$A$97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commerciale_norm!$B$2:$B$97</c:f>
              <c:numCache>
                <c:formatCode>General</c:formatCode>
                <c:ptCount val="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E-42F1-9950-3584AAA4E7E9}"/>
            </c:ext>
          </c:extLst>
        </c:ser>
        <c:ser>
          <c:idx val="1"/>
          <c:order val="1"/>
          <c:tx>
            <c:strRef>
              <c:f>commerciale_norm!$C$1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commerciale_norm!$A$2:$A$97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commerciale_norm!$C$2:$C$97</c:f>
              <c:numCache>
                <c:formatCode>General</c:formatCode>
                <c:ptCount val="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E-42F1-9950-3584AAA4E7E9}"/>
            </c:ext>
          </c:extLst>
        </c:ser>
        <c:ser>
          <c:idx val="2"/>
          <c:order val="2"/>
          <c:tx>
            <c:strRef>
              <c:f>commerciale_norm!$D$1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commerciale_norm!$A$2:$A$97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commerciale_norm!$D$2:$D$97</c:f>
              <c:numCache>
                <c:formatCode>General</c:formatCode>
                <c:ptCount val="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E-42F1-9950-3584AAA4E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industriale_norm!$B$1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industriale_norm!$A$2:$A$97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industriale_norm!$B$2:$B$97</c:f>
              <c:numCache>
                <c:formatCode>General</c:formatCode>
                <c:ptCount val="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C-4D3A-A91D-0DF01E827342}"/>
            </c:ext>
          </c:extLst>
        </c:ser>
        <c:ser>
          <c:idx val="1"/>
          <c:order val="1"/>
          <c:tx>
            <c:strRef>
              <c:f>industriale_norm!$C$1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industriale_norm!$A$2:$A$97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industriale_norm!$C$2:$C$97</c:f>
              <c:numCache>
                <c:formatCode>General</c:formatCode>
                <c:ptCount val="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C-4D3A-A91D-0DF01E827342}"/>
            </c:ext>
          </c:extLst>
        </c:ser>
        <c:ser>
          <c:idx val="2"/>
          <c:order val="2"/>
          <c:tx>
            <c:strRef>
              <c:f>industriale_norm!$D$1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industriale_norm!$A$2:$A$97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industriale_norm!$D$2:$D$97</c:f>
              <c:numCache>
                <c:formatCode>General</c:formatCode>
                <c:ptCount val="9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C-4D3A-A91D-0DF01E827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'utenza condominiale_norm'!$B$1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'utenza condominiale_norm'!$A$2:$A$97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'utenza condominiale_norm'!$B$2:$B$97</c:f>
              <c:numCache>
                <c:formatCode>0.000</c:formatCode>
                <c:ptCount val="9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3-45B5-B05B-E6558802C801}"/>
            </c:ext>
          </c:extLst>
        </c:ser>
        <c:ser>
          <c:idx val="1"/>
          <c:order val="1"/>
          <c:tx>
            <c:strRef>
              <c:f>'utenza condominiale_norm'!$C$1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'utenza condominiale_norm'!$A$2:$A$97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'utenza condominiale_norm'!$C$2:$C$97</c:f>
              <c:numCache>
                <c:formatCode>0.000</c:formatCode>
                <c:ptCount val="9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3-45B5-B05B-E6558802C801}"/>
            </c:ext>
          </c:extLst>
        </c:ser>
        <c:ser>
          <c:idx val="2"/>
          <c:order val="2"/>
          <c:tx>
            <c:strRef>
              <c:f>'utenza condominiale_norm'!$D$1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'utenza condominiale_norm'!$A$2:$A$97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'utenza condominiale_norm'!$D$2:$D$97</c:f>
              <c:numCache>
                <c:formatCode>0.000</c:formatCode>
                <c:ptCount val="9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3-45B5-B05B-E6558802C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altro_norm!$B$1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altro_norm!$A$2:$A$97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altro_norm!$B$2:$B$97</c:f>
              <c:numCache>
                <c:formatCode>0.000</c:formatCode>
                <c:ptCount val="9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E-4A71-8979-3C17E76FC5AC}"/>
            </c:ext>
          </c:extLst>
        </c:ser>
        <c:ser>
          <c:idx val="1"/>
          <c:order val="1"/>
          <c:tx>
            <c:strRef>
              <c:f>altro_norm!$C$1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altro_norm!$A$2:$A$97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altro_norm!$C$2:$C$97</c:f>
              <c:numCache>
                <c:formatCode>0.000</c:formatCode>
                <c:ptCount val="9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E-4A71-8979-3C17E76FC5AC}"/>
            </c:ext>
          </c:extLst>
        </c:ser>
        <c:ser>
          <c:idx val="2"/>
          <c:order val="2"/>
          <c:tx>
            <c:strRef>
              <c:f>altro_norm!$D$1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altro_norm!$A$2:$A$97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altro_norm!$D$2:$D$97</c:f>
              <c:numCache>
                <c:formatCode>0.000</c:formatCode>
                <c:ptCount val="9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E-4A71-8979-3C17E76FC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idro_norm!$B$1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idro_norm!$A$2:$A$97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idro_norm!$B$2:$B$97</c:f>
              <c:numCache>
                <c:formatCode>0.000</c:formatCode>
                <c:ptCount val="9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D-49B2-948E-C0D7F608F2B9}"/>
            </c:ext>
          </c:extLst>
        </c:ser>
        <c:ser>
          <c:idx val="1"/>
          <c:order val="1"/>
          <c:tx>
            <c:strRef>
              <c:f>idro_norm!$C$1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idro_norm!$A$2:$A$97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idro_norm!$C$2:$C$97</c:f>
              <c:numCache>
                <c:formatCode>0.000</c:formatCode>
                <c:ptCount val="9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D-49B2-948E-C0D7F608F2B9}"/>
            </c:ext>
          </c:extLst>
        </c:ser>
        <c:ser>
          <c:idx val="2"/>
          <c:order val="2"/>
          <c:tx>
            <c:strRef>
              <c:f>idro_norm!$D$1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idro_norm!$A$2:$A$97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idro_norm!$D$2:$D$97</c:f>
              <c:numCache>
                <c:formatCode>0.000</c:formatCode>
                <c:ptCount val="96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D-49B2-948E-C0D7F608F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Monthly Varation (p.u.)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Monthly_Variation!$B$1</c:f>
              <c:strCache>
                <c:ptCount val="1"/>
                <c:pt idx="0">
                  <c:v>Working_day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Monthly_Variation!$B$2:$B$13</c:f>
              <c:numCache>
                <c:formatCode>General</c:formatCode>
                <c:ptCount val="12"/>
                <c:pt idx="0">
                  <c:v>0.66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A-4E8F-9EAD-0022AB10849B}"/>
            </c:ext>
          </c:extLst>
        </c:ser>
        <c:ser>
          <c:idx val="1"/>
          <c:order val="1"/>
          <c:tx>
            <c:strRef>
              <c:f>Monthly_Variation!$D$1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Monthly_Variation!$D$2:$D$13</c:f>
              <c:numCache>
                <c:formatCode>General</c:formatCode>
                <c:ptCount val="12"/>
                <c:pt idx="0">
                  <c:v>0.66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A-4E8F-9EAD-0022AB10849B}"/>
            </c:ext>
          </c:extLst>
        </c:ser>
        <c:ser>
          <c:idx val="2"/>
          <c:order val="2"/>
          <c:tx>
            <c:strRef>
              <c:f>Monthly_Variation!$C$1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Monthly_Variation!$C$2:$C$13</c:f>
              <c:numCache>
                <c:formatCode>General</c:formatCode>
                <c:ptCount val="12"/>
                <c:pt idx="0">
                  <c:v>0.66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C-4C33-94C5-F9B03383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858752"/>
        <c:axId val="966855008"/>
      </c:barChart>
      <c:catAx>
        <c:axId val="96685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6855008"/>
        <c:crosses val="autoZero"/>
        <c:auto val="1"/>
        <c:lblAlgn val="ctr"/>
        <c:lblOffset val="100"/>
        <c:noMultiLvlLbl val="0"/>
      </c:catAx>
      <c:valAx>
        <c:axId val="9668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68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PA_comune!$B$1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PA_comune!$A$2:$A$97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PA_comune!$B$2:$B$97</c:f>
              <c:numCache>
                <c:formatCode>General</c:formatCode>
                <c:ptCount val="96"/>
                <c:pt idx="0">
                  <c:v>3.7499999999999999E-2</c:v>
                </c:pt>
                <c:pt idx="1">
                  <c:v>3.7499999999999999E-2</c:v>
                </c:pt>
                <c:pt idx="2">
                  <c:v>3.7499999999999999E-2</c:v>
                </c:pt>
                <c:pt idx="3">
                  <c:v>3.7499999999999999E-2</c:v>
                </c:pt>
                <c:pt idx="4">
                  <c:v>3.7499999999999999E-2</c:v>
                </c:pt>
                <c:pt idx="5">
                  <c:v>3.7499999999999999E-2</c:v>
                </c:pt>
                <c:pt idx="6">
                  <c:v>3.7499999999999999E-2</c:v>
                </c:pt>
                <c:pt idx="7">
                  <c:v>3.7499999999999999E-2</c:v>
                </c:pt>
                <c:pt idx="8">
                  <c:v>3.7499999999999999E-2</c:v>
                </c:pt>
                <c:pt idx="9">
                  <c:v>3.7499999999999999E-2</c:v>
                </c:pt>
                <c:pt idx="10">
                  <c:v>3.7499999999999999E-2</c:v>
                </c:pt>
                <c:pt idx="11">
                  <c:v>3.7499999999999999E-2</c:v>
                </c:pt>
                <c:pt idx="12">
                  <c:v>3.7499999999999999E-2</c:v>
                </c:pt>
                <c:pt idx="13">
                  <c:v>3.7499999999999999E-2</c:v>
                </c:pt>
                <c:pt idx="14">
                  <c:v>3.7499999999999999E-2</c:v>
                </c:pt>
                <c:pt idx="15">
                  <c:v>3.7499999999999999E-2</c:v>
                </c:pt>
                <c:pt idx="16">
                  <c:v>3.7499999999999999E-2</c:v>
                </c:pt>
                <c:pt idx="17">
                  <c:v>3.7499999999999999E-2</c:v>
                </c:pt>
                <c:pt idx="18">
                  <c:v>3.7499999999999999E-2</c:v>
                </c:pt>
                <c:pt idx="19">
                  <c:v>3.7499999999999999E-2</c:v>
                </c:pt>
                <c:pt idx="20">
                  <c:v>3.7499999999999999E-2</c:v>
                </c:pt>
                <c:pt idx="21">
                  <c:v>3.7499999999999999E-2</c:v>
                </c:pt>
                <c:pt idx="22">
                  <c:v>3.7499999999999999E-2</c:v>
                </c:pt>
                <c:pt idx="23">
                  <c:v>3.7499999999999999E-2</c:v>
                </c:pt>
                <c:pt idx="24">
                  <c:v>3.7499999999999999E-2</c:v>
                </c:pt>
                <c:pt idx="25">
                  <c:v>3.7499999999999999E-2</c:v>
                </c:pt>
                <c:pt idx="26">
                  <c:v>3.7499999999999999E-2</c:v>
                </c:pt>
                <c:pt idx="27">
                  <c:v>3.7499999999999999E-2</c:v>
                </c:pt>
                <c:pt idx="28">
                  <c:v>3.7499999999999999E-2</c:v>
                </c:pt>
                <c:pt idx="29">
                  <c:v>3.7499999999999999E-2</c:v>
                </c:pt>
                <c:pt idx="30">
                  <c:v>3.7499999999999999E-2</c:v>
                </c:pt>
                <c:pt idx="31">
                  <c:v>3.7499999999999999E-2</c:v>
                </c:pt>
                <c:pt idx="32">
                  <c:v>6.25E-2</c:v>
                </c:pt>
                <c:pt idx="33">
                  <c:v>6.25E-2</c:v>
                </c:pt>
                <c:pt idx="34">
                  <c:v>6.25E-2</c:v>
                </c:pt>
                <c:pt idx="35">
                  <c:v>6.25E-2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0.125</c:v>
                </c:pt>
                <c:pt idx="44">
                  <c:v>0.125</c:v>
                </c:pt>
                <c:pt idx="45">
                  <c:v>0.125</c:v>
                </c:pt>
                <c:pt idx="46">
                  <c:v>0.125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0.125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3.7499999999999999E-2</c:v>
                </c:pt>
                <c:pt idx="73">
                  <c:v>3.7499999999999999E-2</c:v>
                </c:pt>
                <c:pt idx="74">
                  <c:v>3.7499999999999999E-2</c:v>
                </c:pt>
                <c:pt idx="75">
                  <c:v>3.7499999999999999E-2</c:v>
                </c:pt>
                <c:pt idx="76">
                  <c:v>3.7499999999999999E-2</c:v>
                </c:pt>
                <c:pt idx="77">
                  <c:v>3.7499999999999999E-2</c:v>
                </c:pt>
                <c:pt idx="78">
                  <c:v>3.7499999999999999E-2</c:v>
                </c:pt>
                <c:pt idx="79">
                  <c:v>3.7499999999999999E-2</c:v>
                </c:pt>
                <c:pt idx="80">
                  <c:v>3.7499999999999999E-2</c:v>
                </c:pt>
                <c:pt idx="81">
                  <c:v>3.7499999999999999E-2</c:v>
                </c:pt>
                <c:pt idx="82">
                  <c:v>3.7499999999999999E-2</c:v>
                </c:pt>
                <c:pt idx="83">
                  <c:v>3.7499999999999999E-2</c:v>
                </c:pt>
                <c:pt idx="84">
                  <c:v>3.7499999999999999E-2</c:v>
                </c:pt>
                <c:pt idx="85">
                  <c:v>3.7499999999999999E-2</c:v>
                </c:pt>
                <c:pt idx="86">
                  <c:v>3.7499999999999999E-2</c:v>
                </c:pt>
                <c:pt idx="87">
                  <c:v>3.7499999999999999E-2</c:v>
                </c:pt>
                <c:pt idx="88">
                  <c:v>3.7499999999999999E-2</c:v>
                </c:pt>
                <c:pt idx="89">
                  <c:v>3.7499999999999999E-2</c:v>
                </c:pt>
                <c:pt idx="90">
                  <c:v>3.7499999999999999E-2</c:v>
                </c:pt>
                <c:pt idx="91">
                  <c:v>3.7499999999999999E-2</c:v>
                </c:pt>
                <c:pt idx="92">
                  <c:v>3.7499999999999999E-2</c:v>
                </c:pt>
                <c:pt idx="93">
                  <c:v>3.7499999999999999E-2</c:v>
                </c:pt>
                <c:pt idx="94">
                  <c:v>3.7499999999999999E-2</c:v>
                </c:pt>
                <c:pt idx="95">
                  <c:v>3.7499999999999999E-2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7-4E58-837D-C9FF781DE7FB}"/>
            </c:ext>
          </c:extLst>
        </c:ser>
        <c:ser>
          <c:idx val="1"/>
          <c:order val="1"/>
          <c:tx>
            <c:strRef>
              <c:f>PA_comune!$C$1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PA_comune!$A$2:$A$97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PA_comune!$C$2:$C$97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7-4E58-837D-C9FF781DE7FB}"/>
            </c:ext>
          </c:extLst>
        </c:ser>
        <c:ser>
          <c:idx val="2"/>
          <c:order val="2"/>
          <c:tx>
            <c:strRef>
              <c:f>PA_comune!$D$1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PA_comune!$A$2:$A$97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PA_comune!$D$2:$D$97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7-4E58-837D-C9FF781DE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'COM_1.5&lt;P&lt;=3_festivo'!$B$1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'COM_1.5&lt;P&lt;=3_festivo'!$A$2:$A$97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'COM_1.5&lt;P&lt;=3_festivo'!$B$2:$B$97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4-4E25-9230-48D46BD0F526}"/>
            </c:ext>
          </c:extLst>
        </c:ser>
        <c:ser>
          <c:idx val="1"/>
          <c:order val="1"/>
          <c:tx>
            <c:strRef>
              <c:f>'COM_1.5&lt;P&lt;=3_festivo'!$C$1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'COM_1.5&lt;P&lt;=3_festivo'!$A$2:$A$97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'COM_1.5&lt;P&lt;=3_festivo'!$C$2:$C$97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7.4999999999999997E-2</c:v>
                </c:pt>
                <c:pt idx="87">
                  <c:v>7.4999999999999997E-2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4-4E25-9230-48D46BD0F526}"/>
            </c:ext>
          </c:extLst>
        </c:ser>
        <c:ser>
          <c:idx val="2"/>
          <c:order val="2"/>
          <c:tx>
            <c:strRef>
              <c:f>'COM_1.5&lt;P&lt;=3_festivo'!$D$1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'COM_1.5&lt;P&lt;=3_festivo'!$A$2:$A$97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'COM_1.5&lt;P&lt;=3_festivo'!$D$2:$D$97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7.4999999999999997E-2</c:v>
                </c:pt>
                <c:pt idx="61">
                  <c:v>7.4999999999999997E-2</c:v>
                </c:pt>
                <c:pt idx="62">
                  <c:v>7.4999999999999997E-2</c:v>
                </c:pt>
                <c:pt idx="63">
                  <c:v>7.4999999999999997E-2</c:v>
                </c:pt>
                <c:pt idx="64">
                  <c:v>7.4999999999999997E-2</c:v>
                </c:pt>
                <c:pt idx="65">
                  <c:v>7.4999999999999997E-2</c:v>
                </c:pt>
                <c:pt idx="66">
                  <c:v>7.4999999999999997E-2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7.4999999999999997E-2</c:v>
                </c:pt>
                <c:pt idx="70">
                  <c:v>7.4999999999999997E-2</c:v>
                </c:pt>
                <c:pt idx="71">
                  <c:v>7.4999999999999997E-2</c:v>
                </c:pt>
                <c:pt idx="72">
                  <c:v>7.4999999999999997E-2</c:v>
                </c:pt>
                <c:pt idx="73">
                  <c:v>7.4999999999999997E-2</c:v>
                </c:pt>
                <c:pt idx="74">
                  <c:v>7.4999999999999997E-2</c:v>
                </c:pt>
                <c:pt idx="75">
                  <c:v>7.4999999999999997E-2</c:v>
                </c:pt>
                <c:pt idx="76">
                  <c:v>7.4999999999999997E-2</c:v>
                </c:pt>
                <c:pt idx="77">
                  <c:v>7.4999999999999997E-2</c:v>
                </c:pt>
                <c:pt idx="78">
                  <c:v>7.4999999999999997E-2</c:v>
                </c:pt>
                <c:pt idx="79">
                  <c:v>7.4999999999999997E-2</c:v>
                </c:pt>
                <c:pt idx="80">
                  <c:v>7.4999999999999997E-2</c:v>
                </c:pt>
                <c:pt idx="81">
                  <c:v>7.4999999999999997E-2</c:v>
                </c:pt>
                <c:pt idx="82">
                  <c:v>7.4999999999999997E-2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7.4999999999999997E-2</c:v>
                </c:pt>
                <c:pt idx="86">
                  <c:v>7.4999999999999997E-2</c:v>
                </c:pt>
                <c:pt idx="87">
                  <c:v>7.4999999999999997E-2</c:v>
                </c:pt>
                <c:pt idx="88">
                  <c:v>7.4999999999999997E-2</c:v>
                </c:pt>
                <c:pt idx="89">
                  <c:v>7.4999999999999997E-2</c:v>
                </c:pt>
                <c:pt idx="90">
                  <c:v>7.4999999999999997E-2</c:v>
                </c:pt>
                <c:pt idx="91">
                  <c:v>7.4999999999999997E-2</c:v>
                </c:pt>
                <c:pt idx="92">
                  <c:v>7.4999999999999997E-2</c:v>
                </c:pt>
                <c:pt idx="93">
                  <c:v>7.4999999999999997E-2</c:v>
                </c:pt>
                <c:pt idx="94">
                  <c:v>7.4999999999999997E-2</c:v>
                </c:pt>
                <c:pt idx="95">
                  <c:v>7.4999999999999997E-2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4-4E25-9230-48D46BD0F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'COM_&gt;6kw_feriale'!$B$1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'COM_&gt;6kw_feriale'!$A$2:$A$97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'COM_&gt;6kw_feriale'!$B$2:$B$97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E-43FC-AF03-44A28F8C18E9}"/>
            </c:ext>
          </c:extLst>
        </c:ser>
        <c:ser>
          <c:idx val="1"/>
          <c:order val="1"/>
          <c:tx>
            <c:strRef>
              <c:f>'COM_&gt;6kw_feriale'!$C$1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'COM_&gt;6kw_feriale'!$A$2:$A$97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'COM_&gt;6kw_feriale'!$C$2:$C$97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E-43FC-AF03-44A28F8C18E9}"/>
            </c:ext>
          </c:extLst>
        </c:ser>
        <c:ser>
          <c:idx val="2"/>
          <c:order val="2"/>
          <c:tx>
            <c:strRef>
              <c:f>'COM_&gt;6kw_feriale'!$D$1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'COM_&gt;6kw_feriale'!$A$2:$A$97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'COM_&gt;6kw_feriale'!$D$2:$D$97</c:f>
              <c:numCache>
                <c:formatCode>General</c:formatCode>
                <c:ptCount val="96"/>
                <c:pt idx="0">
                  <c:v>7.4999999999999997E-2</c:v>
                </c:pt>
                <c:pt idx="1">
                  <c:v>7.4999999999999997E-2</c:v>
                </c:pt>
                <c:pt idx="2">
                  <c:v>7.4999999999999997E-2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7.4999999999999997E-2</c:v>
                </c:pt>
                <c:pt idx="13">
                  <c:v>7.4999999999999997E-2</c:v>
                </c:pt>
                <c:pt idx="14">
                  <c:v>7.4999999999999997E-2</c:v>
                </c:pt>
                <c:pt idx="15">
                  <c:v>7.4999999999999997E-2</c:v>
                </c:pt>
                <c:pt idx="16">
                  <c:v>7.4999999999999997E-2</c:v>
                </c:pt>
                <c:pt idx="17">
                  <c:v>7.4999999999999997E-2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E-43FC-AF03-44A28F8C1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IND_media_1turno_feriale!$B$1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IND_media_1turno_feriale!$B$2:$B$97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103.50076103500761</c:v>
                </c:pt>
                <c:pt idx="33">
                  <c:v>103.50076103500761</c:v>
                </c:pt>
                <c:pt idx="34">
                  <c:v>103.50076103500761</c:v>
                </c:pt>
                <c:pt idx="35">
                  <c:v>103.50076103500761</c:v>
                </c:pt>
                <c:pt idx="36">
                  <c:v>103.50076103500761</c:v>
                </c:pt>
                <c:pt idx="37">
                  <c:v>103.50076103500761</c:v>
                </c:pt>
                <c:pt idx="38">
                  <c:v>103.50076103500761</c:v>
                </c:pt>
                <c:pt idx="39">
                  <c:v>103.50076103500761</c:v>
                </c:pt>
                <c:pt idx="40">
                  <c:v>103.50076103500761</c:v>
                </c:pt>
                <c:pt idx="41">
                  <c:v>103.50076103500761</c:v>
                </c:pt>
                <c:pt idx="42">
                  <c:v>103.50076103500761</c:v>
                </c:pt>
                <c:pt idx="43">
                  <c:v>103.50076103500761</c:v>
                </c:pt>
                <c:pt idx="44">
                  <c:v>103.50076103500761</c:v>
                </c:pt>
                <c:pt idx="45">
                  <c:v>103.50076103500761</c:v>
                </c:pt>
                <c:pt idx="46">
                  <c:v>103.50076103500761</c:v>
                </c:pt>
                <c:pt idx="47">
                  <c:v>103.50076103500761</c:v>
                </c:pt>
                <c:pt idx="48">
                  <c:v>103.50076103500761</c:v>
                </c:pt>
                <c:pt idx="49">
                  <c:v>103.50076103500761</c:v>
                </c:pt>
                <c:pt idx="50">
                  <c:v>103.50076103500761</c:v>
                </c:pt>
                <c:pt idx="51">
                  <c:v>103.50076103500761</c:v>
                </c:pt>
                <c:pt idx="52">
                  <c:v>103.50076103500761</c:v>
                </c:pt>
                <c:pt idx="53">
                  <c:v>103.50076103500761</c:v>
                </c:pt>
                <c:pt idx="54">
                  <c:v>103.50076103500761</c:v>
                </c:pt>
                <c:pt idx="55">
                  <c:v>103.50076103500761</c:v>
                </c:pt>
                <c:pt idx="56">
                  <c:v>103.50076103500761</c:v>
                </c:pt>
                <c:pt idx="57">
                  <c:v>103.50076103500761</c:v>
                </c:pt>
                <c:pt idx="58">
                  <c:v>103.50076103500761</c:v>
                </c:pt>
                <c:pt idx="59">
                  <c:v>103.50076103500761</c:v>
                </c:pt>
                <c:pt idx="60">
                  <c:v>103.50076103500761</c:v>
                </c:pt>
                <c:pt idx="61">
                  <c:v>103.50076103500761</c:v>
                </c:pt>
                <c:pt idx="62">
                  <c:v>103.50076103500761</c:v>
                </c:pt>
                <c:pt idx="63">
                  <c:v>103.50076103500761</c:v>
                </c:pt>
                <c:pt idx="64">
                  <c:v>103.50076103500761</c:v>
                </c:pt>
                <c:pt idx="65">
                  <c:v>103.50076103500761</c:v>
                </c:pt>
                <c:pt idx="66">
                  <c:v>103.50076103500761</c:v>
                </c:pt>
                <c:pt idx="67">
                  <c:v>103.50076103500761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9-47DF-A263-01A6205C68E0}"/>
            </c:ext>
          </c:extLst>
        </c:ser>
        <c:ser>
          <c:idx val="1"/>
          <c:order val="1"/>
          <c:tx>
            <c:strRef>
              <c:f>IND_media_1turno_feriale!$C$1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IND_media_1turno_feriale!$C$2:$C$97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103.50076103500761</c:v>
                </c:pt>
                <c:pt idx="33">
                  <c:v>103.50076103500761</c:v>
                </c:pt>
                <c:pt idx="34">
                  <c:v>103.50076103500761</c:v>
                </c:pt>
                <c:pt idx="35">
                  <c:v>103.50076103500761</c:v>
                </c:pt>
                <c:pt idx="36">
                  <c:v>103.50076103500761</c:v>
                </c:pt>
                <c:pt idx="37">
                  <c:v>103.50076103500761</c:v>
                </c:pt>
                <c:pt idx="38">
                  <c:v>103.50076103500761</c:v>
                </c:pt>
                <c:pt idx="39">
                  <c:v>103.50076103500761</c:v>
                </c:pt>
                <c:pt idx="40">
                  <c:v>103.50076103500761</c:v>
                </c:pt>
                <c:pt idx="41">
                  <c:v>103.50076103500761</c:v>
                </c:pt>
                <c:pt idx="42">
                  <c:v>103.50076103500761</c:v>
                </c:pt>
                <c:pt idx="43">
                  <c:v>103.50076103500761</c:v>
                </c:pt>
                <c:pt idx="44">
                  <c:v>103.50076103500761</c:v>
                </c:pt>
                <c:pt idx="45">
                  <c:v>103.50076103500761</c:v>
                </c:pt>
                <c:pt idx="46">
                  <c:v>103.50076103500761</c:v>
                </c:pt>
                <c:pt idx="47">
                  <c:v>103.50076103500761</c:v>
                </c:pt>
                <c:pt idx="48">
                  <c:v>103.50076103500761</c:v>
                </c:pt>
                <c:pt idx="49">
                  <c:v>103.50076103500761</c:v>
                </c:pt>
                <c:pt idx="50">
                  <c:v>103.50076103500761</c:v>
                </c:pt>
                <c:pt idx="51">
                  <c:v>103.50076103500761</c:v>
                </c:pt>
                <c:pt idx="52">
                  <c:v>103.50076103500761</c:v>
                </c:pt>
                <c:pt idx="53">
                  <c:v>103.50076103500761</c:v>
                </c:pt>
                <c:pt idx="54">
                  <c:v>103.50076103500761</c:v>
                </c:pt>
                <c:pt idx="55">
                  <c:v>103.50076103500761</c:v>
                </c:pt>
                <c:pt idx="56">
                  <c:v>103.50076103500761</c:v>
                </c:pt>
                <c:pt idx="57">
                  <c:v>103.50076103500761</c:v>
                </c:pt>
                <c:pt idx="58">
                  <c:v>103.50076103500761</c:v>
                </c:pt>
                <c:pt idx="59">
                  <c:v>103.50076103500761</c:v>
                </c:pt>
                <c:pt idx="60">
                  <c:v>103.50076103500761</c:v>
                </c:pt>
                <c:pt idx="61">
                  <c:v>103.50076103500761</c:v>
                </c:pt>
                <c:pt idx="62">
                  <c:v>103.50076103500761</c:v>
                </c:pt>
                <c:pt idx="63">
                  <c:v>103.50076103500761</c:v>
                </c:pt>
                <c:pt idx="64">
                  <c:v>103.50076103500761</c:v>
                </c:pt>
                <c:pt idx="65">
                  <c:v>103.50076103500761</c:v>
                </c:pt>
                <c:pt idx="66">
                  <c:v>103.50076103500761</c:v>
                </c:pt>
                <c:pt idx="67">
                  <c:v>103.50076103500761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9-47DF-A263-01A6205C68E0}"/>
            </c:ext>
          </c:extLst>
        </c:ser>
        <c:ser>
          <c:idx val="2"/>
          <c:order val="2"/>
          <c:tx>
            <c:strRef>
              <c:f>IND_media_1turno_feriale!$D$1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IND_media_1turno_feriale!$A$2:$A$97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IND_media_1turno_feriale!$D$2:$D$97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103.50076103500761</c:v>
                </c:pt>
                <c:pt idx="33">
                  <c:v>103.50076103500761</c:v>
                </c:pt>
                <c:pt idx="34">
                  <c:v>103.50076103500761</c:v>
                </c:pt>
                <c:pt idx="35">
                  <c:v>103.50076103500761</c:v>
                </c:pt>
                <c:pt idx="36">
                  <c:v>103.50076103500761</c:v>
                </c:pt>
                <c:pt idx="37">
                  <c:v>103.50076103500761</c:v>
                </c:pt>
                <c:pt idx="38">
                  <c:v>103.50076103500761</c:v>
                </c:pt>
                <c:pt idx="39">
                  <c:v>103.50076103500761</c:v>
                </c:pt>
                <c:pt idx="40">
                  <c:v>103.50076103500761</c:v>
                </c:pt>
                <c:pt idx="41">
                  <c:v>103.50076103500761</c:v>
                </c:pt>
                <c:pt idx="42">
                  <c:v>103.50076103500761</c:v>
                </c:pt>
                <c:pt idx="43">
                  <c:v>103.50076103500761</c:v>
                </c:pt>
                <c:pt idx="44">
                  <c:v>103.50076103500761</c:v>
                </c:pt>
                <c:pt idx="45">
                  <c:v>103.50076103500761</c:v>
                </c:pt>
                <c:pt idx="46">
                  <c:v>103.50076103500761</c:v>
                </c:pt>
                <c:pt idx="47">
                  <c:v>103.50076103500761</c:v>
                </c:pt>
                <c:pt idx="48">
                  <c:v>103.50076103500761</c:v>
                </c:pt>
                <c:pt idx="49">
                  <c:v>103.50076103500761</c:v>
                </c:pt>
                <c:pt idx="50">
                  <c:v>103.50076103500761</c:v>
                </c:pt>
                <c:pt idx="51">
                  <c:v>103.50076103500761</c:v>
                </c:pt>
                <c:pt idx="52">
                  <c:v>103.50076103500761</c:v>
                </c:pt>
                <c:pt idx="53">
                  <c:v>103.50076103500761</c:v>
                </c:pt>
                <c:pt idx="54">
                  <c:v>103.50076103500761</c:v>
                </c:pt>
                <c:pt idx="55">
                  <c:v>103.50076103500761</c:v>
                </c:pt>
                <c:pt idx="56">
                  <c:v>103.50076103500761</c:v>
                </c:pt>
                <c:pt idx="57">
                  <c:v>103.50076103500761</c:v>
                </c:pt>
                <c:pt idx="58">
                  <c:v>103.50076103500761</c:v>
                </c:pt>
                <c:pt idx="59">
                  <c:v>103.50076103500761</c:v>
                </c:pt>
                <c:pt idx="60">
                  <c:v>103.50076103500761</c:v>
                </c:pt>
                <c:pt idx="61">
                  <c:v>103.50076103500761</c:v>
                </c:pt>
                <c:pt idx="62">
                  <c:v>103.50076103500761</c:v>
                </c:pt>
                <c:pt idx="63">
                  <c:v>103.50076103500761</c:v>
                </c:pt>
                <c:pt idx="64">
                  <c:v>103.50076103500761</c:v>
                </c:pt>
                <c:pt idx="65">
                  <c:v>103.50076103500761</c:v>
                </c:pt>
                <c:pt idx="66">
                  <c:v>103.50076103500761</c:v>
                </c:pt>
                <c:pt idx="67">
                  <c:v>103.50076103500761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9-47DF-A263-01A6205C6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IND_media_1turno_festivo!$B$1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IND_media_1turno_festivo!$B$2:$B$97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103.50076103500761</c:v>
                </c:pt>
                <c:pt idx="33">
                  <c:v>103.50076103500761</c:v>
                </c:pt>
                <c:pt idx="34">
                  <c:v>103.50076103500761</c:v>
                </c:pt>
                <c:pt idx="35">
                  <c:v>103.50076103500761</c:v>
                </c:pt>
                <c:pt idx="36">
                  <c:v>103.50076103500761</c:v>
                </c:pt>
                <c:pt idx="37">
                  <c:v>103.50076103500761</c:v>
                </c:pt>
                <c:pt idx="38">
                  <c:v>103.50076103500761</c:v>
                </c:pt>
                <c:pt idx="39">
                  <c:v>103.50076103500761</c:v>
                </c:pt>
                <c:pt idx="40">
                  <c:v>103.50076103500761</c:v>
                </c:pt>
                <c:pt idx="41">
                  <c:v>103.50076103500761</c:v>
                </c:pt>
                <c:pt idx="42">
                  <c:v>103.50076103500761</c:v>
                </c:pt>
                <c:pt idx="43">
                  <c:v>103.50076103500761</c:v>
                </c:pt>
                <c:pt idx="44">
                  <c:v>103.50076103500761</c:v>
                </c:pt>
                <c:pt idx="45">
                  <c:v>103.50076103500761</c:v>
                </c:pt>
                <c:pt idx="46">
                  <c:v>103.50076103500761</c:v>
                </c:pt>
                <c:pt idx="47">
                  <c:v>103.50076103500761</c:v>
                </c:pt>
                <c:pt idx="48">
                  <c:v>103.50076103500761</c:v>
                </c:pt>
                <c:pt idx="49">
                  <c:v>103.50076103500761</c:v>
                </c:pt>
                <c:pt idx="50">
                  <c:v>103.50076103500761</c:v>
                </c:pt>
                <c:pt idx="51">
                  <c:v>103.50076103500761</c:v>
                </c:pt>
                <c:pt idx="52">
                  <c:v>103.50076103500761</c:v>
                </c:pt>
                <c:pt idx="53">
                  <c:v>103.50076103500761</c:v>
                </c:pt>
                <c:pt idx="54">
                  <c:v>103.50076103500761</c:v>
                </c:pt>
                <c:pt idx="55">
                  <c:v>103.50076103500761</c:v>
                </c:pt>
                <c:pt idx="56">
                  <c:v>103.50076103500761</c:v>
                </c:pt>
                <c:pt idx="57">
                  <c:v>103.50076103500761</c:v>
                </c:pt>
                <c:pt idx="58">
                  <c:v>103.50076103500761</c:v>
                </c:pt>
                <c:pt idx="59">
                  <c:v>103.50076103500761</c:v>
                </c:pt>
                <c:pt idx="60">
                  <c:v>103.50076103500761</c:v>
                </c:pt>
                <c:pt idx="61">
                  <c:v>103.50076103500761</c:v>
                </c:pt>
                <c:pt idx="62">
                  <c:v>103.50076103500761</c:v>
                </c:pt>
                <c:pt idx="63">
                  <c:v>103.50076103500761</c:v>
                </c:pt>
                <c:pt idx="64">
                  <c:v>103.50076103500761</c:v>
                </c:pt>
                <c:pt idx="65">
                  <c:v>103.50076103500761</c:v>
                </c:pt>
                <c:pt idx="66">
                  <c:v>103.50076103500761</c:v>
                </c:pt>
                <c:pt idx="67">
                  <c:v>103.50076103500761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D-4695-A750-DC0A730F3A01}"/>
            </c:ext>
          </c:extLst>
        </c:ser>
        <c:ser>
          <c:idx val="1"/>
          <c:order val="1"/>
          <c:tx>
            <c:strRef>
              <c:f>IND_media_1turno_festivo!$C$1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IND_media_1turno_festivo!$C$2:$C$97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10.95890410958904</c:v>
                </c:pt>
                <c:pt idx="33">
                  <c:v>10.95890410958904</c:v>
                </c:pt>
                <c:pt idx="34">
                  <c:v>10.95890410958904</c:v>
                </c:pt>
                <c:pt idx="35">
                  <c:v>10.95890410958904</c:v>
                </c:pt>
                <c:pt idx="36">
                  <c:v>10.95890410958904</c:v>
                </c:pt>
                <c:pt idx="37">
                  <c:v>10.95890410958904</c:v>
                </c:pt>
                <c:pt idx="38">
                  <c:v>10.95890410958904</c:v>
                </c:pt>
                <c:pt idx="39">
                  <c:v>10.95890410958904</c:v>
                </c:pt>
                <c:pt idx="40">
                  <c:v>10.95890410958904</c:v>
                </c:pt>
                <c:pt idx="41">
                  <c:v>10.95890410958904</c:v>
                </c:pt>
                <c:pt idx="42">
                  <c:v>10.95890410958904</c:v>
                </c:pt>
                <c:pt idx="43">
                  <c:v>10.95890410958904</c:v>
                </c:pt>
                <c:pt idx="44">
                  <c:v>10.95890410958904</c:v>
                </c:pt>
                <c:pt idx="45">
                  <c:v>10.95890410958904</c:v>
                </c:pt>
                <c:pt idx="46">
                  <c:v>10.95890410958904</c:v>
                </c:pt>
                <c:pt idx="47">
                  <c:v>10.95890410958904</c:v>
                </c:pt>
                <c:pt idx="48">
                  <c:v>10.95890410958904</c:v>
                </c:pt>
                <c:pt idx="49">
                  <c:v>10.95890410958904</c:v>
                </c:pt>
                <c:pt idx="50">
                  <c:v>10.95890410958904</c:v>
                </c:pt>
                <c:pt idx="51">
                  <c:v>10.95890410958904</c:v>
                </c:pt>
                <c:pt idx="52">
                  <c:v>10.95890410958904</c:v>
                </c:pt>
                <c:pt idx="53">
                  <c:v>10.95890410958904</c:v>
                </c:pt>
                <c:pt idx="54">
                  <c:v>10.95890410958904</c:v>
                </c:pt>
                <c:pt idx="55">
                  <c:v>10.95890410958904</c:v>
                </c:pt>
                <c:pt idx="56">
                  <c:v>10.95890410958904</c:v>
                </c:pt>
                <c:pt idx="57">
                  <c:v>10.95890410958904</c:v>
                </c:pt>
                <c:pt idx="58">
                  <c:v>10.95890410958904</c:v>
                </c:pt>
                <c:pt idx="59">
                  <c:v>10.95890410958904</c:v>
                </c:pt>
                <c:pt idx="60">
                  <c:v>10.95890410958904</c:v>
                </c:pt>
                <c:pt idx="61">
                  <c:v>10.95890410958904</c:v>
                </c:pt>
                <c:pt idx="62">
                  <c:v>10.95890410958904</c:v>
                </c:pt>
                <c:pt idx="63">
                  <c:v>10.95890410958904</c:v>
                </c:pt>
                <c:pt idx="64">
                  <c:v>10.95890410958904</c:v>
                </c:pt>
                <c:pt idx="65">
                  <c:v>10.95890410958904</c:v>
                </c:pt>
                <c:pt idx="66">
                  <c:v>10.95890410958904</c:v>
                </c:pt>
                <c:pt idx="67">
                  <c:v>10.95890410958904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D-4695-A750-DC0A730F3A01}"/>
            </c:ext>
          </c:extLst>
        </c:ser>
        <c:ser>
          <c:idx val="2"/>
          <c:order val="2"/>
          <c:tx>
            <c:strRef>
              <c:f>IND_media_1turno_festivo!$D$1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IND_media_1turno_festivo!$A$2:$A$97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IND_media_1turno_festivo!$D$2:$D$97</c:f>
              <c:numCache>
                <c:formatCode>General</c:formatCode>
                <c:ptCount val="96"/>
                <c:pt idx="0">
                  <c:v>10.95890410958904</c:v>
                </c:pt>
                <c:pt idx="1">
                  <c:v>10.95890410958904</c:v>
                </c:pt>
                <c:pt idx="2">
                  <c:v>10.95890410958904</c:v>
                </c:pt>
                <c:pt idx="3">
                  <c:v>10.95890410958904</c:v>
                </c:pt>
                <c:pt idx="4">
                  <c:v>10.95890410958904</c:v>
                </c:pt>
                <c:pt idx="5">
                  <c:v>10.95890410958904</c:v>
                </c:pt>
                <c:pt idx="6">
                  <c:v>10.95890410958904</c:v>
                </c:pt>
                <c:pt idx="7">
                  <c:v>10.95890410958904</c:v>
                </c:pt>
                <c:pt idx="8">
                  <c:v>10.95890410958904</c:v>
                </c:pt>
                <c:pt idx="9">
                  <c:v>10.95890410958904</c:v>
                </c:pt>
                <c:pt idx="10">
                  <c:v>10.95890410958904</c:v>
                </c:pt>
                <c:pt idx="11">
                  <c:v>10.95890410958904</c:v>
                </c:pt>
                <c:pt idx="12">
                  <c:v>10.95890410958904</c:v>
                </c:pt>
                <c:pt idx="13">
                  <c:v>10.95890410958904</c:v>
                </c:pt>
                <c:pt idx="14">
                  <c:v>10.95890410958904</c:v>
                </c:pt>
                <c:pt idx="15">
                  <c:v>10.95890410958904</c:v>
                </c:pt>
                <c:pt idx="16">
                  <c:v>10.95890410958904</c:v>
                </c:pt>
                <c:pt idx="17">
                  <c:v>10.95890410958904</c:v>
                </c:pt>
                <c:pt idx="18">
                  <c:v>10.95890410958904</c:v>
                </c:pt>
                <c:pt idx="19">
                  <c:v>10.95890410958904</c:v>
                </c:pt>
                <c:pt idx="20">
                  <c:v>10.95890410958904</c:v>
                </c:pt>
                <c:pt idx="21">
                  <c:v>10.95890410958904</c:v>
                </c:pt>
                <c:pt idx="22">
                  <c:v>10.95890410958904</c:v>
                </c:pt>
                <c:pt idx="23">
                  <c:v>10.95890410958904</c:v>
                </c:pt>
                <c:pt idx="24">
                  <c:v>10.95890410958904</c:v>
                </c:pt>
                <c:pt idx="25">
                  <c:v>10.95890410958904</c:v>
                </c:pt>
                <c:pt idx="26">
                  <c:v>10.95890410958904</c:v>
                </c:pt>
                <c:pt idx="27">
                  <c:v>10.95890410958904</c:v>
                </c:pt>
                <c:pt idx="28">
                  <c:v>10.95890410958904</c:v>
                </c:pt>
                <c:pt idx="29">
                  <c:v>10.95890410958904</c:v>
                </c:pt>
                <c:pt idx="30">
                  <c:v>10.95890410958904</c:v>
                </c:pt>
                <c:pt idx="31">
                  <c:v>10.95890410958904</c:v>
                </c:pt>
                <c:pt idx="32">
                  <c:v>10.95890410958904</c:v>
                </c:pt>
                <c:pt idx="33">
                  <c:v>10.95890410958904</c:v>
                </c:pt>
                <c:pt idx="34">
                  <c:v>10.95890410958904</c:v>
                </c:pt>
                <c:pt idx="35">
                  <c:v>10.95890410958904</c:v>
                </c:pt>
                <c:pt idx="36">
                  <c:v>10.95890410958904</c:v>
                </c:pt>
                <c:pt idx="37">
                  <c:v>10.95890410958904</c:v>
                </c:pt>
                <c:pt idx="38">
                  <c:v>10.95890410958904</c:v>
                </c:pt>
                <c:pt idx="39">
                  <c:v>10.95890410958904</c:v>
                </c:pt>
                <c:pt idx="40">
                  <c:v>10.95890410958904</c:v>
                </c:pt>
                <c:pt idx="41">
                  <c:v>10.95890410958904</c:v>
                </c:pt>
                <c:pt idx="42">
                  <c:v>10.95890410958904</c:v>
                </c:pt>
                <c:pt idx="43">
                  <c:v>10.95890410958904</c:v>
                </c:pt>
                <c:pt idx="44">
                  <c:v>10.95890410958904</c:v>
                </c:pt>
                <c:pt idx="45">
                  <c:v>10.95890410958904</c:v>
                </c:pt>
                <c:pt idx="46">
                  <c:v>10.95890410958904</c:v>
                </c:pt>
                <c:pt idx="47">
                  <c:v>10.95890410958904</c:v>
                </c:pt>
                <c:pt idx="48">
                  <c:v>10.95890410958904</c:v>
                </c:pt>
                <c:pt idx="49">
                  <c:v>10.95890410958904</c:v>
                </c:pt>
                <c:pt idx="50">
                  <c:v>10.95890410958904</c:v>
                </c:pt>
                <c:pt idx="51">
                  <c:v>10.95890410958904</c:v>
                </c:pt>
                <c:pt idx="52">
                  <c:v>10.95890410958904</c:v>
                </c:pt>
                <c:pt idx="53">
                  <c:v>10.95890410958904</c:v>
                </c:pt>
                <c:pt idx="54">
                  <c:v>10.95890410958904</c:v>
                </c:pt>
                <c:pt idx="55">
                  <c:v>10.95890410958904</c:v>
                </c:pt>
                <c:pt idx="56">
                  <c:v>10.95890410958904</c:v>
                </c:pt>
                <c:pt idx="57">
                  <c:v>10.95890410958904</c:v>
                </c:pt>
                <c:pt idx="58">
                  <c:v>10.95890410958904</c:v>
                </c:pt>
                <c:pt idx="59">
                  <c:v>10.95890410958904</c:v>
                </c:pt>
                <c:pt idx="60">
                  <c:v>10.95890410958904</c:v>
                </c:pt>
                <c:pt idx="61">
                  <c:v>10.95890410958904</c:v>
                </c:pt>
                <c:pt idx="62">
                  <c:v>10.95890410958904</c:v>
                </c:pt>
                <c:pt idx="63">
                  <c:v>10.95890410958904</c:v>
                </c:pt>
                <c:pt idx="64">
                  <c:v>10.95890410958904</c:v>
                </c:pt>
                <c:pt idx="65">
                  <c:v>10.95890410958904</c:v>
                </c:pt>
                <c:pt idx="66">
                  <c:v>10.95890410958904</c:v>
                </c:pt>
                <c:pt idx="67">
                  <c:v>10.95890410958904</c:v>
                </c:pt>
                <c:pt idx="68">
                  <c:v>10.95890410958904</c:v>
                </c:pt>
                <c:pt idx="69">
                  <c:v>10.95890410958904</c:v>
                </c:pt>
                <c:pt idx="70">
                  <c:v>10.95890410958904</c:v>
                </c:pt>
                <c:pt idx="71">
                  <c:v>10.95890410958904</c:v>
                </c:pt>
                <c:pt idx="72">
                  <c:v>10.95890410958904</c:v>
                </c:pt>
                <c:pt idx="73">
                  <c:v>10.95890410958904</c:v>
                </c:pt>
                <c:pt idx="74">
                  <c:v>10.95890410958904</c:v>
                </c:pt>
                <c:pt idx="75">
                  <c:v>10.95890410958904</c:v>
                </c:pt>
                <c:pt idx="76">
                  <c:v>10.95890410958904</c:v>
                </c:pt>
                <c:pt idx="77">
                  <c:v>10.95890410958904</c:v>
                </c:pt>
                <c:pt idx="78">
                  <c:v>10.95890410958904</c:v>
                </c:pt>
                <c:pt idx="79">
                  <c:v>10.95890410958904</c:v>
                </c:pt>
                <c:pt idx="80">
                  <c:v>10.95890410958904</c:v>
                </c:pt>
                <c:pt idx="81">
                  <c:v>10.95890410958904</c:v>
                </c:pt>
                <c:pt idx="82">
                  <c:v>10.95890410958904</c:v>
                </c:pt>
                <c:pt idx="83">
                  <c:v>10.95890410958904</c:v>
                </c:pt>
                <c:pt idx="84">
                  <c:v>10.95890410958904</c:v>
                </c:pt>
                <c:pt idx="85">
                  <c:v>10.95890410958904</c:v>
                </c:pt>
                <c:pt idx="86">
                  <c:v>10.95890410958904</c:v>
                </c:pt>
                <c:pt idx="87">
                  <c:v>10.95890410958904</c:v>
                </c:pt>
                <c:pt idx="88">
                  <c:v>10.95890410958904</c:v>
                </c:pt>
                <c:pt idx="89">
                  <c:v>10.95890410958904</c:v>
                </c:pt>
                <c:pt idx="90">
                  <c:v>10.95890410958904</c:v>
                </c:pt>
                <c:pt idx="91">
                  <c:v>10.95890410958904</c:v>
                </c:pt>
                <c:pt idx="92">
                  <c:v>10.95890410958904</c:v>
                </c:pt>
                <c:pt idx="93">
                  <c:v>10.95890410958904</c:v>
                </c:pt>
                <c:pt idx="94">
                  <c:v>10.95890410958904</c:v>
                </c:pt>
                <c:pt idx="9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D-4695-A750-DC0A730F3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IND_piccola_3turni_festivo!$B$1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IND_piccola_3turni_festivo!$A$2:$A$97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IND_piccola_3turni_festivo!$B$2:$B$97</c:f>
              <c:numCache>
                <c:formatCode>General</c:formatCode>
                <c:ptCount val="96"/>
                <c:pt idx="0">
                  <c:v>27.815829528158293</c:v>
                </c:pt>
                <c:pt idx="1">
                  <c:v>27.815829528158293</c:v>
                </c:pt>
                <c:pt idx="2">
                  <c:v>27.815829528158293</c:v>
                </c:pt>
                <c:pt idx="3">
                  <c:v>27.815829528158293</c:v>
                </c:pt>
                <c:pt idx="4">
                  <c:v>27.815829528158293</c:v>
                </c:pt>
                <c:pt idx="5">
                  <c:v>27.815829528158293</c:v>
                </c:pt>
                <c:pt idx="6">
                  <c:v>27.815829528158293</c:v>
                </c:pt>
                <c:pt idx="7">
                  <c:v>27.815829528158293</c:v>
                </c:pt>
                <c:pt idx="8">
                  <c:v>27.815829528158293</c:v>
                </c:pt>
                <c:pt idx="9">
                  <c:v>27.815829528158293</c:v>
                </c:pt>
                <c:pt idx="10">
                  <c:v>27.815829528158293</c:v>
                </c:pt>
                <c:pt idx="11">
                  <c:v>27.815829528158293</c:v>
                </c:pt>
                <c:pt idx="12">
                  <c:v>27.815829528158293</c:v>
                </c:pt>
                <c:pt idx="13">
                  <c:v>27.815829528158293</c:v>
                </c:pt>
                <c:pt idx="14">
                  <c:v>27.815829528158293</c:v>
                </c:pt>
                <c:pt idx="15">
                  <c:v>27.815829528158293</c:v>
                </c:pt>
                <c:pt idx="16">
                  <c:v>27.815829528158293</c:v>
                </c:pt>
                <c:pt idx="17">
                  <c:v>27.815829528158293</c:v>
                </c:pt>
                <c:pt idx="18">
                  <c:v>27.815829528158293</c:v>
                </c:pt>
                <c:pt idx="19">
                  <c:v>27.815829528158293</c:v>
                </c:pt>
                <c:pt idx="20">
                  <c:v>27.815829528158293</c:v>
                </c:pt>
                <c:pt idx="21">
                  <c:v>27.815829528158293</c:v>
                </c:pt>
                <c:pt idx="22">
                  <c:v>27.815829528158293</c:v>
                </c:pt>
                <c:pt idx="23">
                  <c:v>27.815829528158293</c:v>
                </c:pt>
                <c:pt idx="24">
                  <c:v>27.815829528158293</c:v>
                </c:pt>
                <c:pt idx="25">
                  <c:v>27.815829528158293</c:v>
                </c:pt>
                <c:pt idx="26">
                  <c:v>27.815829528158293</c:v>
                </c:pt>
                <c:pt idx="27">
                  <c:v>27.815829528158293</c:v>
                </c:pt>
                <c:pt idx="28">
                  <c:v>27.815829528158293</c:v>
                </c:pt>
                <c:pt idx="29">
                  <c:v>27.815829528158293</c:v>
                </c:pt>
                <c:pt idx="30">
                  <c:v>27.815829528158293</c:v>
                </c:pt>
                <c:pt idx="31">
                  <c:v>27.815829528158293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27.815829528158293</c:v>
                </c:pt>
                <c:pt idx="69">
                  <c:v>27.815829528158293</c:v>
                </c:pt>
                <c:pt idx="70">
                  <c:v>27.815829528158293</c:v>
                </c:pt>
                <c:pt idx="71">
                  <c:v>27.815829528158293</c:v>
                </c:pt>
                <c:pt idx="72">
                  <c:v>27.815829528158293</c:v>
                </c:pt>
                <c:pt idx="73">
                  <c:v>27.815829528158293</c:v>
                </c:pt>
                <c:pt idx="74">
                  <c:v>27.815829528158293</c:v>
                </c:pt>
                <c:pt idx="75">
                  <c:v>27.815829528158293</c:v>
                </c:pt>
                <c:pt idx="76">
                  <c:v>27.815829528158293</c:v>
                </c:pt>
                <c:pt idx="77">
                  <c:v>27.815829528158293</c:v>
                </c:pt>
                <c:pt idx="78">
                  <c:v>27.815829528158293</c:v>
                </c:pt>
                <c:pt idx="79">
                  <c:v>27.815829528158293</c:v>
                </c:pt>
                <c:pt idx="80">
                  <c:v>27.815829528158293</c:v>
                </c:pt>
                <c:pt idx="81">
                  <c:v>27.815829528158293</c:v>
                </c:pt>
                <c:pt idx="82">
                  <c:v>27.815829528158293</c:v>
                </c:pt>
                <c:pt idx="83">
                  <c:v>27.815829528158293</c:v>
                </c:pt>
                <c:pt idx="84">
                  <c:v>27.815829528158293</c:v>
                </c:pt>
                <c:pt idx="85">
                  <c:v>27.815829528158293</c:v>
                </c:pt>
                <c:pt idx="86">
                  <c:v>27.815829528158293</c:v>
                </c:pt>
                <c:pt idx="87">
                  <c:v>27.815829528158293</c:v>
                </c:pt>
                <c:pt idx="88">
                  <c:v>27.815829528158293</c:v>
                </c:pt>
                <c:pt idx="89">
                  <c:v>27.815829528158293</c:v>
                </c:pt>
                <c:pt idx="90">
                  <c:v>27.815829528158293</c:v>
                </c:pt>
                <c:pt idx="91">
                  <c:v>27.815829528158293</c:v>
                </c:pt>
                <c:pt idx="92">
                  <c:v>27.815829528158293</c:v>
                </c:pt>
                <c:pt idx="93">
                  <c:v>27.815829528158293</c:v>
                </c:pt>
                <c:pt idx="94">
                  <c:v>27.815829528158293</c:v>
                </c:pt>
                <c:pt idx="95">
                  <c:v>27.815829528158293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5-4848-BE68-D1D13A99F8CA}"/>
            </c:ext>
          </c:extLst>
        </c:ser>
        <c:ser>
          <c:idx val="1"/>
          <c:order val="1"/>
          <c:tx>
            <c:strRef>
              <c:f>IND_piccola_3turni_festivo!$C$1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IND_piccola_3turni_festivo!$A$2:$A$97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IND_piccola_3turni_festivo!$C$2:$C$97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2.9452054794520546</c:v>
                </c:pt>
                <c:pt idx="33">
                  <c:v>2.9452054794520546</c:v>
                </c:pt>
                <c:pt idx="34">
                  <c:v>2.9452054794520546</c:v>
                </c:pt>
                <c:pt idx="35">
                  <c:v>2.9452054794520546</c:v>
                </c:pt>
                <c:pt idx="36">
                  <c:v>2.9452054794520546</c:v>
                </c:pt>
                <c:pt idx="37">
                  <c:v>2.9452054794520546</c:v>
                </c:pt>
                <c:pt idx="38">
                  <c:v>2.9452054794520546</c:v>
                </c:pt>
                <c:pt idx="39">
                  <c:v>2.9452054794520546</c:v>
                </c:pt>
                <c:pt idx="40">
                  <c:v>2.9452054794520546</c:v>
                </c:pt>
                <c:pt idx="41">
                  <c:v>2.9452054794520546</c:v>
                </c:pt>
                <c:pt idx="42">
                  <c:v>2.9452054794520546</c:v>
                </c:pt>
                <c:pt idx="43">
                  <c:v>2.9452054794520546</c:v>
                </c:pt>
                <c:pt idx="44">
                  <c:v>2.9452054794520546</c:v>
                </c:pt>
                <c:pt idx="45">
                  <c:v>2.9452054794520546</c:v>
                </c:pt>
                <c:pt idx="46">
                  <c:v>2.9452054794520546</c:v>
                </c:pt>
                <c:pt idx="47">
                  <c:v>2.9452054794520546</c:v>
                </c:pt>
                <c:pt idx="48">
                  <c:v>2.9452054794520546</c:v>
                </c:pt>
                <c:pt idx="49">
                  <c:v>2.9452054794520546</c:v>
                </c:pt>
                <c:pt idx="50">
                  <c:v>2.9452054794520546</c:v>
                </c:pt>
                <c:pt idx="51">
                  <c:v>2.9452054794520546</c:v>
                </c:pt>
                <c:pt idx="52">
                  <c:v>2.9452054794520546</c:v>
                </c:pt>
                <c:pt idx="53">
                  <c:v>2.9452054794520546</c:v>
                </c:pt>
                <c:pt idx="54">
                  <c:v>2.9452054794520546</c:v>
                </c:pt>
                <c:pt idx="55">
                  <c:v>2.9452054794520546</c:v>
                </c:pt>
                <c:pt idx="56">
                  <c:v>2.9452054794520546</c:v>
                </c:pt>
                <c:pt idx="57">
                  <c:v>2.9452054794520546</c:v>
                </c:pt>
                <c:pt idx="58">
                  <c:v>2.9452054794520546</c:v>
                </c:pt>
                <c:pt idx="59">
                  <c:v>2.9452054794520546</c:v>
                </c:pt>
                <c:pt idx="60">
                  <c:v>2.9452054794520546</c:v>
                </c:pt>
                <c:pt idx="61">
                  <c:v>2.9452054794520546</c:v>
                </c:pt>
                <c:pt idx="62">
                  <c:v>2.9452054794520546</c:v>
                </c:pt>
                <c:pt idx="63">
                  <c:v>2.9452054794520546</c:v>
                </c:pt>
                <c:pt idx="64">
                  <c:v>2.9452054794520546</c:v>
                </c:pt>
                <c:pt idx="65">
                  <c:v>2.9452054794520546</c:v>
                </c:pt>
                <c:pt idx="66">
                  <c:v>2.9452054794520546</c:v>
                </c:pt>
                <c:pt idx="67">
                  <c:v>2.9452054794520546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5-4848-BE68-D1D13A99F8CA}"/>
            </c:ext>
          </c:extLst>
        </c:ser>
        <c:ser>
          <c:idx val="2"/>
          <c:order val="2"/>
          <c:tx>
            <c:strRef>
              <c:f>IND_piccola_3turni_festivo!$D$1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IND_piccola_3turni_festivo!$A$2:$A$97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IND_piccola_3turni_festivo!$D$2:$D$97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2.9452054794520546</c:v>
                </c:pt>
                <c:pt idx="33">
                  <c:v>2.9452054794520546</c:v>
                </c:pt>
                <c:pt idx="34">
                  <c:v>2.9452054794520546</c:v>
                </c:pt>
                <c:pt idx="35">
                  <c:v>2.9452054794520546</c:v>
                </c:pt>
                <c:pt idx="36">
                  <c:v>2.9452054794520546</c:v>
                </c:pt>
                <c:pt idx="37">
                  <c:v>2.9452054794520546</c:v>
                </c:pt>
                <c:pt idx="38">
                  <c:v>2.9452054794520546</c:v>
                </c:pt>
                <c:pt idx="39">
                  <c:v>2.9452054794520546</c:v>
                </c:pt>
                <c:pt idx="40">
                  <c:v>2.9452054794520546</c:v>
                </c:pt>
                <c:pt idx="41">
                  <c:v>2.9452054794520546</c:v>
                </c:pt>
                <c:pt idx="42">
                  <c:v>2.9452054794520546</c:v>
                </c:pt>
                <c:pt idx="43">
                  <c:v>2.9452054794520546</c:v>
                </c:pt>
                <c:pt idx="44">
                  <c:v>2.9452054794520546</c:v>
                </c:pt>
                <c:pt idx="45">
                  <c:v>2.9452054794520546</c:v>
                </c:pt>
                <c:pt idx="46">
                  <c:v>2.9452054794520546</c:v>
                </c:pt>
                <c:pt idx="47">
                  <c:v>2.9452054794520546</c:v>
                </c:pt>
                <c:pt idx="48">
                  <c:v>2.9452054794520546</c:v>
                </c:pt>
                <c:pt idx="49">
                  <c:v>2.9452054794520546</c:v>
                </c:pt>
                <c:pt idx="50">
                  <c:v>2.9452054794520546</c:v>
                </c:pt>
                <c:pt idx="51">
                  <c:v>2.9452054794520546</c:v>
                </c:pt>
                <c:pt idx="52">
                  <c:v>2.9452054794520546</c:v>
                </c:pt>
                <c:pt idx="53">
                  <c:v>2.9452054794520546</c:v>
                </c:pt>
                <c:pt idx="54">
                  <c:v>2.9452054794520546</c:v>
                </c:pt>
                <c:pt idx="55">
                  <c:v>2.9452054794520546</c:v>
                </c:pt>
                <c:pt idx="56">
                  <c:v>2.9452054794520546</c:v>
                </c:pt>
                <c:pt idx="57">
                  <c:v>2.9452054794520546</c:v>
                </c:pt>
                <c:pt idx="58">
                  <c:v>2.9452054794520546</c:v>
                </c:pt>
                <c:pt idx="59">
                  <c:v>2.9452054794520546</c:v>
                </c:pt>
                <c:pt idx="60">
                  <c:v>2.9452054794520546</c:v>
                </c:pt>
                <c:pt idx="61">
                  <c:v>2.9452054794520546</c:v>
                </c:pt>
                <c:pt idx="62">
                  <c:v>2.9452054794520546</c:v>
                </c:pt>
                <c:pt idx="63">
                  <c:v>2.9452054794520546</c:v>
                </c:pt>
                <c:pt idx="64">
                  <c:v>2.9452054794520546</c:v>
                </c:pt>
                <c:pt idx="65">
                  <c:v>2.9452054794520546</c:v>
                </c:pt>
                <c:pt idx="66">
                  <c:v>2.9452054794520546</c:v>
                </c:pt>
                <c:pt idx="67">
                  <c:v>2.9452054794520546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5-4848-BE68-D1D13A99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IND_piccola_1turno_festivo!$B$1</c:f>
              <c:strCache>
                <c:ptCount val="1"/>
                <c:pt idx="0">
                  <c:v>Working_day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IND_piccola_1turno_festivo!$B$2:$B$97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F-4F35-9305-B8B408B0780F}"/>
            </c:ext>
          </c:extLst>
        </c:ser>
        <c:ser>
          <c:idx val="1"/>
          <c:order val="1"/>
          <c:tx>
            <c:strRef>
              <c:f>IND_piccola_1turno_festivo!$C$1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IND_piccola_1turno_festivo!$C$2:$C$97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27.815829528158293</c:v>
                </c:pt>
                <c:pt idx="33">
                  <c:v>27.815829528158293</c:v>
                </c:pt>
                <c:pt idx="34">
                  <c:v>27.815829528158293</c:v>
                </c:pt>
                <c:pt idx="35">
                  <c:v>27.815829528158293</c:v>
                </c:pt>
                <c:pt idx="36">
                  <c:v>27.815829528158293</c:v>
                </c:pt>
                <c:pt idx="37">
                  <c:v>27.815829528158293</c:v>
                </c:pt>
                <c:pt idx="38">
                  <c:v>27.815829528158293</c:v>
                </c:pt>
                <c:pt idx="39">
                  <c:v>27.815829528158293</c:v>
                </c:pt>
                <c:pt idx="40">
                  <c:v>27.815829528158293</c:v>
                </c:pt>
                <c:pt idx="41">
                  <c:v>27.815829528158293</c:v>
                </c:pt>
                <c:pt idx="42">
                  <c:v>27.815829528158293</c:v>
                </c:pt>
                <c:pt idx="43">
                  <c:v>27.815829528158293</c:v>
                </c:pt>
                <c:pt idx="44">
                  <c:v>27.815829528158293</c:v>
                </c:pt>
                <c:pt idx="45">
                  <c:v>27.815829528158293</c:v>
                </c:pt>
                <c:pt idx="46">
                  <c:v>27.815829528158293</c:v>
                </c:pt>
                <c:pt idx="47">
                  <c:v>27.815829528158293</c:v>
                </c:pt>
                <c:pt idx="48">
                  <c:v>27.815829528158293</c:v>
                </c:pt>
                <c:pt idx="49">
                  <c:v>27.815829528158293</c:v>
                </c:pt>
                <c:pt idx="50">
                  <c:v>27.815829528158293</c:v>
                </c:pt>
                <c:pt idx="51">
                  <c:v>27.815829528158293</c:v>
                </c:pt>
                <c:pt idx="52">
                  <c:v>27.815829528158293</c:v>
                </c:pt>
                <c:pt idx="53">
                  <c:v>27.815829528158293</c:v>
                </c:pt>
                <c:pt idx="54">
                  <c:v>27.815829528158293</c:v>
                </c:pt>
                <c:pt idx="55">
                  <c:v>27.815829528158293</c:v>
                </c:pt>
                <c:pt idx="56">
                  <c:v>27.815829528158293</c:v>
                </c:pt>
                <c:pt idx="57">
                  <c:v>27.815829528158293</c:v>
                </c:pt>
                <c:pt idx="58">
                  <c:v>27.815829528158293</c:v>
                </c:pt>
                <c:pt idx="59">
                  <c:v>27.815829528158293</c:v>
                </c:pt>
                <c:pt idx="60">
                  <c:v>27.815829528158293</c:v>
                </c:pt>
                <c:pt idx="61">
                  <c:v>27.815829528158293</c:v>
                </c:pt>
                <c:pt idx="62">
                  <c:v>27.815829528158293</c:v>
                </c:pt>
                <c:pt idx="63">
                  <c:v>27.815829528158293</c:v>
                </c:pt>
                <c:pt idx="64">
                  <c:v>27.815829528158293</c:v>
                </c:pt>
                <c:pt idx="65">
                  <c:v>27.815829528158293</c:v>
                </c:pt>
                <c:pt idx="66">
                  <c:v>27.815829528158293</c:v>
                </c:pt>
                <c:pt idx="67">
                  <c:v>27.815829528158293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F-4F35-9305-B8B408B0780F}"/>
            </c:ext>
          </c:extLst>
        </c:ser>
        <c:ser>
          <c:idx val="2"/>
          <c:order val="2"/>
          <c:tx>
            <c:strRef>
              <c:f>IND_piccola_1turno_festivo!$D$1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IND_piccola_1turno_festivo!$A$2:$A$97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5.2083333333333329E-2</c:v>
                </c:pt>
                <c:pt idx="6">
                  <c:v>6.2499999999999993E-2</c:v>
                </c:pt>
                <c:pt idx="7">
                  <c:v>7.2916666666666657E-2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0.11458333333333334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0.14583333333333331</c:v>
                </c:pt>
                <c:pt idx="15">
                  <c:v>0.15624999999999997</c:v>
                </c:pt>
                <c:pt idx="16">
                  <c:v>0.16666666666666663</c:v>
                </c:pt>
                <c:pt idx="17">
                  <c:v>0.17708333333333329</c:v>
                </c:pt>
                <c:pt idx="18">
                  <c:v>0.18749999999999994</c:v>
                </c:pt>
                <c:pt idx="19">
                  <c:v>0.1979166666666666</c:v>
                </c:pt>
                <c:pt idx="20">
                  <c:v>0.20833333333333326</c:v>
                </c:pt>
                <c:pt idx="21">
                  <c:v>0.21874999999999992</c:v>
                </c:pt>
                <c:pt idx="22">
                  <c:v>0.22916666666666657</c:v>
                </c:pt>
                <c:pt idx="23">
                  <c:v>0.23958333333333323</c:v>
                </c:pt>
                <c:pt idx="24">
                  <c:v>0.24999999999999989</c:v>
                </c:pt>
                <c:pt idx="25">
                  <c:v>0.26041666666666657</c:v>
                </c:pt>
                <c:pt idx="26">
                  <c:v>0.27083333333333326</c:v>
                </c:pt>
                <c:pt idx="27">
                  <c:v>0.28124999999999994</c:v>
                </c:pt>
                <c:pt idx="28">
                  <c:v>0.29166666666666663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0.33333333333333337</c:v>
                </c:pt>
                <c:pt idx="33">
                  <c:v>0.34375000000000006</c:v>
                </c:pt>
                <c:pt idx="34">
                  <c:v>0.35416666666666674</c:v>
                </c:pt>
                <c:pt idx="35">
                  <c:v>0.36458333333333343</c:v>
                </c:pt>
                <c:pt idx="36">
                  <c:v>0.37500000000000011</c:v>
                </c:pt>
                <c:pt idx="37">
                  <c:v>0.3854166666666668</c:v>
                </c:pt>
                <c:pt idx="38">
                  <c:v>0.39583333333333348</c:v>
                </c:pt>
                <c:pt idx="39">
                  <c:v>0.40625000000000017</c:v>
                </c:pt>
                <c:pt idx="40">
                  <c:v>0.41666666666666685</c:v>
                </c:pt>
                <c:pt idx="41">
                  <c:v>0.42708333333333354</c:v>
                </c:pt>
                <c:pt idx="42">
                  <c:v>0.43750000000000022</c:v>
                </c:pt>
                <c:pt idx="43">
                  <c:v>0.44791666666666691</c:v>
                </c:pt>
                <c:pt idx="44">
                  <c:v>0.45833333333333359</c:v>
                </c:pt>
                <c:pt idx="45">
                  <c:v>0.46875000000000028</c:v>
                </c:pt>
                <c:pt idx="46">
                  <c:v>0.47916666666666696</c:v>
                </c:pt>
                <c:pt idx="47">
                  <c:v>0.48958333333333365</c:v>
                </c:pt>
                <c:pt idx="48">
                  <c:v>0.50000000000000033</c:v>
                </c:pt>
                <c:pt idx="49">
                  <c:v>0.51041666666666696</c:v>
                </c:pt>
                <c:pt idx="50">
                  <c:v>0.52083333333333359</c:v>
                </c:pt>
                <c:pt idx="51">
                  <c:v>0.53125000000000022</c:v>
                </c:pt>
                <c:pt idx="52">
                  <c:v>0.54166666666666685</c:v>
                </c:pt>
                <c:pt idx="53">
                  <c:v>0.55208333333333348</c:v>
                </c:pt>
                <c:pt idx="54">
                  <c:v>0.56250000000000011</c:v>
                </c:pt>
                <c:pt idx="55">
                  <c:v>0.57291666666666674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0.61458333333333326</c:v>
                </c:pt>
                <c:pt idx="60">
                  <c:v>0.62499999999999989</c:v>
                </c:pt>
                <c:pt idx="61">
                  <c:v>0.63541666666666652</c:v>
                </c:pt>
                <c:pt idx="62">
                  <c:v>0.64583333333333315</c:v>
                </c:pt>
                <c:pt idx="63">
                  <c:v>0.65624999999999978</c:v>
                </c:pt>
                <c:pt idx="64">
                  <c:v>0.66666666666666641</c:v>
                </c:pt>
                <c:pt idx="65">
                  <c:v>0.67708333333333304</c:v>
                </c:pt>
                <c:pt idx="66">
                  <c:v>0.68749999999999967</c:v>
                </c:pt>
                <c:pt idx="67">
                  <c:v>0.6979166666666663</c:v>
                </c:pt>
                <c:pt idx="68">
                  <c:v>0.70833333333333293</c:v>
                </c:pt>
                <c:pt idx="69">
                  <c:v>0.71874999999999956</c:v>
                </c:pt>
                <c:pt idx="70">
                  <c:v>0.72916666666666619</c:v>
                </c:pt>
                <c:pt idx="71">
                  <c:v>0.73958333333333282</c:v>
                </c:pt>
                <c:pt idx="72">
                  <c:v>0.74999999999999944</c:v>
                </c:pt>
                <c:pt idx="73">
                  <c:v>0.76041666666666607</c:v>
                </c:pt>
                <c:pt idx="74">
                  <c:v>0.7708333333333327</c:v>
                </c:pt>
                <c:pt idx="75">
                  <c:v>0.78124999999999933</c:v>
                </c:pt>
                <c:pt idx="76">
                  <c:v>0.79166666666666596</c:v>
                </c:pt>
                <c:pt idx="77">
                  <c:v>0.80208333333333259</c:v>
                </c:pt>
                <c:pt idx="78">
                  <c:v>0.81249999999999922</c:v>
                </c:pt>
                <c:pt idx="79">
                  <c:v>0.82291666666666585</c:v>
                </c:pt>
                <c:pt idx="80">
                  <c:v>0.83333333333333248</c:v>
                </c:pt>
                <c:pt idx="81">
                  <c:v>0.84374999999999911</c:v>
                </c:pt>
                <c:pt idx="82">
                  <c:v>0.85416666666666574</c:v>
                </c:pt>
                <c:pt idx="83">
                  <c:v>0.86458333333333237</c:v>
                </c:pt>
                <c:pt idx="84">
                  <c:v>0.874999999999999</c:v>
                </c:pt>
                <c:pt idx="85">
                  <c:v>0.88541666666666563</c:v>
                </c:pt>
                <c:pt idx="86">
                  <c:v>0.89583333333333226</c:v>
                </c:pt>
                <c:pt idx="87">
                  <c:v>0.90624999999999889</c:v>
                </c:pt>
                <c:pt idx="88">
                  <c:v>0.91666666666666552</c:v>
                </c:pt>
                <c:pt idx="89">
                  <c:v>0.92708333333333215</c:v>
                </c:pt>
                <c:pt idx="90">
                  <c:v>0.93749999999999878</c:v>
                </c:pt>
                <c:pt idx="91">
                  <c:v>0.94791666666666541</c:v>
                </c:pt>
                <c:pt idx="92">
                  <c:v>0.95833333333333204</c:v>
                </c:pt>
                <c:pt idx="93">
                  <c:v>0.96874999999999867</c:v>
                </c:pt>
                <c:pt idx="94">
                  <c:v>0.9791666666666653</c:v>
                </c:pt>
                <c:pt idx="95">
                  <c:v>0.98958333333333193</c:v>
                </c:pt>
              </c:numCache>
            </c:numRef>
          </c:cat>
          <c:val>
            <c:numRef>
              <c:f>IND_piccola_1turno_festivo!$D$2:$D$97</c:f>
              <c:numCache>
                <c:formatCode>General</c:formatCode>
                <c:ptCount val="96"/>
                <c:pt idx="0">
                  <c:v>2.9452054794520546</c:v>
                </c:pt>
                <c:pt idx="1">
                  <c:v>2.9452054794520546</c:v>
                </c:pt>
                <c:pt idx="2">
                  <c:v>2.9452054794520546</c:v>
                </c:pt>
                <c:pt idx="3">
                  <c:v>2.9452054794520546</c:v>
                </c:pt>
                <c:pt idx="4">
                  <c:v>2.9452054794520546</c:v>
                </c:pt>
                <c:pt idx="5">
                  <c:v>2.9452054794520546</c:v>
                </c:pt>
                <c:pt idx="6">
                  <c:v>2.9452054794520546</c:v>
                </c:pt>
                <c:pt idx="7">
                  <c:v>2.9452054794520546</c:v>
                </c:pt>
                <c:pt idx="8">
                  <c:v>2.9452054794520546</c:v>
                </c:pt>
                <c:pt idx="9">
                  <c:v>2.9452054794520546</c:v>
                </c:pt>
                <c:pt idx="10">
                  <c:v>2.9452054794520546</c:v>
                </c:pt>
                <c:pt idx="11">
                  <c:v>2.9452054794520546</c:v>
                </c:pt>
                <c:pt idx="12">
                  <c:v>2.9452054794520546</c:v>
                </c:pt>
                <c:pt idx="13">
                  <c:v>2.9452054794520546</c:v>
                </c:pt>
                <c:pt idx="14">
                  <c:v>2.9452054794520546</c:v>
                </c:pt>
                <c:pt idx="15">
                  <c:v>2.9452054794520546</c:v>
                </c:pt>
                <c:pt idx="16">
                  <c:v>2.9452054794520546</c:v>
                </c:pt>
                <c:pt idx="17">
                  <c:v>2.9452054794520546</c:v>
                </c:pt>
                <c:pt idx="18">
                  <c:v>2.9452054794520546</c:v>
                </c:pt>
                <c:pt idx="19">
                  <c:v>2.9452054794520546</c:v>
                </c:pt>
                <c:pt idx="20">
                  <c:v>2.9452054794520546</c:v>
                </c:pt>
                <c:pt idx="21">
                  <c:v>2.9452054794520546</c:v>
                </c:pt>
                <c:pt idx="22">
                  <c:v>2.9452054794520546</c:v>
                </c:pt>
                <c:pt idx="23">
                  <c:v>2.9452054794520546</c:v>
                </c:pt>
                <c:pt idx="24">
                  <c:v>2.9452054794520546</c:v>
                </c:pt>
                <c:pt idx="25">
                  <c:v>2.9452054794520546</c:v>
                </c:pt>
                <c:pt idx="26">
                  <c:v>2.9452054794520546</c:v>
                </c:pt>
                <c:pt idx="27">
                  <c:v>2.9452054794520546</c:v>
                </c:pt>
                <c:pt idx="28">
                  <c:v>2.9452054794520546</c:v>
                </c:pt>
                <c:pt idx="29">
                  <c:v>2.9452054794520546</c:v>
                </c:pt>
                <c:pt idx="30">
                  <c:v>2.9452054794520546</c:v>
                </c:pt>
                <c:pt idx="31">
                  <c:v>2.9452054794520546</c:v>
                </c:pt>
                <c:pt idx="32">
                  <c:v>2.9452054794520546</c:v>
                </c:pt>
                <c:pt idx="33">
                  <c:v>2.9452054794520546</c:v>
                </c:pt>
                <c:pt idx="34">
                  <c:v>2.9452054794520546</c:v>
                </c:pt>
                <c:pt idx="35">
                  <c:v>2.9452054794520546</c:v>
                </c:pt>
                <c:pt idx="36">
                  <c:v>2.9452054794520546</c:v>
                </c:pt>
                <c:pt idx="37">
                  <c:v>2.9452054794520546</c:v>
                </c:pt>
                <c:pt idx="38">
                  <c:v>2.9452054794520546</c:v>
                </c:pt>
                <c:pt idx="39">
                  <c:v>2.9452054794520546</c:v>
                </c:pt>
                <c:pt idx="40">
                  <c:v>2.9452054794520546</c:v>
                </c:pt>
                <c:pt idx="41">
                  <c:v>2.9452054794520546</c:v>
                </c:pt>
                <c:pt idx="42">
                  <c:v>2.9452054794520546</c:v>
                </c:pt>
                <c:pt idx="43">
                  <c:v>2.9452054794520546</c:v>
                </c:pt>
                <c:pt idx="44">
                  <c:v>2.9452054794520546</c:v>
                </c:pt>
                <c:pt idx="45">
                  <c:v>2.9452054794520546</c:v>
                </c:pt>
                <c:pt idx="46">
                  <c:v>2.9452054794520546</c:v>
                </c:pt>
                <c:pt idx="47">
                  <c:v>2.9452054794520546</c:v>
                </c:pt>
                <c:pt idx="48">
                  <c:v>2.9452054794520546</c:v>
                </c:pt>
                <c:pt idx="49">
                  <c:v>2.9452054794520546</c:v>
                </c:pt>
                <c:pt idx="50">
                  <c:v>2.9452054794520546</c:v>
                </c:pt>
                <c:pt idx="51">
                  <c:v>2.9452054794520546</c:v>
                </c:pt>
                <c:pt idx="52">
                  <c:v>2.9452054794520546</c:v>
                </c:pt>
                <c:pt idx="53">
                  <c:v>2.9452054794520546</c:v>
                </c:pt>
                <c:pt idx="54">
                  <c:v>2.9452054794520546</c:v>
                </c:pt>
                <c:pt idx="55">
                  <c:v>2.9452054794520546</c:v>
                </c:pt>
                <c:pt idx="56">
                  <c:v>2.9452054794520546</c:v>
                </c:pt>
                <c:pt idx="57">
                  <c:v>2.9452054794520546</c:v>
                </c:pt>
                <c:pt idx="58">
                  <c:v>2.9452054794520546</c:v>
                </c:pt>
                <c:pt idx="59">
                  <c:v>2.9452054794520546</c:v>
                </c:pt>
                <c:pt idx="60">
                  <c:v>2.9452054794520546</c:v>
                </c:pt>
                <c:pt idx="61">
                  <c:v>2.9452054794520546</c:v>
                </c:pt>
                <c:pt idx="62">
                  <c:v>2.9452054794520546</c:v>
                </c:pt>
                <c:pt idx="63">
                  <c:v>2.9452054794520546</c:v>
                </c:pt>
                <c:pt idx="64">
                  <c:v>2.9452054794520546</c:v>
                </c:pt>
                <c:pt idx="65">
                  <c:v>2.9452054794520546</c:v>
                </c:pt>
                <c:pt idx="66">
                  <c:v>2.9452054794520546</c:v>
                </c:pt>
                <c:pt idx="67">
                  <c:v>2.9452054794520546</c:v>
                </c:pt>
                <c:pt idx="68">
                  <c:v>2.9452054794520546</c:v>
                </c:pt>
                <c:pt idx="69">
                  <c:v>2.9452054794520546</c:v>
                </c:pt>
                <c:pt idx="70">
                  <c:v>2.9452054794520546</c:v>
                </c:pt>
                <c:pt idx="71">
                  <c:v>2.9452054794520546</c:v>
                </c:pt>
                <c:pt idx="72">
                  <c:v>2.9452054794520546</c:v>
                </c:pt>
                <c:pt idx="73">
                  <c:v>2.9452054794520546</c:v>
                </c:pt>
                <c:pt idx="74">
                  <c:v>2.9452054794520546</c:v>
                </c:pt>
                <c:pt idx="75">
                  <c:v>2.9452054794520546</c:v>
                </c:pt>
                <c:pt idx="76">
                  <c:v>2.9452054794520546</c:v>
                </c:pt>
                <c:pt idx="77">
                  <c:v>2.9452054794520546</c:v>
                </c:pt>
                <c:pt idx="78">
                  <c:v>2.9452054794520546</c:v>
                </c:pt>
                <c:pt idx="79">
                  <c:v>2.9452054794520546</c:v>
                </c:pt>
                <c:pt idx="80">
                  <c:v>2.9452054794520546</c:v>
                </c:pt>
                <c:pt idx="81">
                  <c:v>2.9452054794520546</c:v>
                </c:pt>
                <c:pt idx="82">
                  <c:v>2.9452054794520546</c:v>
                </c:pt>
                <c:pt idx="83">
                  <c:v>2.9452054794520546</c:v>
                </c:pt>
                <c:pt idx="84">
                  <c:v>2.9452054794520546</c:v>
                </c:pt>
                <c:pt idx="85">
                  <c:v>2.9452054794520546</c:v>
                </c:pt>
                <c:pt idx="86">
                  <c:v>2.9452054794520546</c:v>
                </c:pt>
                <c:pt idx="87">
                  <c:v>2.9452054794520546</c:v>
                </c:pt>
                <c:pt idx="88">
                  <c:v>2.9452054794520546</c:v>
                </c:pt>
                <c:pt idx="89">
                  <c:v>2.9452054794520546</c:v>
                </c:pt>
                <c:pt idx="90">
                  <c:v>2.9452054794520546</c:v>
                </c:pt>
                <c:pt idx="91">
                  <c:v>2.9452054794520546</c:v>
                </c:pt>
                <c:pt idx="92">
                  <c:v>2.9452054794520546</c:v>
                </c:pt>
                <c:pt idx="93">
                  <c:v>2.9452054794520546</c:v>
                </c:pt>
                <c:pt idx="94">
                  <c:v>2.9452054794520546</c:v>
                </c:pt>
                <c:pt idx="95">
                  <c:v>2.9452054794520546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F-4F35-9305-B8B408B07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687008"/>
        <c:axId val="877711968"/>
      </c:lineChart>
      <c:catAx>
        <c:axId val="877687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711968"/>
        <c:crosses val="autoZero"/>
        <c:auto val="1"/>
        <c:lblAlgn val="ctr"/>
        <c:lblOffset val="100"/>
        <c:noMultiLvlLbl val="0"/>
      </c:catAx>
      <c:valAx>
        <c:axId val="877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kWh/15min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76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95250</xdr:rowOff>
    </xdr:from>
    <xdr:to>
      <xdr:col>15</xdr:col>
      <xdr:colOff>504825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C98D9-BB68-3F59-8ABF-294E8655A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20AEE-9402-49FC-BCE1-8281D4AF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7A59C-C506-4FEC-9A7F-B029877EF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278130</xdr:colOff>
      <xdr:row>6</xdr:row>
      <xdr:rowOff>0</xdr:rowOff>
    </xdr:from>
    <xdr:to>
      <xdr:col>11</xdr:col>
      <xdr:colOff>415290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63C9A-A8AF-4353-87D1-09E89C633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6D4402-92B4-4826-B767-480EEC86D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7FC50-DAE3-4AE7-9044-AF8B57DBC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177165</xdr:colOff>
      <xdr:row>6</xdr:row>
      <xdr:rowOff>1</xdr:rowOff>
    </xdr:from>
    <xdr:to>
      <xdr:col>14</xdr:col>
      <xdr:colOff>447675</xdr:colOff>
      <xdr:row>20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2F96-423F-4091-A73B-73107FADD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6AB7F-A25F-45B3-940E-7B9786C49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BB23D-309F-4D92-8796-C5C1D3510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2A5B5-9A3F-45CC-B676-BBBCBF97F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0</xdr:row>
      <xdr:rowOff>0</xdr:rowOff>
    </xdr:from>
    <xdr:to>
      <xdr:col>12</xdr:col>
      <xdr:colOff>47625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7ECDAE-1DBB-4F06-A960-1EF153C2B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D22852-1A2F-4180-BB38-9C53D9033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250FB-EE23-4CD2-8ABB-4B276AFE1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7E7DE-DEA3-40F8-BC31-214AE4F3C0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B2486-CAD4-4920-8489-74F1FAF28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5BE9A6-F0C2-4519-9470-A66DB942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B5F58-82C7-4653-9F65-909655D3A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6</xdr:row>
      <xdr:rowOff>0</xdr:rowOff>
    </xdr:from>
    <xdr:to>
      <xdr:col>14</xdr:col>
      <xdr:colOff>114300</xdr:colOff>
      <xdr:row>20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ED0D9-0D99-4AA3-A30B-790689FD5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faleotti_rse-web_it/Documents/SSE%20-%20Reti%20Attive%20-%20CER/4%20.Modello%20lite/Modello_CER_V6.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"/>
      <sheetName val="Dashboard"/>
      <sheetName val="Inputs"/>
      <sheetName val="Financial Model"/>
      <sheetName val="Outputs"/>
      <sheetName val="Graph FM"/>
      <sheetName val="Configurazioni"/>
      <sheetName val="Energy Model"/>
      <sheetName val="Error Sheet"/>
      <sheetName val="Ottimizzazione"/>
      <sheetName val="Profili GSE"/>
      <sheetName val="Profili ARERA"/>
      <sheetName val="PV"/>
      <sheetName val="Eolico"/>
      <sheetName val="Bolletta elettrica"/>
      <sheetName val="Utenze domestiche"/>
      <sheetName val="Utenze non domestiche"/>
      <sheetName val="RID"/>
      <sheetName val="PZO medi mensil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9">
          <cell r="E9">
            <v>8</v>
          </cell>
        </row>
        <row r="17">
          <cell r="E17" t="str">
            <v>Lombardia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DBEE-0BF8-49AB-9E49-DB74F721A40D}">
  <sheetPr>
    <tabColor rgb="FF92D050"/>
  </sheetPr>
  <dimension ref="A1:C38"/>
  <sheetViews>
    <sheetView workbookViewId="0">
      <selection activeCell="G22" sqref="G22"/>
    </sheetView>
  </sheetViews>
  <sheetFormatPr defaultRowHeight="14.4" x14ac:dyDescent="0.3"/>
  <cols>
    <col min="1" max="1" width="11.6640625" style="14" customWidth="1"/>
    <col min="2" max="2" width="16.5546875" style="14" bestFit="1" customWidth="1"/>
    <col min="3" max="3" width="14.6640625" style="14" customWidth="1"/>
    <col min="4" max="16384" width="8.88671875" style="14"/>
  </cols>
  <sheetData>
    <row r="1" spans="1:3" x14ac:dyDescent="0.3">
      <c r="A1" s="13" t="s">
        <v>5</v>
      </c>
      <c r="B1" s="13" t="s">
        <v>7</v>
      </c>
      <c r="C1" s="13" t="s">
        <v>6</v>
      </c>
    </row>
    <row r="2" spans="1:3" x14ac:dyDescent="0.3">
      <c r="A2" s="13">
        <v>2022</v>
      </c>
      <c r="B2" s="16">
        <v>1</v>
      </c>
      <c r="C2" s="13">
        <v>0</v>
      </c>
    </row>
    <row r="3" spans="1:3" x14ac:dyDescent="0.3">
      <c r="A3" s="13">
        <v>2023</v>
      </c>
      <c r="B3" s="16">
        <v>1</v>
      </c>
      <c r="C3" s="13">
        <v>0</v>
      </c>
    </row>
    <row r="4" spans="1:3" x14ac:dyDescent="0.3">
      <c r="A4" s="13">
        <v>2024</v>
      </c>
      <c r="B4" s="16">
        <v>1</v>
      </c>
      <c r="C4" s="13">
        <v>1</v>
      </c>
    </row>
    <row r="5" spans="1:3" x14ac:dyDescent="0.3">
      <c r="A5" s="13">
        <v>2025</v>
      </c>
      <c r="B5" s="16">
        <v>1</v>
      </c>
      <c r="C5" s="13">
        <v>2</v>
      </c>
    </row>
    <row r="6" spans="1:3" x14ac:dyDescent="0.3">
      <c r="A6" s="13">
        <v>2026</v>
      </c>
      <c r="B6" s="16">
        <v>1</v>
      </c>
      <c r="C6" s="13">
        <v>3</v>
      </c>
    </row>
    <row r="7" spans="1:3" x14ac:dyDescent="0.3">
      <c r="A7" s="13">
        <v>2027</v>
      </c>
      <c r="B7" s="16">
        <v>1</v>
      </c>
      <c r="C7" s="13">
        <v>4</v>
      </c>
    </row>
    <row r="8" spans="1:3" x14ac:dyDescent="0.3">
      <c r="A8" s="13">
        <v>2028</v>
      </c>
      <c r="B8" s="16">
        <v>1</v>
      </c>
      <c r="C8" s="13">
        <v>5</v>
      </c>
    </row>
    <row r="9" spans="1:3" x14ac:dyDescent="0.3">
      <c r="A9" s="13">
        <v>2029</v>
      </c>
      <c r="B9" s="16">
        <v>1</v>
      </c>
      <c r="C9" s="13">
        <v>6</v>
      </c>
    </row>
    <row r="10" spans="1:3" x14ac:dyDescent="0.3">
      <c r="A10" s="13">
        <v>2030</v>
      </c>
      <c r="B10" s="16">
        <v>1</v>
      </c>
      <c r="C10" s="13">
        <v>7</v>
      </c>
    </row>
    <row r="11" spans="1:3" x14ac:dyDescent="0.3">
      <c r="A11" s="13">
        <v>2031</v>
      </c>
      <c r="B11" s="16">
        <v>1</v>
      </c>
      <c r="C11" s="13">
        <v>8</v>
      </c>
    </row>
    <row r="12" spans="1:3" x14ac:dyDescent="0.3">
      <c r="A12" s="13">
        <v>2032</v>
      </c>
      <c r="B12" s="16">
        <v>1</v>
      </c>
      <c r="C12" s="13">
        <v>9</v>
      </c>
    </row>
    <row r="13" spans="1:3" x14ac:dyDescent="0.3">
      <c r="A13" s="13">
        <v>2033</v>
      </c>
      <c r="B13" s="16">
        <v>1</v>
      </c>
      <c r="C13" s="13">
        <v>10</v>
      </c>
    </row>
    <row r="14" spans="1:3" x14ac:dyDescent="0.3">
      <c r="A14" s="13">
        <v>2034</v>
      </c>
      <c r="B14" s="16">
        <v>1</v>
      </c>
      <c r="C14" s="13">
        <v>11</v>
      </c>
    </row>
    <row r="15" spans="1:3" x14ac:dyDescent="0.3">
      <c r="A15" s="13">
        <v>2035</v>
      </c>
      <c r="B15" s="16">
        <v>1</v>
      </c>
      <c r="C15" s="13">
        <v>12</v>
      </c>
    </row>
    <row r="16" spans="1:3" x14ac:dyDescent="0.3">
      <c r="A16" s="13">
        <v>2036</v>
      </c>
      <c r="B16" s="16">
        <v>1</v>
      </c>
      <c r="C16" s="13">
        <v>13</v>
      </c>
    </row>
    <row r="17" spans="1:3" x14ac:dyDescent="0.3">
      <c r="A17" s="13">
        <v>2037</v>
      </c>
      <c r="B17" s="16">
        <v>1</v>
      </c>
      <c r="C17" s="13">
        <v>14</v>
      </c>
    </row>
    <row r="18" spans="1:3" x14ac:dyDescent="0.3">
      <c r="A18" s="13">
        <v>2038</v>
      </c>
      <c r="B18" s="16">
        <v>1</v>
      </c>
      <c r="C18" s="13">
        <v>15</v>
      </c>
    </row>
    <row r="19" spans="1:3" x14ac:dyDescent="0.3">
      <c r="A19" s="13">
        <v>2039</v>
      </c>
      <c r="B19" s="16">
        <v>1</v>
      </c>
      <c r="C19" s="13">
        <v>16</v>
      </c>
    </row>
    <row r="20" spans="1:3" x14ac:dyDescent="0.3">
      <c r="A20" s="13">
        <v>2040</v>
      </c>
      <c r="B20" s="16">
        <v>1</v>
      </c>
      <c r="C20" s="13">
        <v>17</v>
      </c>
    </row>
    <row r="21" spans="1:3" x14ac:dyDescent="0.3">
      <c r="A21" s="13">
        <v>2041</v>
      </c>
      <c r="B21" s="16">
        <v>1</v>
      </c>
      <c r="C21" s="13">
        <v>18</v>
      </c>
    </row>
    <row r="22" spans="1:3" x14ac:dyDescent="0.3">
      <c r="A22" s="13">
        <v>2042</v>
      </c>
      <c r="B22" s="16">
        <v>1</v>
      </c>
      <c r="C22" s="13">
        <v>19</v>
      </c>
    </row>
    <row r="23" spans="1:3" x14ac:dyDescent="0.3">
      <c r="A23" s="13">
        <v>2043</v>
      </c>
      <c r="B23" s="16">
        <v>1</v>
      </c>
      <c r="C23" s="13">
        <v>20</v>
      </c>
    </row>
    <row r="24" spans="1:3" x14ac:dyDescent="0.3">
      <c r="A24" s="13">
        <v>2044</v>
      </c>
      <c r="B24" s="16">
        <v>1</v>
      </c>
      <c r="C24" s="13">
        <v>21</v>
      </c>
    </row>
    <row r="25" spans="1:3" x14ac:dyDescent="0.3">
      <c r="A25" s="13">
        <v>2045</v>
      </c>
      <c r="B25" s="16">
        <v>1</v>
      </c>
      <c r="C25" s="13">
        <v>22</v>
      </c>
    </row>
    <row r="26" spans="1:3" x14ac:dyDescent="0.3">
      <c r="A26" s="13">
        <v>2046</v>
      </c>
      <c r="B26" s="16">
        <v>1</v>
      </c>
      <c r="C26" s="13">
        <v>23</v>
      </c>
    </row>
    <row r="27" spans="1:3" x14ac:dyDescent="0.3">
      <c r="A27" s="13">
        <v>2047</v>
      </c>
      <c r="B27" s="16">
        <v>1</v>
      </c>
      <c r="C27" s="13">
        <v>24</v>
      </c>
    </row>
    <row r="28" spans="1:3" x14ac:dyDescent="0.3">
      <c r="A28" s="13">
        <v>2048</v>
      </c>
      <c r="B28" s="16">
        <v>1</v>
      </c>
      <c r="C28" s="13">
        <v>25</v>
      </c>
    </row>
    <row r="29" spans="1:3" x14ac:dyDescent="0.3">
      <c r="A29" s="13">
        <v>2049</v>
      </c>
      <c r="B29" s="16">
        <v>1</v>
      </c>
      <c r="C29" s="13">
        <v>26</v>
      </c>
    </row>
    <row r="30" spans="1:3" x14ac:dyDescent="0.3">
      <c r="A30" s="13">
        <v>2050</v>
      </c>
      <c r="B30" s="16">
        <v>1</v>
      </c>
      <c r="C30" s="13">
        <v>27</v>
      </c>
    </row>
    <row r="31" spans="1:3" x14ac:dyDescent="0.3">
      <c r="A31" s="13">
        <v>2051</v>
      </c>
      <c r="B31" s="16">
        <v>1</v>
      </c>
      <c r="C31" s="13">
        <v>28</v>
      </c>
    </row>
    <row r="32" spans="1:3" x14ac:dyDescent="0.3">
      <c r="A32" s="13">
        <v>2052</v>
      </c>
      <c r="B32" s="16">
        <v>1</v>
      </c>
      <c r="C32" s="13">
        <v>29</v>
      </c>
    </row>
    <row r="33" spans="1:3" x14ac:dyDescent="0.3">
      <c r="A33" s="13">
        <v>2053</v>
      </c>
      <c r="B33" s="16">
        <v>1</v>
      </c>
      <c r="C33" s="13">
        <v>30</v>
      </c>
    </row>
    <row r="34" spans="1:3" x14ac:dyDescent="0.3">
      <c r="A34" s="13">
        <v>2054</v>
      </c>
      <c r="B34" s="16">
        <v>1</v>
      </c>
      <c r="C34" s="13">
        <v>31</v>
      </c>
    </row>
    <row r="35" spans="1:3" x14ac:dyDescent="0.3">
      <c r="A35" s="13">
        <v>2055</v>
      </c>
      <c r="B35" s="16">
        <v>1</v>
      </c>
      <c r="C35" s="13">
        <v>32</v>
      </c>
    </row>
    <row r="36" spans="1:3" x14ac:dyDescent="0.3">
      <c r="A36" s="13">
        <v>2056</v>
      </c>
      <c r="B36" s="16">
        <v>1</v>
      </c>
      <c r="C36" s="13">
        <v>33</v>
      </c>
    </row>
    <row r="37" spans="1:3" x14ac:dyDescent="0.3">
      <c r="A37" s="13">
        <v>2057</v>
      </c>
      <c r="B37" s="16">
        <v>1</v>
      </c>
      <c r="C37" s="13">
        <v>34</v>
      </c>
    </row>
    <row r="38" spans="1:3" x14ac:dyDescent="0.3">
      <c r="A38" s="13">
        <v>2058</v>
      </c>
      <c r="B38" s="16">
        <v>1</v>
      </c>
      <c r="C38" s="13">
        <v>35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5C87-EA57-41D2-8320-C74D0D56DBAB}">
  <sheetPr>
    <tabColor rgb="FF00B0F0"/>
  </sheetPr>
  <dimension ref="A1:S97"/>
  <sheetViews>
    <sheetView showGridLines="0" workbookViewId="0">
      <selection activeCell="P1" sqref="P1:S1048576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1</v>
      </c>
      <c r="B1" s="1" t="s">
        <v>4</v>
      </c>
      <c r="C1" s="1" t="s">
        <v>2</v>
      </c>
      <c r="D1" s="1" t="s">
        <v>3</v>
      </c>
      <c r="H1" s="1" t="s">
        <v>4</v>
      </c>
      <c r="I1" s="1" t="s">
        <v>2</v>
      </c>
      <c r="J1" s="1" t="s">
        <v>3</v>
      </c>
      <c r="P1" s="1" t="s">
        <v>12</v>
      </c>
      <c r="Q1" s="1" t="s">
        <v>4</v>
      </c>
      <c r="R1" s="1" t="s">
        <v>2</v>
      </c>
      <c r="S1" s="1" t="s">
        <v>3</v>
      </c>
    </row>
    <row r="2" spans="1:19" x14ac:dyDescent="0.3">
      <c r="A2" s="4">
        <v>0</v>
      </c>
      <c r="B2" s="2">
        <v>2.9452054794520546</v>
      </c>
      <c r="C2" s="2">
        <v>2.9452054794520546</v>
      </c>
      <c r="D2" s="2">
        <v>2.9452054794520546</v>
      </c>
      <c r="H2" s="11">
        <f>SUM(B2:B97)</f>
        <v>1178.082191780818</v>
      </c>
      <c r="I2" s="11">
        <f t="shared" ref="I2:J2" si="0">SUM(C2:C97)</f>
        <v>1178.082191780818</v>
      </c>
      <c r="J2" s="11">
        <f t="shared" si="0"/>
        <v>282.73972602739735</v>
      </c>
      <c r="K2" t="s">
        <v>8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2.9452054794520546</v>
      </c>
      <c r="C3" s="2">
        <v>2.9452054794520546</v>
      </c>
      <c r="D3" s="2">
        <v>2.9452054794520546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9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2.9452054794520546</v>
      </c>
      <c r="C4" s="2">
        <v>2.9452054794520546</v>
      </c>
      <c r="D4" s="2">
        <v>2.9452054794520546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2.9452054794520546</v>
      </c>
      <c r="C5" s="2">
        <v>2.9452054794520546</v>
      </c>
      <c r="D5" s="2">
        <v>2.9452054794520546</v>
      </c>
      <c r="H5" s="9" t="s">
        <v>10</v>
      </c>
      <c r="I5" s="8">
        <f>SUMPRODUCT(H2:J2,H3:J3)/1000</f>
        <v>383.44219178082074</v>
      </c>
      <c r="J5" t="s">
        <v>11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2.9452054794520546</v>
      </c>
      <c r="C6" s="2">
        <v>2.9452054794520546</v>
      </c>
      <c r="D6" s="2">
        <v>2.9452054794520546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2.9452054794520546</v>
      </c>
      <c r="C7" s="2">
        <v>2.9452054794520546</v>
      </c>
      <c r="D7" s="2">
        <v>2.9452054794520546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2.9452054794520546</v>
      </c>
      <c r="C8" s="2">
        <v>2.9452054794520546</v>
      </c>
      <c r="D8" s="2">
        <v>2.9452054794520546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2.9452054794520546</v>
      </c>
      <c r="C9" s="2">
        <v>2.9452054794520546</v>
      </c>
      <c r="D9" s="2">
        <v>2.9452054794520546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2.9452054794520546</v>
      </c>
      <c r="C10" s="2">
        <v>2.9452054794520546</v>
      </c>
      <c r="D10" s="2">
        <v>2.9452054794520546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2.9452054794520546</v>
      </c>
      <c r="C11" s="2">
        <v>2.9452054794520546</v>
      </c>
      <c r="D11" s="2">
        <v>2.9452054794520546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2.9452054794520546</v>
      </c>
      <c r="C12" s="2">
        <v>2.9452054794520546</v>
      </c>
      <c r="D12" s="2">
        <v>2.9452054794520546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2.9452054794520546</v>
      </c>
      <c r="C13" s="2">
        <v>2.9452054794520546</v>
      </c>
      <c r="D13" s="2">
        <v>2.9452054794520546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2.9452054794520546</v>
      </c>
      <c r="C14" s="2">
        <v>2.9452054794520546</v>
      </c>
      <c r="D14" s="2">
        <v>2.9452054794520546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2.9452054794520546</v>
      </c>
      <c r="C15" s="2">
        <v>2.9452054794520546</v>
      </c>
      <c r="D15" s="2">
        <v>2.9452054794520546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2.9452054794520546</v>
      </c>
      <c r="C16" s="2">
        <v>2.9452054794520546</v>
      </c>
      <c r="D16" s="2">
        <v>2.9452054794520546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2.9452054794520546</v>
      </c>
      <c r="C17" s="2">
        <v>2.9452054794520546</v>
      </c>
      <c r="D17" s="2">
        <v>2.9452054794520546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2.9452054794520546</v>
      </c>
      <c r="C18" s="2">
        <v>2.9452054794520546</v>
      </c>
      <c r="D18" s="2">
        <v>2.9452054794520546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2.9452054794520546</v>
      </c>
      <c r="C19" s="2">
        <v>2.9452054794520546</v>
      </c>
      <c r="D19" s="2">
        <v>2.9452054794520546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2.9452054794520546</v>
      </c>
      <c r="C20" s="2">
        <v>2.9452054794520546</v>
      </c>
      <c r="D20" s="2">
        <v>2.9452054794520546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2.9452054794520546</v>
      </c>
      <c r="C21" s="2">
        <v>2.9452054794520546</v>
      </c>
      <c r="D21" s="2">
        <v>2.9452054794520546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2.9452054794520546</v>
      </c>
      <c r="C22" s="2">
        <v>2.9452054794520546</v>
      </c>
      <c r="D22" s="2">
        <v>2.9452054794520546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2.9452054794520546</v>
      </c>
      <c r="C23" s="2">
        <v>2.9452054794520546</v>
      </c>
      <c r="D23" s="2">
        <v>2.9452054794520546</v>
      </c>
      <c r="F23" s="1"/>
      <c r="G23" s="1" t="s">
        <v>4</v>
      </c>
      <c r="H23" s="1" t="s">
        <v>2</v>
      </c>
      <c r="I23" s="1" t="s">
        <v>3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2.9452054794520546</v>
      </c>
      <c r="C24" s="2">
        <v>2.9452054794520546</v>
      </c>
      <c r="D24" s="2">
        <v>2.9452054794520546</v>
      </c>
      <c r="F24" s="5">
        <v>0</v>
      </c>
      <c r="G24" s="6">
        <v>11.780821917808218</v>
      </c>
      <c r="H24" s="6">
        <v>11.780821917808218</v>
      </c>
      <c r="I24" s="6">
        <v>11.780821917808218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2.9452054794520546</v>
      </c>
      <c r="C25" s="2">
        <v>2.9452054794520546</v>
      </c>
      <c r="D25" s="2">
        <v>2.9452054794520546</v>
      </c>
      <c r="F25" s="5">
        <v>1</v>
      </c>
      <c r="G25" s="6">
        <v>11.780821917808218</v>
      </c>
      <c r="H25" s="6">
        <v>11.780821917808218</v>
      </c>
      <c r="I25" s="6">
        <v>11.780821917808218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2.9452054794520546</v>
      </c>
      <c r="C26" s="2">
        <v>2.9452054794520546</v>
      </c>
      <c r="D26" s="2">
        <v>2.9452054794520546</v>
      </c>
      <c r="F26" s="5">
        <v>2</v>
      </c>
      <c r="G26" s="6">
        <v>11.780821917808218</v>
      </c>
      <c r="H26" s="6">
        <v>11.780821917808218</v>
      </c>
      <c r="I26" s="6">
        <v>11.780821917808218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2.9452054794520546</v>
      </c>
      <c r="C27" s="2">
        <v>2.9452054794520546</v>
      </c>
      <c r="D27" s="2">
        <v>2.9452054794520546</v>
      </c>
      <c r="F27" s="5">
        <v>3</v>
      </c>
      <c r="G27" s="6">
        <v>11.780821917808218</v>
      </c>
      <c r="H27" s="6">
        <v>11.780821917808218</v>
      </c>
      <c r="I27" s="6">
        <v>11.780821917808218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2.9452054794520546</v>
      </c>
      <c r="C28" s="2">
        <v>2.9452054794520546</v>
      </c>
      <c r="D28" s="2">
        <v>2.9452054794520546</v>
      </c>
      <c r="F28" s="5">
        <v>4</v>
      </c>
      <c r="G28" s="6">
        <v>11.780821917808218</v>
      </c>
      <c r="H28" s="6">
        <v>11.780821917808218</v>
      </c>
      <c r="I28" s="6">
        <v>11.780821917808218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2.9452054794520546</v>
      </c>
      <c r="C29" s="2">
        <v>2.9452054794520546</v>
      </c>
      <c r="D29" s="2">
        <v>2.9452054794520546</v>
      </c>
      <c r="F29" s="5">
        <v>5</v>
      </c>
      <c r="G29" s="6">
        <v>11.780821917808218</v>
      </c>
      <c r="H29" s="6">
        <v>11.780821917808218</v>
      </c>
      <c r="I29" s="6">
        <v>11.780821917808218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2.9452054794520546</v>
      </c>
      <c r="C30" s="2">
        <v>2.9452054794520546</v>
      </c>
      <c r="D30" s="2">
        <v>2.9452054794520546</v>
      </c>
      <c r="F30" s="5">
        <v>6</v>
      </c>
      <c r="G30" s="6">
        <v>11.780821917808218</v>
      </c>
      <c r="H30" s="6">
        <v>11.780821917808218</v>
      </c>
      <c r="I30" s="6">
        <v>11.780821917808218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2.9452054794520546</v>
      </c>
      <c r="C31" s="2">
        <v>2.9452054794520546</v>
      </c>
      <c r="D31" s="2">
        <v>2.9452054794520546</v>
      </c>
      <c r="F31" s="5">
        <v>7</v>
      </c>
      <c r="G31" s="6">
        <v>11.780821917808218</v>
      </c>
      <c r="H31" s="6">
        <v>11.780821917808218</v>
      </c>
      <c r="I31" s="6">
        <v>11.780821917808218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2.9452054794520546</v>
      </c>
      <c r="C32" s="2">
        <v>2.9452054794520546</v>
      </c>
      <c r="D32" s="2">
        <v>2.9452054794520546</v>
      </c>
      <c r="F32" s="5">
        <v>8</v>
      </c>
      <c r="G32" s="6">
        <v>111.26331811263317</v>
      </c>
      <c r="H32" s="6">
        <v>111.26331811263317</v>
      </c>
      <c r="I32" s="6">
        <v>11.780821917808218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2.9452054794520546</v>
      </c>
      <c r="C33" s="2">
        <v>2.9452054794520546</v>
      </c>
      <c r="D33" s="2">
        <v>2.9452054794520546</v>
      </c>
      <c r="F33" s="5">
        <v>9</v>
      </c>
      <c r="G33" s="6">
        <v>111.26331811263317</v>
      </c>
      <c r="H33" s="6">
        <v>111.26331811263317</v>
      </c>
      <c r="I33" s="6">
        <v>11.780821917808218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27.815829528158293</v>
      </c>
      <c r="C34" s="2">
        <v>27.815829528158293</v>
      </c>
      <c r="D34" s="2">
        <v>2.9452054794520546</v>
      </c>
      <c r="F34" s="5">
        <v>10</v>
      </c>
      <c r="G34" s="6">
        <v>111.26331811263317</v>
      </c>
      <c r="H34" s="6">
        <v>111.26331811263317</v>
      </c>
      <c r="I34" s="6">
        <v>11.780821917808218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27.815829528158293</v>
      </c>
      <c r="C35" s="2">
        <v>27.815829528158293</v>
      </c>
      <c r="D35" s="2">
        <v>2.9452054794520546</v>
      </c>
      <c r="F35" s="5">
        <v>11</v>
      </c>
      <c r="G35" s="6">
        <v>111.26331811263317</v>
      </c>
      <c r="H35" s="6">
        <v>111.26331811263317</v>
      </c>
      <c r="I35" s="6">
        <v>11.780821917808218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27.815829528158293</v>
      </c>
      <c r="C36" s="2">
        <v>27.815829528158293</v>
      </c>
      <c r="D36" s="2">
        <v>2.9452054794520546</v>
      </c>
      <c r="F36" s="5">
        <v>12</v>
      </c>
      <c r="G36" s="6">
        <v>111.26331811263317</v>
      </c>
      <c r="H36" s="6">
        <v>111.26331811263317</v>
      </c>
      <c r="I36" s="6">
        <v>11.780821917808218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27.815829528158293</v>
      </c>
      <c r="C37" s="2">
        <v>27.815829528158293</v>
      </c>
      <c r="D37" s="2">
        <v>2.9452054794520546</v>
      </c>
      <c r="F37" s="5">
        <v>13</v>
      </c>
      <c r="G37" s="6">
        <v>111.26331811263317</v>
      </c>
      <c r="H37" s="6">
        <v>111.26331811263317</v>
      </c>
      <c r="I37" s="6">
        <v>11.780821917808218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27.815829528158293</v>
      </c>
      <c r="C38" s="2">
        <v>27.815829528158293</v>
      </c>
      <c r="D38" s="2">
        <v>2.9452054794520546</v>
      </c>
      <c r="F38" s="5">
        <v>14</v>
      </c>
      <c r="G38" s="6">
        <v>111.26331811263317</v>
      </c>
      <c r="H38" s="6">
        <v>111.26331811263317</v>
      </c>
      <c r="I38" s="6">
        <v>11.780821917808218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27.815829528158293</v>
      </c>
      <c r="C39" s="2">
        <v>27.815829528158293</v>
      </c>
      <c r="D39" s="2">
        <v>2.9452054794520546</v>
      </c>
      <c r="F39" s="5">
        <v>15</v>
      </c>
      <c r="G39" s="6">
        <v>111.26331811263317</v>
      </c>
      <c r="H39" s="6">
        <v>111.26331811263317</v>
      </c>
      <c r="I39" s="6">
        <v>11.780821917808218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27.815829528158293</v>
      </c>
      <c r="C40" s="2">
        <v>27.815829528158293</v>
      </c>
      <c r="D40" s="2">
        <v>2.9452054794520546</v>
      </c>
      <c r="F40" s="5">
        <v>16</v>
      </c>
      <c r="G40" s="6">
        <v>111.26331811263317</v>
      </c>
      <c r="H40" s="6">
        <v>111.26331811263317</v>
      </c>
      <c r="I40" s="6">
        <v>11.780821917808218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27.815829528158293</v>
      </c>
      <c r="C41" s="2">
        <v>27.815829528158293</v>
      </c>
      <c r="D41" s="2">
        <v>2.9452054794520546</v>
      </c>
      <c r="F41" s="5">
        <v>17</v>
      </c>
      <c r="G41" s="6">
        <v>11.780821917808218</v>
      </c>
      <c r="H41" s="6">
        <v>11.780821917808218</v>
      </c>
      <c r="I41" s="6">
        <v>11.780821917808218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27.815829528158293</v>
      </c>
      <c r="C42" s="2">
        <v>27.815829528158293</v>
      </c>
      <c r="D42" s="2">
        <v>2.9452054794520546</v>
      </c>
      <c r="F42" s="5">
        <v>18</v>
      </c>
      <c r="G42" s="6">
        <v>11.780821917808218</v>
      </c>
      <c r="H42" s="6">
        <v>11.780821917808218</v>
      </c>
      <c r="I42" s="6">
        <v>11.780821917808218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27.815829528158293</v>
      </c>
      <c r="C43" s="2">
        <v>27.815829528158293</v>
      </c>
      <c r="D43" s="2">
        <v>2.9452054794520546</v>
      </c>
      <c r="F43" s="5">
        <v>19</v>
      </c>
      <c r="G43" s="6">
        <v>11.780821917808218</v>
      </c>
      <c r="H43" s="6">
        <v>11.780821917808218</v>
      </c>
      <c r="I43" s="6">
        <v>11.780821917808218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27.815829528158293</v>
      </c>
      <c r="C44" s="2">
        <v>27.815829528158293</v>
      </c>
      <c r="D44" s="2">
        <v>2.9452054794520546</v>
      </c>
      <c r="F44" s="5">
        <v>20</v>
      </c>
      <c r="G44" s="6">
        <v>11.780821917808218</v>
      </c>
      <c r="H44" s="6">
        <v>11.780821917808218</v>
      </c>
      <c r="I44" s="6">
        <v>11.780821917808218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27.815829528158293</v>
      </c>
      <c r="C45" s="2">
        <v>27.815829528158293</v>
      </c>
      <c r="D45" s="2">
        <v>2.9452054794520546</v>
      </c>
      <c r="F45" s="5">
        <v>21</v>
      </c>
      <c r="G45" s="6">
        <v>11.780821917808218</v>
      </c>
      <c r="H45" s="6">
        <v>11.780821917808218</v>
      </c>
      <c r="I45" s="6">
        <v>11.780821917808218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27.815829528158293</v>
      </c>
      <c r="C46" s="2">
        <v>27.815829528158293</v>
      </c>
      <c r="D46" s="2">
        <v>2.9452054794520546</v>
      </c>
      <c r="F46" s="5">
        <v>22</v>
      </c>
      <c r="G46" s="6">
        <v>11.780821917808218</v>
      </c>
      <c r="H46" s="6">
        <v>11.780821917808218</v>
      </c>
      <c r="I46" s="6">
        <v>11.780821917808218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27.815829528158293</v>
      </c>
      <c r="C47" s="2">
        <v>27.815829528158293</v>
      </c>
      <c r="D47" s="2">
        <v>2.9452054794520546</v>
      </c>
      <c r="F47" s="5">
        <v>23</v>
      </c>
      <c r="G47" s="6">
        <v>11.780821917808218</v>
      </c>
      <c r="H47" s="6">
        <v>11.780821917808218</v>
      </c>
      <c r="I47" s="6">
        <v>11.780821917808218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27.815829528158293</v>
      </c>
      <c r="C48" s="2">
        <v>27.815829528158293</v>
      </c>
      <c r="D48" s="2">
        <v>2.9452054794520546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27.815829528158293</v>
      </c>
      <c r="C49" s="2">
        <v>27.815829528158293</v>
      </c>
      <c r="D49" s="2">
        <v>2.9452054794520546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27.815829528158293</v>
      </c>
      <c r="C50" s="2">
        <v>27.815829528158293</v>
      </c>
      <c r="D50" s="2">
        <v>2.9452054794520546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27.815829528158293</v>
      </c>
      <c r="C51" s="2">
        <v>27.815829528158293</v>
      </c>
      <c r="D51" s="2">
        <v>2.9452054794520546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27.815829528158293</v>
      </c>
      <c r="C52" s="2">
        <v>27.815829528158293</v>
      </c>
      <c r="D52" s="2">
        <v>2.9452054794520546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27.815829528158293</v>
      </c>
      <c r="C53" s="2">
        <v>27.815829528158293</v>
      </c>
      <c r="D53" s="2">
        <v>2.9452054794520546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27.815829528158293</v>
      </c>
      <c r="C54" s="2">
        <v>27.815829528158293</v>
      </c>
      <c r="D54" s="2">
        <v>2.9452054794520546</v>
      </c>
    </row>
    <row r="55" spans="1:19" x14ac:dyDescent="0.3">
      <c r="A55" s="4">
        <f t="shared" si="1"/>
        <v>0.55208333333333348</v>
      </c>
      <c r="B55" s="2">
        <v>27.815829528158293</v>
      </c>
      <c r="C55" s="2">
        <v>27.815829528158293</v>
      </c>
      <c r="D55" s="2">
        <v>2.9452054794520546</v>
      </c>
    </row>
    <row r="56" spans="1:19" x14ac:dyDescent="0.3">
      <c r="A56" s="4">
        <f t="shared" si="1"/>
        <v>0.56250000000000011</v>
      </c>
      <c r="B56" s="2">
        <v>27.815829528158293</v>
      </c>
      <c r="C56" s="2">
        <v>27.815829528158293</v>
      </c>
      <c r="D56" s="2">
        <v>2.9452054794520546</v>
      </c>
    </row>
    <row r="57" spans="1:19" x14ac:dyDescent="0.3">
      <c r="A57" s="4">
        <f t="shared" si="1"/>
        <v>0.57291666666666674</v>
      </c>
      <c r="B57" s="2">
        <v>27.815829528158293</v>
      </c>
      <c r="C57" s="2">
        <v>27.815829528158293</v>
      </c>
      <c r="D57" s="2">
        <v>2.9452054794520546</v>
      </c>
    </row>
    <row r="58" spans="1:19" x14ac:dyDescent="0.3">
      <c r="A58" s="4">
        <f t="shared" si="1"/>
        <v>0.58333333333333337</v>
      </c>
      <c r="B58" s="2">
        <v>27.815829528158293</v>
      </c>
      <c r="C58" s="2">
        <v>27.815829528158293</v>
      </c>
      <c r="D58" s="2">
        <v>2.9452054794520546</v>
      </c>
    </row>
    <row r="59" spans="1:19" x14ac:dyDescent="0.3">
      <c r="A59" s="4">
        <f t="shared" si="1"/>
        <v>0.59375</v>
      </c>
      <c r="B59" s="2">
        <v>27.815829528158293</v>
      </c>
      <c r="C59" s="2">
        <v>27.815829528158293</v>
      </c>
      <c r="D59" s="2">
        <v>2.9452054794520546</v>
      </c>
    </row>
    <row r="60" spans="1:19" x14ac:dyDescent="0.3">
      <c r="A60" s="4">
        <f t="shared" si="1"/>
        <v>0.60416666666666663</v>
      </c>
      <c r="B60" s="2">
        <v>27.815829528158293</v>
      </c>
      <c r="C60" s="2">
        <v>27.815829528158293</v>
      </c>
      <c r="D60" s="2">
        <v>2.9452054794520546</v>
      </c>
    </row>
    <row r="61" spans="1:19" x14ac:dyDescent="0.3">
      <c r="A61" s="4">
        <f t="shared" si="1"/>
        <v>0.61458333333333326</v>
      </c>
      <c r="B61" s="2">
        <v>27.815829528158293</v>
      </c>
      <c r="C61" s="2">
        <v>27.815829528158293</v>
      </c>
      <c r="D61" s="2">
        <v>2.9452054794520546</v>
      </c>
    </row>
    <row r="62" spans="1:19" x14ac:dyDescent="0.3">
      <c r="A62" s="4">
        <f t="shared" si="1"/>
        <v>0.62499999999999989</v>
      </c>
      <c r="B62" s="2">
        <v>27.815829528158293</v>
      </c>
      <c r="C62" s="2">
        <v>27.815829528158293</v>
      </c>
      <c r="D62" s="2">
        <v>2.9452054794520546</v>
      </c>
    </row>
    <row r="63" spans="1:19" x14ac:dyDescent="0.3">
      <c r="A63" s="4">
        <f t="shared" si="1"/>
        <v>0.63541666666666652</v>
      </c>
      <c r="B63" s="2">
        <v>27.815829528158293</v>
      </c>
      <c r="C63" s="2">
        <v>27.815829528158293</v>
      </c>
      <c r="D63" s="2">
        <v>2.9452054794520546</v>
      </c>
    </row>
    <row r="64" spans="1:19" x14ac:dyDescent="0.3">
      <c r="A64" s="4">
        <f t="shared" si="1"/>
        <v>0.64583333333333315</v>
      </c>
      <c r="B64" s="2">
        <v>27.815829528158293</v>
      </c>
      <c r="C64" s="2">
        <v>27.815829528158293</v>
      </c>
      <c r="D64" s="2">
        <v>2.9452054794520546</v>
      </c>
    </row>
    <row r="65" spans="1:4" x14ac:dyDescent="0.3">
      <c r="A65" s="4">
        <f t="shared" si="1"/>
        <v>0.65624999999999978</v>
      </c>
      <c r="B65" s="2">
        <v>27.815829528158293</v>
      </c>
      <c r="C65" s="2">
        <v>27.815829528158293</v>
      </c>
      <c r="D65" s="2">
        <v>2.9452054794520546</v>
      </c>
    </row>
    <row r="66" spans="1:4" x14ac:dyDescent="0.3">
      <c r="A66" s="4">
        <f t="shared" si="1"/>
        <v>0.66666666666666641</v>
      </c>
      <c r="B66" s="2">
        <v>27.815829528158293</v>
      </c>
      <c r="C66" s="2">
        <v>27.815829528158293</v>
      </c>
      <c r="D66" s="2">
        <v>2.9452054794520546</v>
      </c>
    </row>
    <row r="67" spans="1:4" x14ac:dyDescent="0.3">
      <c r="A67" s="4">
        <f>A66+1/24/4</f>
        <v>0.67708333333333304</v>
      </c>
      <c r="B67" s="2">
        <v>27.815829528158293</v>
      </c>
      <c r="C67" s="2">
        <v>27.815829528158293</v>
      </c>
      <c r="D67" s="2">
        <v>2.9452054794520546</v>
      </c>
    </row>
    <row r="68" spans="1:4" x14ac:dyDescent="0.3">
      <c r="A68" s="4">
        <f t="shared" ref="A68:A75" si="2">A67+1/24/4</f>
        <v>0.68749999999999967</v>
      </c>
      <c r="B68" s="2">
        <v>27.815829528158293</v>
      </c>
      <c r="C68" s="2">
        <v>27.815829528158293</v>
      </c>
      <c r="D68" s="2">
        <v>2.9452054794520546</v>
      </c>
    </row>
    <row r="69" spans="1:4" x14ac:dyDescent="0.3">
      <c r="A69" s="4">
        <f t="shared" si="2"/>
        <v>0.6979166666666663</v>
      </c>
      <c r="B69" s="2">
        <v>27.815829528158293</v>
      </c>
      <c r="C69" s="2">
        <v>27.815829528158293</v>
      </c>
      <c r="D69" s="2">
        <v>2.9452054794520546</v>
      </c>
    </row>
    <row r="70" spans="1:4" x14ac:dyDescent="0.3">
      <c r="A70" s="4">
        <f t="shared" si="2"/>
        <v>0.70833333333333293</v>
      </c>
      <c r="B70" s="2">
        <v>2.9452054794520546</v>
      </c>
      <c r="C70" s="2">
        <v>2.9452054794520546</v>
      </c>
      <c r="D70" s="2">
        <v>2.9452054794520546</v>
      </c>
    </row>
    <row r="71" spans="1:4" x14ac:dyDescent="0.3">
      <c r="A71" s="4">
        <f t="shared" si="2"/>
        <v>0.71874999999999956</v>
      </c>
      <c r="B71" s="2">
        <v>2.9452054794520546</v>
      </c>
      <c r="C71" s="2">
        <v>2.9452054794520546</v>
      </c>
      <c r="D71" s="2">
        <v>2.9452054794520546</v>
      </c>
    </row>
    <row r="72" spans="1:4" x14ac:dyDescent="0.3">
      <c r="A72" s="4">
        <f t="shared" si="2"/>
        <v>0.72916666666666619</v>
      </c>
      <c r="B72" s="2">
        <v>2.9452054794520546</v>
      </c>
      <c r="C72" s="2">
        <v>2.9452054794520546</v>
      </c>
      <c r="D72" s="2">
        <v>2.9452054794520546</v>
      </c>
    </row>
    <row r="73" spans="1:4" x14ac:dyDescent="0.3">
      <c r="A73" s="4">
        <f t="shared" si="2"/>
        <v>0.73958333333333282</v>
      </c>
      <c r="B73" s="2">
        <v>2.9452054794520546</v>
      </c>
      <c r="C73" s="2">
        <v>2.9452054794520546</v>
      </c>
      <c r="D73" s="2">
        <v>2.9452054794520546</v>
      </c>
    </row>
    <row r="74" spans="1:4" x14ac:dyDescent="0.3">
      <c r="A74" s="4">
        <f t="shared" si="2"/>
        <v>0.74999999999999944</v>
      </c>
      <c r="B74" s="2">
        <v>2.9452054794520546</v>
      </c>
      <c r="C74" s="2">
        <v>2.9452054794520546</v>
      </c>
      <c r="D74" s="2">
        <v>2.9452054794520546</v>
      </c>
    </row>
    <row r="75" spans="1:4" x14ac:dyDescent="0.3">
      <c r="A75" s="4">
        <f t="shared" si="2"/>
        <v>0.76041666666666607</v>
      </c>
      <c r="B75" s="2">
        <v>2.9452054794520546</v>
      </c>
      <c r="C75" s="2">
        <v>2.9452054794520546</v>
      </c>
      <c r="D75" s="2">
        <v>2.9452054794520546</v>
      </c>
    </row>
    <row r="76" spans="1:4" x14ac:dyDescent="0.3">
      <c r="A76" s="4">
        <f>A75+1/24/4</f>
        <v>0.7708333333333327</v>
      </c>
      <c r="B76" s="2">
        <v>2.9452054794520546</v>
      </c>
      <c r="C76" s="2">
        <v>2.9452054794520546</v>
      </c>
      <c r="D76" s="2">
        <v>2.9452054794520546</v>
      </c>
    </row>
    <row r="77" spans="1:4" x14ac:dyDescent="0.3">
      <c r="A77" s="4">
        <f t="shared" ref="A77:A85" si="3">A76+1/24/4</f>
        <v>0.78124999999999933</v>
      </c>
      <c r="B77" s="2">
        <v>2.9452054794520546</v>
      </c>
      <c r="C77" s="2">
        <v>2.9452054794520546</v>
      </c>
      <c r="D77" s="2">
        <v>2.9452054794520546</v>
      </c>
    </row>
    <row r="78" spans="1:4" x14ac:dyDescent="0.3">
      <c r="A78" s="4">
        <f t="shared" si="3"/>
        <v>0.79166666666666596</v>
      </c>
      <c r="B78" s="2">
        <v>2.9452054794520546</v>
      </c>
      <c r="C78" s="2">
        <v>2.9452054794520546</v>
      </c>
      <c r="D78" s="2">
        <v>2.9452054794520546</v>
      </c>
    </row>
    <row r="79" spans="1:4" x14ac:dyDescent="0.3">
      <c r="A79" s="4">
        <f t="shared" si="3"/>
        <v>0.80208333333333259</v>
      </c>
      <c r="B79" s="2">
        <v>2.9452054794520546</v>
      </c>
      <c r="C79" s="2">
        <v>2.9452054794520546</v>
      </c>
      <c r="D79" s="2">
        <v>2.9452054794520546</v>
      </c>
    </row>
    <row r="80" spans="1:4" x14ac:dyDescent="0.3">
      <c r="A80" s="4">
        <f t="shared" si="3"/>
        <v>0.81249999999999922</v>
      </c>
      <c r="B80" s="2">
        <v>2.9452054794520546</v>
      </c>
      <c r="C80" s="2">
        <v>2.9452054794520546</v>
      </c>
      <c r="D80" s="2">
        <v>2.9452054794520546</v>
      </c>
    </row>
    <row r="81" spans="1:4" x14ac:dyDescent="0.3">
      <c r="A81" s="4">
        <f t="shared" si="3"/>
        <v>0.82291666666666585</v>
      </c>
      <c r="B81" s="2">
        <v>2.9452054794520546</v>
      </c>
      <c r="C81" s="2">
        <v>2.9452054794520546</v>
      </c>
      <c r="D81" s="2">
        <v>2.9452054794520546</v>
      </c>
    </row>
    <row r="82" spans="1:4" x14ac:dyDescent="0.3">
      <c r="A82" s="4">
        <f t="shared" si="3"/>
        <v>0.83333333333333248</v>
      </c>
      <c r="B82" s="2">
        <v>2.9452054794520546</v>
      </c>
      <c r="C82" s="2">
        <v>2.9452054794520546</v>
      </c>
      <c r="D82" s="2">
        <v>2.9452054794520546</v>
      </c>
    </row>
    <row r="83" spans="1:4" x14ac:dyDescent="0.3">
      <c r="A83" s="4">
        <f t="shared" si="3"/>
        <v>0.84374999999999911</v>
      </c>
      <c r="B83" s="2">
        <v>2.9452054794520546</v>
      </c>
      <c r="C83" s="2">
        <v>2.9452054794520546</v>
      </c>
      <c r="D83" s="2">
        <v>2.9452054794520546</v>
      </c>
    </row>
    <row r="84" spans="1:4" x14ac:dyDescent="0.3">
      <c r="A84" s="4">
        <f t="shared" si="3"/>
        <v>0.85416666666666574</v>
      </c>
      <c r="B84" s="2">
        <v>2.9452054794520546</v>
      </c>
      <c r="C84" s="2">
        <v>2.9452054794520546</v>
      </c>
      <c r="D84" s="2">
        <v>2.9452054794520546</v>
      </c>
    </row>
    <row r="85" spans="1:4" x14ac:dyDescent="0.3">
      <c r="A85" s="4">
        <f t="shared" si="3"/>
        <v>0.86458333333333237</v>
      </c>
      <c r="B85" s="2">
        <v>2.9452054794520546</v>
      </c>
      <c r="C85" s="2">
        <v>2.9452054794520546</v>
      </c>
      <c r="D85" s="2">
        <v>2.9452054794520546</v>
      </c>
    </row>
    <row r="86" spans="1:4" x14ac:dyDescent="0.3">
      <c r="A86" s="4">
        <f>A85+1/24/4</f>
        <v>0.874999999999999</v>
      </c>
      <c r="B86" s="2">
        <v>2.9452054794520546</v>
      </c>
      <c r="C86" s="2">
        <v>2.9452054794520546</v>
      </c>
      <c r="D86" s="2">
        <v>2.9452054794520546</v>
      </c>
    </row>
    <row r="87" spans="1:4" x14ac:dyDescent="0.3">
      <c r="A87" s="4">
        <f t="shared" ref="A87:A97" si="4">A86+1/24/4</f>
        <v>0.88541666666666563</v>
      </c>
      <c r="B87" s="2">
        <v>2.9452054794520546</v>
      </c>
      <c r="C87" s="2">
        <v>2.9452054794520546</v>
      </c>
      <c r="D87" s="2">
        <v>2.9452054794520546</v>
      </c>
    </row>
    <row r="88" spans="1:4" x14ac:dyDescent="0.3">
      <c r="A88" s="4">
        <f t="shared" si="4"/>
        <v>0.89583333333333226</v>
      </c>
      <c r="B88" s="2">
        <v>2.9452054794520546</v>
      </c>
      <c r="C88" s="2">
        <v>2.9452054794520546</v>
      </c>
      <c r="D88" s="2">
        <v>2.9452054794520546</v>
      </c>
    </row>
    <row r="89" spans="1:4" x14ac:dyDescent="0.3">
      <c r="A89" s="4">
        <f t="shared" si="4"/>
        <v>0.90624999999999889</v>
      </c>
      <c r="B89" s="2">
        <v>2.9452054794520546</v>
      </c>
      <c r="C89" s="2">
        <v>2.9452054794520546</v>
      </c>
      <c r="D89" s="2">
        <v>2.9452054794520546</v>
      </c>
    </row>
    <row r="90" spans="1:4" x14ac:dyDescent="0.3">
      <c r="A90" s="4">
        <f t="shared" si="4"/>
        <v>0.91666666666666552</v>
      </c>
      <c r="B90" s="2">
        <v>2.9452054794520546</v>
      </c>
      <c r="C90" s="2">
        <v>2.9452054794520546</v>
      </c>
      <c r="D90" s="2">
        <v>2.9452054794520546</v>
      </c>
    </row>
    <row r="91" spans="1:4" x14ac:dyDescent="0.3">
      <c r="A91" s="4">
        <f t="shared" si="4"/>
        <v>0.92708333333333215</v>
      </c>
      <c r="B91" s="2">
        <v>2.9452054794520546</v>
      </c>
      <c r="C91" s="2">
        <v>2.9452054794520546</v>
      </c>
      <c r="D91" s="2">
        <v>2.9452054794520546</v>
      </c>
    </row>
    <row r="92" spans="1:4" x14ac:dyDescent="0.3">
      <c r="A92" s="4">
        <f t="shared" si="4"/>
        <v>0.93749999999999878</v>
      </c>
      <c r="B92" s="2">
        <v>2.9452054794520546</v>
      </c>
      <c r="C92" s="2">
        <v>2.9452054794520546</v>
      </c>
      <c r="D92" s="2">
        <v>2.9452054794520546</v>
      </c>
    </row>
    <row r="93" spans="1:4" x14ac:dyDescent="0.3">
      <c r="A93" s="4">
        <f t="shared" si="4"/>
        <v>0.94791666666666541</v>
      </c>
      <c r="B93" s="2">
        <v>2.9452054794520546</v>
      </c>
      <c r="C93" s="2">
        <v>2.9452054794520546</v>
      </c>
      <c r="D93" s="2">
        <v>2.9452054794520546</v>
      </c>
    </row>
    <row r="94" spans="1:4" x14ac:dyDescent="0.3">
      <c r="A94" s="4">
        <f t="shared" si="4"/>
        <v>0.95833333333333204</v>
      </c>
      <c r="B94" s="2">
        <v>2.9452054794520546</v>
      </c>
      <c r="C94" s="2">
        <v>2.9452054794520546</v>
      </c>
      <c r="D94" s="2">
        <v>2.9452054794520546</v>
      </c>
    </row>
    <row r="95" spans="1:4" x14ac:dyDescent="0.3">
      <c r="A95" s="4">
        <f t="shared" si="4"/>
        <v>0.96874999999999867</v>
      </c>
      <c r="B95" s="2">
        <v>2.9452054794520546</v>
      </c>
      <c r="C95" s="2">
        <v>2.9452054794520546</v>
      </c>
      <c r="D95" s="2">
        <v>2.9452054794520546</v>
      </c>
    </row>
    <row r="96" spans="1:4" x14ac:dyDescent="0.3">
      <c r="A96" s="4">
        <f t="shared" si="4"/>
        <v>0.9791666666666653</v>
      </c>
      <c r="B96" s="2">
        <v>2.9452054794520546</v>
      </c>
      <c r="C96" s="2">
        <v>2.9452054794520546</v>
      </c>
      <c r="D96" s="2">
        <v>2.9452054794520546</v>
      </c>
    </row>
    <row r="97" spans="1:4" x14ac:dyDescent="0.3">
      <c r="A97" s="4">
        <f t="shared" si="4"/>
        <v>0.98958333333333193</v>
      </c>
      <c r="B97" s="2">
        <v>2.9452054794520546</v>
      </c>
      <c r="C97" s="2">
        <v>2.9452054794520546</v>
      </c>
      <c r="D97" s="2">
        <v>2.9452054794520546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D415-1101-460A-82F2-BF1504E5E0EB}">
  <sheetPr>
    <tabColor rgb="FF00B0F0"/>
  </sheetPr>
  <dimension ref="A1:S97"/>
  <sheetViews>
    <sheetView showGridLines="0" workbookViewId="0">
      <selection activeCell="P1" sqref="P1:S1048576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1</v>
      </c>
      <c r="B1" s="1" t="s">
        <v>4</v>
      </c>
      <c r="C1" s="1" t="s">
        <v>2</v>
      </c>
      <c r="D1" s="1" t="s">
        <v>3</v>
      </c>
      <c r="H1" s="1" t="s">
        <v>4</v>
      </c>
      <c r="I1" s="1" t="s">
        <v>2</v>
      </c>
      <c r="J1" s="1" t="s">
        <v>3</v>
      </c>
      <c r="P1" s="1" t="s">
        <v>12</v>
      </c>
      <c r="Q1" s="1" t="s">
        <v>4</v>
      </c>
      <c r="R1" s="1" t="s">
        <v>2</v>
      </c>
      <c r="S1" s="1" t="s">
        <v>3</v>
      </c>
    </row>
    <row r="2" spans="1:19" x14ac:dyDescent="0.3">
      <c r="A2" s="4">
        <v>0</v>
      </c>
      <c r="B2" s="2">
        <v>2.9452054794520546</v>
      </c>
      <c r="C2" s="2">
        <v>2.9452054794520546</v>
      </c>
      <c r="D2" s="2">
        <v>2.9452054794520546</v>
      </c>
      <c r="H2" s="11">
        <f>SUM(B2:B97)</f>
        <v>1178.082191780818</v>
      </c>
      <c r="I2" s="11">
        <f t="shared" ref="I2:J2" si="0">SUM(C2:C97)</f>
        <v>1178.082191780818</v>
      </c>
      <c r="J2" s="11">
        <f t="shared" si="0"/>
        <v>1178.082191780818</v>
      </c>
      <c r="K2" t="s">
        <v>8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2.9452054794520546</v>
      </c>
      <c r="C3" s="2">
        <v>2.9452054794520546</v>
      </c>
      <c r="D3" s="2">
        <v>2.9452054794520546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9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2.9452054794520546</v>
      </c>
      <c r="C4" s="2">
        <v>2.9452054794520546</v>
      </c>
      <c r="D4" s="2">
        <v>2.9452054794520546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2.9452054794520546</v>
      </c>
      <c r="C5" s="2">
        <v>2.9452054794520546</v>
      </c>
      <c r="D5" s="2">
        <v>2.9452054794520546</v>
      </c>
      <c r="H5" s="9" t="s">
        <v>10</v>
      </c>
      <c r="I5" s="8">
        <f>SUMPRODUCT(H2:J2,H3:J3)/1000</f>
        <v>429.99999999999858</v>
      </c>
      <c r="J5" t="s">
        <v>11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2.9452054794520546</v>
      </c>
      <c r="C6" s="2">
        <v>2.9452054794520546</v>
      </c>
      <c r="D6" s="2">
        <v>2.9452054794520546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2.9452054794520546</v>
      </c>
      <c r="C7" s="2">
        <v>2.9452054794520546</v>
      </c>
      <c r="D7" s="2">
        <v>2.9452054794520546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2.9452054794520546</v>
      </c>
      <c r="C8" s="2">
        <v>2.9452054794520546</v>
      </c>
      <c r="D8" s="2">
        <v>2.9452054794520546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2.9452054794520546</v>
      </c>
      <c r="C9" s="2">
        <v>2.9452054794520546</v>
      </c>
      <c r="D9" s="2">
        <v>2.9452054794520546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2.9452054794520546</v>
      </c>
      <c r="C10" s="2">
        <v>2.9452054794520546</v>
      </c>
      <c r="D10" s="2">
        <v>2.9452054794520546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2.9452054794520546</v>
      </c>
      <c r="C11" s="2">
        <v>2.9452054794520546</v>
      </c>
      <c r="D11" s="2">
        <v>2.9452054794520546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2.9452054794520546</v>
      </c>
      <c r="C12" s="2">
        <v>2.9452054794520546</v>
      </c>
      <c r="D12" s="2">
        <v>2.9452054794520546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2.9452054794520546</v>
      </c>
      <c r="C13" s="2">
        <v>2.9452054794520546</v>
      </c>
      <c r="D13" s="2">
        <v>2.9452054794520546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2.9452054794520546</v>
      </c>
      <c r="C14" s="2">
        <v>2.9452054794520546</v>
      </c>
      <c r="D14" s="2">
        <v>2.9452054794520546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2.9452054794520546</v>
      </c>
      <c r="C15" s="2">
        <v>2.9452054794520546</v>
      </c>
      <c r="D15" s="2">
        <v>2.9452054794520546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2.9452054794520546</v>
      </c>
      <c r="C16" s="2">
        <v>2.9452054794520546</v>
      </c>
      <c r="D16" s="2">
        <v>2.9452054794520546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2.9452054794520546</v>
      </c>
      <c r="C17" s="2">
        <v>2.9452054794520546</v>
      </c>
      <c r="D17" s="2">
        <v>2.9452054794520546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2.9452054794520546</v>
      </c>
      <c r="C18" s="2">
        <v>2.9452054794520546</v>
      </c>
      <c r="D18" s="2">
        <v>2.9452054794520546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2.9452054794520546</v>
      </c>
      <c r="C19" s="2">
        <v>2.9452054794520546</v>
      </c>
      <c r="D19" s="2">
        <v>2.9452054794520546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2.9452054794520546</v>
      </c>
      <c r="C20" s="2">
        <v>2.9452054794520546</v>
      </c>
      <c r="D20" s="2">
        <v>2.9452054794520546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2.9452054794520546</v>
      </c>
      <c r="C21" s="2">
        <v>2.9452054794520546</v>
      </c>
      <c r="D21" s="2">
        <v>2.9452054794520546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2.9452054794520546</v>
      </c>
      <c r="C22" s="2">
        <v>2.9452054794520546</v>
      </c>
      <c r="D22" s="2">
        <v>2.9452054794520546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2.9452054794520546</v>
      </c>
      <c r="C23" s="2">
        <v>2.9452054794520546</v>
      </c>
      <c r="D23" s="2">
        <v>2.9452054794520546</v>
      </c>
      <c r="F23" s="1"/>
      <c r="G23" s="1" t="s">
        <v>4</v>
      </c>
      <c r="H23" s="1" t="s">
        <v>2</v>
      </c>
      <c r="I23" s="1" t="s">
        <v>3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2.9452054794520546</v>
      </c>
      <c r="C24" s="2">
        <v>2.9452054794520546</v>
      </c>
      <c r="D24" s="2">
        <v>2.9452054794520546</v>
      </c>
      <c r="F24" s="5">
        <v>0</v>
      </c>
      <c r="G24" s="6">
        <v>11.780821917808218</v>
      </c>
      <c r="H24" s="6">
        <v>11.780821917808218</v>
      </c>
      <c r="I24" s="6">
        <v>11.780821917808218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2.9452054794520546</v>
      </c>
      <c r="C25" s="2">
        <v>2.9452054794520546</v>
      </c>
      <c r="D25" s="2">
        <v>2.9452054794520546</v>
      </c>
      <c r="F25" s="5">
        <v>1</v>
      </c>
      <c r="G25" s="6">
        <v>11.780821917808218</v>
      </c>
      <c r="H25" s="6">
        <v>11.780821917808218</v>
      </c>
      <c r="I25" s="6">
        <v>11.780821917808218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2.9452054794520546</v>
      </c>
      <c r="C26" s="2">
        <v>2.9452054794520546</v>
      </c>
      <c r="D26" s="2">
        <v>2.9452054794520546</v>
      </c>
      <c r="F26" s="5">
        <v>2</v>
      </c>
      <c r="G26" s="6">
        <v>11.780821917808218</v>
      </c>
      <c r="H26" s="6">
        <v>11.780821917808218</v>
      </c>
      <c r="I26" s="6">
        <v>11.780821917808218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2.9452054794520546</v>
      </c>
      <c r="C27" s="2">
        <v>2.9452054794520546</v>
      </c>
      <c r="D27" s="2">
        <v>2.9452054794520546</v>
      </c>
      <c r="F27" s="5">
        <v>3</v>
      </c>
      <c r="G27" s="6">
        <v>11.780821917808218</v>
      </c>
      <c r="H27" s="6">
        <v>11.780821917808218</v>
      </c>
      <c r="I27" s="6">
        <v>11.780821917808218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2.9452054794520546</v>
      </c>
      <c r="C28" s="2">
        <v>2.9452054794520546</v>
      </c>
      <c r="D28" s="2">
        <v>2.9452054794520546</v>
      </c>
      <c r="F28" s="5">
        <v>4</v>
      </c>
      <c r="G28" s="6">
        <v>11.780821917808218</v>
      </c>
      <c r="H28" s="6">
        <v>11.780821917808218</v>
      </c>
      <c r="I28" s="6">
        <v>11.780821917808218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2.9452054794520546</v>
      </c>
      <c r="C29" s="2">
        <v>2.9452054794520546</v>
      </c>
      <c r="D29" s="2">
        <v>2.9452054794520546</v>
      </c>
      <c r="F29" s="5">
        <v>5</v>
      </c>
      <c r="G29" s="6">
        <v>11.780821917808218</v>
      </c>
      <c r="H29" s="6">
        <v>11.780821917808218</v>
      </c>
      <c r="I29" s="6">
        <v>11.780821917808218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2.9452054794520546</v>
      </c>
      <c r="C30" s="2">
        <v>2.9452054794520546</v>
      </c>
      <c r="D30" s="2">
        <v>2.9452054794520546</v>
      </c>
      <c r="F30" s="5">
        <v>6</v>
      </c>
      <c r="G30" s="6">
        <v>11.780821917808218</v>
      </c>
      <c r="H30" s="6">
        <v>11.780821917808218</v>
      </c>
      <c r="I30" s="6">
        <v>11.780821917808218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2.9452054794520546</v>
      </c>
      <c r="C31" s="2">
        <v>2.9452054794520546</v>
      </c>
      <c r="D31" s="2">
        <v>2.9452054794520546</v>
      </c>
      <c r="F31" s="5">
        <v>7</v>
      </c>
      <c r="G31" s="6">
        <v>11.780821917808218</v>
      </c>
      <c r="H31" s="6">
        <v>11.780821917808218</v>
      </c>
      <c r="I31" s="6">
        <v>11.780821917808218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2.9452054794520546</v>
      </c>
      <c r="C32" s="2">
        <v>2.9452054794520546</v>
      </c>
      <c r="D32" s="2">
        <v>2.9452054794520546</v>
      </c>
      <c r="F32" s="5">
        <v>8</v>
      </c>
      <c r="G32" s="6">
        <v>111.26331811263317</v>
      </c>
      <c r="H32" s="6">
        <v>111.26331811263317</v>
      </c>
      <c r="I32" s="6">
        <v>111.26331811263317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2.9452054794520546</v>
      </c>
      <c r="C33" s="2">
        <v>2.9452054794520546</v>
      </c>
      <c r="D33" s="2">
        <v>2.9452054794520546</v>
      </c>
      <c r="F33" s="5">
        <v>9</v>
      </c>
      <c r="G33" s="6">
        <v>111.26331811263317</v>
      </c>
      <c r="H33" s="6">
        <v>111.26331811263317</v>
      </c>
      <c r="I33" s="6">
        <v>111.26331811263317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27.815829528158293</v>
      </c>
      <c r="C34" s="2">
        <v>27.815829528158293</v>
      </c>
      <c r="D34" s="2">
        <v>27.815829528158293</v>
      </c>
      <c r="F34" s="5">
        <v>10</v>
      </c>
      <c r="G34" s="6">
        <v>111.26331811263317</v>
      </c>
      <c r="H34" s="6">
        <v>111.26331811263317</v>
      </c>
      <c r="I34" s="6">
        <v>111.26331811263317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27.815829528158293</v>
      </c>
      <c r="C35" s="2">
        <v>27.815829528158293</v>
      </c>
      <c r="D35" s="2">
        <v>27.815829528158293</v>
      </c>
      <c r="F35" s="5">
        <v>11</v>
      </c>
      <c r="G35" s="6">
        <v>111.26331811263317</v>
      </c>
      <c r="H35" s="6">
        <v>111.26331811263317</v>
      </c>
      <c r="I35" s="6">
        <v>111.26331811263317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27.815829528158293</v>
      </c>
      <c r="C36" s="2">
        <v>27.815829528158293</v>
      </c>
      <c r="D36" s="2">
        <v>27.815829528158293</v>
      </c>
      <c r="F36" s="5">
        <v>12</v>
      </c>
      <c r="G36" s="6">
        <v>111.26331811263317</v>
      </c>
      <c r="H36" s="6">
        <v>111.26331811263317</v>
      </c>
      <c r="I36" s="6">
        <v>111.26331811263317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27.815829528158293</v>
      </c>
      <c r="C37" s="2">
        <v>27.815829528158293</v>
      </c>
      <c r="D37" s="2">
        <v>27.815829528158293</v>
      </c>
      <c r="F37" s="5">
        <v>13</v>
      </c>
      <c r="G37" s="6">
        <v>111.26331811263317</v>
      </c>
      <c r="H37" s="6">
        <v>111.26331811263317</v>
      </c>
      <c r="I37" s="6">
        <v>111.26331811263317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27.815829528158293</v>
      </c>
      <c r="C38" s="2">
        <v>27.815829528158293</v>
      </c>
      <c r="D38" s="2">
        <v>27.815829528158293</v>
      </c>
      <c r="F38" s="5">
        <v>14</v>
      </c>
      <c r="G38" s="6">
        <v>111.26331811263317</v>
      </c>
      <c r="H38" s="6">
        <v>111.26331811263317</v>
      </c>
      <c r="I38" s="6">
        <v>111.26331811263317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27.815829528158293</v>
      </c>
      <c r="C39" s="2">
        <v>27.815829528158293</v>
      </c>
      <c r="D39" s="2">
        <v>27.815829528158293</v>
      </c>
      <c r="F39" s="5">
        <v>15</v>
      </c>
      <c r="G39" s="6">
        <v>111.26331811263317</v>
      </c>
      <c r="H39" s="6">
        <v>111.26331811263317</v>
      </c>
      <c r="I39" s="6">
        <v>111.26331811263317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27.815829528158293</v>
      </c>
      <c r="C40" s="2">
        <v>27.815829528158293</v>
      </c>
      <c r="D40" s="2">
        <v>27.815829528158293</v>
      </c>
      <c r="F40" s="5">
        <v>16</v>
      </c>
      <c r="G40" s="6">
        <v>111.26331811263317</v>
      </c>
      <c r="H40" s="6">
        <v>111.26331811263317</v>
      </c>
      <c r="I40" s="6">
        <v>111.26331811263317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27.815829528158293</v>
      </c>
      <c r="C41" s="2">
        <v>27.815829528158293</v>
      </c>
      <c r="D41" s="2">
        <v>27.815829528158293</v>
      </c>
      <c r="F41" s="5">
        <v>17</v>
      </c>
      <c r="G41" s="6">
        <v>11.780821917808218</v>
      </c>
      <c r="H41" s="6">
        <v>11.780821917808218</v>
      </c>
      <c r="I41" s="6">
        <v>11.780821917808218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27.815829528158293</v>
      </c>
      <c r="C42" s="2">
        <v>27.815829528158293</v>
      </c>
      <c r="D42" s="2">
        <v>27.815829528158293</v>
      </c>
      <c r="F42" s="5">
        <v>18</v>
      </c>
      <c r="G42" s="6">
        <v>11.780821917808218</v>
      </c>
      <c r="H42" s="6">
        <v>11.780821917808218</v>
      </c>
      <c r="I42" s="6">
        <v>11.780821917808218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27.815829528158293</v>
      </c>
      <c r="C43" s="2">
        <v>27.815829528158293</v>
      </c>
      <c r="D43" s="2">
        <v>27.815829528158293</v>
      </c>
      <c r="F43" s="5">
        <v>19</v>
      </c>
      <c r="G43" s="6">
        <v>11.780821917808218</v>
      </c>
      <c r="H43" s="6">
        <v>11.780821917808218</v>
      </c>
      <c r="I43" s="6">
        <v>11.780821917808218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27.815829528158293</v>
      </c>
      <c r="C44" s="2">
        <v>27.815829528158293</v>
      </c>
      <c r="D44" s="2">
        <v>27.815829528158293</v>
      </c>
      <c r="F44" s="5">
        <v>20</v>
      </c>
      <c r="G44" s="6">
        <v>11.780821917808218</v>
      </c>
      <c r="H44" s="6">
        <v>11.780821917808218</v>
      </c>
      <c r="I44" s="6">
        <v>11.780821917808218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27.815829528158293</v>
      </c>
      <c r="C45" s="2">
        <v>27.815829528158293</v>
      </c>
      <c r="D45" s="2">
        <v>27.815829528158293</v>
      </c>
      <c r="F45" s="5">
        <v>21</v>
      </c>
      <c r="G45" s="6">
        <v>11.780821917808218</v>
      </c>
      <c r="H45" s="6">
        <v>11.780821917808218</v>
      </c>
      <c r="I45" s="6">
        <v>11.780821917808218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27.815829528158293</v>
      </c>
      <c r="C46" s="2">
        <v>27.815829528158293</v>
      </c>
      <c r="D46" s="2">
        <v>27.815829528158293</v>
      </c>
      <c r="F46" s="5">
        <v>22</v>
      </c>
      <c r="G46" s="6">
        <v>11.780821917808218</v>
      </c>
      <c r="H46" s="6">
        <v>11.780821917808218</v>
      </c>
      <c r="I46" s="6">
        <v>11.780821917808218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27.815829528158293</v>
      </c>
      <c r="C47" s="2">
        <v>27.815829528158293</v>
      </c>
      <c r="D47" s="2">
        <v>27.815829528158293</v>
      </c>
      <c r="F47" s="5">
        <v>23</v>
      </c>
      <c r="G47" s="6">
        <v>11.780821917808218</v>
      </c>
      <c r="H47" s="6">
        <v>11.780821917808218</v>
      </c>
      <c r="I47" s="6">
        <v>11.780821917808218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27.815829528158293</v>
      </c>
      <c r="C48" s="2">
        <v>27.815829528158293</v>
      </c>
      <c r="D48" s="2">
        <v>27.815829528158293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27.815829528158293</v>
      </c>
      <c r="C49" s="2">
        <v>27.815829528158293</v>
      </c>
      <c r="D49" s="2">
        <v>27.815829528158293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27.815829528158293</v>
      </c>
      <c r="C50" s="2">
        <v>27.815829528158293</v>
      </c>
      <c r="D50" s="2">
        <v>27.815829528158293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27.815829528158293</v>
      </c>
      <c r="C51" s="2">
        <v>27.815829528158293</v>
      </c>
      <c r="D51" s="2">
        <v>27.815829528158293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27.815829528158293</v>
      </c>
      <c r="C52" s="2">
        <v>27.815829528158293</v>
      </c>
      <c r="D52" s="2">
        <v>27.815829528158293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27.815829528158293</v>
      </c>
      <c r="C53" s="2">
        <v>27.815829528158293</v>
      </c>
      <c r="D53" s="2">
        <v>27.815829528158293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27.815829528158293</v>
      </c>
      <c r="C54" s="2">
        <v>27.815829528158293</v>
      </c>
      <c r="D54" s="2">
        <v>27.815829528158293</v>
      </c>
    </row>
    <row r="55" spans="1:19" x14ac:dyDescent="0.3">
      <c r="A55" s="4">
        <f t="shared" si="1"/>
        <v>0.55208333333333348</v>
      </c>
      <c r="B55" s="2">
        <v>27.815829528158293</v>
      </c>
      <c r="C55" s="2">
        <v>27.815829528158293</v>
      </c>
      <c r="D55" s="2">
        <v>27.815829528158293</v>
      </c>
    </row>
    <row r="56" spans="1:19" x14ac:dyDescent="0.3">
      <c r="A56" s="4">
        <f t="shared" si="1"/>
        <v>0.56250000000000011</v>
      </c>
      <c r="B56" s="2">
        <v>27.815829528158293</v>
      </c>
      <c r="C56" s="2">
        <v>27.815829528158293</v>
      </c>
      <c r="D56" s="2">
        <v>27.815829528158293</v>
      </c>
    </row>
    <row r="57" spans="1:19" x14ac:dyDescent="0.3">
      <c r="A57" s="4">
        <f t="shared" si="1"/>
        <v>0.57291666666666674</v>
      </c>
      <c r="B57" s="2">
        <v>27.815829528158293</v>
      </c>
      <c r="C57" s="2">
        <v>27.815829528158293</v>
      </c>
      <c r="D57" s="2">
        <v>27.815829528158293</v>
      </c>
    </row>
    <row r="58" spans="1:19" x14ac:dyDescent="0.3">
      <c r="A58" s="4">
        <f t="shared" si="1"/>
        <v>0.58333333333333337</v>
      </c>
      <c r="B58" s="2">
        <v>27.815829528158293</v>
      </c>
      <c r="C58" s="2">
        <v>27.815829528158293</v>
      </c>
      <c r="D58" s="2">
        <v>27.815829528158293</v>
      </c>
    </row>
    <row r="59" spans="1:19" x14ac:dyDescent="0.3">
      <c r="A59" s="4">
        <f t="shared" si="1"/>
        <v>0.59375</v>
      </c>
      <c r="B59" s="2">
        <v>27.815829528158293</v>
      </c>
      <c r="C59" s="2">
        <v>27.815829528158293</v>
      </c>
      <c r="D59" s="2">
        <v>27.815829528158293</v>
      </c>
    </row>
    <row r="60" spans="1:19" x14ac:dyDescent="0.3">
      <c r="A60" s="4">
        <f t="shared" si="1"/>
        <v>0.60416666666666663</v>
      </c>
      <c r="B60" s="2">
        <v>27.815829528158293</v>
      </c>
      <c r="C60" s="2">
        <v>27.815829528158293</v>
      </c>
      <c r="D60" s="2">
        <v>27.815829528158293</v>
      </c>
    </row>
    <row r="61" spans="1:19" x14ac:dyDescent="0.3">
      <c r="A61" s="4">
        <f t="shared" si="1"/>
        <v>0.61458333333333326</v>
      </c>
      <c r="B61" s="2">
        <v>27.815829528158293</v>
      </c>
      <c r="C61" s="2">
        <v>27.815829528158293</v>
      </c>
      <c r="D61" s="2">
        <v>27.815829528158293</v>
      </c>
    </row>
    <row r="62" spans="1:19" x14ac:dyDescent="0.3">
      <c r="A62" s="4">
        <f t="shared" si="1"/>
        <v>0.62499999999999989</v>
      </c>
      <c r="B62" s="2">
        <v>27.815829528158293</v>
      </c>
      <c r="C62" s="2">
        <v>27.815829528158293</v>
      </c>
      <c r="D62" s="2">
        <v>27.815829528158293</v>
      </c>
    </row>
    <row r="63" spans="1:19" x14ac:dyDescent="0.3">
      <c r="A63" s="4">
        <f t="shared" si="1"/>
        <v>0.63541666666666652</v>
      </c>
      <c r="B63" s="2">
        <v>27.815829528158293</v>
      </c>
      <c r="C63" s="2">
        <v>27.815829528158293</v>
      </c>
      <c r="D63" s="2">
        <v>27.815829528158293</v>
      </c>
    </row>
    <row r="64" spans="1:19" x14ac:dyDescent="0.3">
      <c r="A64" s="4">
        <f t="shared" si="1"/>
        <v>0.64583333333333315</v>
      </c>
      <c r="B64" s="2">
        <v>27.815829528158293</v>
      </c>
      <c r="C64" s="2">
        <v>27.815829528158293</v>
      </c>
      <c r="D64" s="2">
        <v>27.815829528158293</v>
      </c>
    </row>
    <row r="65" spans="1:4" x14ac:dyDescent="0.3">
      <c r="A65" s="4">
        <f t="shared" si="1"/>
        <v>0.65624999999999978</v>
      </c>
      <c r="B65" s="2">
        <v>27.815829528158293</v>
      </c>
      <c r="C65" s="2">
        <v>27.815829528158293</v>
      </c>
      <c r="D65" s="2">
        <v>27.815829528158293</v>
      </c>
    </row>
    <row r="66" spans="1:4" x14ac:dyDescent="0.3">
      <c r="A66" s="4">
        <f t="shared" si="1"/>
        <v>0.66666666666666641</v>
      </c>
      <c r="B66" s="2">
        <v>27.815829528158293</v>
      </c>
      <c r="C66" s="2">
        <v>27.815829528158293</v>
      </c>
      <c r="D66" s="2">
        <v>27.815829528158293</v>
      </c>
    </row>
    <row r="67" spans="1:4" x14ac:dyDescent="0.3">
      <c r="A67" s="4">
        <f>A66+1/24/4</f>
        <v>0.67708333333333304</v>
      </c>
      <c r="B67" s="2">
        <v>27.815829528158293</v>
      </c>
      <c r="C67" s="2">
        <v>27.815829528158293</v>
      </c>
      <c r="D67" s="2">
        <v>27.815829528158293</v>
      </c>
    </row>
    <row r="68" spans="1:4" x14ac:dyDescent="0.3">
      <c r="A68" s="4">
        <f t="shared" ref="A68:A75" si="2">A67+1/24/4</f>
        <v>0.68749999999999967</v>
      </c>
      <c r="B68" s="2">
        <v>27.815829528158293</v>
      </c>
      <c r="C68" s="2">
        <v>27.815829528158293</v>
      </c>
      <c r="D68" s="2">
        <v>27.815829528158293</v>
      </c>
    </row>
    <row r="69" spans="1:4" x14ac:dyDescent="0.3">
      <c r="A69" s="4">
        <f t="shared" si="2"/>
        <v>0.6979166666666663</v>
      </c>
      <c r="B69" s="2">
        <v>27.815829528158293</v>
      </c>
      <c r="C69" s="2">
        <v>27.815829528158293</v>
      </c>
      <c r="D69" s="2">
        <v>27.815829528158293</v>
      </c>
    </row>
    <row r="70" spans="1:4" x14ac:dyDescent="0.3">
      <c r="A70" s="4">
        <f t="shared" si="2"/>
        <v>0.70833333333333293</v>
      </c>
      <c r="B70" s="2">
        <v>2.9452054794520546</v>
      </c>
      <c r="C70" s="2">
        <v>2.9452054794520546</v>
      </c>
      <c r="D70" s="2">
        <v>2.9452054794520546</v>
      </c>
    </row>
    <row r="71" spans="1:4" x14ac:dyDescent="0.3">
      <c r="A71" s="4">
        <f t="shared" si="2"/>
        <v>0.71874999999999956</v>
      </c>
      <c r="B71" s="2">
        <v>2.9452054794520546</v>
      </c>
      <c r="C71" s="2">
        <v>2.9452054794520546</v>
      </c>
      <c r="D71" s="2">
        <v>2.9452054794520546</v>
      </c>
    </row>
    <row r="72" spans="1:4" x14ac:dyDescent="0.3">
      <c r="A72" s="4">
        <f t="shared" si="2"/>
        <v>0.72916666666666619</v>
      </c>
      <c r="B72" s="2">
        <v>2.9452054794520546</v>
      </c>
      <c r="C72" s="2">
        <v>2.9452054794520546</v>
      </c>
      <c r="D72" s="2">
        <v>2.9452054794520546</v>
      </c>
    </row>
    <row r="73" spans="1:4" x14ac:dyDescent="0.3">
      <c r="A73" s="4">
        <f t="shared" si="2"/>
        <v>0.73958333333333282</v>
      </c>
      <c r="B73" s="2">
        <v>2.9452054794520546</v>
      </c>
      <c r="C73" s="2">
        <v>2.9452054794520546</v>
      </c>
      <c r="D73" s="2">
        <v>2.9452054794520546</v>
      </c>
    </row>
    <row r="74" spans="1:4" x14ac:dyDescent="0.3">
      <c r="A74" s="4">
        <f t="shared" si="2"/>
        <v>0.74999999999999944</v>
      </c>
      <c r="B74" s="2">
        <v>2.9452054794520546</v>
      </c>
      <c r="C74" s="2">
        <v>2.9452054794520546</v>
      </c>
      <c r="D74" s="2">
        <v>2.9452054794520546</v>
      </c>
    </row>
    <row r="75" spans="1:4" x14ac:dyDescent="0.3">
      <c r="A75" s="4">
        <f t="shared" si="2"/>
        <v>0.76041666666666607</v>
      </c>
      <c r="B75" s="2">
        <v>2.9452054794520546</v>
      </c>
      <c r="C75" s="2">
        <v>2.9452054794520546</v>
      </c>
      <c r="D75" s="2">
        <v>2.9452054794520546</v>
      </c>
    </row>
    <row r="76" spans="1:4" x14ac:dyDescent="0.3">
      <c r="A76" s="4">
        <f>A75+1/24/4</f>
        <v>0.7708333333333327</v>
      </c>
      <c r="B76" s="2">
        <v>2.9452054794520546</v>
      </c>
      <c r="C76" s="2">
        <v>2.9452054794520546</v>
      </c>
      <c r="D76" s="2">
        <v>2.9452054794520546</v>
      </c>
    </row>
    <row r="77" spans="1:4" x14ac:dyDescent="0.3">
      <c r="A77" s="4">
        <f t="shared" ref="A77:A85" si="3">A76+1/24/4</f>
        <v>0.78124999999999933</v>
      </c>
      <c r="B77" s="2">
        <v>2.9452054794520546</v>
      </c>
      <c r="C77" s="2">
        <v>2.9452054794520546</v>
      </c>
      <c r="D77" s="2">
        <v>2.9452054794520546</v>
      </c>
    </row>
    <row r="78" spans="1:4" x14ac:dyDescent="0.3">
      <c r="A78" s="4">
        <f t="shared" si="3"/>
        <v>0.79166666666666596</v>
      </c>
      <c r="B78" s="2">
        <v>2.9452054794520546</v>
      </c>
      <c r="C78" s="2">
        <v>2.9452054794520546</v>
      </c>
      <c r="D78" s="2">
        <v>2.9452054794520546</v>
      </c>
    </row>
    <row r="79" spans="1:4" x14ac:dyDescent="0.3">
      <c r="A79" s="4">
        <f t="shared" si="3"/>
        <v>0.80208333333333259</v>
      </c>
      <c r="B79" s="2">
        <v>2.9452054794520546</v>
      </c>
      <c r="C79" s="2">
        <v>2.9452054794520546</v>
      </c>
      <c r="D79" s="2">
        <v>2.9452054794520546</v>
      </c>
    </row>
    <row r="80" spans="1:4" x14ac:dyDescent="0.3">
      <c r="A80" s="4">
        <f t="shared" si="3"/>
        <v>0.81249999999999922</v>
      </c>
      <c r="B80" s="2">
        <v>2.9452054794520546</v>
      </c>
      <c r="C80" s="2">
        <v>2.9452054794520546</v>
      </c>
      <c r="D80" s="2">
        <v>2.9452054794520546</v>
      </c>
    </row>
    <row r="81" spans="1:4" x14ac:dyDescent="0.3">
      <c r="A81" s="4">
        <f t="shared" si="3"/>
        <v>0.82291666666666585</v>
      </c>
      <c r="B81" s="2">
        <v>2.9452054794520546</v>
      </c>
      <c r="C81" s="2">
        <v>2.9452054794520546</v>
      </c>
      <c r="D81" s="2">
        <v>2.9452054794520546</v>
      </c>
    </row>
    <row r="82" spans="1:4" x14ac:dyDescent="0.3">
      <c r="A82" s="4">
        <f t="shared" si="3"/>
        <v>0.83333333333333248</v>
      </c>
      <c r="B82" s="2">
        <v>2.9452054794520546</v>
      </c>
      <c r="C82" s="2">
        <v>2.9452054794520546</v>
      </c>
      <c r="D82" s="2">
        <v>2.9452054794520546</v>
      </c>
    </row>
    <row r="83" spans="1:4" x14ac:dyDescent="0.3">
      <c r="A83" s="4">
        <f t="shared" si="3"/>
        <v>0.84374999999999911</v>
      </c>
      <c r="B83" s="2">
        <v>2.9452054794520546</v>
      </c>
      <c r="C83" s="2">
        <v>2.9452054794520546</v>
      </c>
      <c r="D83" s="2">
        <v>2.9452054794520546</v>
      </c>
    </row>
    <row r="84" spans="1:4" x14ac:dyDescent="0.3">
      <c r="A84" s="4">
        <f t="shared" si="3"/>
        <v>0.85416666666666574</v>
      </c>
      <c r="B84" s="2">
        <v>2.9452054794520546</v>
      </c>
      <c r="C84" s="2">
        <v>2.9452054794520546</v>
      </c>
      <c r="D84" s="2">
        <v>2.9452054794520546</v>
      </c>
    </row>
    <row r="85" spans="1:4" x14ac:dyDescent="0.3">
      <c r="A85" s="4">
        <f t="shared" si="3"/>
        <v>0.86458333333333237</v>
      </c>
      <c r="B85" s="2">
        <v>2.9452054794520546</v>
      </c>
      <c r="C85" s="2">
        <v>2.9452054794520546</v>
      </c>
      <c r="D85" s="2">
        <v>2.9452054794520546</v>
      </c>
    </row>
    <row r="86" spans="1:4" x14ac:dyDescent="0.3">
      <c r="A86" s="4">
        <f>A85+1/24/4</f>
        <v>0.874999999999999</v>
      </c>
      <c r="B86" s="2">
        <v>2.9452054794520546</v>
      </c>
      <c r="C86" s="2">
        <v>2.9452054794520546</v>
      </c>
      <c r="D86" s="2">
        <v>2.9452054794520546</v>
      </c>
    </row>
    <row r="87" spans="1:4" x14ac:dyDescent="0.3">
      <c r="A87" s="4">
        <f t="shared" ref="A87:A97" si="4">A86+1/24/4</f>
        <v>0.88541666666666563</v>
      </c>
      <c r="B87" s="2">
        <v>2.9452054794520546</v>
      </c>
      <c r="C87" s="2">
        <v>2.9452054794520546</v>
      </c>
      <c r="D87" s="2">
        <v>2.9452054794520546</v>
      </c>
    </row>
    <row r="88" spans="1:4" x14ac:dyDescent="0.3">
      <c r="A88" s="4">
        <f t="shared" si="4"/>
        <v>0.89583333333333226</v>
      </c>
      <c r="B88" s="2">
        <v>2.9452054794520546</v>
      </c>
      <c r="C88" s="2">
        <v>2.9452054794520546</v>
      </c>
      <c r="D88" s="2">
        <v>2.9452054794520546</v>
      </c>
    </row>
    <row r="89" spans="1:4" x14ac:dyDescent="0.3">
      <c r="A89" s="4">
        <f t="shared" si="4"/>
        <v>0.90624999999999889</v>
      </c>
      <c r="B89" s="2">
        <v>2.9452054794520546</v>
      </c>
      <c r="C89" s="2">
        <v>2.9452054794520546</v>
      </c>
      <c r="D89" s="2">
        <v>2.9452054794520546</v>
      </c>
    </row>
    <row r="90" spans="1:4" x14ac:dyDescent="0.3">
      <c r="A90" s="4">
        <f t="shared" si="4"/>
        <v>0.91666666666666552</v>
      </c>
      <c r="B90" s="2">
        <v>2.9452054794520546</v>
      </c>
      <c r="C90" s="2">
        <v>2.9452054794520546</v>
      </c>
      <c r="D90" s="2">
        <v>2.9452054794520546</v>
      </c>
    </row>
    <row r="91" spans="1:4" x14ac:dyDescent="0.3">
      <c r="A91" s="4">
        <f t="shared" si="4"/>
        <v>0.92708333333333215</v>
      </c>
      <c r="B91" s="2">
        <v>2.9452054794520546</v>
      </c>
      <c r="C91" s="2">
        <v>2.9452054794520546</v>
      </c>
      <c r="D91" s="2">
        <v>2.9452054794520546</v>
      </c>
    </row>
    <row r="92" spans="1:4" x14ac:dyDescent="0.3">
      <c r="A92" s="4">
        <f t="shared" si="4"/>
        <v>0.93749999999999878</v>
      </c>
      <c r="B92" s="2">
        <v>2.9452054794520546</v>
      </c>
      <c r="C92" s="2">
        <v>2.9452054794520546</v>
      </c>
      <c r="D92" s="2">
        <v>2.9452054794520546</v>
      </c>
    </row>
    <row r="93" spans="1:4" x14ac:dyDescent="0.3">
      <c r="A93" s="4">
        <f t="shared" si="4"/>
        <v>0.94791666666666541</v>
      </c>
      <c r="B93" s="2">
        <v>2.9452054794520546</v>
      </c>
      <c r="C93" s="2">
        <v>2.9452054794520546</v>
      </c>
      <c r="D93" s="2">
        <v>2.9452054794520546</v>
      </c>
    </row>
    <row r="94" spans="1:4" x14ac:dyDescent="0.3">
      <c r="A94" s="4">
        <f t="shared" si="4"/>
        <v>0.95833333333333204</v>
      </c>
      <c r="B94" s="2">
        <v>2.9452054794520546</v>
      </c>
      <c r="C94" s="2">
        <v>2.9452054794520546</v>
      </c>
      <c r="D94" s="2">
        <v>2.9452054794520546</v>
      </c>
    </row>
    <row r="95" spans="1:4" x14ac:dyDescent="0.3">
      <c r="A95" s="4">
        <f t="shared" si="4"/>
        <v>0.96874999999999867</v>
      </c>
      <c r="B95" s="2">
        <v>2.9452054794520546</v>
      </c>
      <c r="C95" s="2">
        <v>2.9452054794520546</v>
      </c>
      <c r="D95" s="2">
        <v>2.9452054794520546</v>
      </c>
    </row>
    <row r="96" spans="1:4" x14ac:dyDescent="0.3">
      <c r="A96" s="4">
        <f t="shared" si="4"/>
        <v>0.9791666666666653</v>
      </c>
      <c r="B96" s="2">
        <v>2.9452054794520546</v>
      </c>
      <c r="C96" s="2">
        <v>2.9452054794520546</v>
      </c>
      <c r="D96" s="2">
        <v>2.9452054794520546</v>
      </c>
    </row>
    <row r="97" spans="1:4" x14ac:dyDescent="0.3">
      <c r="A97" s="4">
        <f t="shared" si="4"/>
        <v>0.98958333333333193</v>
      </c>
      <c r="B97" s="2">
        <v>2.9452054794520546</v>
      </c>
      <c r="C97" s="2">
        <v>2.9452054794520546</v>
      </c>
      <c r="D97" s="2">
        <v>2.9452054794520546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D9B1-91FD-4084-A7DC-1B7FF3C157B1}">
  <sheetPr>
    <tabColor rgb="FF00B0F0"/>
  </sheetPr>
  <dimension ref="A1:S97"/>
  <sheetViews>
    <sheetView showGridLines="0" topLeftCell="A65" workbookViewId="0">
      <selection activeCell="P1" sqref="P1:S1048576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1</v>
      </c>
      <c r="B1" s="1" t="s">
        <v>4</v>
      </c>
      <c r="C1" s="1" t="s">
        <v>2</v>
      </c>
      <c r="D1" s="1" t="s">
        <v>3</v>
      </c>
      <c r="H1" s="1" t="s">
        <v>4</v>
      </c>
      <c r="I1" s="1" t="s">
        <v>2</v>
      </c>
      <c r="J1" s="1" t="s">
        <v>3</v>
      </c>
      <c r="P1" s="1" t="s">
        <v>12</v>
      </c>
      <c r="Q1" s="1" t="s">
        <v>4</v>
      </c>
      <c r="R1" s="1" t="s">
        <v>2</v>
      </c>
      <c r="S1" s="1" t="s">
        <v>3</v>
      </c>
    </row>
    <row r="2" spans="1:19" x14ac:dyDescent="0.3">
      <c r="A2" s="4">
        <v>0</v>
      </c>
      <c r="B2" s="2">
        <v>0.47945205479452052</v>
      </c>
      <c r="C2" s="2">
        <v>0.47945205479452052</v>
      </c>
      <c r="D2" s="2">
        <v>0.47945205479452052</v>
      </c>
      <c r="H2" s="7">
        <f>SUM(B2:B97)</f>
        <v>191.78082191780774</v>
      </c>
      <c r="I2" s="7">
        <f t="shared" ref="I2:J2" si="0">SUM(C2:C97)</f>
        <v>191.78082191780774</v>
      </c>
      <c r="J2" s="7">
        <f t="shared" si="0"/>
        <v>191.78082191780774</v>
      </c>
      <c r="K2" t="s">
        <v>8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0.47945205479452052</v>
      </c>
      <c r="C3" s="2">
        <v>0.47945205479452052</v>
      </c>
      <c r="D3" s="2">
        <v>0.47945205479452052</v>
      </c>
      <c r="F3" s="3"/>
      <c r="H3">
        <f>(365-52-52)</f>
        <v>261</v>
      </c>
      <c r="I3">
        <v>52</v>
      </c>
      <c r="J3">
        <v>52</v>
      </c>
      <c r="K3" t="s">
        <v>9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0.47945205479452052</v>
      </c>
      <c r="C4" s="2">
        <v>0.47945205479452052</v>
      </c>
      <c r="D4" s="2">
        <v>0.47945205479452052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0.47945205479452052</v>
      </c>
      <c r="C5" s="2">
        <v>0.47945205479452052</v>
      </c>
      <c r="D5" s="2">
        <v>0.47945205479452052</v>
      </c>
      <c r="H5" s="9" t="s">
        <v>10</v>
      </c>
      <c r="I5" s="8">
        <f>SUMPRODUCT(H2:J2,H3:J3)/1000</f>
        <v>69.999999999999829</v>
      </c>
      <c r="J5" t="s">
        <v>11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0.47945205479452052</v>
      </c>
      <c r="C6" s="2">
        <v>0.47945205479452052</v>
      </c>
      <c r="D6" s="2">
        <v>0.47945205479452052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0.47945205479452052</v>
      </c>
      <c r="C7" s="2">
        <v>0.47945205479452052</v>
      </c>
      <c r="D7" s="2">
        <v>0.47945205479452052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0.47945205479452052</v>
      </c>
      <c r="C8" s="2">
        <v>0.47945205479452052</v>
      </c>
      <c r="D8" s="2">
        <v>0.47945205479452052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0.47945205479452052</v>
      </c>
      <c r="C9" s="2">
        <v>0.47945205479452052</v>
      </c>
      <c r="D9" s="2">
        <v>0.47945205479452052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0.47945205479452052</v>
      </c>
      <c r="C10" s="2">
        <v>0.47945205479452052</v>
      </c>
      <c r="D10" s="2">
        <v>0.47945205479452052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0.47945205479452052</v>
      </c>
      <c r="C11" s="2">
        <v>0.47945205479452052</v>
      </c>
      <c r="D11" s="2">
        <v>0.47945205479452052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0.47945205479452052</v>
      </c>
      <c r="C12" s="2">
        <v>0.47945205479452052</v>
      </c>
      <c r="D12" s="2">
        <v>0.47945205479452052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0.47945205479452052</v>
      </c>
      <c r="C13" s="2">
        <v>0.47945205479452052</v>
      </c>
      <c r="D13" s="2">
        <v>0.47945205479452052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0.47945205479452052</v>
      </c>
      <c r="C14" s="2">
        <v>0.47945205479452052</v>
      </c>
      <c r="D14" s="2">
        <v>0.47945205479452052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0.47945205479452052</v>
      </c>
      <c r="C15" s="2">
        <v>0.47945205479452052</v>
      </c>
      <c r="D15" s="2">
        <v>0.47945205479452052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0.47945205479452052</v>
      </c>
      <c r="C16" s="2">
        <v>0.47945205479452052</v>
      </c>
      <c r="D16" s="2">
        <v>0.47945205479452052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0.47945205479452052</v>
      </c>
      <c r="C17" s="2">
        <v>0.47945205479452052</v>
      </c>
      <c r="D17" s="2">
        <v>0.47945205479452052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0.47945205479452052</v>
      </c>
      <c r="C18" s="2">
        <v>0.47945205479452052</v>
      </c>
      <c r="D18" s="2">
        <v>0.47945205479452052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0.47945205479452052</v>
      </c>
      <c r="C19" s="2">
        <v>0.47945205479452052</v>
      </c>
      <c r="D19" s="2">
        <v>0.47945205479452052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0.47945205479452052</v>
      </c>
      <c r="C20" s="2">
        <v>0.47945205479452052</v>
      </c>
      <c r="D20" s="2">
        <v>0.47945205479452052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0.47945205479452052</v>
      </c>
      <c r="C21" s="2">
        <v>0.47945205479452052</v>
      </c>
      <c r="D21" s="2">
        <v>0.47945205479452052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0.47945205479452052</v>
      </c>
      <c r="C22" s="2">
        <v>0.47945205479452052</v>
      </c>
      <c r="D22" s="2">
        <v>0.47945205479452052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0.47945205479452052</v>
      </c>
      <c r="C23" s="2">
        <v>0.47945205479452052</v>
      </c>
      <c r="D23" s="2">
        <v>0.47945205479452052</v>
      </c>
      <c r="F23" s="1"/>
      <c r="G23" s="1" t="s">
        <v>4</v>
      </c>
      <c r="H23" s="1" t="s">
        <v>2</v>
      </c>
      <c r="I23" s="1" t="s">
        <v>3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0.47945205479452052</v>
      </c>
      <c r="C24" s="2">
        <v>0.47945205479452052</v>
      </c>
      <c r="D24" s="2">
        <v>0.47945205479452052</v>
      </c>
      <c r="F24" s="5">
        <v>0</v>
      </c>
      <c r="G24" s="10">
        <v>1.9178082191780821</v>
      </c>
      <c r="H24" s="10">
        <v>1.9178082191780821</v>
      </c>
      <c r="I24" s="10">
        <v>1.9178082191780821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0.47945205479452052</v>
      </c>
      <c r="C25" s="2">
        <v>0.47945205479452052</v>
      </c>
      <c r="D25" s="2">
        <v>0.47945205479452052</v>
      </c>
      <c r="F25" s="5">
        <v>1</v>
      </c>
      <c r="G25" s="10">
        <v>1.9178082191780821</v>
      </c>
      <c r="H25" s="10">
        <v>1.9178082191780821</v>
      </c>
      <c r="I25" s="10">
        <v>1.9178082191780821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0.47945205479452052</v>
      </c>
      <c r="C26" s="2">
        <v>0.47945205479452052</v>
      </c>
      <c r="D26" s="2">
        <v>0.47945205479452052</v>
      </c>
      <c r="F26" s="5">
        <v>2</v>
      </c>
      <c r="G26" s="10">
        <v>1.9178082191780821</v>
      </c>
      <c r="H26" s="10">
        <v>1.9178082191780821</v>
      </c>
      <c r="I26" s="10">
        <v>1.9178082191780821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0.47945205479452052</v>
      </c>
      <c r="C27" s="2">
        <v>0.47945205479452052</v>
      </c>
      <c r="D27" s="2">
        <v>0.47945205479452052</v>
      </c>
      <c r="F27" s="5">
        <v>3</v>
      </c>
      <c r="G27" s="10">
        <v>1.9178082191780821</v>
      </c>
      <c r="H27" s="10">
        <v>1.9178082191780821</v>
      </c>
      <c r="I27" s="10">
        <v>1.9178082191780821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0.47945205479452052</v>
      </c>
      <c r="C28" s="2">
        <v>0.47945205479452052</v>
      </c>
      <c r="D28" s="2">
        <v>0.47945205479452052</v>
      </c>
      <c r="F28" s="5">
        <v>4</v>
      </c>
      <c r="G28" s="10">
        <v>1.9178082191780821</v>
      </c>
      <c r="H28" s="10">
        <v>1.9178082191780821</v>
      </c>
      <c r="I28" s="10">
        <v>1.9178082191780821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0.47945205479452052</v>
      </c>
      <c r="C29" s="2">
        <v>0.47945205479452052</v>
      </c>
      <c r="D29" s="2">
        <v>0.47945205479452052</v>
      </c>
      <c r="F29" s="5">
        <v>5</v>
      </c>
      <c r="G29" s="10">
        <v>1.9178082191780821</v>
      </c>
      <c r="H29" s="10">
        <v>1.9178082191780821</v>
      </c>
      <c r="I29" s="10">
        <v>1.9178082191780821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0.47945205479452052</v>
      </c>
      <c r="C30" s="2">
        <v>0.47945205479452052</v>
      </c>
      <c r="D30" s="2">
        <v>0.47945205479452052</v>
      </c>
      <c r="F30" s="5">
        <v>6</v>
      </c>
      <c r="G30" s="10">
        <v>1.9178082191780821</v>
      </c>
      <c r="H30" s="10">
        <v>1.9178082191780821</v>
      </c>
      <c r="I30" s="10">
        <v>1.9178082191780821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0.47945205479452052</v>
      </c>
      <c r="C31" s="2">
        <v>0.47945205479452052</v>
      </c>
      <c r="D31" s="2">
        <v>0.47945205479452052</v>
      </c>
      <c r="F31" s="5">
        <v>7</v>
      </c>
      <c r="G31" s="10">
        <v>1.9178082191780821</v>
      </c>
      <c r="H31" s="10">
        <v>1.9178082191780821</v>
      </c>
      <c r="I31" s="10">
        <v>1.9178082191780821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0.47945205479452052</v>
      </c>
      <c r="C32" s="2">
        <v>0.47945205479452052</v>
      </c>
      <c r="D32" s="2">
        <v>0.47945205479452052</v>
      </c>
      <c r="F32" s="5">
        <v>8</v>
      </c>
      <c r="G32" s="10">
        <v>18.112633181126331</v>
      </c>
      <c r="H32" s="10">
        <v>18.112633181126331</v>
      </c>
      <c r="I32" s="10">
        <v>18.112633181126331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0.47945205479452052</v>
      </c>
      <c r="C33" s="2">
        <v>0.47945205479452052</v>
      </c>
      <c r="D33" s="2">
        <v>0.47945205479452052</v>
      </c>
      <c r="F33" s="5">
        <v>9</v>
      </c>
      <c r="G33" s="10">
        <v>18.112633181126331</v>
      </c>
      <c r="H33" s="10">
        <v>18.112633181126331</v>
      </c>
      <c r="I33" s="10">
        <v>18.112633181126331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4.5281582952815826</v>
      </c>
      <c r="C34" s="2">
        <v>4.5281582952815826</v>
      </c>
      <c r="D34" s="2">
        <v>4.5281582952815826</v>
      </c>
      <c r="F34" s="5">
        <v>10</v>
      </c>
      <c r="G34" s="10">
        <v>18.112633181126331</v>
      </c>
      <c r="H34" s="10">
        <v>18.112633181126331</v>
      </c>
      <c r="I34" s="10">
        <v>18.112633181126331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4.5281582952815826</v>
      </c>
      <c r="C35" s="2">
        <v>4.5281582952815826</v>
      </c>
      <c r="D35" s="2">
        <v>4.5281582952815826</v>
      </c>
      <c r="F35" s="5">
        <v>11</v>
      </c>
      <c r="G35" s="10">
        <v>18.112633181126331</v>
      </c>
      <c r="H35" s="10">
        <v>18.112633181126331</v>
      </c>
      <c r="I35" s="10">
        <v>18.112633181126331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4.5281582952815826</v>
      </c>
      <c r="C36" s="2">
        <v>4.5281582952815826</v>
      </c>
      <c r="D36" s="2">
        <v>4.5281582952815826</v>
      </c>
      <c r="F36" s="5">
        <v>12</v>
      </c>
      <c r="G36" s="10">
        <v>18.112633181126331</v>
      </c>
      <c r="H36" s="10">
        <v>18.112633181126331</v>
      </c>
      <c r="I36" s="10">
        <v>18.112633181126331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4.5281582952815826</v>
      </c>
      <c r="C37" s="2">
        <v>4.5281582952815826</v>
      </c>
      <c r="D37" s="2">
        <v>4.5281582952815826</v>
      </c>
      <c r="F37" s="5">
        <v>13</v>
      </c>
      <c r="G37" s="10">
        <v>18.112633181126331</v>
      </c>
      <c r="H37" s="10">
        <v>18.112633181126331</v>
      </c>
      <c r="I37" s="10">
        <v>18.112633181126331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4.5281582952815826</v>
      </c>
      <c r="C38" s="2">
        <v>4.5281582952815826</v>
      </c>
      <c r="D38" s="2">
        <v>4.5281582952815826</v>
      </c>
      <c r="F38" s="5">
        <v>14</v>
      </c>
      <c r="G38" s="10">
        <v>18.112633181126331</v>
      </c>
      <c r="H38" s="10">
        <v>18.112633181126331</v>
      </c>
      <c r="I38" s="10">
        <v>18.112633181126331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4.5281582952815826</v>
      </c>
      <c r="C39" s="2">
        <v>4.5281582952815826</v>
      </c>
      <c r="D39" s="2">
        <v>4.5281582952815826</v>
      </c>
      <c r="F39" s="5">
        <v>15</v>
      </c>
      <c r="G39" s="10">
        <v>18.112633181126331</v>
      </c>
      <c r="H39" s="10">
        <v>18.112633181126331</v>
      </c>
      <c r="I39" s="10">
        <v>18.112633181126331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4.5281582952815826</v>
      </c>
      <c r="C40" s="2">
        <v>4.5281582952815826</v>
      </c>
      <c r="D40" s="2">
        <v>4.5281582952815826</v>
      </c>
      <c r="F40" s="5">
        <v>16</v>
      </c>
      <c r="G40" s="10">
        <v>18.112633181126331</v>
      </c>
      <c r="H40" s="10">
        <v>18.112633181126331</v>
      </c>
      <c r="I40" s="10">
        <v>18.112633181126331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4.5281582952815826</v>
      </c>
      <c r="C41" s="2">
        <v>4.5281582952815826</v>
      </c>
      <c r="D41" s="2">
        <v>4.5281582952815826</v>
      </c>
      <c r="F41" s="5">
        <v>17</v>
      </c>
      <c r="G41" s="10">
        <v>1.9178082191780821</v>
      </c>
      <c r="H41" s="10">
        <v>1.9178082191780821</v>
      </c>
      <c r="I41" s="10">
        <v>1.9178082191780821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4.5281582952815826</v>
      </c>
      <c r="C42" s="2">
        <v>4.5281582952815826</v>
      </c>
      <c r="D42" s="2">
        <v>4.5281582952815826</v>
      </c>
      <c r="F42" s="5">
        <v>18</v>
      </c>
      <c r="G42" s="10">
        <v>1.9178082191780821</v>
      </c>
      <c r="H42" s="10">
        <v>1.9178082191780821</v>
      </c>
      <c r="I42" s="10">
        <v>1.9178082191780821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4.5281582952815826</v>
      </c>
      <c r="C43" s="2">
        <v>4.5281582952815826</v>
      </c>
      <c r="D43" s="2">
        <v>4.5281582952815826</v>
      </c>
      <c r="F43" s="5">
        <v>19</v>
      </c>
      <c r="G43" s="10">
        <v>1.9178082191780821</v>
      </c>
      <c r="H43" s="10">
        <v>1.9178082191780821</v>
      </c>
      <c r="I43" s="10">
        <v>1.9178082191780821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4.5281582952815826</v>
      </c>
      <c r="C44" s="2">
        <v>4.5281582952815826</v>
      </c>
      <c r="D44" s="2">
        <v>4.5281582952815826</v>
      </c>
      <c r="F44" s="5">
        <v>20</v>
      </c>
      <c r="G44" s="10">
        <v>1.9178082191780821</v>
      </c>
      <c r="H44" s="10">
        <v>1.9178082191780821</v>
      </c>
      <c r="I44" s="10">
        <v>1.9178082191780821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4.5281582952815826</v>
      </c>
      <c r="C45" s="2">
        <v>4.5281582952815826</v>
      </c>
      <c r="D45" s="2">
        <v>4.5281582952815826</v>
      </c>
      <c r="F45" s="5">
        <v>21</v>
      </c>
      <c r="G45" s="10">
        <v>1.9178082191780821</v>
      </c>
      <c r="H45" s="10">
        <v>1.9178082191780821</v>
      </c>
      <c r="I45" s="10">
        <v>1.9178082191780821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4.5281582952815826</v>
      </c>
      <c r="C46" s="2">
        <v>4.5281582952815826</v>
      </c>
      <c r="D46" s="2">
        <v>4.5281582952815826</v>
      </c>
      <c r="F46" s="5">
        <v>22</v>
      </c>
      <c r="G46" s="10">
        <v>1.9178082191780821</v>
      </c>
      <c r="H46" s="10">
        <v>1.9178082191780821</v>
      </c>
      <c r="I46" s="10">
        <v>1.9178082191780821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4.5281582952815826</v>
      </c>
      <c r="C47" s="2">
        <v>4.5281582952815826</v>
      </c>
      <c r="D47" s="2">
        <v>4.5281582952815826</v>
      </c>
      <c r="F47" s="5">
        <v>23</v>
      </c>
      <c r="G47" s="10">
        <v>1.9178082191780821</v>
      </c>
      <c r="H47" s="10">
        <v>1.9178082191780821</v>
      </c>
      <c r="I47" s="10">
        <v>1.9178082191780821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4.5281582952815826</v>
      </c>
      <c r="C48" s="2">
        <v>4.5281582952815826</v>
      </c>
      <c r="D48" s="2">
        <v>4.5281582952815826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4.5281582952815826</v>
      </c>
      <c r="C49" s="2">
        <v>4.5281582952815826</v>
      </c>
      <c r="D49" s="2">
        <v>4.5281582952815826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4.5281582952815826</v>
      </c>
      <c r="C50" s="2">
        <v>4.5281582952815826</v>
      </c>
      <c r="D50" s="2">
        <v>4.5281582952815826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4.5281582952815826</v>
      </c>
      <c r="C51" s="2">
        <v>4.5281582952815826</v>
      </c>
      <c r="D51" s="2">
        <v>4.5281582952815826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4.5281582952815826</v>
      </c>
      <c r="C52" s="2">
        <v>4.5281582952815826</v>
      </c>
      <c r="D52" s="2">
        <v>4.5281582952815826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4.5281582952815826</v>
      </c>
      <c r="C53" s="2">
        <v>4.5281582952815826</v>
      </c>
      <c r="D53" s="2">
        <v>4.5281582952815826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4.5281582952815826</v>
      </c>
      <c r="C54" s="2">
        <v>4.5281582952815826</v>
      </c>
      <c r="D54" s="2">
        <v>4.5281582952815826</v>
      </c>
    </row>
    <row r="55" spans="1:19" x14ac:dyDescent="0.3">
      <c r="A55" s="4">
        <f t="shared" si="1"/>
        <v>0.55208333333333348</v>
      </c>
      <c r="B55" s="2">
        <v>4.5281582952815826</v>
      </c>
      <c r="C55" s="2">
        <v>4.5281582952815826</v>
      </c>
      <c r="D55" s="2">
        <v>4.5281582952815826</v>
      </c>
    </row>
    <row r="56" spans="1:19" x14ac:dyDescent="0.3">
      <c r="A56" s="4">
        <f t="shared" si="1"/>
        <v>0.56250000000000011</v>
      </c>
      <c r="B56" s="2">
        <v>4.5281582952815826</v>
      </c>
      <c r="C56" s="2">
        <v>4.5281582952815826</v>
      </c>
      <c r="D56" s="2">
        <v>4.5281582952815826</v>
      </c>
    </row>
    <row r="57" spans="1:19" x14ac:dyDescent="0.3">
      <c r="A57" s="4">
        <f t="shared" si="1"/>
        <v>0.57291666666666674</v>
      </c>
      <c r="B57" s="2">
        <v>4.5281582952815826</v>
      </c>
      <c r="C57" s="2">
        <v>4.5281582952815826</v>
      </c>
      <c r="D57" s="2">
        <v>4.5281582952815826</v>
      </c>
    </row>
    <row r="58" spans="1:19" x14ac:dyDescent="0.3">
      <c r="A58" s="4">
        <f t="shared" si="1"/>
        <v>0.58333333333333337</v>
      </c>
      <c r="B58" s="2">
        <v>4.5281582952815826</v>
      </c>
      <c r="C58" s="2">
        <v>4.5281582952815826</v>
      </c>
      <c r="D58" s="2">
        <v>4.5281582952815826</v>
      </c>
    </row>
    <row r="59" spans="1:19" x14ac:dyDescent="0.3">
      <c r="A59" s="4">
        <f t="shared" si="1"/>
        <v>0.59375</v>
      </c>
      <c r="B59" s="2">
        <v>4.5281582952815826</v>
      </c>
      <c r="C59" s="2">
        <v>4.5281582952815826</v>
      </c>
      <c r="D59" s="2">
        <v>4.5281582952815826</v>
      </c>
    </row>
    <row r="60" spans="1:19" x14ac:dyDescent="0.3">
      <c r="A60" s="4">
        <f t="shared" si="1"/>
        <v>0.60416666666666663</v>
      </c>
      <c r="B60" s="2">
        <v>4.5281582952815826</v>
      </c>
      <c r="C60" s="2">
        <v>4.5281582952815826</v>
      </c>
      <c r="D60" s="2">
        <v>4.5281582952815826</v>
      </c>
    </row>
    <row r="61" spans="1:19" x14ac:dyDescent="0.3">
      <c r="A61" s="4">
        <f t="shared" si="1"/>
        <v>0.61458333333333326</v>
      </c>
      <c r="B61" s="2">
        <v>4.5281582952815826</v>
      </c>
      <c r="C61" s="2">
        <v>4.5281582952815826</v>
      </c>
      <c r="D61" s="2">
        <v>4.5281582952815826</v>
      </c>
    </row>
    <row r="62" spans="1:19" x14ac:dyDescent="0.3">
      <c r="A62" s="4">
        <f t="shared" si="1"/>
        <v>0.62499999999999989</v>
      </c>
      <c r="B62" s="2">
        <v>4.5281582952815826</v>
      </c>
      <c r="C62" s="2">
        <v>4.5281582952815826</v>
      </c>
      <c r="D62" s="2">
        <v>4.5281582952815826</v>
      </c>
    </row>
    <row r="63" spans="1:19" x14ac:dyDescent="0.3">
      <c r="A63" s="4">
        <f t="shared" si="1"/>
        <v>0.63541666666666652</v>
      </c>
      <c r="B63" s="2">
        <v>4.5281582952815826</v>
      </c>
      <c r="C63" s="2">
        <v>4.5281582952815826</v>
      </c>
      <c r="D63" s="2">
        <v>4.5281582952815826</v>
      </c>
    </row>
    <row r="64" spans="1:19" x14ac:dyDescent="0.3">
      <c r="A64" s="4">
        <f t="shared" si="1"/>
        <v>0.64583333333333315</v>
      </c>
      <c r="B64" s="2">
        <v>4.5281582952815826</v>
      </c>
      <c r="C64" s="2">
        <v>4.5281582952815826</v>
      </c>
      <c r="D64" s="2">
        <v>4.5281582952815826</v>
      </c>
    </row>
    <row r="65" spans="1:4" x14ac:dyDescent="0.3">
      <c r="A65" s="4">
        <f t="shared" si="1"/>
        <v>0.65624999999999978</v>
      </c>
      <c r="B65" s="2">
        <v>4.5281582952815826</v>
      </c>
      <c r="C65" s="2">
        <v>4.5281582952815826</v>
      </c>
      <c r="D65" s="2">
        <v>4.5281582952815826</v>
      </c>
    </row>
    <row r="66" spans="1:4" x14ac:dyDescent="0.3">
      <c r="A66" s="4">
        <f t="shared" si="1"/>
        <v>0.66666666666666641</v>
      </c>
      <c r="B66" s="2">
        <v>4.5281582952815826</v>
      </c>
      <c r="C66" s="2">
        <v>4.5281582952815826</v>
      </c>
      <c r="D66" s="2">
        <v>4.5281582952815826</v>
      </c>
    </row>
    <row r="67" spans="1:4" x14ac:dyDescent="0.3">
      <c r="A67" s="4">
        <f>A66+1/24/4</f>
        <v>0.67708333333333304</v>
      </c>
      <c r="B67" s="2">
        <v>4.5281582952815826</v>
      </c>
      <c r="C67" s="2">
        <v>4.5281582952815826</v>
      </c>
      <c r="D67" s="2">
        <v>4.5281582952815826</v>
      </c>
    </row>
    <row r="68" spans="1:4" x14ac:dyDescent="0.3">
      <c r="A68" s="4">
        <f t="shared" ref="A68:A75" si="2">A67+1/24/4</f>
        <v>0.68749999999999967</v>
      </c>
      <c r="B68" s="2">
        <v>4.5281582952815826</v>
      </c>
      <c r="C68" s="2">
        <v>4.5281582952815826</v>
      </c>
      <c r="D68" s="2">
        <v>4.5281582952815826</v>
      </c>
    </row>
    <row r="69" spans="1:4" x14ac:dyDescent="0.3">
      <c r="A69" s="4">
        <f t="shared" si="2"/>
        <v>0.6979166666666663</v>
      </c>
      <c r="B69" s="2">
        <v>4.5281582952815826</v>
      </c>
      <c r="C69" s="2">
        <v>4.5281582952815826</v>
      </c>
      <c r="D69" s="2">
        <v>4.5281582952815826</v>
      </c>
    </row>
    <row r="70" spans="1:4" x14ac:dyDescent="0.3">
      <c r="A70" s="4">
        <f t="shared" si="2"/>
        <v>0.70833333333333293</v>
      </c>
      <c r="B70" s="2">
        <v>0.47945205479452052</v>
      </c>
      <c r="C70" s="2">
        <v>0.47945205479452052</v>
      </c>
      <c r="D70" s="2">
        <v>0.47945205479452052</v>
      </c>
    </row>
    <row r="71" spans="1:4" x14ac:dyDescent="0.3">
      <c r="A71" s="4">
        <f t="shared" si="2"/>
        <v>0.71874999999999956</v>
      </c>
      <c r="B71" s="2">
        <v>0.47945205479452052</v>
      </c>
      <c r="C71" s="2">
        <v>0.47945205479452052</v>
      </c>
      <c r="D71" s="2">
        <v>0.47945205479452052</v>
      </c>
    </row>
    <row r="72" spans="1:4" x14ac:dyDescent="0.3">
      <c r="A72" s="4">
        <f t="shared" si="2"/>
        <v>0.72916666666666619</v>
      </c>
      <c r="B72" s="2">
        <v>0.47945205479452052</v>
      </c>
      <c r="C72" s="2">
        <v>0.47945205479452052</v>
      </c>
      <c r="D72" s="2">
        <v>0.47945205479452052</v>
      </c>
    </row>
    <row r="73" spans="1:4" x14ac:dyDescent="0.3">
      <c r="A73" s="4">
        <f t="shared" si="2"/>
        <v>0.73958333333333282</v>
      </c>
      <c r="B73" s="2">
        <v>0.47945205479452052</v>
      </c>
      <c r="C73" s="2">
        <v>0.47945205479452052</v>
      </c>
      <c r="D73" s="2">
        <v>0.47945205479452052</v>
      </c>
    </row>
    <row r="74" spans="1:4" x14ac:dyDescent="0.3">
      <c r="A74" s="4">
        <f t="shared" si="2"/>
        <v>0.74999999999999944</v>
      </c>
      <c r="B74" s="2">
        <v>0.47945205479452052</v>
      </c>
      <c r="C74" s="2">
        <v>0.47945205479452052</v>
      </c>
      <c r="D74" s="2">
        <v>0.47945205479452052</v>
      </c>
    </row>
    <row r="75" spans="1:4" x14ac:dyDescent="0.3">
      <c r="A75" s="4">
        <f t="shared" si="2"/>
        <v>0.76041666666666607</v>
      </c>
      <c r="B75" s="2">
        <v>0.47945205479452052</v>
      </c>
      <c r="C75" s="2">
        <v>0.47945205479452052</v>
      </c>
      <c r="D75" s="2">
        <v>0.47945205479452052</v>
      </c>
    </row>
    <row r="76" spans="1:4" x14ac:dyDescent="0.3">
      <c r="A76" s="4">
        <f>A75+1/24/4</f>
        <v>0.7708333333333327</v>
      </c>
      <c r="B76" s="2">
        <v>0.47945205479452052</v>
      </c>
      <c r="C76" s="2">
        <v>0.47945205479452052</v>
      </c>
      <c r="D76" s="2">
        <v>0.47945205479452052</v>
      </c>
    </row>
    <row r="77" spans="1:4" x14ac:dyDescent="0.3">
      <c r="A77" s="4">
        <f t="shared" ref="A77:A85" si="3">A76+1/24/4</f>
        <v>0.78124999999999933</v>
      </c>
      <c r="B77" s="2">
        <v>0.47945205479452052</v>
      </c>
      <c r="C77" s="2">
        <v>0.47945205479452052</v>
      </c>
      <c r="D77" s="2">
        <v>0.47945205479452052</v>
      </c>
    </row>
    <row r="78" spans="1:4" x14ac:dyDescent="0.3">
      <c r="A78" s="4">
        <f t="shared" si="3"/>
        <v>0.79166666666666596</v>
      </c>
      <c r="B78" s="2">
        <v>0.47945205479452052</v>
      </c>
      <c r="C78" s="2">
        <v>0.47945205479452052</v>
      </c>
      <c r="D78" s="2">
        <v>0.47945205479452052</v>
      </c>
    </row>
    <row r="79" spans="1:4" x14ac:dyDescent="0.3">
      <c r="A79" s="4">
        <f t="shared" si="3"/>
        <v>0.80208333333333259</v>
      </c>
      <c r="B79" s="2">
        <v>0.47945205479452052</v>
      </c>
      <c r="C79" s="2">
        <v>0.47945205479452052</v>
      </c>
      <c r="D79" s="2">
        <v>0.47945205479452052</v>
      </c>
    </row>
    <row r="80" spans="1:4" x14ac:dyDescent="0.3">
      <c r="A80" s="4">
        <f t="shared" si="3"/>
        <v>0.81249999999999922</v>
      </c>
      <c r="B80" s="2">
        <v>0.47945205479452052</v>
      </c>
      <c r="C80" s="2">
        <v>0.47945205479452052</v>
      </c>
      <c r="D80" s="2">
        <v>0.47945205479452052</v>
      </c>
    </row>
    <row r="81" spans="1:4" x14ac:dyDescent="0.3">
      <c r="A81" s="4">
        <f t="shared" si="3"/>
        <v>0.82291666666666585</v>
      </c>
      <c r="B81" s="2">
        <v>0.47945205479452052</v>
      </c>
      <c r="C81" s="2">
        <v>0.47945205479452052</v>
      </c>
      <c r="D81" s="2">
        <v>0.47945205479452052</v>
      </c>
    </row>
    <row r="82" spans="1:4" x14ac:dyDescent="0.3">
      <c r="A82" s="4">
        <f t="shared" si="3"/>
        <v>0.83333333333333248</v>
      </c>
      <c r="B82" s="2">
        <v>0.47945205479452052</v>
      </c>
      <c r="C82" s="2">
        <v>0.47945205479452052</v>
      </c>
      <c r="D82" s="2">
        <v>0.47945205479452052</v>
      </c>
    </row>
    <row r="83" spans="1:4" x14ac:dyDescent="0.3">
      <c r="A83" s="4">
        <f t="shared" si="3"/>
        <v>0.84374999999999911</v>
      </c>
      <c r="B83" s="2">
        <v>0.47945205479452052</v>
      </c>
      <c r="C83" s="2">
        <v>0.47945205479452052</v>
      </c>
      <c r="D83" s="2">
        <v>0.47945205479452052</v>
      </c>
    </row>
    <row r="84" spans="1:4" x14ac:dyDescent="0.3">
      <c r="A84" s="4">
        <f t="shared" si="3"/>
        <v>0.85416666666666574</v>
      </c>
      <c r="B84" s="2">
        <v>0.47945205479452052</v>
      </c>
      <c r="C84" s="2">
        <v>0.47945205479452052</v>
      </c>
      <c r="D84" s="2">
        <v>0.47945205479452052</v>
      </c>
    </row>
    <row r="85" spans="1:4" x14ac:dyDescent="0.3">
      <c r="A85" s="4">
        <f t="shared" si="3"/>
        <v>0.86458333333333237</v>
      </c>
      <c r="B85" s="2">
        <v>0.47945205479452052</v>
      </c>
      <c r="C85" s="2">
        <v>0.47945205479452052</v>
      </c>
      <c r="D85" s="2">
        <v>0.47945205479452052</v>
      </c>
    </row>
    <row r="86" spans="1:4" x14ac:dyDescent="0.3">
      <c r="A86" s="4">
        <f>A85+1/24/4</f>
        <v>0.874999999999999</v>
      </c>
      <c r="B86" s="2">
        <v>0.47945205479452052</v>
      </c>
      <c r="C86" s="2">
        <v>0.47945205479452052</v>
      </c>
      <c r="D86" s="2">
        <v>0.47945205479452052</v>
      </c>
    </row>
    <row r="87" spans="1:4" x14ac:dyDescent="0.3">
      <c r="A87" s="4">
        <f t="shared" ref="A87:A97" si="4">A86+1/24/4</f>
        <v>0.88541666666666563</v>
      </c>
      <c r="B87" s="2">
        <v>0.47945205479452052</v>
      </c>
      <c r="C87" s="2">
        <v>0.47945205479452052</v>
      </c>
      <c r="D87" s="2">
        <v>0.47945205479452052</v>
      </c>
    </row>
    <row r="88" spans="1:4" x14ac:dyDescent="0.3">
      <c r="A88" s="4">
        <f t="shared" si="4"/>
        <v>0.89583333333333226</v>
      </c>
      <c r="B88" s="2">
        <v>0.47945205479452052</v>
      </c>
      <c r="C88" s="2">
        <v>0.47945205479452052</v>
      </c>
      <c r="D88" s="2">
        <v>0.47945205479452052</v>
      </c>
    </row>
    <row r="89" spans="1:4" x14ac:dyDescent="0.3">
      <c r="A89" s="4">
        <f t="shared" si="4"/>
        <v>0.90624999999999889</v>
      </c>
      <c r="B89" s="2">
        <v>0.47945205479452052</v>
      </c>
      <c r="C89" s="2">
        <v>0.47945205479452052</v>
      </c>
      <c r="D89" s="2">
        <v>0.47945205479452052</v>
      </c>
    </row>
    <row r="90" spans="1:4" x14ac:dyDescent="0.3">
      <c r="A90" s="4">
        <f t="shared" si="4"/>
        <v>0.91666666666666552</v>
      </c>
      <c r="B90" s="2">
        <v>0.47945205479452052</v>
      </c>
      <c r="C90" s="2">
        <v>0.47945205479452052</v>
      </c>
      <c r="D90" s="2">
        <v>0.47945205479452052</v>
      </c>
    </row>
    <row r="91" spans="1:4" x14ac:dyDescent="0.3">
      <c r="A91" s="4">
        <f t="shared" si="4"/>
        <v>0.92708333333333215</v>
      </c>
      <c r="B91" s="2">
        <v>0.47945205479452052</v>
      </c>
      <c r="C91" s="2">
        <v>0.47945205479452052</v>
      </c>
      <c r="D91" s="2">
        <v>0.47945205479452052</v>
      </c>
    </row>
    <row r="92" spans="1:4" x14ac:dyDescent="0.3">
      <c r="A92" s="4">
        <f t="shared" si="4"/>
        <v>0.93749999999999878</v>
      </c>
      <c r="B92" s="2">
        <v>0.47945205479452052</v>
      </c>
      <c r="C92" s="2">
        <v>0.47945205479452052</v>
      </c>
      <c r="D92" s="2">
        <v>0.47945205479452052</v>
      </c>
    </row>
    <row r="93" spans="1:4" x14ac:dyDescent="0.3">
      <c r="A93" s="4">
        <f t="shared" si="4"/>
        <v>0.94791666666666541</v>
      </c>
      <c r="B93" s="2">
        <v>0.47945205479452052</v>
      </c>
      <c r="C93" s="2">
        <v>0.47945205479452052</v>
      </c>
      <c r="D93" s="2">
        <v>0.47945205479452052</v>
      </c>
    </row>
    <row r="94" spans="1:4" x14ac:dyDescent="0.3">
      <c r="A94" s="4">
        <f t="shared" si="4"/>
        <v>0.95833333333333204</v>
      </c>
      <c r="B94" s="2">
        <v>0.47945205479452052</v>
      </c>
      <c r="C94" s="2">
        <v>0.47945205479452052</v>
      </c>
      <c r="D94" s="2">
        <v>0.47945205479452052</v>
      </c>
    </row>
    <row r="95" spans="1:4" x14ac:dyDescent="0.3">
      <c r="A95" s="4">
        <f t="shared" si="4"/>
        <v>0.96874999999999867</v>
      </c>
      <c r="B95" s="2">
        <v>0.47945205479452052</v>
      </c>
      <c r="C95" s="2">
        <v>0.47945205479452052</v>
      </c>
      <c r="D95" s="2">
        <v>0.47945205479452052</v>
      </c>
    </row>
    <row r="96" spans="1:4" x14ac:dyDescent="0.3">
      <c r="A96" s="4">
        <f t="shared" si="4"/>
        <v>0.9791666666666653</v>
      </c>
      <c r="B96" s="2">
        <v>0.47945205479452052</v>
      </c>
      <c r="C96" s="2">
        <v>0.47945205479452052</v>
      </c>
      <c r="D96" s="2">
        <v>0.47945205479452052</v>
      </c>
    </row>
    <row r="97" spans="1:4" x14ac:dyDescent="0.3">
      <c r="A97" s="4">
        <f t="shared" si="4"/>
        <v>0.98958333333333193</v>
      </c>
      <c r="B97" s="2">
        <v>0.47945205479452052</v>
      </c>
      <c r="C97" s="2">
        <v>0.47945205479452052</v>
      </c>
      <c r="D97" s="2">
        <v>0.47945205479452052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F1FD-1EA6-4A04-A5FA-0B4159E093B9}">
  <sheetPr>
    <tabColor rgb="FF00B0F0"/>
  </sheetPr>
  <dimension ref="A1:S97"/>
  <sheetViews>
    <sheetView showGridLines="0" workbookViewId="0">
      <selection activeCell="M13" sqref="M13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1</v>
      </c>
      <c r="B1" s="1" t="s">
        <v>4</v>
      </c>
      <c r="C1" s="1" t="s">
        <v>2</v>
      </c>
      <c r="D1" s="1" t="s">
        <v>3</v>
      </c>
      <c r="H1" s="1" t="s">
        <v>4</v>
      </c>
      <c r="I1" s="1" t="s">
        <v>2</v>
      </c>
      <c r="J1" s="1" t="s">
        <v>3</v>
      </c>
      <c r="P1" s="1" t="s">
        <v>12</v>
      </c>
      <c r="Q1" s="1" t="s">
        <v>4</v>
      </c>
      <c r="R1" s="1" t="s">
        <v>2</v>
      </c>
      <c r="S1" s="1" t="s">
        <v>3</v>
      </c>
    </row>
    <row r="2" spans="1:19" x14ac:dyDescent="0.3">
      <c r="A2" s="4">
        <v>0</v>
      </c>
      <c r="B2" s="2">
        <v>0.47945205479452052</v>
      </c>
      <c r="C2" s="2">
        <v>0.47945205479452052</v>
      </c>
      <c r="D2" s="2">
        <v>0.47945205479452052</v>
      </c>
      <c r="H2" s="11">
        <f>SUM(B2:B97)</f>
        <v>191.78082191780774</v>
      </c>
      <c r="I2" s="11">
        <f t="shared" ref="I2:J2" si="0">SUM(C2:C97)</f>
        <v>46.027397260274014</v>
      </c>
      <c r="J2" s="11">
        <f t="shared" si="0"/>
        <v>46.027397260274014</v>
      </c>
      <c r="K2" t="s">
        <v>8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0.47945205479452052</v>
      </c>
      <c r="C3" s="2">
        <v>0.47945205479452052</v>
      </c>
      <c r="D3" s="2">
        <v>0.47945205479452052</v>
      </c>
      <c r="F3" s="3"/>
      <c r="H3" s="1">
        <f>(365-52-52)</f>
        <v>261</v>
      </c>
      <c r="I3" s="1">
        <v>52</v>
      </c>
      <c r="J3" s="1">
        <v>52</v>
      </c>
      <c r="K3" t="s">
        <v>9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0.47945205479452052</v>
      </c>
      <c r="C4" s="2">
        <v>0.47945205479452052</v>
      </c>
      <c r="D4" s="2">
        <v>0.47945205479452052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0.47945205479452052</v>
      </c>
      <c r="C5" s="2">
        <v>0.47945205479452052</v>
      </c>
      <c r="D5" s="2">
        <v>0.47945205479452052</v>
      </c>
      <c r="H5" s="9" t="s">
        <v>10</v>
      </c>
      <c r="I5" s="8">
        <f>SUMPRODUCT(H2:J2,H3:J3)/1000</f>
        <v>54.84164383561631</v>
      </c>
      <c r="J5" t="s">
        <v>11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0.47945205479452052</v>
      </c>
      <c r="C6" s="2">
        <v>0.47945205479452052</v>
      </c>
      <c r="D6" s="2">
        <v>0.47945205479452052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0.47945205479452052</v>
      </c>
      <c r="C7" s="2">
        <v>0.47945205479452052</v>
      </c>
      <c r="D7" s="2">
        <v>0.47945205479452052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0.47945205479452052</v>
      </c>
      <c r="C8" s="2">
        <v>0.47945205479452052</v>
      </c>
      <c r="D8" s="2">
        <v>0.47945205479452052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0.47945205479452052</v>
      </c>
      <c r="C9" s="2">
        <v>0.47945205479452052</v>
      </c>
      <c r="D9" s="2">
        <v>0.47945205479452052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0.47945205479452052</v>
      </c>
      <c r="C10" s="2">
        <v>0.47945205479452052</v>
      </c>
      <c r="D10" s="2">
        <v>0.47945205479452052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0.47945205479452052</v>
      </c>
      <c r="C11" s="2">
        <v>0.47945205479452052</v>
      </c>
      <c r="D11" s="2">
        <v>0.47945205479452052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0.47945205479452052</v>
      </c>
      <c r="C12" s="2">
        <v>0.47945205479452052</v>
      </c>
      <c r="D12" s="2">
        <v>0.47945205479452052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0.47945205479452052</v>
      </c>
      <c r="C13" s="2">
        <v>0.47945205479452052</v>
      </c>
      <c r="D13" s="2">
        <v>0.47945205479452052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0.47945205479452052</v>
      </c>
      <c r="C14" s="2">
        <v>0.47945205479452052</v>
      </c>
      <c r="D14" s="2">
        <v>0.47945205479452052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0.47945205479452052</v>
      </c>
      <c r="C15" s="2">
        <v>0.47945205479452052</v>
      </c>
      <c r="D15" s="2">
        <v>0.47945205479452052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0.47945205479452052</v>
      </c>
      <c r="C16" s="2">
        <v>0.47945205479452052</v>
      </c>
      <c r="D16" s="2">
        <v>0.47945205479452052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0.47945205479452052</v>
      </c>
      <c r="C17" s="2">
        <v>0.47945205479452052</v>
      </c>
      <c r="D17" s="2">
        <v>0.47945205479452052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0.47945205479452052</v>
      </c>
      <c r="C18" s="2">
        <v>0.47945205479452052</v>
      </c>
      <c r="D18" s="2">
        <v>0.47945205479452052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0.47945205479452052</v>
      </c>
      <c r="C19" s="2">
        <v>0.47945205479452052</v>
      </c>
      <c r="D19" s="2">
        <v>0.47945205479452052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0.47945205479452052</v>
      </c>
      <c r="C20" s="2">
        <v>0.47945205479452052</v>
      </c>
      <c r="D20" s="2">
        <v>0.47945205479452052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0.47945205479452052</v>
      </c>
      <c r="C21" s="2">
        <v>0.47945205479452052</v>
      </c>
      <c r="D21" s="2">
        <v>0.47945205479452052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0.47945205479452052</v>
      </c>
      <c r="C22" s="2">
        <v>0.47945205479452052</v>
      </c>
      <c r="D22" s="2">
        <v>0.47945205479452052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0.47945205479452052</v>
      </c>
      <c r="C23" s="2">
        <v>0.47945205479452052</v>
      </c>
      <c r="D23" s="2">
        <v>0.47945205479452052</v>
      </c>
      <c r="F23" s="1"/>
      <c r="G23" s="1" t="s">
        <v>4</v>
      </c>
      <c r="H23" s="1" t="s">
        <v>2</v>
      </c>
      <c r="I23" s="1" t="s">
        <v>3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0.47945205479452052</v>
      </c>
      <c r="C24" s="2">
        <v>0.47945205479452052</v>
      </c>
      <c r="D24" s="2">
        <v>0.47945205479452052</v>
      </c>
      <c r="F24" s="5">
        <v>0</v>
      </c>
      <c r="G24" s="10">
        <v>1.9178082191780821</v>
      </c>
      <c r="H24" s="10">
        <v>1.9178082191780821</v>
      </c>
      <c r="I24" s="10">
        <v>1.9178082191780821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0.47945205479452052</v>
      </c>
      <c r="C25" s="2">
        <v>0.47945205479452052</v>
      </c>
      <c r="D25" s="2">
        <v>0.47945205479452052</v>
      </c>
      <c r="F25" s="5">
        <v>1</v>
      </c>
      <c r="G25" s="10">
        <v>1.9178082191780821</v>
      </c>
      <c r="H25" s="10">
        <v>1.9178082191780821</v>
      </c>
      <c r="I25" s="10">
        <v>1.9178082191780821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0.47945205479452052</v>
      </c>
      <c r="C26" s="2">
        <v>0.47945205479452052</v>
      </c>
      <c r="D26" s="2">
        <v>0.47945205479452052</v>
      </c>
      <c r="F26" s="5">
        <v>2</v>
      </c>
      <c r="G26" s="10">
        <v>1.9178082191780821</v>
      </c>
      <c r="H26" s="10">
        <v>1.9178082191780821</v>
      </c>
      <c r="I26" s="10">
        <v>1.9178082191780821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0.47945205479452052</v>
      </c>
      <c r="C27" s="2">
        <v>0.47945205479452052</v>
      </c>
      <c r="D27" s="2">
        <v>0.47945205479452052</v>
      </c>
      <c r="F27" s="5">
        <v>3</v>
      </c>
      <c r="G27" s="10">
        <v>1.9178082191780821</v>
      </c>
      <c r="H27" s="10">
        <v>1.9178082191780821</v>
      </c>
      <c r="I27" s="10">
        <v>1.9178082191780821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0.47945205479452052</v>
      </c>
      <c r="C28" s="2">
        <v>0.47945205479452052</v>
      </c>
      <c r="D28" s="2">
        <v>0.47945205479452052</v>
      </c>
      <c r="F28" s="5">
        <v>4</v>
      </c>
      <c r="G28" s="10">
        <v>1.9178082191780821</v>
      </c>
      <c r="H28" s="10">
        <v>1.9178082191780821</v>
      </c>
      <c r="I28" s="10">
        <v>1.9178082191780821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0.47945205479452052</v>
      </c>
      <c r="C29" s="2">
        <v>0.47945205479452052</v>
      </c>
      <c r="D29" s="2">
        <v>0.47945205479452052</v>
      </c>
      <c r="F29" s="5">
        <v>5</v>
      </c>
      <c r="G29" s="10">
        <v>1.9178082191780821</v>
      </c>
      <c r="H29" s="10">
        <v>1.9178082191780821</v>
      </c>
      <c r="I29" s="10">
        <v>1.9178082191780821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0.47945205479452052</v>
      </c>
      <c r="C30" s="2">
        <v>0.47945205479452052</v>
      </c>
      <c r="D30" s="2">
        <v>0.47945205479452052</v>
      </c>
      <c r="F30" s="5">
        <v>6</v>
      </c>
      <c r="G30" s="10">
        <v>1.9178082191780821</v>
      </c>
      <c r="H30" s="10">
        <v>1.9178082191780821</v>
      </c>
      <c r="I30" s="10">
        <v>1.9178082191780821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0.47945205479452052</v>
      </c>
      <c r="C31" s="2">
        <v>0.47945205479452052</v>
      </c>
      <c r="D31" s="2">
        <v>0.47945205479452052</v>
      </c>
      <c r="F31" s="5">
        <v>7</v>
      </c>
      <c r="G31" s="10">
        <v>1.9178082191780821</v>
      </c>
      <c r="H31" s="10">
        <v>1.9178082191780821</v>
      </c>
      <c r="I31" s="10">
        <v>1.9178082191780821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0.47945205479452052</v>
      </c>
      <c r="C32" s="2">
        <v>0.47945205479452052</v>
      </c>
      <c r="D32" s="2">
        <v>0.47945205479452052</v>
      </c>
      <c r="F32" s="5">
        <v>8</v>
      </c>
      <c r="G32" s="10">
        <v>18.112633181126331</v>
      </c>
      <c r="H32" s="10">
        <v>1.9178082191780821</v>
      </c>
      <c r="I32" s="10">
        <v>1.9178082191780821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0.47945205479452052</v>
      </c>
      <c r="C33" s="2">
        <v>0.47945205479452052</v>
      </c>
      <c r="D33" s="2">
        <v>0.47945205479452052</v>
      </c>
      <c r="F33" s="5">
        <v>9</v>
      </c>
      <c r="G33" s="10">
        <v>18.112633181126331</v>
      </c>
      <c r="H33" s="10">
        <v>1.9178082191780821</v>
      </c>
      <c r="I33" s="10">
        <v>1.9178082191780821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4.5281582952815826</v>
      </c>
      <c r="C34" s="2">
        <v>0.47945205479452052</v>
      </c>
      <c r="D34" s="2">
        <v>0.47945205479452052</v>
      </c>
      <c r="F34" s="5">
        <v>10</v>
      </c>
      <c r="G34" s="10">
        <v>18.112633181126331</v>
      </c>
      <c r="H34" s="10">
        <v>1.9178082191780821</v>
      </c>
      <c r="I34" s="10">
        <v>1.9178082191780821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4.5281582952815826</v>
      </c>
      <c r="C35" s="2">
        <v>0.47945205479452052</v>
      </c>
      <c r="D35" s="2">
        <v>0.47945205479452052</v>
      </c>
      <c r="F35" s="5">
        <v>11</v>
      </c>
      <c r="G35" s="10">
        <v>18.112633181126331</v>
      </c>
      <c r="H35" s="10">
        <v>1.9178082191780821</v>
      </c>
      <c r="I35" s="10">
        <v>1.9178082191780821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4.5281582952815826</v>
      </c>
      <c r="C36" s="2">
        <v>0.47945205479452052</v>
      </c>
      <c r="D36" s="2">
        <v>0.47945205479452052</v>
      </c>
      <c r="F36" s="5">
        <v>12</v>
      </c>
      <c r="G36" s="10">
        <v>18.112633181126331</v>
      </c>
      <c r="H36" s="10">
        <v>1.9178082191780821</v>
      </c>
      <c r="I36" s="10">
        <v>1.9178082191780821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4.5281582952815826</v>
      </c>
      <c r="C37" s="2">
        <v>0.47945205479452052</v>
      </c>
      <c r="D37" s="2">
        <v>0.47945205479452052</v>
      </c>
      <c r="F37" s="5">
        <v>13</v>
      </c>
      <c r="G37" s="10">
        <v>18.112633181126331</v>
      </c>
      <c r="H37" s="10">
        <v>1.9178082191780821</v>
      </c>
      <c r="I37" s="10">
        <v>1.9178082191780821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4.5281582952815826</v>
      </c>
      <c r="C38" s="2">
        <v>0.47945205479452052</v>
      </c>
      <c r="D38" s="2">
        <v>0.47945205479452052</v>
      </c>
      <c r="F38" s="5">
        <v>14</v>
      </c>
      <c r="G38" s="10">
        <v>18.112633181126331</v>
      </c>
      <c r="H38" s="10">
        <v>1.9178082191780821</v>
      </c>
      <c r="I38" s="10">
        <v>1.9178082191780821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4.5281582952815826</v>
      </c>
      <c r="C39" s="2">
        <v>0.47945205479452052</v>
      </c>
      <c r="D39" s="2">
        <v>0.47945205479452052</v>
      </c>
      <c r="F39" s="5">
        <v>15</v>
      </c>
      <c r="G39" s="10">
        <v>18.112633181126331</v>
      </c>
      <c r="H39" s="10">
        <v>1.9178082191780821</v>
      </c>
      <c r="I39" s="10">
        <v>1.9178082191780821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4.5281582952815826</v>
      </c>
      <c r="C40" s="2">
        <v>0.47945205479452052</v>
      </c>
      <c r="D40" s="2">
        <v>0.47945205479452052</v>
      </c>
      <c r="F40" s="5">
        <v>16</v>
      </c>
      <c r="G40" s="10">
        <v>18.112633181126331</v>
      </c>
      <c r="H40" s="10">
        <v>1.9178082191780821</v>
      </c>
      <c r="I40" s="10">
        <v>1.9178082191780821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4.5281582952815826</v>
      </c>
      <c r="C41" s="2">
        <v>0.47945205479452052</v>
      </c>
      <c r="D41" s="2">
        <v>0.47945205479452052</v>
      </c>
      <c r="F41" s="5">
        <v>17</v>
      </c>
      <c r="G41" s="10">
        <v>1.9178082191780821</v>
      </c>
      <c r="H41" s="10">
        <v>1.9178082191780821</v>
      </c>
      <c r="I41" s="10">
        <v>1.9178082191780821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4.5281582952815826</v>
      </c>
      <c r="C42" s="2">
        <v>0.47945205479452052</v>
      </c>
      <c r="D42" s="2">
        <v>0.47945205479452052</v>
      </c>
      <c r="F42" s="5">
        <v>18</v>
      </c>
      <c r="G42" s="10">
        <v>1.9178082191780821</v>
      </c>
      <c r="H42" s="10">
        <v>1.9178082191780821</v>
      </c>
      <c r="I42" s="10">
        <v>1.9178082191780821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4.5281582952815826</v>
      </c>
      <c r="C43" s="2">
        <v>0.47945205479452052</v>
      </c>
      <c r="D43" s="2">
        <v>0.47945205479452052</v>
      </c>
      <c r="F43" s="5">
        <v>19</v>
      </c>
      <c r="G43" s="10">
        <v>1.9178082191780821</v>
      </c>
      <c r="H43" s="10">
        <v>1.9178082191780821</v>
      </c>
      <c r="I43" s="10">
        <v>1.9178082191780821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4.5281582952815826</v>
      </c>
      <c r="C44" s="2">
        <v>0.47945205479452052</v>
      </c>
      <c r="D44" s="2">
        <v>0.47945205479452052</v>
      </c>
      <c r="F44" s="5">
        <v>20</v>
      </c>
      <c r="G44" s="10">
        <v>1.9178082191780821</v>
      </c>
      <c r="H44" s="10">
        <v>1.9178082191780821</v>
      </c>
      <c r="I44" s="10">
        <v>1.9178082191780821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4.5281582952815826</v>
      </c>
      <c r="C45" s="2">
        <v>0.47945205479452052</v>
      </c>
      <c r="D45" s="2">
        <v>0.47945205479452052</v>
      </c>
      <c r="F45" s="5">
        <v>21</v>
      </c>
      <c r="G45" s="10">
        <v>1.9178082191780821</v>
      </c>
      <c r="H45" s="10">
        <v>1.9178082191780821</v>
      </c>
      <c r="I45" s="10">
        <v>1.9178082191780821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4.5281582952815826</v>
      </c>
      <c r="C46" s="2">
        <v>0.47945205479452052</v>
      </c>
      <c r="D46" s="2">
        <v>0.47945205479452052</v>
      </c>
      <c r="F46" s="5">
        <v>22</v>
      </c>
      <c r="G46" s="10">
        <v>1.9178082191780821</v>
      </c>
      <c r="H46" s="10">
        <v>1.9178082191780821</v>
      </c>
      <c r="I46" s="10">
        <v>1.9178082191780821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4.5281582952815826</v>
      </c>
      <c r="C47" s="2">
        <v>0.47945205479452052</v>
      </c>
      <c r="D47" s="2">
        <v>0.47945205479452052</v>
      </c>
      <c r="F47" s="5">
        <v>23</v>
      </c>
      <c r="G47" s="10">
        <v>1.9178082191780821</v>
      </c>
      <c r="H47" s="10">
        <v>1.9178082191780821</v>
      </c>
      <c r="I47" s="10">
        <v>1.9178082191780821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4.5281582952815826</v>
      </c>
      <c r="C48" s="2">
        <v>0.47945205479452052</v>
      </c>
      <c r="D48" s="2">
        <v>0.47945205479452052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4.5281582952815826</v>
      </c>
      <c r="C49" s="2">
        <v>0.47945205479452052</v>
      </c>
      <c r="D49" s="2">
        <v>0.47945205479452052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4.5281582952815826</v>
      </c>
      <c r="C50" s="2">
        <v>0.47945205479452052</v>
      </c>
      <c r="D50" s="2">
        <v>0.47945205479452052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4.5281582952815826</v>
      </c>
      <c r="C51" s="2">
        <v>0.47945205479452052</v>
      </c>
      <c r="D51" s="2">
        <v>0.47945205479452052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4.5281582952815826</v>
      </c>
      <c r="C52" s="2">
        <v>0.47945205479452052</v>
      </c>
      <c r="D52" s="2">
        <v>0.47945205479452052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4.5281582952815826</v>
      </c>
      <c r="C53" s="2">
        <v>0.47945205479452052</v>
      </c>
      <c r="D53" s="2">
        <v>0.47945205479452052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4.5281582952815826</v>
      </c>
      <c r="C54" s="2">
        <v>0.47945205479452052</v>
      </c>
      <c r="D54" s="2">
        <v>0.47945205479452052</v>
      </c>
    </row>
    <row r="55" spans="1:19" x14ac:dyDescent="0.3">
      <c r="A55" s="4">
        <f t="shared" si="1"/>
        <v>0.55208333333333348</v>
      </c>
      <c r="B55" s="2">
        <v>4.5281582952815826</v>
      </c>
      <c r="C55" s="2">
        <v>0.47945205479452052</v>
      </c>
      <c r="D55" s="2">
        <v>0.47945205479452052</v>
      </c>
    </row>
    <row r="56" spans="1:19" x14ac:dyDescent="0.3">
      <c r="A56" s="4">
        <f t="shared" si="1"/>
        <v>0.56250000000000011</v>
      </c>
      <c r="B56" s="2">
        <v>4.5281582952815826</v>
      </c>
      <c r="C56" s="2">
        <v>0.47945205479452052</v>
      </c>
      <c r="D56" s="2">
        <v>0.47945205479452052</v>
      </c>
    </row>
    <row r="57" spans="1:19" x14ac:dyDescent="0.3">
      <c r="A57" s="4">
        <f t="shared" si="1"/>
        <v>0.57291666666666674</v>
      </c>
      <c r="B57" s="2">
        <v>4.5281582952815826</v>
      </c>
      <c r="C57" s="2">
        <v>0.47945205479452052</v>
      </c>
      <c r="D57" s="2">
        <v>0.47945205479452052</v>
      </c>
    </row>
    <row r="58" spans="1:19" x14ac:dyDescent="0.3">
      <c r="A58" s="4">
        <f t="shared" si="1"/>
        <v>0.58333333333333337</v>
      </c>
      <c r="B58" s="2">
        <v>4.5281582952815826</v>
      </c>
      <c r="C58" s="2">
        <v>0.47945205479452052</v>
      </c>
      <c r="D58" s="2">
        <v>0.47945205479452052</v>
      </c>
    </row>
    <row r="59" spans="1:19" x14ac:dyDescent="0.3">
      <c r="A59" s="4">
        <f t="shared" si="1"/>
        <v>0.59375</v>
      </c>
      <c r="B59" s="2">
        <v>4.5281582952815826</v>
      </c>
      <c r="C59" s="2">
        <v>0.47945205479452052</v>
      </c>
      <c r="D59" s="2">
        <v>0.47945205479452052</v>
      </c>
    </row>
    <row r="60" spans="1:19" x14ac:dyDescent="0.3">
      <c r="A60" s="4">
        <f t="shared" si="1"/>
        <v>0.60416666666666663</v>
      </c>
      <c r="B60" s="2">
        <v>4.5281582952815826</v>
      </c>
      <c r="C60" s="2">
        <v>0.47945205479452052</v>
      </c>
      <c r="D60" s="2">
        <v>0.47945205479452052</v>
      </c>
    </row>
    <row r="61" spans="1:19" x14ac:dyDescent="0.3">
      <c r="A61" s="4">
        <f t="shared" si="1"/>
        <v>0.61458333333333326</v>
      </c>
      <c r="B61" s="2">
        <v>4.5281582952815826</v>
      </c>
      <c r="C61" s="2">
        <v>0.47945205479452052</v>
      </c>
      <c r="D61" s="2">
        <v>0.47945205479452052</v>
      </c>
    </row>
    <row r="62" spans="1:19" x14ac:dyDescent="0.3">
      <c r="A62" s="4">
        <f t="shared" si="1"/>
        <v>0.62499999999999989</v>
      </c>
      <c r="B62" s="2">
        <v>4.5281582952815826</v>
      </c>
      <c r="C62" s="2">
        <v>0.47945205479452052</v>
      </c>
      <c r="D62" s="2">
        <v>0.47945205479452052</v>
      </c>
    </row>
    <row r="63" spans="1:19" x14ac:dyDescent="0.3">
      <c r="A63" s="4">
        <f t="shared" si="1"/>
        <v>0.63541666666666652</v>
      </c>
      <c r="B63" s="2">
        <v>4.5281582952815826</v>
      </c>
      <c r="C63" s="2">
        <v>0.47945205479452052</v>
      </c>
      <c r="D63" s="2">
        <v>0.47945205479452052</v>
      </c>
    </row>
    <row r="64" spans="1:19" x14ac:dyDescent="0.3">
      <c r="A64" s="4">
        <f t="shared" si="1"/>
        <v>0.64583333333333315</v>
      </c>
      <c r="B64" s="2">
        <v>4.5281582952815826</v>
      </c>
      <c r="C64" s="2">
        <v>0.47945205479452052</v>
      </c>
      <c r="D64" s="2">
        <v>0.47945205479452052</v>
      </c>
    </row>
    <row r="65" spans="1:4" x14ac:dyDescent="0.3">
      <c r="A65" s="4">
        <f t="shared" si="1"/>
        <v>0.65624999999999978</v>
      </c>
      <c r="B65" s="2">
        <v>4.5281582952815826</v>
      </c>
      <c r="C65" s="2">
        <v>0.47945205479452052</v>
      </c>
      <c r="D65" s="2">
        <v>0.47945205479452052</v>
      </c>
    </row>
    <row r="66" spans="1:4" x14ac:dyDescent="0.3">
      <c r="A66" s="4">
        <f t="shared" si="1"/>
        <v>0.66666666666666641</v>
      </c>
      <c r="B66" s="2">
        <v>4.5281582952815826</v>
      </c>
      <c r="C66" s="2">
        <v>0.47945205479452052</v>
      </c>
      <c r="D66" s="2">
        <v>0.47945205479452052</v>
      </c>
    </row>
    <row r="67" spans="1:4" x14ac:dyDescent="0.3">
      <c r="A67" s="4">
        <f>A66+1/24/4</f>
        <v>0.67708333333333304</v>
      </c>
      <c r="B67" s="2">
        <v>4.5281582952815826</v>
      </c>
      <c r="C67" s="2">
        <v>0.47945205479452052</v>
      </c>
      <c r="D67" s="2">
        <v>0.47945205479452052</v>
      </c>
    </row>
    <row r="68" spans="1:4" x14ac:dyDescent="0.3">
      <c r="A68" s="4">
        <f t="shared" ref="A68:A75" si="2">A67+1/24/4</f>
        <v>0.68749999999999967</v>
      </c>
      <c r="B68" s="2">
        <v>4.5281582952815826</v>
      </c>
      <c r="C68" s="2">
        <v>0.47945205479452052</v>
      </c>
      <c r="D68" s="2">
        <v>0.47945205479452052</v>
      </c>
    </row>
    <row r="69" spans="1:4" x14ac:dyDescent="0.3">
      <c r="A69" s="4">
        <f t="shared" si="2"/>
        <v>0.6979166666666663</v>
      </c>
      <c r="B69" s="2">
        <v>4.5281582952815826</v>
      </c>
      <c r="C69" s="2">
        <v>0.47945205479452052</v>
      </c>
      <c r="D69" s="2">
        <v>0.47945205479452052</v>
      </c>
    </row>
    <row r="70" spans="1:4" x14ac:dyDescent="0.3">
      <c r="A70" s="4">
        <f t="shared" si="2"/>
        <v>0.70833333333333293</v>
      </c>
      <c r="B70" s="2">
        <v>0.47945205479452052</v>
      </c>
      <c r="C70" s="2">
        <v>0.47945205479452052</v>
      </c>
      <c r="D70" s="2">
        <v>0.47945205479452052</v>
      </c>
    </row>
    <row r="71" spans="1:4" x14ac:dyDescent="0.3">
      <c r="A71" s="4">
        <f t="shared" si="2"/>
        <v>0.71874999999999956</v>
      </c>
      <c r="B71" s="2">
        <v>0.47945205479452052</v>
      </c>
      <c r="C71" s="2">
        <v>0.47945205479452052</v>
      </c>
      <c r="D71" s="2">
        <v>0.47945205479452052</v>
      </c>
    </row>
    <row r="72" spans="1:4" x14ac:dyDescent="0.3">
      <c r="A72" s="4">
        <f t="shared" si="2"/>
        <v>0.72916666666666619</v>
      </c>
      <c r="B72" s="2">
        <v>0.47945205479452052</v>
      </c>
      <c r="C72" s="2">
        <v>0.47945205479452052</v>
      </c>
      <c r="D72" s="2">
        <v>0.47945205479452052</v>
      </c>
    </row>
    <row r="73" spans="1:4" x14ac:dyDescent="0.3">
      <c r="A73" s="4">
        <f t="shared" si="2"/>
        <v>0.73958333333333282</v>
      </c>
      <c r="B73" s="2">
        <v>0.47945205479452052</v>
      </c>
      <c r="C73" s="2">
        <v>0.47945205479452052</v>
      </c>
      <c r="D73" s="2">
        <v>0.47945205479452052</v>
      </c>
    </row>
    <row r="74" spans="1:4" x14ac:dyDescent="0.3">
      <c r="A74" s="4">
        <f t="shared" si="2"/>
        <v>0.74999999999999944</v>
      </c>
      <c r="B74" s="2">
        <v>0.47945205479452052</v>
      </c>
      <c r="C74" s="2">
        <v>0.47945205479452052</v>
      </c>
      <c r="D74" s="2">
        <v>0.47945205479452052</v>
      </c>
    </row>
    <row r="75" spans="1:4" x14ac:dyDescent="0.3">
      <c r="A75" s="4">
        <f t="shared" si="2"/>
        <v>0.76041666666666607</v>
      </c>
      <c r="B75" s="2">
        <v>0.47945205479452052</v>
      </c>
      <c r="C75" s="2">
        <v>0.47945205479452052</v>
      </c>
      <c r="D75" s="2">
        <v>0.47945205479452052</v>
      </c>
    </row>
    <row r="76" spans="1:4" x14ac:dyDescent="0.3">
      <c r="A76" s="4">
        <f>A75+1/24/4</f>
        <v>0.7708333333333327</v>
      </c>
      <c r="B76" s="2">
        <v>0.47945205479452052</v>
      </c>
      <c r="C76" s="2">
        <v>0.47945205479452052</v>
      </c>
      <c r="D76" s="2">
        <v>0.47945205479452052</v>
      </c>
    </row>
    <row r="77" spans="1:4" x14ac:dyDescent="0.3">
      <c r="A77" s="4">
        <f t="shared" ref="A77:A85" si="3">A76+1/24/4</f>
        <v>0.78124999999999933</v>
      </c>
      <c r="B77" s="2">
        <v>0.47945205479452052</v>
      </c>
      <c r="C77" s="2">
        <v>0.47945205479452052</v>
      </c>
      <c r="D77" s="2">
        <v>0.47945205479452052</v>
      </c>
    </row>
    <row r="78" spans="1:4" x14ac:dyDescent="0.3">
      <c r="A78" s="4">
        <f t="shared" si="3"/>
        <v>0.79166666666666596</v>
      </c>
      <c r="B78" s="2">
        <v>0.47945205479452052</v>
      </c>
      <c r="C78" s="2">
        <v>0.47945205479452052</v>
      </c>
      <c r="D78" s="2">
        <v>0.47945205479452052</v>
      </c>
    </row>
    <row r="79" spans="1:4" x14ac:dyDescent="0.3">
      <c r="A79" s="4">
        <f t="shared" si="3"/>
        <v>0.80208333333333259</v>
      </c>
      <c r="B79" s="2">
        <v>0.47945205479452052</v>
      </c>
      <c r="C79" s="2">
        <v>0.47945205479452052</v>
      </c>
      <c r="D79" s="2">
        <v>0.47945205479452052</v>
      </c>
    </row>
    <row r="80" spans="1:4" x14ac:dyDescent="0.3">
      <c r="A80" s="4">
        <f t="shared" si="3"/>
        <v>0.81249999999999922</v>
      </c>
      <c r="B80" s="2">
        <v>0.47945205479452052</v>
      </c>
      <c r="C80" s="2">
        <v>0.47945205479452052</v>
      </c>
      <c r="D80" s="2">
        <v>0.47945205479452052</v>
      </c>
    </row>
    <row r="81" spans="1:4" x14ac:dyDescent="0.3">
      <c r="A81" s="4">
        <f t="shared" si="3"/>
        <v>0.82291666666666585</v>
      </c>
      <c r="B81" s="2">
        <v>0.47945205479452052</v>
      </c>
      <c r="C81" s="2">
        <v>0.47945205479452052</v>
      </c>
      <c r="D81" s="2">
        <v>0.47945205479452052</v>
      </c>
    </row>
    <row r="82" spans="1:4" x14ac:dyDescent="0.3">
      <c r="A82" s="4">
        <f t="shared" si="3"/>
        <v>0.83333333333333248</v>
      </c>
      <c r="B82" s="2">
        <v>0.47945205479452052</v>
      </c>
      <c r="C82" s="2">
        <v>0.47945205479452052</v>
      </c>
      <c r="D82" s="2">
        <v>0.47945205479452052</v>
      </c>
    </row>
    <row r="83" spans="1:4" x14ac:dyDescent="0.3">
      <c r="A83" s="4">
        <f t="shared" si="3"/>
        <v>0.84374999999999911</v>
      </c>
      <c r="B83" s="2">
        <v>0.47945205479452052</v>
      </c>
      <c r="C83" s="2">
        <v>0.47945205479452052</v>
      </c>
      <c r="D83" s="2">
        <v>0.47945205479452052</v>
      </c>
    </row>
    <row r="84" spans="1:4" x14ac:dyDescent="0.3">
      <c r="A84" s="4">
        <f t="shared" si="3"/>
        <v>0.85416666666666574</v>
      </c>
      <c r="B84" s="2">
        <v>0.47945205479452052</v>
      </c>
      <c r="C84" s="2">
        <v>0.47945205479452052</v>
      </c>
      <c r="D84" s="2">
        <v>0.47945205479452052</v>
      </c>
    </row>
    <row r="85" spans="1:4" x14ac:dyDescent="0.3">
      <c r="A85" s="4">
        <f t="shared" si="3"/>
        <v>0.86458333333333237</v>
      </c>
      <c r="B85" s="2">
        <v>0.47945205479452052</v>
      </c>
      <c r="C85" s="2">
        <v>0.47945205479452052</v>
      </c>
      <c r="D85" s="2">
        <v>0.47945205479452052</v>
      </c>
    </row>
    <row r="86" spans="1:4" x14ac:dyDescent="0.3">
      <c r="A86" s="4">
        <f>A85+1/24/4</f>
        <v>0.874999999999999</v>
      </c>
      <c r="B86" s="2">
        <v>0.47945205479452052</v>
      </c>
      <c r="C86" s="2">
        <v>0.47945205479452052</v>
      </c>
      <c r="D86" s="2">
        <v>0.47945205479452052</v>
      </c>
    </row>
    <row r="87" spans="1:4" x14ac:dyDescent="0.3">
      <c r="A87" s="4">
        <f t="shared" ref="A87:A97" si="4">A86+1/24/4</f>
        <v>0.88541666666666563</v>
      </c>
      <c r="B87" s="2">
        <v>0.47945205479452052</v>
      </c>
      <c r="C87" s="2">
        <v>0.47945205479452052</v>
      </c>
      <c r="D87" s="2">
        <v>0.47945205479452052</v>
      </c>
    </row>
    <row r="88" spans="1:4" x14ac:dyDescent="0.3">
      <c r="A88" s="4">
        <f t="shared" si="4"/>
        <v>0.89583333333333226</v>
      </c>
      <c r="B88" s="2">
        <v>0.47945205479452052</v>
      </c>
      <c r="C88" s="2">
        <v>0.47945205479452052</v>
      </c>
      <c r="D88" s="2">
        <v>0.47945205479452052</v>
      </c>
    </row>
    <row r="89" spans="1:4" x14ac:dyDescent="0.3">
      <c r="A89" s="4">
        <f t="shared" si="4"/>
        <v>0.90624999999999889</v>
      </c>
      <c r="B89" s="2">
        <v>0.47945205479452052</v>
      </c>
      <c r="C89" s="2">
        <v>0.47945205479452052</v>
      </c>
      <c r="D89" s="2">
        <v>0.47945205479452052</v>
      </c>
    </row>
    <row r="90" spans="1:4" x14ac:dyDescent="0.3">
      <c r="A90" s="4">
        <f t="shared" si="4"/>
        <v>0.91666666666666552</v>
      </c>
      <c r="B90" s="2">
        <v>0.47945205479452052</v>
      </c>
      <c r="C90" s="2">
        <v>0.47945205479452052</v>
      </c>
      <c r="D90" s="2">
        <v>0.47945205479452052</v>
      </c>
    </row>
    <row r="91" spans="1:4" x14ac:dyDescent="0.3">
      <c r="A91" s="4">
        <f t="shared" si="4"/>
        <v>0.92708333333333215</v>
      </c>
      <c r="B91" s="2">
        <v>0.47945205479452052</v>
      </c>
      <c r="C91" s="2">
        <v>0.47945205479452052</v>
      </c>
      <c r="D91" s="2">
        <v>0.47945205479452052</v>
      </c>
    </row>
    <row r="92" spans="1:4" x14ac:dyDescent="0.3">
      <c r="A92" s="4">
        <f t="shared" si="4"/>
        <v>0.93749999999999878</v>
      </c>
      <c r="B92" s="2">
        <v>0.47945205479452052</v>
      </c>
      <c r="C92" s="2">
        <v>0.47945205479452052</v>
      </c>
      <c r="D92" s="2">
        <v>0.47945205479452052</v>
      </c>
    </row>
    <row r="93" spans="1:4" x14ac:dyDescent="0.3">
      <c r="A93" s="4">
        <f t="shared" si="4"/>
        <v>0.94791666666666541</v>
      </c>
      <c r="B93" s="2">
        <v>0.47945205479452052</v>
      </c>
      <c r="C93" s="2">
        <v>0.47945205479452052</v>
      </c>
      <c r="D93" s="2">
        <v>0.47945205479452052</v>
      </c>
    </row>
    <row r="94" spans="1:4" x14ac:dyDescent="0.3">
      <c r="A94" s="4">
        <f t="shared" si="4"/>
        <v>0.95833333333333204</v>
      </c>
      <c r="B94" s="2">
        <v>0.47945205479452052</v>
      </c>
      <c r="C94" s="2">
        <v>0.47945205479452052</v>
      </c>
      <c r="D94" s="2">
        <v>0.47945205479452052</v>
      </c>
    </row>
    <row r="95" spans="1:4" x14ac:dyDescent="0.3">
      <c r="A95" s="4">
        <f t="shared" si="4"/>
        <v>0.96874999999999867</v>
      </c>
      <c r="B95" s="2">
        <v>0.47945205479452052</v>
      </c>
      <c r="C95" s="2">
        <v>0.47945205479452052</v>
      </c>
      <c r="D95" s="2">
        <v>0.47945205479452052</v>
      </c>
    </row>
    <row r="96" spans="1:4" x14ac:dyDescent="0.3">
      <c r="A96" s="4">
        <f t="shared" si="4"/>
        <v>0.9791666666666653</v>
      </c>
      <c r="B96" s="2">
        <v>0.47945205479452052</v>
      </c>
      <c r="C96" s="2">
        <v>0.47945205479452052</v>
      </c>
      <c r="D96" s="2">
        <v>0.47945205479452052</v>
      </c>
    </row>
    <row r="97" spans="1:4" x14ac:dyDescent="0.3">
      <c r="A97" s="4">
        <f t="shared" si="4"/>
        <v>0.98958333333333193</v>
      </c>
      <c r="B97" s="2">
        <v>0.47945205479452052</v>
      </c>
      <c r="C97" s="2">
        <v>0.47945205479452052</v>
      </c>
      <c r="D97" s="2">
        <v>0.47945205479452052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1816E-A903-4220-8663-A1CA7A3438EC}">
  <sheetPr>
    <tabColor theme="5"/>
  </sheetPr>
  <dimension ref="A1:S97"/>
  <sheetViews>
    <sheetView showGridLines="0" workbookViewId="0">
      <selection activeCell="E28" sqref="E28"/>
    </sheetView>
  </sheetViews>
  <sheetFormatPr defaultRowHeight="14.4" x14ac:dyDescent="0.3"/>
  <cols>
    <col min="1" max="1" width="5.5546875" style="14" bestFit="1" customWidth="1"/>
    <col min="2" max="2" width="12.33203125" style="14" bestFit="1" customWidth="1"/>
    <col min="3" max="4" width="10.5546875" style="14" bestFit="1" customWidth="1"/>
    <col min="5" max="5" width="10.21875" style="14" bestFit="1" customWidth="1"/>
    <col min="6" max="6" width="2.6640625" style="14" bestFit="1" customWidth="1"/>
    <col min="7" max="8" width="12.21875" style="14" bestFit="1" customWidth="1"/>
    <col min="9" max="9" width="8.44140625" style="14" bestFit="1" customWidth="1"/>
    <col min="10" max="10" width="10.109375" style="14" bestFit="1" customWidth="1"/>
    <col min="11" max="11" width="6.77734375" style="14" bestFit="1" customWidth="1"/>
    <col min="12" max="14" width="8.88671875" style="14"/>
    <col min="15" max="15" width="12.21875" style="14" bestFit="1" customWidth="1"/>
    <col min="16" max="16" width="6" style="14" bestFit="1" customWidth="1"/>
    <col min="17" max="17" width="12.21875" style="14" bestFit="1" customWidth="1"/>
    <col min="18" max="18" width="8.44140625" style="14" bestFit="1" customWidth="1"/>
    <col min="19" max="19" width="7.21875" style="14" bestFit="1" customWidth="1"/>
    <col min="20" max="16384" width="8.88671875" style="14"/>
  </cols>
  <sheetData>
    <row r="1" spans="1:19" x14ac:dyDescent="0.3">
      <c r="A1" s="22" t="s">
        <v>1</v>
      </c>
      <c r="B1" s="22" t="s">
        <v>4</v>
      </c>
      <c r="C1" s="22" t="s">
        <v>2</v>
      </c>
      <c r="D1" s="22" t="s">
        <v>3</v>
      </c>
      <c r="H1" s="22" t="s">
        <v>4</v>
      </c>
      <c r="I1" s="22" t="s">
        <v>2</v>
      </c>
      <c r="J1" s="22" t="s">
        <v>3</v>
      </c>
      <c r="P1" s="13" t="s">
        <v>12</v>
      </c>
      <c r="Q1" s="22" t="s">
        <v>4</v>
      </c>
      <c r="R1" s="22" t="s">
        <v>2</v>
      </c>
      <c r="S1" s="22" t="s">
        <v>3</v>
      </c>
    </row>
    <row r="2" spans="1:19" x14ac:dyDescent="0.3">
      <c r="A2" s="15">
        <v>0</v>
      </c>
      <c r="B2" s="26">
        <f>PA_comune!B2/MAX(PA_comune!B$2:B$97)</f>
        <v>0.3</v>
      </c>
      <c r="C2" s="26">
        <v>0</v>
      </c>
      <c r="D2" s="26">
        <v>0</v>
      </c>
      <c r="H2" s="17">
        <f>MAX(B2:B97)</f>
        <v>0.8</v>
      </c>
      <c r="I2" s="17">
        <f t="shared" ref="I2:J2" si="0">MAX(C2:C97)</f>
        <v>0</v>
      </c>
      <c r="J2" s="17">
        <f t="shared" si="0"/>
        <v>0</v>
      </c>
      <c r="K2" s="14" t="s">
        <v>8</v>
      </c>
      <c r="P2" s="13">
        <v>1</v>
      </c>
      <c r="Q2" s="16">
        <v>1</v>
      </c>
      <c r="R2" s="16">
        <v>1</v>
      </c>
      <c r="S2" s="16">
        <v>1</v>
      </c>
    </row>
    <row r="3" spans="1:19" x14ac:dyDescent="0.3">
      <c r="A3" s="15">
        <f>A2+1/24/4</f>
        <v>1.0416666666666666E-2</v>
      </c>
      <c r="B3" s="26">
        <f>PA_comune!B3/MAX(PA_comune!B$2:B$97)</f>
        <v>0.3</v>
      </c>
      <c r="C3" s="26">
        <v>0</v>
      </c>
      <c r="D3" s="26">
        <v>0</v>
      </c>
      <c r="F3" s="18"/>
      <c r="G3" s="14">
        <f>SUM(H3:J3)</f>
        <v>365</v>
      </c>
      <c r="H3" s="13">
        <f>(365-52-52)</f>
        <v>261</v>
      </c>
      <c r="I3" s="13">
        <v>52</v>
      </c>
      <c r="J3" s="13">
        <v>52</v>
      </c>
      <c r="K3" s="14" t="s">
        <v>9</v>
      </c>
      <c r="P3" s="13">
        <v>2</v>
      </c>
      <c r="Q3" s="16">
        <v>1</v>
      </c>
      <c r="R3" s="16">
        <v>1</v>
      </c>
      <c r="S3" s="16">
        <v>1</v>
      </c>
    </row>
    <row r="4" spans="1:19" x14ac:dyDescent="0.3">
      <c r="A4" s="15">
        <f t="shared" ref="A4:A66" si="1">A3+1/24/4</f>
        <v>2.0833333333333332E-2</v>
      </c>
      <c r="B4" s="26">
        <f>PA_comune!B4/MAX(PA_comune!B$2:B$97)</f>
        <v>0.3</v>
      </c>
      <c r="C4" s="26">
        <v>0</v>
      </c>
      <c r="D4" s="26">
        <v>0</v>
      </c>
      <c r="P4" s="13">
        <v>3</v>
      </c>
      <c r="Q4" s="16">
        <v>1</v>
      </c>
      <c r="R4" s="16">
        <v>1</v>
      </c>
      <c r="S4" s="16">
        <v>1</v>
      </c>
    </row>
    <row r="5" spans="1:19" x14ac:dyDescent="0.3">
      <c r="A5" s="15">
        <f t="shared" si="1"/>
        <v>3.125E-2</v>
      </c>
      <c r="B5" s="26">
        <f>PA_comune!B5/MAX(PA_comune!B$2:B$97)</f>
        <v>0.3</v>
      </c>
      <c r="C5" s="26">
        <v>0</v>
      </c>
      <c r="D5" s="26">
        <v>0</v>
      </c>
      <c r="K5" s="18"/>
      <c r="P5" s="13">
        <v>4</v>
      </c>
      <c r="Q5" s="16">
        <v>1</v>
      </c>
      <c r="R5" s="16">
        <v>1</v>
      </c>
      <c r="S5" s="16">
        <v>1</v>
      </c>
    </row>
    <row r="6" spans="1:19" x14ac:dyDescent="0.3">
      <c r="A6" s="15">
        <f t="shared" si="1"/>
        <v>4.1666666666666664E-2</v>
      </c>
      <c r="B6" s="26">
        <f>PA_comune!B6/MAX(PA_comune!B$2:B$97)</f>
        <v>0.3</v>
      </c>
      <c r="C6" s="26">
        <v>0</v>
      </c>
      <c r="D6" s="26">
        <v>0</v>
      </c>
      <c r="P6" s="13">
        <v>5</v>
      </c>
      <c r="Q6" s="16">
        <v>1</v>
      </c>
      <c r="R6" s="16">
        <v>1</v>
      </c>
      <c r="S6" s="16">
        <v>1</v>
      </c>
    </row>
    <row r="7" spans="1:19" x14ac:dyDescent="0.3">
      <c r="A7" s="15">
        <f t="shared" si="1"/>
        <v>5.2083333333333329E-2</v>
      </c>
      <c r="B7" s="26">
        <f>PA_comune!B7/MAX(PA_comune!B$2:B$97)</f>
        <v>0.3</v>
      </c>
      <c r="C7" s="26">
        <v>0</v>
      </c>
      <c r="D7" s="26">
        <v>0</v>
      </c>
      <c r="P7" s="13">
        <v>6</v>
      </c>
      <c r="Q7" s="16">
        <v>1</v>
      </c>
      <c r="R7" s="16">
        <v>1</v>
      </c>
      <c r="S7" s="16">
        <v>1</v>
      </c>
    </row>
    <row r="8" spans="1:19" x14ac:dyDescent="0.3">
      <c r="A8" s="15">
        <f t="shared" si="1"/>
        <v>6.2499999999999993E-2</v>
      </c>
      <c r="B8" s="26">
        <f>PA_comune!B8/MAX(PA_comune!B$2:B$97)</f>
        <v>0.3</v>
      </c>
      <c r="C8" s="26">
        <v>0</v>
      </c>
      <c r="D8" s="26">
        <v>0</v>
      </c>
      <c r="P8" s="13">
        <v>7</v>
      </c>
      <c r="Q8" s="16">
        <v>1</v>
      </c>
      <c r="R8" s="16">
        <v>1</v>
      </c>
      <c r="S8" s="16">
        <v>1</v>
      </c>
    </row>
    <row r="9" spans="1:19" x14ac:dyDescent="0.3">
      <c r="A9" s="15">
        <f t="shared" si="1"/>
        <v>7.2916666666666657E-2</v>
      </c>
      <c r="B9" s="26">
        <f>PA_comune!B9/MAX(PA_comune!B$2:B$97)</f>
        <v>0.3</v>
      </c>
      <c r="C9" s="26">
        <v>0</v>
      </c>
      <c r="D9" s="26">
        <v>0</v>
      </c>
      <c r="P9" s="13">
        <v>8</v>
      </c>
      <c r="Q9" s="16">
        <v>1</v>
      </c>
      <c r="R9" s="16">
        <v>1</v>
      </c>
      <c r="S9" s="16">
        <v>1</v>
      </c>
    </row>
    <row r="10" spans="1:19" x14ac:dyDescent="0.3">
      <c r="A10" s="15">
        <f t="shared" si="1"/>
        <v>8.3333333333333329E-2</v>
      </c>
      <c r="B10" s="26">
        <f>PA_comune!B10/MAX(PA_comune!B$2:B$97)</f>
        <v>0.3</v>
      </c>
      <c r="C10" s="26">
        <v>0</v>
      </c>
      <c r="D10" s="26">
        <v>0</v>
      </c>
      <c r="P10" s="13">
        <v>9</v>
      </c>
      <c r="Q10" s="16">
        <v>1</v>
      </c>
      <c r="R10" s="16">
        <v>1</v>
      </c>
      <c r="S10" s="16">
        <v>1</v>
      </c>
    </row>
    <row r="11" spans="1:19" x14ac:dyDescent="0.3">
      <c r="A11" s="15">
        <f t="shared" si="1"/>
        <v>9.375E-2</v>
      </c>
      <c r="B11" s="26">
        <f>PA_comune!B11/MAX(PA_comune!B$2:B$97)</f>
        <v>0.3</v>
      </c>
      <c r="C11" s="26">
        <v>0</v>
      </c>
      <c r="D11" s="26">
        <v>0</v>
      </c>
      <c r="P11" s="13">
        <v>10</v>
      </c>
      <c r="Q11" s="16">
        <v>1</v>
      </c>
      <c r="R11" s="16">
        <v>1</v>
      </c>
      <c r="S11" s="16">
        <v>1</v>
      </c>
    </row>
    <row r="12" spans="1:19" x14ac:dyDescent="0.3">
      <c r="A12" s="15">
        <f t="shared" si="1"/>
        <v>0.10416666666666667</v>
      </c>
      <c r="B12" s="26">
        <f>PA_comune!B12/MAX(PA_comune!B$2:B$97)</f>
        <v>0.3</v>
      </c>
      <c r="C12" s="26">
        <v>0</v>
      </c>
      <c r="D12" s="26">
        <v>0</v>
      </c>
      <c r="P12" s="13">
        <v>11</v>
      </c>
      <c r="Q12" s="16">
        <v>1</v>
      </c>
      <c r="R12" s="16">
        <v>1</v>
      </c>
      <c r="S12" s="16">
        <v>1</v>
      </c>
    </row>
    <row r="13" spans="1:19" x14ac:dyDescent="0.3">
      <c r="A13" s="15">
        <f t="shared" si="1"/>
        <v>0.11458333333333334</v>
      </c>
      <c r="B13" s="26">
        <f>PA_comune!B13/MAX(PA_comune!B$2:B$97)</f>
        <v>0.3</v>
      </c>
      <c r="C13" s="26">
        <v>0</v>
      </c>
      <c r="D13" s="26">
        <v>0</v>
      </c>
      <c r="P13" s="13">
        <v>12</v>
      </c>
      <c r="Q13" s="16">
        <v>1</v>
      </c>
      <c r="R13" s="16">
        <v>1</v>
      </c>
      <c r="S13" s="16">
        <v>1</v>
      </c>
    </row>
    <row r="14" spans="1:19" x14ac:dyDescent="0.3">
      <c r="A14" s="15">
        <f t="shared" si="1"/>
        <v>0.125</v>
      </c>
      <c r="B14" s="26">
        <f>PA_comune!B14/MAX(PA_comune!B$2:B$97)</f>
        <v>0.3</v>
      </c>
      <c r="C14" s="26">
        <v>0</v>
      </c>
      <c r="D14" s="26">
        <v>0</v>
      </c>
      <c r="P14" s="13">
        <v>13</v>
      </c>
      <c r="Q14" s="16">
        <v>1</v>
      </c>
      <c r="R14" s="16">
        <v>1</v>
      </c>
      <c r="S14" s="16">
        <v>1</v>
      </c>
    </row>
    <row r="15" spans="1:19" x14ac:dyDescent="0.3">
      <c r="A15" s="15">
        <f t="shared" si="1"/>
        <v>0.13541666666666666</v>
      </c>
      <c r="B15" s="26">
        <f>PA_comune!B15/MAX(PA_comune!B$2:B$97)</f>
        <v>0.3</v>
      </c>
      <c r="C15" s="26">
        <v>0</v>
      </c>
      <c r="D15" s="26">
        <v>0</v>
      </c>
      <c r="P15" s="13">
        <v>14</v>
      </c>
      <c r="Q15" s="16">
        <v>1</v>
      </c>
      <c r="R15" s="16">
        <v>1</v>
      </c>
      <c r="S15" s="16">
        <v>1</v>
      </c>
    </row>
    <row r="16" spans="1:19" x14ac:dyDescent="0.3">
      <c r="A16" s="15">
        <f t="shared" si="1"/>
        <v>0.14583333333333331</v>
      </c>
      <c r="B16" s="26">
        <f>PA_comune!B16/MAX(PA_comune!B$2:B$97)</f>
        <v>0.3</v>
      </c>
      <c r="C16" s="26">
        <v>0</v>
      </c>
      <c r="D16" s="26">
        <v>0</v>
      </c>
      <c r="P16" s="13">
        <v>15</v>
      </c>
      <c r="Q16" s="16">
        <v>1</v>
      </c>
      <c r="R16" s="16">
        <v>1</v>
      </c>
      <c r="S16" s="16">
        <v>1</v>
      </c>
    </row>
    <row r="17" spans="1:19" x14ac:dyDescent="0.3">
      <c r="A17" s="15">
        <f t="shared" si="1"/>
        <v>0.15624999999999997</v>
      </c>
      <c r="B17" s="26">
        <f>PA_comune!B17/MAX(PA_comune!B$2:B$97)</f>
        <v>0.3</v>
      </c>
      <c r="C17" s="26">
        <v>0</v>
      </c>
      <c r="D17" s="26">
        <v>0</v>
      </c>
      <c r="P17" s="13">
        <v>16</v>
      </c>
      <c r="Q17" s="16">
        <v>1</v>
      </c>
      <c r="R17" s="16">
        <v>1</v>
      </c>
      <c r="S17" s="16">
        <v>1</v>
      </c>
    </row>
    <row r="18" spans="1:19" x14ac:dyDescent="0.3">
      <c r="A18" s="15">
        <f t="shared" si="1"/>
        <v>0.16666666666666663</v>
      </c>
      <c r="B18" s="26">
        <f>PA_comune!B18/MAX(PA_comune!B$2:B$97)</f>
        <v>0.3</v>
      </c>
      <c r="C18" s="26">
        <v>0</v>
      </c>
      <c r="D18" s="26">
        <v>0</v>
      </c>
      <c r="P18" s="13">
        <v>17</v>
      </c>
      <c r="Q18" s="16">
        <v>1</v>
      </c>
      <c r="R18" s="16">
        <v>1</v>
      </c>
      <c r="S18" s="16">
        <v>1</v>
      </c>
    </row>
    <row r="19" spans="1:19" x14ac:dyDescent="0.3">
      <c r="A19" s="15">
        <f t="shared" si="1"/>
        <v>0.17708333333333329</v>
      </c>
      <c r="B19" s="26">
        <f>PA_comune!B19/MAX(PA_comune!B$2:B$97)</f>
        <v>0.3</v>
      </c>
      <c r="C19" s="26">
        <v>0</v>
      </c>
      <c r="D19" s="26">
        <v>0</v>
      </c>
      <c r="P19" s="13">
        <v>18</v>
      </c>
      <c r="Q19" s="16">
        <v>1</v>
      </c>
      <c r="R19" s="16">
        <v>1</v>
      </c>
      <c r="S19" s="16">
        <v>1</v>
      </c>
    </row>
    <row r="20" spans="1:19" x14ac:dyDescent="0.3">
      <c r="A20" s="15">
        <f t="shared" si="1"/>
        <v>0.18749999999999994</v>
      </c>
      <c r="B20" s="26">
        <f>PA_comune!B20/MAX(PA_comune!B$2:B$97)</f>
        <v>0.3</v>
      </c>
      <c r="C20" s="26">
        <v>0</v>
      </c>
      <c r="D20" s="26">
        <v>0</v>
      </c>
      <c r="P20" s="13">
        <v>19</v>
      </c>
      <c r="Q20" s="16">
        <v>1</v>
      </c>
      <c r="R20" s="16">
        <v>1</v>
      </c>
      <c r="S20" s="16">
        <v>1</v>
      </c>
    </row>
    <row r="21" spans="1:19" x14ac:dyDescent="0.3">
      <c r="A21" s="15">
        <f t="shared" si="1"/>
        <v>0.1979166666666666</v>
      </c>
      <c r="B21" s="26">
        <f>PA_comune!B21/MAX(PA_comune!B$2:B$97)</f>
        <v>0.3</v>
      </c>
      <c r="C21" s="26">
        <v>0</v>
      </c>
      <c r="D21" s="26">
        <v>0</v>
      </c>
      <c r="P21" s="13">
        <v>20</v>
      </c>
      <c r="Q21" s="16">
        <v>1</v>
      </c>
      <c r="R21" s="16">
        <v>1</v>
      </c>
      <c r="S21" s="16">
        <v>1</v>
      </c>
    </row>
    <row r="22" spans="1:19" x14ac:dyDescent="0.3">
      <c r="A22" s="15">
        <f t="shared" si="1"/>
        <v>0.20833333333333326</v>
      </c>
      <c r="B22" s="26">
        <f>PA_comune!B22/MAX(PA_comune!B$2:B$97)</f>
        <v>0.3</v>
      </c>
      <c r="C22" s="26">
        <v>0</v>
      </c>
      <c r="D22" s="26">
        <v>0</v>
      </c>
      <c r="P22" s="13">
        <v>21</v>
      </c>
      <c r="Q22" s="16">
        <v>1</v>
      </c>
      <c r="R22" s="16">
        <v>1</v>
      </c>
      <c r="S22" s="16">
        <v>1</v>
      </c>
    </row>
    <row r="23" spans="1:19" x14ac:dyDescent="0.3">
      <c r="A23" s="15">
        <f t="shared" si="1"/>
        <v>0.21874999999999992</v>
      </c>
      <c r="B23" s="26">
        <f>PA_comune!B23/MAX(PA_comune!B$2:B$97)</f>
        <v>0.3</v>
      </c>
      <c r="C23" s="26">
        <v>0</v>
      </c>
      <c r="D23" s="26">
        <v>0</v>
      </c>
      <c r="P23" s="13">
        <v>22</v>
      </c>
      <c r="Q23" s="16">
        <v>1</v>
      </c>
      <c r="R23" s="16">
        <v>1</v>
      </c>
      <c r="S23" s="16">
        <v>1</v>
      </c>
    </row>
    <row r="24" spans="1:19" x14ac:dyDescent="0.3">
      <c r="A24" s="15">
        <f t="shared" si="1"/>
        <v>0.22916666666666657</v>
      </c>
      <c r="B24" s="26">
        <f>PA_comune!B24/MAX(PA_comune!B$2:B$97)</f>
        <v>0.3</v>
      </c>
      <c r="C24" s="26">
        <v>0</v>
      </c>
      <c r="D24" s="26">
        <v>0</v>
      </c>
      <c r="P24" s="13">
        <v>23</v>
      </c>
      <c r="Q24" s="16">
        <v>1</v>
      </c>
      <c r="R24" s="16">
        <v>1</v>
      </c>
      <c r="S24" s="16">
        <v>1</v>
      </c>
    </row>
    <row r="25" spans="1:19" x14ac:dyDescent="0.3">
      <c r="A25" s="15">
        <f t="shared" si="1"/>
        <v>0.23958333333333323</v>
      </c>
      <c r="B25" s="26">
        <f>PA_comune!B25/MAX(PA_comune!B$2:B$97)</f>
        <v>0.3</v>
      </c>
      <c r="C25" s="26">
        <v>0</v>
      </c>
      <c r="D25" s="26">
        <v>0</v>
      </c>
      <c r="P25" s="13">
        <v>24</v>
      </c>
      <c r="Q25" s="16">
        <v>1</v>
      </c>
      <c r="R25" s="16">
        <v>1</v>
      </c>
      <c r="S25" s="16">
        <v>1</v>
      </c>
    </row>
    <row r="26" spans="1:19" x14ac:dyDescent="0.3">
      <c r="A26" s="15">
        <f t="shared" si="1"/>
        <v>0.24999999999999989</v>
      </c>
      <c r="B26" s="26">
        <f>PA_comune!B26/MAX(PA_comune!B$2:B$97)</f>
        <v>0.3</v>
      </c>
      <c r="C26" s="26">
        <v>0</v>
      </c>
      <c r="D26" s="26">
        <v>0</v>
      </c>
      <c r="P26" s="13">
        <v>25</v>
      </c>
      <c r="Q26" s="16">
        <v>1</v>
      </c>
      <c r="R26" s="16">
        <v>1</v>
      </c>
      <c r="S26" s="16">
        <v>1</v>
      </c>
    </row>
    <row r="27" spans="1:19" x14ac:dyDescent="0.3">
      <c r="A27" s="15">
        <f t="shared" si="1"/>
        <v>0.26041666666666657</v>
      </c>
      <c r="B27" s="26">
        <f>PA_comune!B27/MAX(PA_comune!B$2:B$97)</f>
        <v>0.3</v>
      </c>
      <c r="C27" s="26">
        <v>0</v>
      </c>
      <c r="D27" s="26">
        <v>0</v>
      </c>
      <c r="P27" s="13">
        <v>26</v>
      </c>
      <c r="Q27" s="16">
        <v>1</v>
      </c>
      <c r="R27" s="16">
        <v>1</v>
      </c>
      <c r="S27" s="16">
        <v>1</v>
      </c>
    </row>
    <row r="28" spans="1:19" x14ac:dyDescent="0.3">
      <c r="A28" s="15">
        <f t="shared" si="1"/>
        <v>0.27083333333333326</v>
      </c>
      <c r="B28" s="26">
        <f>PA_comune!B28/MAX(PA_comune!B$2:B$97)</f>
        <v>0.3</v>
      </c>
      <c r="C28" s="26">
        <v>0</v>
      </c>
      <c r="D28" s="26">
        <v>0</v>
      </c>
      <c r="P28" s="13">
        <v>27</v>
      </c>
      <c r="Q28" s="16">
        <v>1</v>
      </c>
      <c r="R28" s="16">
        <v>1</v>
      </c>
      <c r="S28" s="16">
        <v>1</v>
      </c>
    </row>
    <row r="29" spans="1:19" x14ac:dyDescent="0.3">
      <c r="A29" s="15">
        <f t="shared" si="1"/>
        <v>0.28124999999999994</v>
      </c>
      <c r="B29" s="26">
        <f>PA_comune!B29/MAX(PA_comune!B$2:B$97)</f>
        <v>0.3</v>
      </c>
      <c r="C29" s="26">
        <v>0</v>
      </c>
      <c r="D29" s="26">
        <v>0</v>
      </c>
      <c r="P29" s="13">
        <v>28</v>
      </c>
      <c r="Q29" s="16">
        <v>1</v>
      </c>
      <c r="R29" s="16">
        <v>1</v>
      </c>
      <c r="S29" s="16">
        <v>1</v>
      </c>
    </row>
    <row r="30" spans="1:19" x14ac:dyDescent="0.3">
      <c r="A30" s="15">
        <f t="shared" si="1"/>
        <v>0.29166666666666663</v>
      </c>
      <c r="B30" s="26">
        <f>PA_comune!B30/MAX(PA_comune!B$2:B$97)</f>
        <v>0.3</v>
      </c>
      <c r="C30" s="26">
        <v>0</v>
      </c>
      <c r="D30" s="26">
        <v>0</v>
      </c>
      <c r="P30" s="13">
        <v>29</v>
      </c>
      <c r="Q30" s="16">
        <v>1</v>
      </c>
      <c r="R30" s="16">
        <v>1</v>
      </c>
      <c r="S30" s="16">
        <v>1</v>
      </c>
    </row>
    <row r="31" spans="1:19" x14ac:dyDescent="0.3">
      <c r="A31" s="15">
        <f t="shared" si="1"/>
        <v>0.30208333333333331</v>
      </c>
      <c r="B31" s="26">
        <f>PA_comune!B31/MAX(PA_comune!B$2:B$97)</f>
        <v>0.3</v>
      </c>
      <c r="C31" s="26">
        <v>0</v>
      </c>
      <c r="D31" s="26">
        <v>0</v>
      </c>
      <c r="P31" s="13">
        <v>30</v>
      </c>
      <c r="Q31" s="16">
        <v>1</v>
      </c>
      <c r="R31" s="16">
        <v>1</v>
      </c>
      <c r="S31" s="16">
        <v>1</v>
      </c>
    </row>
    <row r="32" spans="1:19" x14ac:dyDescent="0.3">
      <c r="A32" s="15">
        <f t="shared" si="1"/>
        <v>0.3125</v>
      </c>
      <c r="B32" s="26">
        <f>PA_comune!B32/MAX(PA_comune!B$2:B$97)</f>
        <v>0.3</v>
      </c>
      <c r="C32" s="26">
        <v>0</v>
      </c>
      <c r="D32" s="26">
        <v>0</v>
      </c>
      <c r="P32" s="13">
        <v>31</v>
      </c>
      <c r="Q32" s="16">
        <v>1</v>
      </c>
      <c r="R32" s="16">
        <v>1</v>
      </c>
      <c r="S32" s="16">
        <v>1</v>
      </c>
    </row>
    <row r="33" spans="1:19" x14ac:dyDescent="0.3">
      <c r="A33" s="15">
        <f t="shared" si="1"/>
        <v>0.32291666666666669</v>
      </c>
      <c r="B33" s="26">
        <f>PA_comune!B33/MAX(PA_comune!B$2:B$97)</f>
        <v>0.3</v>
      </c>
      <c r="C33" s="26">
        <v>0</v>
      </c>
      <c r="D33" s="26">
        <v>0</v>
      </c>
      <c r="P33" s="13">
        <v>32</v>
      </c>
      <c r="Q33" s="16">
        <v>1</v>
      </c>
      <c r="R33" s="16">
        <v>1</v>
      </c>
      <c r="S33" s="16">
        <v>1</v>
      </c>
    </row>
    <row r="34" spans="1:19" x14ac:dyDescent="0.3">
      <c r="A34" s="15">
        <f t="shared" si="1"/>
        <v>0.33333333333333337</v>
      </c>
      <c r="B34" s="26">
        <f>PA_comune!B34/MAX(PA_comune!B$2:B$97)</f>
        <v>0.5</v>
      </c>
      <c r="C34" s="26">
        <v>0</v>
      </c>
      <c r="D34" s="26">
        <v>0</v>
      </c>
      <c r="P34" s="13">
        <v>33</v>
      </c>
      <c r="Q34" s="16">
        <v>1</v>
      </c>
      <c r="R34" s="16">
        <v>1</v>
      </c>
      <c r="S34" s="16">
        <v>1</v>
      </c>
    </row>
    <row r="35" spans="1:19" x14ac:dyDescent="0.3">
      <c r="A35" s="15">
        <f t="shared" si="1"/>
        <v>0.34375000000000006</v>
      </c>
      <c r="B35" s="26">
        <f>PA_comune!B35/MAX(PA_comune!B$2:B$97)</f>
        <v>0.5</v>
      </c>
      <c r="C35" s="26">
        <v>0</v>
      </c>
      <c r="D35" s="26">
        <v>0</v>
      </c>
      <c r="P35" s="13">
        <v>34</v>
      </c>
      <c r="Q35" s="16">
        <v>1</v>
      </c>
      <c r="R35" s="16">
        <v>1</v>
      </c>
      <c r="S35" s="16">
        <v>1</v>
      </c>
    </row>
    <row r="36" spans="1:19" x14ac:dyDescent="0.3">
      <c r="A36" s="15">
        <f t="shared" si="1"/>
        <v>0.35416666666666674</v>
      </c>
      <c r="B36" s="26">
        <f>PA_comune!B36/MAX(PA_comune!B$2:B$97)</f>
        <v>0.5</v>
      </c>
      <c r="C36" s="26">
        <v>0</v>
      </c>
      <c r="D36" s="26">
        <v>0</v>
      </c>
      <c r="P36" s="13">
        <v>35</v>
      </c>
      <c r="Q36" s="16">
        <v>1</v>
      </c>
      <c r="R36" s="16">
        <v>1</v>
      </c>
      <c r="S36" s="16">
        <v>1</v>
      </c>
    </row>
    <row r="37" spans="1:19" x14ac:dyDescent="0.3">
      <c r="A37" s="15">
        <f t="shared" si="1"/>
        <v>0.36458333333333343</v>
      </c>
      <c r="B37" s="26">
        <f>PA_comune!B37/MAX(PA_comune!B$2:B$97)</f>
        <v>0.5</v>
      </c>
      <c r="C37" s="26">
        <v>0</v>
      </c>
      <c r="D37" s="26">
        <v>0</v>
      </c>
      <c r="P37" s="13">
        <v>36</v>
      </c>
      <c r="Q37" s="16">
        <v>1</v>
      </c>
      <c r="R37" s="16">
        <v>1</v>
      </c>
      <c r="S37" s="16">
        <v>1</v>
      </c>
    </row>
    <row r="38" spans="1:19" x14ac:dyDescent="0.3">
      <c r="A38" s="15">
        <f t="shared" si="1"/>
        <v>0.37500000000000011</v>
      </c>
      <c r="B38" s="26">
        <v>0.8</v>
      </c>
      <c r="C38" s="26">
        <v>0</v>
      </c>
      <c r="D38" s="26">
        <v>0</v>
      </c>
      <c r="P38" s="13">
        <v>37</v>
      </c>
      <c r="Q38" s="16">
        <v>1</v>
      </c>
      <c r="R38" s="16">
        <v>1</v>
      </c>
      <c r="S38" s="16">
        <v>1</v>
      </c>
    </row>
    <row r="39" spans="1:19" x14ac:dyDescent="0.3">
      <c r="A39" s="15">
        <f t="shared" si="1"/>
        <v>0.3854166666666668</v>
      </c>
      <c r="B39" s="26">
        <v>0.8</v>
      </c>
      <c r="C39" s="26">
        <v>0</v>
      </c>
      <c r="D39" s="26">
        <v>0</v>
      </c>
      <c r="P39" s="13">
        <v>38</v>
      </c>
      <c r="Q39" s="16">
        <v>1</v>
      </c>
      <c r="R39" s="16">
        <v>1</v>
      </c>
      <c r="S39" s="16">
        <v>1</v>
      </c>
    </row>
    <row r="40" spans="1:19" x14ac:dyDescent="0.3">
      <c r="A40" s="15">
        <f t="shared" si="1"/>
        <v>0.39583333333333348</v>
      </c>
      <c r="B40" s="26">
        <v>0.8</v>
      </c>
      <c r="C40" s="26">
        <v>0</v>
      </c>
      <c r="D40" s="26">
        <v>0</v>
      </c>
      <c r="P40" s="13">
        <v>39</v>
      </c>
      <c r="Q40" s="16">
        <v>1</v>
      </c>
      <c r="R40" s="16">
        <v>1</v>
      </c>
      <c r="S40" s="16">
        <v>1</v>
      </c>
    </row>
    <row r="41" spans="1:19" x14ac:dyDescent="0.3">
      <c r="A41" s="15">
        <f t="shared" si="1"/>
        <v>0.40625000000000017</v>
      </c>
      <c r="B41" s="26">
        <v>0.8</v>
      </c>
      <c r="C41" s="26">
        <v>0</v>
      </c>
      <c r="D41" s="26">
        <v>0</v>
      </c>
      <c r="P41" s="13">
        <v>40</v>
      </c>
      <c r="Q41" s="16">
        <v>1</v>
      </c>
      <c r="R41" s="16">
        <v>1</v>
      </c>
      <c r="S41" s="16">
        <v>1</v>
      </c>
    </row>
    <row r="42" spans="1:19" x14ac:dyDescent="0.3">
      <c r="A42" s="15">
        <f t="shared" si="1"/>
        <v>0.41666666666666685</v>
      </c>
      <c r="B42" s="26">
        <v>0.8</v>
      </c>
      <c r="C42" s="26">
        <v>0</v>
      </c>
      <c r="D42" s="26">
        <v>0</v>
      </c>
      <c r="P42" s="13">
        <v>41</v>
      </c>
      <c r="Q42" s="16">
        <v>1</v>
      </c>
      <c r="R42" s="16">
        <v>1</v>
      </c>
      <c r="S42" s="16">
        <v>1</v>
      </c>
    </row>
    <row r="43" spans="1:19" x14ac:dyDescent="0.3">
      <c r="A43" s="15">
        <f t="shared" si="1"/>
        <v>0.42708333333333354</v>
      </c>
      <c r="B43" s="26">
        <v>0.8</v>
      </c>
      <c r="C43" s="26">
        <v>0</v>
      </c>
      <c r="D43" s="26">
        <v>0</v>
      </c>
      <c r="P43" s="13">
        <v>42</v>
      </c>
      <c r="Q43" s="16">
        <v>1</v>
      </c>
      <c r="R43" s="16">
        <v>1</v>
      </c>
      <c r="S43" s="16">
        <v>1</v>
      </c>
    </row>
    <row r="44" spans="1:19" x14ac:dyDescent="0.3">
      <c r="A44" s="15">
        <f t="shared" si="1"/>
        <v>0.43750000000000022</v>
      </c>
      <c r="B44" s="26">
        <v>0.8</v>
      </c>
      <c r="C44" s="26">
        <v>0</v>
      </c>
      <c r="D44" s="26">
        <v>0</v>
      </c>
      <c r="P44" s="13">
        <v>43</v>
      </c>
      <c r="Q44" s="16">
        <v>1</v>
      </c>
      <c r="R44" s="16">
        <v>1</v>
      </c>
      <c r="S44" s="16">
        <v>1</v>
      </c>
    </row>
    <row r="45" spans="1:19" x14ac:dyDescent="0.3">
      <c r="A45" s="15">
        <f t="shared" si="1"/>
        <v>0.44791666666666691</v>
      </c>
      <c r="B45" s="26">
        <v>0.8</v>
      </c>
      <c r="C45" s="26">
        <v>0</v>
      </c>
      <c r="D45" s="26">
        <v>0</v>
      </c>
      <c r="P45" s="13">
        <v>44</v>
      </c>
      <c r="Q45" s="16">
        <v>1</v>
      </c>
      <c r="R45" s="16">
        <v>1</v>
      </c>
      <c r="S45" s="16">
        <v>1</v>
      </c>
    </row>
    <row r="46" spans="1:19" x14ac:dyDescent="0.3">
      <c r="A46" s="15">
        <f t="shared" si="1"/>
        <v>0.45833333333333359</v>
      </c>
      <c r="B46" s="26">
        <v>0.8</v>
      </c>
      <c r="C46" s="26">
        <v>0</v>
      </c>
      <c r="D46" s="26">
        <v>0</v>
      </c>
      <c r="P46" s="13">
        <v>45</v>
      </c>
      <c r="Q46" s="16">
        <v>1</v>
      </c>
      <c r="R46" s="16">
        <v>1</v>
      </c>
      <c r="S46" s="16">
        <v>1</v>
      </c>
    </row>
    <row r="47" spans="1:19" x14ac:dyDescent="0.3">
      <c r="A47" s="15">
        <f t="shared" si="1"/>
        <v>0.46875000000000028</v>
      </c>
      <c r="B47" s="26">
        <v>0.8</v>
      </c>
      <c r="C47" s="26">
        <v>0</v>
      </c>
      <c r="D47" s="26">
        <v>0</v>
      </c>
      <c r="P47" s="13">
        <v>46</v>
      </c>
      <c r="Q47" s="16">
        <v>1</v>
      </c>
      <c r="R47" s="16">
        <v>1</v>
      </c>
      <c r="S47" s="16">
        <v>1</v>
      </c>
    </row>
    <row r="48" spans="1:19" x14ac:dyDescent="0.3">
      <c r="A48" s="15">
        <f t="shared" si="1"/>
        <v>0.47916666666666696</v>
      </c>
      <c r="B48" s="26">
        <v>0.8</v>
      </c>
      <c r="C48" s="26">
        <v>0</v>
      </c>
      <c r="D48" s="26">
        <v>0</v>
      </c>
      <c r="P48" s="13">
        <v>47</v>
      </c>
      <c r="Q48" s="16">
        <v>1</v>
      </c>
      <c r="R48" s="16">
        <v>1</v>
      </c>
      <c r="S48" s="16">
        <v>1</v>
      </c>
    </row>
    <row r="49" spans="1:19" x14ac:dyDescent="0.3">
      <c r="A49" s="15">
        <f>A48+1/24/4</f>
        <v>0.48958333333333365</v>
      </c>
      <c r="B49" s="26">
        <v>0.8</v>
      </c>
      <c r="C49" s="26">
        <v>0</v>
      </c>
      <c r="D49" s="26">
        <v>0</v>
      </c>
      <c r="P49" s="13">
        <v>48</v>
      </c>
      <c r="Q49" s="16">
        <v>1</v>
      </c>
      <c r="R49" s="16">
        <v>1</v>
      </c>
      <c r="S49" s="16">
        <v>1</v>
      </c>
    </row>
    <row r="50" spans="1:19" x14ac:dyDescent="0.3">
      <c r="A50" s="15">
        <f t="shared" si="1"/>
        <v>0.50000000000000033</v>
      </c>
      <c r="B50" s="26">
        <v>0.8</v>
      </c>
      <c r="C50" s="26">
        <v>0</v>
      </c>
      <c r="D50" s="26">
        <v>0</v>
      </c>
      <c r="P50" s="13">
        <v>49</v>
      </c>
      <c r="Q50" s="16">
        <v>1</v>
      </c>
      <c r="R50" s="16">
        <v>1</v>
      </c>
      <c r="S50" s="16">
        <v>1</v>
      </c>
    </row>
    <row r="51" spans="1:19" x14ac:dyDescent="0.3">
      <c r="A51" s="15">
        <f t="shared" si="1"/>
        <v>0.51041666666666696</v>
      </c>
      <c r="B51" s="26">
        <v>0.8</v>
      </c>
      <c r="C51" s="26">
        <v>0</v>
      </c>
      <c r="D51" s="26">
        <v>0</v>
      </c>
      <c r="P51" s="13">
        <v>50</v>
      </c>
      <c r="Q51" s="16">
        <v>1</v>
      </c>
      <c r="R51" s="16">
        <v>1</v>
      </c>
      <c r="S51" s="16">
        <v>1</v>
      </c>
    </row>
    <row r="52" spans="1:19" x14ac:dyDescent="0.3">
      <c r="A52" s="15">
        <f t="shared" si="1"/>
        <v>0.52083333333333359</v>
      </c>
      <c r="B52" s="26">
        <v>0.8</v>
      </c>
      <c r="C52" s="26">
        <v>0</v>
      </c>
      <c r="D52" s="26">
        <v>0</v>
      </c>
      <c r="P52" s="13">
        <v>51</v>
      </c>
      <c r="Q52" s="16">
        <v>1</v>
      </c>
      <c r="R52" s="16">
        <v>1</v>
      </c>
      <c r="S52" s="16">
        <v>1</v>
      </c>
    </row>
    <row r="53" spans="1:19" x14ac:dyDescent="0.3">
      <c r="A53" s="15">
        <f t="shared" si="1"/>
        <v>0.53125000000000022</v>
      </c>
      <c r="B53" s="26">
        <v>0.8</v>
      </c>
      <c r="C53" s="26">
        <v>0</v>
      </c>
      <c r="D53" s="26">
        <v>0</v>
      </c>
      <c r="P53" s="13">
        <v>52</v>
      </c>
      <c r="Q53" s="16">
        <v>1</v>
      </c>
      <c r="R53" s="16">
        <v>1</v>
      </c>
      <c r="S53" s="16">
        <v>1</v>
      </c>
    </row>
    <row r="54" spans="1:19" x14ac:dyDescent="0.3">
      <c r="A54" s="15">
        <f t="shared" si="1"/>
        <v>0.54166666666666685</v>
      </c>
      <c r="B54" s="26">
        <v>0.8</v>
      </c>
      <c r="C54" s="26">
        <v>0</v>
      </c>
      <c r="D54" s="26">
        <v>0</v>
      </c>
    </row>
    <row r="55" spans="1:19" x14ac:dyDescent="0.3">
      <c r="A55" s="15">
        <f t="shared" si="1"/>
        <v>0.55208333333333348</v>
      </c>
      <c r="B55" s="26">
        <v>0.8</v>
      </c>
      <c r="C55" s="26">
        <v>0</v>
      </c>
      <c r="D55" s="26">
        <v>0</v>
      </c>
    </row>
    <row r="56" spans="1:19" x14ac:dyDescent="0.3">
      <c r="A56" s="15">
        <f t="shared" si="1"/>
        <v>0.56250000000000011</v>
      </c>
      <c r="B56" s="26">
        <v>0.8</v>
      </c>
      <c r="C56" s="26">
        <v>0</v>
      </c>
      <c r="D56" s="26">
        <v>0</v>
      </c>
    </row>
    <row r="57" spans="1:19" x14ac:dyDescent="0.3">
      <c r="A57" s="15">
        <f t="shared" si="1"/>
        <v>0.57291666666666674</v>
      </c>
      <c r="B57" s="26">
        <v>0.8</v>
      </c>
      <c r="C57" s="26">
        <v>0</v>
      </c>
      <c r="D57" s="26">
        <v>0</v>
      </c>
    </row>
    <row r="58" spans="1:19" x14ac:dyDescent="0.3">
      <c r="A58" s="15">
        <f t="shared" si="1"/>
        <v>0.58333333333333337</v>
      </c>
      <c r="B58" s="26">
        <v>0.8</v>
      </c>
      <c r="C58" s="26">
        <v>0</v>
      </c>
      <c r="D58" s="26">
        <v>0</v>
      </c>
    </row>
    <row r="59" spans="1:19" x14ac:dyDescent="0.3">
      <c r="A59" s="15">
        <f t="shared" si="1"/>
        <v>0.59375</v>
      </c>
      <c r="B59" s="26">
        <v>0.8</v>
      </c>
      <c r="C59" s="26">
        <v>0</v>
      </c>
      <c r="D59" s="26">
        <v>0</v>
      </c>
    </row>
    <row r="60" spans="1:19" x14ac:dyDescent="0.3">
      <c r="A60" s="15">
        <f t="shared" si="1"/>
        <v>0.60416666666666663</v>
      </c>
      <c r="B60" s="26">
        <v>0.8</v>
      </c>
      <c r="C60" s="26">
        <v>0</v>
      </c>
      <c r="D60" s="26">
        <v>0</v>
      </c>
    </row>
    <row r="61" spans="1:19" x14ac:dyDescent="0.3">
      <c r="A61" s="15">
        <f t="shared" si="1"/>
        <v>0.61458333333333326</v>
      </c>
      <c r="B61" s="26">
        <v>0.8</v>
      </c>
      <c r="C61" s="26">
        <v>0</v>
      </c>
      <c r="D61" s="26">
        <v>0</v>
      </c>
    </row>
    <row r="62" spans="1:19" x14ac:dyDescent="0.3">
      <c r="A62" s="15">
        <f t="shared" si="1"/>
        <v>0.62499999999999989</v>
      </c>
      <c r="B62" s="26">
        <v>0.8</v>
      </c>
      <c r="C62" s="26">
        <v>0</v>
      </c>
      <c r="D62" s="26">
        <v>0</v>
      </c>
    </row>
    <row r="63" spans="1:19" x14ac:dyDescent="0.3">
      <c r="A63" s="15">
        <f t="shared" si="1"/>
        <v>0.63541666666666652</v>
      </c>
      <c r="B63" s="26">
        <v>0.8</v>
      </c>
      <c r="C63" s="26">
        <v>0</v>
      </c>
      <c r="D63" s="26">
        <v>0</v>
      </c>
    </row>
    <row r="64" spans="1:19" x14ac:dyDescent="0.3">
      <c r="A64" s="15">
        <f t="shared" si="1"/>
        <v>0.64583333333333315</v>
      </c>
      <c r="B64" s="26">
        <v>0.8</v>
      </c>
      <c r="C64" s="26">
        <v>0</v>
      </c>
      <c r="D64" s="26">
        <v>0</v>
      </c>
    </row>
    <row r="65" spans="1:4" x14ac:dyDescent="0.3">
      <c r="A65" s="15">
        <f t="shared" si="1"/>
        <v>0.65624999999999978</v>
      </c>
      <c r="B65" s="26">
        <v>0.8</v>
      </c>
      <c r="C65" s="26">
        <v>0</v>
      </c>
      <c r="D65" s="26">
        <v>0</v>
      </c>
    </row>
    <row r="66" spans="1:4" x14ac:dyDescent="0.3">
      <c r="A66" s="15">
        <f t="shared" si="1"/>
        <v>0.66666666666666641</v>
      </c>
      <c r="B66" s="26">
        <v>0.8</v>
      </c>
      <c r="C66" s="26">
        <v>0</v>
      </c>
      <c r="D66" s="26">
        <v>0</v>
      </c>
    </row>
    <row r="67" spans="1:4" x14ac:dyDescent="0.3">
      <c r="A67" s="15">
        <f>A66+1/24/4</f>
        <v>0.67708333333333304</v>
      </c>
      <c r="B67" s="26">
        <v>0.8</v>
      </c>
      <c r="C67" s="26">
        <v>0</v>
      </c>
      <c r="D67" s="26">
        <v>0</v>
      </c>
    </row>
    <row r="68" spans="1:4" x14ac:dyDescent="0.3">
      <c r="A68" s="15">
        <f t="shared" ref="A68:A75" si="2">A67+1/24/4</f>
        <v>0.68749999999999967</v>
      </c>
      <c r="B68" s="26">
        <v>0.8</v>
      </c>
      <c r="C68" s="26">
        <v>0</v>
      </c>
      <c r="D68" s="26">
        <v>0</v>
      </c>
    </row>
    <row r="69" spans="1:4" x14ac:dyDescent="0.3">
      <c r="A69" s="15">
        <f t="shared" si="2"/>
        <v>0.6979166666666663</v>
      </c>
      <c r="B69" s="26">
        <v>0.8</v>
      </c>
      <c r="C69" s="26">
        <v>0</v>
      </c>
      <c r="D69" s="26">
        <v>0</v>
      </c>
    </row>
    <row r="70" spans="1:4" x14ac:dyDescent="0.3">
      <c r="A70" s="15">
        <f t="shared" si="2"/>
        <v>0.70833333333333293</v>
      </c>
      <c r="B70" s="26">
        <v>0.8</v>
      </c>
      <c r="C70" s="26">
        <v>0</v>
      </c>
      <c r="D70" s="26">
        <v>0</v>
      </c>
    </row>
    <row r="71" spans="1:4" x14ac:dyDescent="0.3">
      <c r="A71" s="15">
        <f t="shared" si="2"/>
        <v>0.71874999999999956</v>
      </c>
      <c r="B71" s="26">
        <v>0.8</v>
      </c>
      <c r="C71" s="26">
        <v>0</v>
      </c>
      <c r="D71" s="26">
        <v>0</v>
      </c>
    </row>
    <row r="72" spans="1:4" x14ac:dyDescent="0.3">
      <c r="A72" s="15">
        <f t="shared" si="2"/>
        <v>0.72916666666666619</v>
      </c>
      <c r="B72" s="26">
        <v>0.8</v>
      </c>
      <c r="C72" s="26">
        <v>0</v>
      </c>
      <c r="D72" s="26">
        <v>0</v>
      </c>
    </row>
    <row r="73" spans="1:4" x14ac:dyDescent="0.3">
      <c r="A73" s="15">
        <f t="shared" si="2"/>
        <v>0.73958333333333282</v>
      </c>
      <c r="B73" s="26">
        <v>0.8</v>
      </c>
      <c r="C73" s="26">
        <v>0</v>
      </c>
      <c r="D73" s="26">
        <v>0</v>
      </c>
    </row>
    <row r="74" spans="1:4" x14ac:dyDescent="0.3">
      <c r="A74" s="15">
        <f t="shared" si="2"/>
        <v>0.74999999999999944</v>
      </c>
      <c r="B74" s="26">
        <f>PA_comune!B74/MAX(PA_comune!B$2:B$97)</f>
        <v>0.3</v>
      </c>
      <c r="C74" s="26">
        <v>0</v>
      </c>
      <c r="D74" s="26">
        <v>0</v>
      </c>
    </row>
    <row r="75" spans="1:4" x14ac:dyDescent="0.3">
      <c r="A75" s="15">
        <f t="shared" si="2"/>
        <v>0.76041666666666607</v>
      </c>
      <c r="B75" s="26">
        <f>PA_comune!B75/MAX(PA_comune!B$2:B$97)</f>
        <v>0.3</v>
      </c>
      <c r="C75" s="26">
        <v>0</v>
      </c>
      <c r="D75" s="26">
        <v>0</v>
      </c>
    </row>
    <row r="76" spans="1:4" x14ac:dyDescent="0.3">
      <c r="A76" s="15">
        <f>A75+1/24/4</f>
        <v>0.7708333333333327</v>
      </c>
      <c r="B76" s="26">
        <f>PA_comune!B76/MAX(PA_comune!B$2:B$97)</f>
        <v>0.3</v>
      </c>
      <c r="C76" s="26">
        <v>0</v>
      </c>
      <c r="D76" s="26">
        <v>0</v>
      </c>
    </row>
    <row r="77" spans="1:4" x14ac:dyDescent="0.3">
      <c r="A77" s="15">
        <f t="shared" ref="A77:A85" si="3">A76+1/24/4</f>
        <v>0.78124999999999933</v>
      </c>
      <c r="B77" s="26">
        <f>PA_comune!B77/MAX(PA_comune!B$2:B$97)</f>
        <v>0.3</v>
      </c>
      <c r="C77" s="26">
        <v>0</v>
      </c>
      <c r="D77" s="26">
        <v>0</v>
      </c>
    </row>
    <row r="78" spans="1:4" x14ac:dyDescent="0.3">
      <c r="A78" s="15">
        <f t="shared" si="3"/>
        <v>0.79166666666666596</v>
      </c>
      <c r="B78" s="26">
        <f>PA_comune!B78/MAX(PA_comune!B$2:B$97)</f>
        <v>0.3</v>
      </c>
      <c r="C78" s="26">
        <v>0</v>
      </c>
      <c r="D78" s="26">
        <v>0</v>
      </c>
    </row>
    <row r="79" spans="1:4" x14ac:dyDescent="0.3">
      <c r="A79" s="15">
        <f t="shared" si="3"/>
        <v>0.80208333333333259</v>
      </c>
      <c r="B79" s="26">
        <f>PA_comune!B79/MAX(PA_comune!B$2:B$97)</f>
        <v>0.3</v>
      </c>
      <c r="C79" s="26">
        <v>0</v>
      </c>
      <c r="D79" s="26">
        <v>0</v>
      </c>
    </row>
    <row r="80" spans="1:4" x14ac:dyDescent="0.3">
      <c r="A80" s="15">
        <f t="shared" si="3"/>
        <v>0.81249999999999922</v>
      </c>
      <c r="B80" s="26">
        <f>PA_comune!B80/MAX(PA_comune!B$2:B$97)</f>
        <v>0.3</v>
      </c>
      <c r="C80" s="26">
        <v>0</v>
      </c>
      <c r="D80" s="26">
        <v>0</v>
      </c>
    </row>
    <row r="81" spans="1:4" x14ac:dyDescent="0.3">
      <c r="A81" s="15">
        <f t="shared" si="3"/>
        <v>0.82291666666666585</v>
      </c>
      <c r="B81" s="26">
        <f>PA_comune!B81/MAX(PA_comune!B$2:B$97)</f>
        <v>0.3</v>
      </c>
      <c r="C81" s="26">
        <v>0</v>
      </c>
      <c r="D81" s="26">
        <v>0</v>
      </c>
    </row>
    <row r="82" spans="1:4" x14ac:dyDescent="0.3">
      <c r="A82" s="15">
        <f t="shared" si="3"/>
        <v>0.83333333333333248</v>
      </c>
      <c r="B82" s="26">
        <f>PA_comune!B82/MAX(PA_comune!B$2:B$97)</f>
        <v>0.3</v>
      </c>
      <c r="C82" s="26">
        <v>0</v>
      </c>
      <c r="D82" s="26">
        <v>0</v>
      </c>
    </row>
    <row r="83" spans="1:4" x14ac:dyDescent="0.3">
      <c r="A83" s="15">
        <f t="shared" si="3"/>
        <v>0.84374999999999911</v>
      </c>
      <c r="B83" s="26">
        <f>PA_comune!B83/MAX(PA_comune!B$2:B$97)</f>
        <v>0.3</v>
      </c>
      <c r="C83" s="26">
        <v>0</v>
      </c>
      <c r="D83" s="26">
        <v>0</v>
      </c>
    </row>
    <row r="84" spans="1:4" x14ac:dyDescent="0.3">
      <c r="A84" s="15">
        <f t="shared" si="3"/>
        <v>0.85416666666666574</v>
      </c>
      <c r="B84" s="26">
        <f>PA_comune!B84/MAX(PA_comune!B$2:B$97)</f>
        <v>0.3</v>
      </c>
      <c r="C84" s="26">
        <v>0</v>
      </c>
      <c r="D84" s="26">
        <v>0</v>
      </c>
    </row>
    <row r="85" spans="1:4" x14ac:dyDescent="0.3">
      <c r="A85" s="15">
        <f t="shared" si="3"/>
        <v>0.86458333333333237</v>
      </c>
      <c r="B85" s="26">
        <f>PA_comune!B85/MAX(PA_comune!B$2:B$97)</f>
        <v>0.3</v>
      </c>
      <c r="C85" s="26">
        <v>0</v>
      </c>
      <c r="D85" s="26">
        <v>0</v>
      </c>
    </row>
    <row r="86" spans="1:4" x14ac:dyDescent="0.3">
      <c r="A86" s="15">
        <f>A85+1/24/4</f>
        <v>0.874999999999999</v>
      </c>
      <c r="B86" s="26">
        <f>PA_comune!B86/MAX(PA_comune!B$2:B$97)</f>
        <v>0.3</v>
      </c>
      <c r="C86" s="26">
        <v>0</v>
      </c>
      <c r="D86" s="26">
        <v>0</v>
      </c>
    </row>
    <row r="87" spans="1:4" x14ac:dyDescent="0.3">
      <c r="A87" s="15">
        <f t="shared" ref="A87:A97" si="4">A86+1/24/4</f>
        <v>0.88541666666666563</v>
      </c>
      <c r="B87" s="26">
        <f>PA_comune!B87/MAX(PA_comune!B$2:B$97)</f>
        <v>0.3</v>
      </c>
      <c r="C87" s="26">
        <v>0</v>
      </c>
      <c r="D87" s="26">
        <v>0</v>
      </c>
    </row>
    <row r="88" spans="1:4" x14ac:dyDescent="0.3">
      <c r="A88" s="15">
        <f t="shared" si="4"/>
        <v>0.89583333333333226</v>
      </c>
      <c r="B88" s="26">
        <f>PA_comune!B88/MAX(PA_comune!B$2:B$97)</f>
        <v>0.3</v>
      </c>
      <c r="C88" s="26">
        <v>0</v>
      </c>
      <c r="D88" s="26">
        <v>0</v>
      </c>
    </row>
    <row r="89" spans="1:4" x14ac:dyDescent="0.3">
      <c r="A89" s="15">
        <f t="shared" si="4"/>
        <v>0.90624999999999889</v>
      </c>
      <c r="B89" s="26">
        <f>PA_comune!B89/MAX(PA_comune!B$2:B$97)</f>
        <v>0.3</v>
      </c>
      <c r="C89" s="26">
        <v>0</v>
      </c>
      <c r="D89" s="26">
        <v>0</v>
      </c>
    </row>
    <row r="90" spans="1:4" x14ac:dyDescent="0.3">
      <c r="A90" s="15">
        <f t="shared" si="4"/>
        <v>0.91666666666666552</v>
      </c>
      <c r="B90" s="26">
        <f>PA_comune!B90/MAX(PA_comune!B$2:B$97)</f>
        <v>0.3</v>
      </c>
      <c r="C90" s="26">
        <v>0</v>
      </c>
      <c r="D90" s="26">
        <v>0</v>
      </c>
    </row>
    <row r="91" spans="1:4" x14ac:dyDescent="0.3">
      <c r="A91" s="15">
        <f t="shared" si="4"/>
        <v>0.92708333333333215</v>
      </c>
      <c r="B91" s="26">
        <f>PA_comune!B91/MAX(PA_comune!B$2:B$97)</f>
        <v>0.3</v>
      </c>
      <c r="C91" s="26">
        <v>0</v>
      </c>
      <c r="D91" s="26">
        <v>0</v>
      </c>
    </row>
    <row r="92" spans="1:4" x14ac:dyDescent="0.3">
      <c r="A92" s="15">
        <f t="shared" si="4"/>
        <v>0.93749999999999878</v>
      </c>
      <c r="B92" s="26">
        <f>PA_comune!B92/MAX(PA_comune!B$2:B$97)</f>
        <v>0.3</v>
      </c>
      <c r="C92" s="26">
        <v>0</v>
      </c>
      <c r="D92" s="26">
        <v>0</v>
      </c>
    </row>
    <row r="93" spans="1:4" x14ac:dyDescent="0.3">
      <c r="A93" s="15">
        <f t="shared" si="4"/>
        <v>0.94791666666666541</v>
      </c>
      <c r="B93" s="26">
        <f>PA_comune!B93/MAX(PA_comune!B$2:B$97)</f>
        <v>0.3</v>
      </c>
      <c r="C93" s="26">
        <v>0</v>
      </c>
      <c r="D93" s="26">
        <v>0</v>
      </c>
    </row>
    <row r="94" spans="1:4" x14ac:dyDescent="0.3">
      <c r="A94" s="15">
        <f t="shared" si="4"/>
        <v>0.95833333333333204</v>
      </c>
      <c r="B94" s="26">
        <f>PA_comune!B94/MAX(PA_comune!B$2:B$97)</f>
        <v>0.3</v>
      </c>
      <c r="C94" s="26">
        <v>0</v>
      </c>
      <c r="D94" s="26">
        <v>0</v>
      </c>
    </row>
    <row r="95" spans="1:4" x14ac:dyDescent="0.3">
      <c r="A95" s="15">
        <f t="shared" si="4"/>
        <v>0.96874999999999867</v>
      </c>
      <c r="B95" s="26">
        <f>PA_comune!B95/MAX(PA_comune!B$2:B$97)</f>
        <v>0.3</v>
      </c>
      <c r="C95" s="26">
        <v>0</v>
      </c>
      <c r="D95" s="26">
        <v>0</v>
      </c>
    </row>
    <row r="96" spans="1:4" x14ac:dyDescent="0.3">
      <c r="A96" s="15">
        <f t="shared" si="4"/>
        <v>0.9791666666666653</v>
      </c>
      <c r="B96" s="26">
        <f>PA_comune!B96/MAX(PA_comune!B$2:B$97)</f>
        <v>0.3</v>
      </c>
      <c r="C96" s="26">
        <v>0</v>
      </c>
      <c r="D96" s="26">
        <v>0</v>
      </c>
    </row>
    <row r="97" spans="1:4" x14ac:dyDescent="0.3">
      <c r="A97" s="15">
        <f t="shared" si="4"/>
        <v>0.98958333333333193</v>
      </c>
      <c r="B97" s="26">
        <f>PA_comune!B97/MAX(PA_comune!B$2:B$97)</f>
        <v>0.3</v>
      </c>
      <c r="C97" s="26">
        <v>0</v>
      </c>
      <c r="D97" s="26">
        <v>0</v>
      </c>
    </row>
  </sheetData>
  <conditionalFormatting sqref="B2:D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38B9-D5ED-4779-BC41-919D10799C00}">
  <sheetPr>
    <tabColor theme="5"/>
  </sheetPr>
  <dimension ref="A1:W97"/>
  <sheetViews>
    <sheetView showGridLines="0" topLeftCell="A73" zoomScaleNormal="100" workbookViewId="0">
      <selection activeCell="L30" sqref="L30"/>
    </sheetView>
  </sheetViews>
  <sheetFormatPr defaultRowHeight="14.4" x14ac:dyDescent="0.3"/>
  <cols>
    <col min="1" max="1" width="5.5546875" style="14" bestFit="1" customWidth="1"/>
    <col min="2" max="2" width="12.21875" style="14" bestFit="1" customWidth="1"/>
    <col min="3" max="3" width="8.44140625" style="14" bestFit="1" customWidth="1"/>
    <col min="4" max="4" width="7.21875" style="14" bestFit="1" customWidth="1"/>
    <col min="5" max="5" width="10.21875" style="14" bestFit="1" customWidth="1"/>
    <col min="6" max="6" width="2.6640625" style="14" bestFit="1" customWidth="1"/>
    <col min="7" max="8" width="12.21875" style="14" bestFit="1" customWidth="1"/>
    <col min="9" max="9" width="8.44140625" style="14" bestFit="1" customWidth="1"/>
    <col min="10" max="10" width="10.109375" style="14" bestFit="1" customWidth="1"/>
    <col min="11" max="11" width="6.77734375" style="14" bestFit="1" customWidth="1"/>
    <col min="12" max="14" width="8.88671875" style="14"/>
    <col min="15" max="15" width="12.21875" style="14" bestFit="1" customWidth="1"/>
    <col min="16" max="16" width="6" style="14" bestFit="1" customWidth="1"/>
    <col min="17" max="17" width="12.21875" style="14" bestFit="1" customWidth="1"/>
    <col min="18" max="18" width="8.44140625" style="14" bestFit="1" customWidth="1"/>
    <col min="19" max="19" width="7.21875" style="14" bestFit="1" customWidth="1"/>
    <col min="20" max="16384" width="8.88671875" style="14"/>
  </cols>
  <sheetData>
    <row r="1" spans="1:23" x14ac:dyDescent="0.3">
      <c r="A1" s="13" t="s">
        <v>1</v>
      </c>
      <c r="B1" s="13" t="s">
        <v>4</v>
      </c>
      <c r="C1" s="13" t="s">
        <v>2</v>
      </c>
      <c r="D1" s="13" t="s">
        <v>3</v>
      </c>
      <c r="H1" s="13" t="s">
        <v>4</v>
      </c>
      <c r="I1" s="13" t="s">
        <v>2</v>
      </c>
      <c r="J1" s="13" t="s">
        <v>3</v>
      </c>
      <c r="P1" s="13" t="s">
        <v>12</v>
      </c>
      <c r="Q1" s="13" t="s">
        <v>4</v>
      </c>
      <c r="R1" s="13" t="s">
        <v>2</v>
      </c>
      <c r="S1" s="13" t="s">
        <v>3</v>
      </c>
    </row>
    <row r="2" spans="1:23" x14ac:dyDescent="0.3">
      <c r="A2" s="15">
        <v>0</v>
      </c>
      <c r="B2" s="16">
        <v>0.1</v>
      </c>
      <c r="C2" s="16">
        <v>0.1</v>
      </c>
      <c r="D2" s="16">
        <v>0.1</v>
      </c>
      <c r="H2" s="17">
        <f>MAX(B2:B97)</f>
        <v>0.8</v>
      </c>
      <c r="I2" s="17">
        <f t="shared" ref="I2:J2" si="0">MAX(C2:C97)</f>
        <v>0.8</v>
      </c>
      <c r="J2" s="17">
        <f t="shared" si="0"/>
        <v>0.8</v>
      </c>
      <c r="K2" s="14" t="s">
        <v>8</v>
      </c>
      <c r="P2" s="13">
        <v>1</v>
      </c>
      <c r="Q2" s="16">
        <v>1</v>
      </c>
      <c r="R2" s="16">
        <v>1</v>
      </c>
      <c r="S2" s="16">
        <v>1</v>
      </c>
      <c r="U2" s="25"/>
      <c r="V2" s="25"/>
      <c r="W2" s="25"/>
    </row>
    <row r="3" spans="1:23" x14ac:dyDescent="0.3">
      <c r="A3" s="15">
        <f>A2+1/24/4</f>
        <v>1.0416666666666666E-2</v>
      </c>
      <c r="B3" s="16">
        <v>0.1</v>
      </c>
      <c r="C3" s="16">
        <v>0.1</v>
      </c>
      <c r="D3" s="16">
        <v>0.1</v>
      </c>
      <c r="F3" s="18"/>
      <c r="G3" s="14">
        <f>SUM(H3:J3)</f>
        <v>365</v>
      </c>
      <c r="H3" s="13">
        <f>(365-52-52)</f>
        <v>261</v>
      </c>
      <c r="I3" s="13">
        <v>52</v>
      </c>
      <c r="J3" s="13">
        <v>52</v>
      </c>
      <c r="K3" s="14" t="s">
        <v>9</v>
      </c>
      <c r="P3" s="13">
        <v>2</v>
      </c>
      <c r="Q3" s="16">
        <v>1</v>
      </c>
      <c r="R3" s="16">
        <v>1</v>
      </c>
      <c r="S3" s="16">
        <v>1</v>
      </c>
      <c r="U3" s="25"/>
      <c r="V3" s="25"/>
      <c r="W3" s="25"/>
    </row>
    <row r="4" spans="1:23" x14ac:dyDescent="0.3">
      <c r="A4" s="15">
        <f t="shared" ref="A4:A66" si="1">A3+1/24/4</f>
        <v>2.0833333333333332E-2</v>
      </c>
      <c r="B4" s="16">
        <v>0.1</v>
      </c>
      <c r="C4" s="16">
        <v>0.1</v>
      </c>
      <c r="D4" s="16">
        <v>0.1</v>
      </c>
      <c r="P4" s="13">
        <v>3</v>
      </c>
      <c r="Q4" s="16">
        <v>1</v>
      </c>
      <c r="R4" s="16">
        <v>1</v>
      </c>
      <c r="S4" s="16">
        <v>1</v>
      </c>
      <c r="U4" s="25"/>
      <c r="V4" s="25"/>
      <c r="W4" s="25"/>
    </row>
    <row r="5" spans="1:23" x14ac:dyDescent="0.3">
      <c r="A5" s="15">
        <f t="shared" si="1"/>
        <v>3.125E-2</v>
      </c>
      <c r="B5" s="16">
        <v>0.1</v>
      </c>
      <c r="C5" s="16">
        <v>0.1</v>
      </c>
      <c r="D5" s="16">
        <v>0.1</v>
      </c>
      <c r="K5" s="18"/>
      <c r="P5" s="13">
        <v>4</v>
      </c>
      <c r="Q5" s="16">
        <v>1</v>
      </c>
      <c r="R5" s="16">
        <v>1</v>
      </c>
      <c r="S5" s="16">
        <v>1</v>
      </c>
      <c r="U5" s="25"/>
      <c r="V5" s="25"/>
      <c r="W5" s="25"/>
    </row>
    <row r="6" spans="1:23" x14ac:dyDescent="0.3">
      <c r="A6" s="15">
        <f t="shared" si="1"/>
        <v>4.1666666666666664E-2</v>
      </c>
      <c r="B6" s="16">
        <v>0.1</v>
      </c>
      <c r="C6" s="16">
        <v>0.1</v>
      </c>
      <c r="D6" s="16">
        <v>0.1</v>
      </c>
      <c r="P6" s="13">
        <v>5</v>
      </c>
      <c r="Q6" s="16">
        <v>1</v>
      </c>
      <c r="R6" s="16">
        <v>1</v>
      </c>
      <c r="S6" s="16">
        <v>1</v>
      </c>
      <c r="U6" s="25"/>
      <c r="V6" s="25"/>
      <c r="W6" s="25"/>
    </row>
    <row r="7" spans="1:23" x14ac:dyDescent="0.3">
      <c r="A7" s="15">
        <f t="shared" si="1"/>
        <v>5.2083333333333329E-2</v>
      </c>
      <c r="B7" s="16">
        <v>0.1</v>
      </c>
      <c r="C7" s="16">
        <v>0.1</v>
      </c>
      <c r="D7" s="16">
        <v>0.1</v>
      </c>
      <c r="P7" s="13">
        <v>6</v>
      </c>
      <c r="Q7" s="16">
        <v>1</v>
      </c>
      <c r="R7" s="16">
        <v>1</v>
      </c>
      <c r="S7" s="16">
        <v>1</v>
      </c>
      <c r="U7" s="25"/>
      <c r="V7" s="25"/>
      <c r="W7" s="25"/>
    </row>
    <row r="8" spans="1:23" x14ac:dyDescent="0.3">
      <c r="A8" s="15">
        <f t="shared" si="1"/>
        <v>6.2499999999999993E-2</v>
      </c>
      <c r="B8" s="16">
        <v>0.1</v>
      </c>
      <c r="C8" s="16">
        <v>0.1</v>
      </c>
      <c r="D8" s="16">
        <v>0.1</v>
      </c>
      <c r="P8" s="13">
        <v>7</v>
      </c>
      <c r="Q8" s="16">
        <v>1</v>
      </c>
      <c r="R8" s="16">
        <v>1</v>
      </c>
      <c r="S8" s="16">
        <v>1</v>
      </c>
      <c r="U8" s="25"/>
      <c r="V8" s="25"/>
      <c r="W8" s="25"/>
    </row>
    <row r="9" spans="1:23" x14ac:dyDescent="0.3">
      <c r="A9" s="15">
        <f t="shared" si="1"/>
        <v>7.2916666666666657E-2</v>
      </c>
      <c r="B9" s="16">
        <v>0.1</v>
      </c>
      <c r="C9" s="16">
        <v>0.1</v>
      </c>
      <c r="D9" s="16">
        <v>0.1</v>
      </c>
      <c r="P9" s="13">
        <v>8</v>
      </c>
      <c r="Q9" s="16">
        <v>1</v>
      </c>
      <c r="R9" s="16">
        <v>1</v>
      </c>
      <c r="S9" s="16">
        <v>1</v>
      </c>
      <c r="U9" s="25"/>
      <c r="V9" s="25"/>
      <c r="W9" s="25"/>
    </row>
    <row r="10" spans="1:23" x14ac:dyDescent="0.3">
      <c r="A10" s="15">
        <f t="shared" si="1"/>
        <v>8.3333333333333329E-2</v>
      </c>
      <c r="B10" s="16">
        <v>0.1</v>
      </c>
      <c r="C10" s="16">
        <v>0.1</v>
      </c>
      <c r="D10" s="16">
        <v>0.1</v>
      </c>
      <c r="P10" s="13">
        <v>9</v>
      </c>
      <c r="Q10" s="16">
        <v>1</v>
      </c>
      <c r="R10" s="16">
        <v>1</v>
      </c>
      <c r="S10" s="16">
        <v>1</v>
      </c>
      <c r="U10" s="25"/>
      <c r="V10" s="25"/>
      <c r="W10" s="25"/>
    </row>
    <row r="11" spans="1:23" x14ac:dyDescent="0.3">
      <c r="A11" s="15">
        <f t="shared" si="1"/>
        <v>9.375E-2</v>
      </c>
      <c r="B11" s="16">
        <v>0.1</v>
      </c>
      <c r="C11" s="16">
        <v>0.1</v>
      </c>
      <c r="D11" s="16">
        <v>0.1</v>
      </c>
      <c r="P11" s="13">
        <v>10</v>
      </c>
      <c r="Q11" s="16">
        <v>1</v>
      </c>
      <c r="R11" s="16">
        <v>1</v>
      </c>
      <c r="S11" s="16">
        <v>1</v>
      </c>
      <c r="U11" s="25"/>
      <c r="V11" s="25"/>
      <c r="W11" s="25"/>
    </row>
    <row r="12" spans="1:23" x14ac:dyDescent="0.3">
      <c r="A12" s="15">
        <f t="shared" si="1"/>
        <v>0.10416666666666667</v>
      </c>
      <c r="B12" s="16">
        <v>0.1</v>
      </c>
      <c r="C12" s="16">
        <v>0.1</v>
      </c>
      <c r="D12" s="16">
        <v>0.1</v>
      </c>
      <c r="P12" s="13">
        <v>11</v>
      </c>
      <c r="Q12" s="16">
        <v>1</v>
      </c>
      <c r="R12" s="16">
        <v>1</v>
      </c>
      <c r="S12" s="16">
        <v>1</v>
      </c>
      <c r="U12" s="25"/>
      <c r="V12" s="25"/>
      <c r="W12" s="25"/>
    </row>
    <row r="13" spans="1:23" x14ac:dyDescent="0.3">
      <c r="A13" s="15">
        <f t="shared" si="1"/>
        <v>0.11458333333333334</v>
      </c>
      <c r="B13" s="16">
        <v>0.1</v>
      </c>
      <c r="C13" s="16">
        <v>0.1</v>
      </c>
      <c r="D13" s="16">
        <v>0.1</v>
      </c>
      <c r="P13" s="13">
        <v>12</v>
      </c>
      <c r="Q13" s="16">
        <v>1</v>
      </c>
      <c r="R13" s="16">
        <v>1</v>
      </c>
      <c r="S13" s="16">
        <v>1</v>
      </c>
      <c r="U13" s="25"/>
      <c r="V13" s="25"/>
      <c r="W13" s="25"/>
    </row>
    <row r="14" spans="1:23" x14ac:dyDescent="0.3">
      <c r="A14" s="15">
        <f t="shared" si="1"/>
        <v>0.125</v>
      </c>
      <c r="B14" s="16">
        <v>0.1</v>
      </c>
      <c r="C14" s="16">
        <v>0.1</v>
      </c>
      <c r="D14" s="16">
        <v>0.1</v>
      </c>
      <c r="P14" s="13">
        <v>13</v>
      </c>
      <c r="Q14" s="16">
        <v>1</v>
      </c>
      <c r="R14" s="16">
        <v>1</v>
      </c>
      <c r="S14" s="16">
        <v>1</v>
      </c>
      <c r="U14" s="25"/>
      <c r="V14" s="25"/>
      <c r="W14" s="25"/>
    </row>
    <row r="15" spans="1:23" x14ac:dyDescent="0.3">
      <c r="A15" s="15">
        <f t="shared" si="1"/>
        <v>0.13541666666666666</v>
      </c>
      <c r="B15" s="16">
        <v>0.1</v>
      </c>
      <c r="C15" s="16">
        <v>0.1</v>
      </c>
      <c r="D15" s="16">
        <v>0.1</v>
      </c>
      <c r="P15" s="13">
        <v>14</v>
      </c>
      <c r="Q15" s="16">
        <v>1</v>
      </c>
      <c r="R15" s="16">
        <v>1</v>
      </c>
      <c r="S15" s="16">
        <v>1</v>
      </c>
      <c r="U15" s="25"/>
      <c r="V15" s="25"/>
      <c r="W15" s="25"/>
    </row>
    <row r="16" spans="1:23" x14ac:dyDescent="0.3">
      <c r="A16" s="15">
        <f t="shared" si="1"/>
        <v>0.14583333333333331</v>
      </c>
      <c r="B16" s="16">
        <v>0.1</v>
      </c>
      <c r="C16" s="16">
        <v>0.1</v>
      </c>
      <c r="D16" s="16">
        <v>0.1</v>
      </c>
      <c r="P16" s="13">
        <v>15</v>
      </c>
      <c r="Q16" s="16">
        <v>1</v>
      </c>
      <c r="R16" s="16">
        <v>1</v>
      </c>
      <c r="S16" s="16">
        <v>1</v>
      </c>
      <c r="U16" s="25"/>
      <c r="V16" s="25"/>
      <c r="W16" s="25"/>
    </row>
    <row r="17" spans="1:23" x14ac:dyDescent="0.3">
      <c r="A17" s="15">
        <f t="shared" si="1"/>
        <v>0.15624999999999997</v>
      </c>
      <c r="B17" s="16">
        <v>0.1</v>
      </c>
      <c r="C17" s="16">
        <v>0.1</v>
      </c>
      <c r="D17" s="16">
        <v>0.1</v>
      </c>
      <c r="P17" s="13">
        <v>16</v>
      </c>
      <c r="Q17" s="16">
        <v>1</v>
      </c>
      <c r="R17" s="16">
        <v>1</v>
      </c>
      <c r="S17" s="16">
        <v>1</v>
      </c>
      <c r="U17" s="25"/>
      <c r="V17" s="25"/>
      <c r="W17" s="25"/>
    </row>
    <row r="18" spans="1:23" x14ac:dyDescent="0.3">
      <c r="A18" s="15">
        <f t="shared" si="1"/>
        <v>0.16666666666666663</v>
      </c>
      <c r="B18" s="16">
        <v>0.1</v>
      </c>
      <c r="C18" s="16">
        <v>0.1</v>
      </c>
      <c r="D18" s="16">
        <v>0.1</v>
      </c>
      <c r="P18" s="13">
        <v>17</v>
      </c>
      <c r="Q18" s="16">
        <v>1</v>
      </c>
      <c r="R18" s="16">
        <v>1</v>
      </c>
      <c r="S18" s="16">
        <v>1</v>
      </c>
      <c r="U18" s="25"/>
      <c r="V18" s="25"/>
      <c r="W18" s="25"/>
    </row>
    <row r="19" spans="1:23" x14ac:dyDescent="0.3">
      <c r="A19" s="15">
        <f t="shared" si="1"/>
        <v>0.17708333333333329</v>
      </c>
      <c r="B19" s="16">
        <v>0.1</v>
      </c>
      <c r="C19" s="16">
        <v>0.1</v>
      </c>
      <c r="D19" s="16">
        <v>0.1</v>
      </c>
      <c r="P19" s="13">
        <v>18</v>
      </c>
      <c r="Q19" s="16">
        <v>1</v>
      </c>
      <c r="R19" s="16">
        <v>1</v>
      </c>
      <c r="S19" s="16">
        <v>1</v>
      </c>
      <c r="U19" s="25"/>
      <c r="V19" s="25"/>
      <c r="W19" s="25"/>
    </row>
    <row r="20" spans="1:23" x14ac:dyDescent="0.3">
      <c r="A20" s="15">
        <f t="shared" si="1"/>
        <v>0.18749999999999994</v>
      </c>
      <c r="B20" s="16">
        <v>0.1</v>
      </c>
      <c r="C20" s="16">
        <v>0.1</v>
      </c>
      <c r="D20" s="16">
        <v>0.1</v>
      </c>
      <c r="P20" s="13">
        <v>19</v>
      </c>
      <c r="Q20" s="16">
        <v>1</v>
      </c>
      <c r="R20" s="16">
        <v>1</v>
      </c>
      <c r="S20" s="16">
        <v>1</v>
      </c>
      <c r="U20" s="25"/>
      <c r="V20" s="25"/>
      <c r="W20" s="25"/>
    </row>
    <row r="21" spans="1:23" x14ac:dyDescent="0.3">
      <c r="A21" s="15">
        <f t="shared" si="1"/>
        <v>0.1979166666666666</v>
      </c>
      <c r="B21" s="16">
        <v>0.1</v>
      </c>
      <c r="C21" s="16">
        <v>0.1</v>
      </c>
      <c r="D21" s="16">
        <v>0.1</v>
      </c>
      <c r="P21" s="13">
        <v>20</v>
      </c>
      <c r="Q21" s="16">
        <v>1</v>
      </c>
      <c r="R21" s="16">
        <v>1</v>
      </c>
      <c r="S21" s="16">
        <v>1</v>
      </c>
      <c r="U21" s="25"/>
      <c r="V21" s="25"/>
      <c r="W21" s="25"/>
    </row>
    <row r="22" spans="1:23" x14ac:dyDescent="0.3">
      <c r="A22" s="15">
        <f t="shared" si="1"/>
        <v>0.20833333333333326</v>
      </c>
      <c r="B22" s="16">
        <v>0.6</v>
      </c>
      <c r="C22" s="16">
        <v>0.6</v>
      </c>
      <c r="D22" s="16">
        <v>0.6</v>
      </c>
      <c r="P22" s="13">
        <v>21</v>
      </c>
      <c r="Q22" s="16">
        <v>1</v>
      </c>
      <c r="R22" s="16">
        <v>1</v>
      </c>
      <c r="S22" s="16">
        <v>1</v>
      </c>
      <c r="U22" s="25"/>
      <c r="V22" s="25"/>
      <c r="W22" s="25"/>
    </row>
    <row r="23" spans="1:23" x14ac:dyDescent="0.3">
      <c r="A23" s="15">
        <f t="shared" si="1"/>
        <v>0.21874999999999992</v>
      </c>
      <c r="B23" s="16">
        <v>0.6</v>
      </c>
      <c r="C23" s="16">
        <v>0.6</v>
      </c>
      <c r="D23" s="16">
        <v>0.6</v>
      </c>
      <c r="P23" s="13">
        <v>22</v>
      </c>
      <c r="Q23" s="16">
        <v>1</v>
      </c>
      <c r="R23" s="16">
        <v>1</v>
      </c>
      <c r="S23" s="16">
        <v>1</v>
      </c>
      <c r="U23" s="25"/>
      <c r="V23" s="25"/>
      <c r="W23" s="25"/>
    </row>
    <row r="24" spans="1:23" x14ac:dyDescent="0.3">
      <c r="A24" s="15">
        <f t="shared" si="1"/>
        <v>0.22916666666666657</v>
      </c>
      <c r="B24" s="16">
        <v>0.6</v>
      </c>
      <c r="C24" s="16">
        <v>0.6</v>
      </c>
      <c r="D24" s="16">
        <v>0.6</v>
      </c>
      <c r="P24" s="13">
        <v>23</v>
      </c>
      <c r="Q24" s="16">
        <v>1</v>
      </c>
      <c r="R24" s="16">
        <v>1</v>
      </c>
      <c r="S24" s="16">
        <v>1</v>
      </c>
      <c r="U24" s="25"/>
      <c r="V24" s="25"/>
      <c r="W24" s="25"/>
    </row>
    <row r="25" spans="1:23" x14ac:dyDescent="0.3">
      <c r="A25" s="15">
        <f t="shared" si="1"/>
        <v>0.23958333333333323</v>
      </c>
      <c r="B25" s="16">
        <v>0.6</v>
      </c>
      <c r="C25" s="16">
        <v>0.6</v>
      </c>
      <c r="D25" s="16">
        <v>0.6</v>
      </c>
      <c r="P25" s="13">
        <v>24</v>
      </c>
      <c r="Q25" s="16">
        <v>1</v>
      </c>
      <c r="R25" s="16">
        <v>1</v>
      </c>
      <c r="S25" s="16">
        <v>1</v>
      </c>
      <c r="U25" s="25"/>
      <c r="V25" s="25"/>
      <c r="W25" s="25"/>
    </row>
    <row r="26" spans="1:23" x14ac:dyDescent="0.3">
      <c r="A26" s="15">
        <f t="shared" si="1"/>
        <v>0.24999999999999989</v>
      </c>
      <c r="B26" s="16">
        <v>0.6</v>
      </c>
      <c r="C26" s="16">
        <v>0.6</v>
      </c>
      <c r="D26" s="16">
        <v>0.6</v>
      </c>
      <c r="P26" s="13">
        <v>25</v>
      </c>
      <c r="Q26" s="16">
        <v>1</v>
      </c>
      <c r="R26" s="16">
        <v>1</v>
      </c>
      <c r="S26" s="16">
        <v>1</v>
      </c>
      <c r="U26" s="25"/>
      <c r="V26" s="25"/>
      <c r="W26" s="25"/>
    </row>
    <row r="27" spans="1:23" x14ac:dyDescent="0.3">
      <c r="A27" s="15">
        <f t="shared" si="1"/>
        <v>0.26041666666666657</v>
      </c>
      <c r="B27" s="16">
        <v>0.6</v>
      </c>
      <c r="C27" s="16">
        <v>0.6</v>
      </c>
      <c r="D27" s="16">
        <v>0.6</v>
      </c>
      <c r="P27" s="13">
        <v>26</v>
      </c>
      <c r="Q27" s="16">
        <v>1</v>
      </c>
      <c r="R27" s="16">
        <v>1</v>
      </c>
      <c r="S27" s="16">
        <v>1</v>
      </c>
      <c r="U27" s="25"/>
      <c r="V27" s="25"/>
      <c r="W27" s="25"/>
    </row>
    <row r="28" spans="1:23" x14ac:dyDescent="0.3">
      <c r="A28" s="15">
        <f t="shared" si="1"/>
        <v>0.27083333333333326</v>
      </c>
      <c r="B28" s="16">
        <v>0.6</v>
      </c>
      <c r="C28" s="16">
        <v>0.6</v>
      </c>
      <c r="D28" s="16">
        <v>0.6</v>
      </c>
      <c r="P28" s="13">
        <v>27</v>
      </c>
      <c r="Q28" s="16">
        <v>1</v>
      </c>
      <c r="R28" s="16">
        <v>1</v>
      </c>
      <c r="S28" s="16">
        <v>1</v>
      </c>
      <c r="U28" s="25"/>
      <c r="V28" s="25"/>
      <c r="W28" s="25"/>
    </row>
    <row r="29" spans="1:23" x14ac:dyDescent="0.3">
      <c r="A29" s="15">
        <f t="shared" si="1"/>
        <v>0.28124999999999994</v>
      </c>
      <c r="B29" s="16">
        <v>0.6</v>
      </c>
      <c r="C29" s="16">
        <v>0.6</v>
      </c>
      <c r="D29" s="16">
        <v>0.6</v>
      </c>
      <c r="P29" s="13">
        <v>28</v>
      </c>
      <c r="Q29" s="16">
        <v>1</v>
      </c>
      <c r="R29" s="16">
        <v>1</v>
      </c>
      <c r="S29" s="16">
        <v>1</v>
      </c>
      <c r="U29" s="25"/>
      <c r="V29" s="25"/>
      <c r="W29" s="25"/>
    </row>
    <row r="30" spans="1:23" x14ac:dyDescent="0.3">
      <c r="A30" s="15">
        <f t="shared" si="1"/>
        <v>0.29166666666666663</v>
      </c>
      <c r="B30" s="16">
        <v>0.6</v>
      </c>
      <c r="C30" s="16">
        <v>0.6</v>
      </c>
      <c r="D30" s="16">
        <v>0.6</v>
      </c>
      <c r="P30" s="13">
        <v>29</v>
      </c>
      <c r="Q30" s="16">
        <v>1</v>
      </c>
      <c r="R30" s="16">
        <v>1</v>
      </c>
      <c r="S30" s="16">
        <v>1</v>
      </c>
      <c r="U30" s="25"/>
      <c r="V30" s="25"/>
      <c r="W30" s="25"/>
    </row>
    <row r="31" spans="1:23" x14ac:dyDescent="0.3">
      <c r="A31" s="15">
        <f t="shared" si="1"/>
        <v>0.30208333333333331</v>
      </c>
      <c r="B31" s="16">
        <v>0.6</v>
      </c>
      <c r="C31" s="16">
        <v>0.6</v>
      </c>
      <c r="D31" s="16">
        <v>0.6</v>
      </c>
      <c r="P31" s="13">
        <v>30</v>
      </c>
      <c r="Q31" s="16">
        <v>1</v>
      </c>
      <c r="R31" s="16">
        <v>1</v>
      </c>
      <c r="S31" s="16">
        <v>1</v>
      </c>
      <c r="U31" s="25"/>
      <c r="V31" s="25"/>
      <c r="W31" s="25"/>
    </row>
    <row r="32" spans="1:23" x14ac:dyDescent="0.3">
      <c r="A32" s="15">
        <f t="shared" si="1"/>
        <v>0.3125</v>
      </c>
      <c r="B32" s="16">
        <v>0.6</v>
      </c>
      <c r="C32" s="16">
        <v>0.6</v>
      </c>
      <c r="D32" s="16">
        <v>0.6</v>
      </c>
      <c r="P32" s="13">
        <v>31</v>
      </c>
      <c r="Q32" s="16">
        <v>1</v>
      </c>
      <c r="R32" s="16">
        <v>1</v>
      </c>
      <c r="S32" s="16">
        <v>1</v>
      </c>
      <c r="U32" s="25"/>
      <c r="V32" s="25"/>
      <c r="W32" s="25"/>
    </row>
    <row r="33" spans="1:23" x14ac:dyDescent="0.3">
      <c r="A33" s="15">
        <f t="shared" si="1"/>
        <v>0.32291666666666669</v>
      </c>
      <c r="B33" s="16">
        <v>0.6</v>
      </c>
      <c r="C33" s="16">
        <v>0.6</v>
      </c>
      <c r="D33" s="16">
        <v>0.6</v>
      </c>
      <c r="P33" s="13">
        <v>32</v>
      </c>
      <c r="Q33" s="16">
        <v>1</v>
      </c>
      <c r="R33" s="16">
        <v>1</v>
      </c>
      <c r="S33" s="16">
        <v>1</v>
      </c>
      <c r="U33" s="25"/>
      <c r="V33" s="25"/>
      <c r="W33" s="25"/>
    </row>
    <row r="34" spans="1:23" x14ac:dyDescent="0.3">
      <c r="A34" s="15">
        <f t="shared" si="1"/>
        <v>0.33333333333333337</v>
      </c>
      <c r="B34" s="16">
        <v>0.6</v>
      </c>
      <c r="C34" s="16">
        <v>0.6</v>
      </c>
      <c r="D34" s="16">
        <v>0.6</v>
      </c>
      <c r="P34" s="13">
        <v>33</v>
      </c>
      <c r="Q34" s="16">
        <v>1</v>
      </c>
      <c r="R34" s="16">
        <v>1</v>
      </c>
      <c r="S34" s="16">
        <v>1</v>
      </c>
      <c r="U34" s="25"/>
      <c r="V34" s="25"/>
      <c r="W34" s="25"/>
    </row>
    <row r="35" spans="1:23" x14ac:dyDescent="0.3">
      <c r="A35" s="15">
        <f t="shared" si="1"/>
        <v>0.34375000000000006</v>
      </c>
      <c r="B35" s="16">
        <v>0.6</v>
      </c>
      <c r="C35" s="16">
        <v>0.6</v>
      </c>
      <c r="D35" s="16">
        <v>0.6</v>
      </c>
      <c r="P35" s="13">
        <v>34</v>
      </c>
      <c r="Q35" s="16">
        <v>1</v>
      </c>
      <c r="R35" s="16">
        <v>1</v>
      </c>
      <c r="S35" s="16">
        <v>1</v>
      </c>
      <c r="U35" s="25"/>
      <c r="V35" s="25"/>
      <c r="W35" s="25"/>
    </row>
    <row r="36" spans="1:23" x14ac:dyDescent="0.3">
      <c r="A36" s="15">
        <f t="shared" si="1"/>
        <v>0.35416666666666674</v>
      </c>
      <c r="B36" s="16">
        <v>0.6</v>
      </c>
      <c r="C36" s="16">
        <v>0.6</v>
      </c>
      <c r="D36" s="16">
        <v>0.6</v>
      </c>
      <c r="P36" s="13">
        <v>35</v>
      </c>
      <c r="Q36" s="16">
        <v>1</v>
      </c>
      <c r="R36" s="16">
        <v>1</v>
      </c>
      <c r="S36" s="16">
        <v>1</v>
      </c>
      <c r="U36" s="25"/>
      <c r="V36" s="25"/>
      <c r="W36" s="25"/>
    </row>
    <row r="37" spans="1:23" x14ac:dyDescent="0.3">
      <c r="A37" s="15">
        <f t="shared" si="1"/>
        <v>0.36458333333333343</v>
      </c>
      <c r="B37" s="16">
        <v>0.6</v>
      </c>
      <c r="C37" s="16">
        <v>0.6</v>
      </c>
      <c r="D37" s="16">
        <v>0.6</v>
      </c>
      <c r="P37" s="13">
        <v>36</v>
      </c>
      <c r="Q37" s="16">
        <v>1</v>
      </c>
      <c r="R37" s="16">
        <v>1</v>
      </c>
      <c r="S37" s="16">
        <v>1</v>
      </c>
      <c r="U37" s="25"/>
      <c r="V37" s="25"/>
      <c r="W37" s="25"/>
    </row>
    <row r="38" spans="1:23" x14ac:dyDescent="0.3">
      <c r="A38" s="15">
        <f t="shared" si="1"/>
        <v>0.37500000000000011</v>
      </c>
      <c r="B38" s="16">
        <v>0.3</v>
      </c>
      <c r="C38" s="16">
        <v>0.3</v>
      </c>
      <c r="D38" s="16">
        <v>0.3</v>
      </c>
      <c r="P38" s="13">
        <v>37</v>
      </c>
      <c r="Q38" s="16">
        <v>1</v>
      </c>
      <c r="R38" s="16">
        <v>1</v>
      </c>
      <c r="S38" s="16">
        <v>1</v>
      </c>
      <c r="U38" s="25"/>
      <c r="V38" s="25"/>
      <c r="W38" s="25"/>
    </row>
    <row r="39" spans="1:23" x14ac:dyDescent="0.3">
      <c r="A39" s="15">
        <f t="shared" si="1"/>
        <v>0.3854166666666668</v>
      </c>
      <c r="B39" s="16">
        <v>0.3</v>
      </c>
      <c r="C39" s="16">
        <v>0.3</v>
      </c>
      <c r="D39" s="16">
        <v>0.3</v>
      </c>
      <c r="P39" s="13">
        <v>38</v>
      </c>
      <c r="Q39" s="16">
        <v>1</v>
      </c>
      <c r="R39" s="16">
        <v>1</v>
      </c>
      <c r="S39" s="16">
        <v>1</v>
      </c>
      <c r="U39" s="25"/>
      <c r="V39" s="25"/>
      <c r="W39" s="25"/>
    </row>
    <row r="40" spans="1:23" x14ac:dyDescent="0.3">
      <c r="A40" s="15">
        <f t="shared" si="1"/>
        <v>0.39583333333333348</v>
      </c>
      <c r="B40" s="16">
        <v>0.3</v>
      </c>
      <c r="C40" s="16">
        <v>0.3</v>
      </c>
      <c r="D40" s="16">
        <v>0.3</v>
      </c>
      <c r="P40" s="13">
        <v>39</v>
      </c>
      <c r="Q40" s="16">
        <v>1</v>
      </c>
      <c r="R40" s="16">
        <v>1</v>
      </c>
      <c r="S40" s="16">
        <v>1</v>
      </c>
      <c r="U40" s="25"/>
      <c r="V40" s="25"/>
      <c r="W40" s="25"/>
    </row>
    <row r="41" spans="1:23" x14ac:dyDescent="0.3">
      <c r="A41" s="15">
        <f t="shared" si="1"/>
        <v>0.40625000000000017</v>
      </c>
      <c r="B41" s="16">
        <v>0.3</v>
      </c>
      <c r="C41" s="16">
        <v>0.3</v>
      </c>
      <c r="D41" s="16">
        <v>0.3</v>
      </c>
      <c r="P41" s="13">
        <v>40</v>
      </c>
      <c r="Q41" s="16">
        <v>1</v>
      </c>
      <c r="R41" s="16">
        <v>1</v>
      </c>
      <c r="S41" s="16">
        <v>1</v>
      </c>
      <c r="U41" s="25"/>
      <c r="V41" s="25"/>
      <c r="W41" s="25"/>
    </row>
    <row r="42" spans="1:23" x14ac:dyDescent="0.3">
      <c r="A42" s="15">
        <f t="shared" si="1"/>
        <v>0.41666666666666685</v>
      </c>
      <c r="B42" s="16">
        <v>0.3</v>
      </c>
      <c r="C42" s="16">
        <v>0.3</v>
      </c>
      <c r="D42" s="16">
        <v>0.3</v>
      </c>
      <c r="P42" s="13">
        <v>41</v>
      </c>
      <c r="Q42" s="16">
        <v>1</v>
      </c>
      <c r="R42" s="16">
        <v>1</v>
      </c>
      <c r="S42" s="16">
        <v>1</v>
      </c>
      <c r="U42" s="25"/>
      <c r="V42" s="25"/>
      <c r="W42" s="25"/>
    </row>
    <row r="43" spans="1:23" x14ac:dyDescent="0.3">
      <c r="A43" s="15">
        <f t="shared" si="1"/>
        <v>0.42708333333333354</v>
      </c>
      <c r="B43" s="16">
        <v>0.3</v>
      </c>
      <c r="C43" s="16">
        <v>0.3</v>
      </c>
      <c r="D43" s="16">
        <v>0.3</v>
      </c>
      <c r="P43" s="13">
        <v>42</v>
      </c>
      <c r="Q43" s="16">
        <v>1</v>
      </c>
      <c r="R43" s="16">
        <v>1</v>
      </c>
      <c r="S43" s="16">
        <v>1</v>
      </c>
      <c r="U43" s="25"/>
      <c r="V43" s="25"/>
      <c r="W43" s="25"/>
    </row>
    <row r="44" spans="1:23" x14ac:dyDescent="0.3">
      <c r="A44" s="15">
        <f t="shared" si="1"/>
        <v>0.43750000000000022</v>
      </c>
      <c r="B44" s="16">
        <v>0.3</v>
      </c>
      <c r="C44" s="16">
        <v>0.3</v>
      </c>
      <c r="D44" s="16">
        <v>0.3</v>
      </c>
      <c r="P44" s="13">
        <v>43</v>
      </c>
      <c r="Q44" s="16">
        <v>1</v>
      </c>
      <c r="R44" s="16">
        <v>1</v>
      </c>
      <c r="S44" s="16">
        <v>1</v>
      </c>
      <c r="U44" s="25"/>
      <c r="V44" s="25"/>
      <c r="W44" s="25"/>
    </row>
    <row r="45" spans="1:23" x14ac:dyDescent="0.3">
      <c r="A45" s="15">
        <f t="shared" si="1"/>
        <v>0.44791666666666691</v>
      </c>
      <c r="B45" s="16">
        <v>0.3</v>
      </c>
      <c r="C45" s="16">
        <v>0.3</v>
      </c>
      <c r="D45" s="16">
        <v>0.3</v>
      </c>
      <c r="P45" s="13">
        <v>44</v>
      </c>
      <c r="Q45" s="16">
        <v>1</v>
      </c>
      <c r="R45" s="16">
        <v>1</v>
      </c>
      <c r="S45" s="16">
        <v>1</v>
      </c>
      <c r="U45" s="25"/>
      <c r="V45" s="25"/>
      <c r="W45" s="25"/>
    </row>
    <row r="46" spans="1:23" x14ac:dyDescent="0.3">
      <c r="A46" s="15">
        <f t="shared" si="1"/>
        <v>0.45833333333333359</v>
      </c>
      <c r="B46" s="16">
        <v>0.3</v>
      </c>
      <c r="C46" s="16">
        <v>0.3</v>
      </c>
      <c r="D46" s="16">
        <v>0.3</v>
      </c>
      <c r="P46" s="13">
        <v>45</v>
      </c>
      <c r="Q46" s="16">
        <v>1</v>
      </c>
      <c r="R46" s="16">
        <v>1</v>
      </c>
      <c r="S46" s="16">
        <v>1</v>
      </c>
      <c r="U46" s="25"/>
      <c r="V46" s="25"/>
      <c r="W46" s="25"/>
    </row>
    <row r="47" spans="1:23" x14ac:dyDescent="0.3">
      <c r="A47" s="15">
        <f t="shared" si="1"/>
        <v>0.46875000000000028</v>
      </c>
      <c r="B47" s="16">
        <v>0.3</v>
      </c>
      <c r="C47" s="16">
        <v>0.3</v>
      </c>
      <c r="D47" s="16">
        <v>0.3</v>
      </c>
      <c r="P47" s="13">
        <v>46</v>
      </c>
      <c r="Q47" s="16">
        <v>1</v>
      </c>
      <c r="R47" s="16">
        <v>1</v>
      </c>
      <c r="S47" s="16">
        <v>1</v>
      </c>
      <c r="U47" s="25"/>
      <c r="V47" s="25"/>
      <c r="W47" s="25"/>
    </row>
    <row r="48" spans="1:23" x14ac:dyDescent="0.3">
      <c r="A48" s="15">
        <f t="shared" si="1"/>
        <v>0.47916666666666696</v>
      </c>
      <c r="B48" s="16">
        <v>0.3</v>
      </c>
      <c r="C48" s="16">
        <v>0.3</v>
      </c>
      <c r="D48" s="16">
        <v>0.3</v>
      </c>
      <c r="P48" s="13">
        <v>47</v>
      </c>
      <c r="Q48" s="16">
        <v>1</v>
      </c>
      <c r="R48" s="16">
        <v>1</v>
      </c>
      <c r="S48" s="16">
        <v>1</v>
      </c>
      <c r="U48" s="25"/>
      <c r="V48" s="25"/>
      <c r="W48" s="25"/>
    </row>
    <row r="49" spans="1:23" x14ac:dyDescent="0.3">
      <c r="A49" s="15">
        <f>A48+1/24/4</f>
        <v>0.48958333333333365</v>
      </c>
      <c r="B49" s="16">
        <v>0.3</v>
      </c>
      <c r="C49" s="16">
        <v>0.3</v>
      </c>
      <c r="D49" s="16">
        <v>0.3</v>
      </c>
      <c r="P49" s="13">
        <v>48</v>
      </c>
      <c r="Q49" s="16">
        <v>1</v>
      </c>
      <c r="R49" s="16">
        <v>1</v>
      </c>
      <c r="S49" s="16">
        <v>1</v>
      </c>
      <c r="U49" s="25"/>
      <c r="V49" s="25"/>
      <c r="W49" s="25"/>
    </row>
    <row r="50" spans="1:23" x14ac:dyDescent="0.3">
      <c r="A50" s="15">
        <f t="shared" si="1"/>
        <v>0.50000000000000033</v>
      </c>
      <c r="B50" s="16">
        <v>0.8</v>
      </c>
      <c r="C50" s="16">
        <v>0.8</v>
      </c>
      <c r="D50" s="16">
        <v>0.8</v>
      </c>
      <c r="P50" s="13">
        <v>49</v>
      </c>
      <c r="Q50" s="16">
        <v>1</v>
      </c>
      <c r="R50" s="16">
        <v>1</v>
      </c>
      <c r="S50" s="16">
        <v>1</v>
      </c>
      <c r="U50" s="25"/>
      <c r="V50" s="25"/>
      <c r="W50" s="25"/>
    </row>
    <row r="51" spans="1:23" x14ac:dyDescent="0.3">
      <c r="A51" s="15">
        <f t="shared" si="1"/>
        <v>0.51041666666666696</v>
      </c>
      <c r="B51" s="16">
        <v>0.8</v>
      </c>
      <c r="C51" s="16">
        <v>0.8</v>
      </c>
      <c r="D51" s="16">
        <v>0.8</v>
      </c>
      <c r="P51" s="13">
        <v>50</v>
      </c>
      <c r="Q51" s="16">
        <v>1</v>
      </c>
      <c r="R51" s="16">
        <v>1</v>
      </c>
      <c r="S51" s="16">
        <v>1</v>
      </c>
      <c r="U51" s="25"/>
      <c r="V51" s="25"/>
      <c r="W51" s="25"/>
    </row>
    <row r="52" spans="1:23" x14ac:dyDescent="0.3">
      <c r="A52" s="15">
        <f t="shared" si="1"/>
        <v>0.52083333333333359</v>
      </c>
      <c r="B52" s="16">
        <v>0.8</v>
      </c>
      <c r="C52" s="16">
        <v>0.8</v>
      </c>
      <c r="D52" s="16">
        <v>0.8</v>
      </c>
      <c r="P52" s="13">
        <v>51</v>
      </c>
      <c r="Q52" s="16">
        <v>1</v>
      </c>
      <c r="R52" s="16">
        <v>1</v>
      </c>
      <c r="S52" s="16">
        <v>1</v>
      </c>
      <c r="U52" s="25"/>
      <c r="V52" s="25"/>
      <c r="W52" s="25"/>
    </row>
    <row r="53" spans="1:23" x14ac:dyDescent="0.3">
      <c r="A53" s="15">
        <f t="shared" si="1"/>
        <v>0.53125000000000022</v>
      </c>
      <c r="B53" s="16">
        <v>0.8</v>
      </c>
      <c r="C53" s="16">
        <v>0.8</v>
      </c>
      <c r="D53" s="16">
        <v>0.8</v>
      </c>
      <c r="P53" s="13">
        <v>52</v>
      </c>
      <c r="Q53" s="16">
        <v>1</v>
      </c>
      <c r="R53" s="16">
        <v>1</v>
      </c>
      <c r="S53" s="16">
        <v>1</v>
      </c>
      <c r="U53" s="25"/>
      <c r="V53" s="25"/>
      <c r="W53" s="25"/>
    </row>
    <row r="54" spans="1:23" x14ac:dyDescent="0.3">
      <c r="A54" s="15">
        <f t="shared" si="1"/>
        <v>0.54166666666666685</v>
      </c>
      <c r="B54" s="16">
        <v>0.8</v>
      </c>
      <c r="C54" s="16">
        <v>0.8</v>
      </c>
      <c r="D54" s="16">
        <v>0.8</v>
      </c>
      <c r="U54" s="25"/>
      <c r="V54" s="25"/>
      <c r="W54" s="25"/>
    </row>
    <row r="55" spans="1:23" x14ac:dyDescent="0.3">
      <c r="A55" s="15">
        <f t="shared" si="1"/>
        <v>0.55208333333333348</v>
      </c>
      <c r="B55" s="16">
        <v>0.8</v>
      </c>
      <c r="C55" s="16">
        <v>0.8</v>
      </c>
      <c r="D55" s="16">
        <v>0.8</v>
      </c>
      <c r="U55" s="25"/>
      <c r="V55" s="25"/>
      <c r="W55" s="25"/>
    </row>
    <row r="56" spans="1:23" x14ac:dyDescent="0.3">
      <c r="A56" s="15">
        <f t="shared" si="1"/>
        <v>0.56250000000000011</v>
      </c>
      <c r="B56" s="16">
        <v>0.8</v>
      </c>
      <c r="C56" s="16">
        <v>0.8</v>
      </c>
      <c r="D56" s="16">
        <v>0.8</v>
      </c>
      <c r="U56" s="25"/>
      <c r="V56" s="25"/>
      <c r="W56" s="25"/>
    </row>
    <row r="57" spans="1:23" x14ac:dyDescent="0.3">
      <c r="A57" s="15">
        <f t="shared" si="1"/>
        <v>0.57291666666666674</v>
      </c>
      <c r="B57" s="16">
        <v>0.8</v>
      </c>
      <c r="C57" s="16">
        <v>0.8</v>
      </c>
      <c r="D57" s="16">
        <v>0.8</v>
      </c>
      <c r="U57" s="25"/>
      <c r="V57" s="25"/>
      <c r="W57" s="25"/>
    </row>
    <row r="58" spans="1:23" x14ac:dyDescent="0.3">
      <c r="A58" s="15">
        <f t="shared" si="1"/>
        <v>0.58333333333333337</v>
      </c>
      <c r="B58" s="16">
        <v>0.8</v>
      </c>
      <c r="C58" s="16">
        <v>0.8</v>
      </c>
      <c r="D58" s="16">
        <v>0.8</v>
      </c>
      <c r="U58" s="25"/>
      <c r="V58" s="25"/>
      <c r="W58" s="25"/>
    </row>
    <row r="59" spans="1:23" x14ac:dyDescent="0.3">
      <c r="A59" s="15">
        <f t="shared" si="1"/>
        <v>0.59375</v>
      </c>
      <c r="B59" s="16">
        <v>0.8</v>
      </c>
      <c r="C59" s="16">
        <v>0.8</v>
      </c>
      <c r="D59" s="16">
        <v>0.8</v>
      </c>
      <c r="U59" s="25"/>
      <c r="V59" s="25"/>
      <c r="W59" s="25"/>
    </row>
    <row r="60" spans="1:23" x14ac:dyDescent="0.3">
      <c r="A60" s="15">
        <f t="shared" si="1"/>
        <v>0.60416666666666663</v>
      </c>
      <c r="B60" s="16">
        <v>0.8</v>
      </c>
      <c r="C60" s="16">
        <v>0.8</v>
      </c>
      <c r="D60" s="16">
        <v>0.8</v>
      </c>
      <c r="U60" s="25"/>
      <c r="V60" s="25"/>
      <c r="W60" s="25"/>
    </row>
    <row r="61" spans="1:23" x14ac:dyDescent="0.3">
      <c r="A61" s="15">
        <f t="shared" si="1"/>
        <v>0.61458333333333326</v>
      </c>
      <c r="B61" s="16">
        <v>0.8</v>
      </c>
      <c r="C61" s="16">
        <v>0.8</v>
      </c>
      <c r="D61" s="16">
        <v>0.8</v>
      </c>
      <c r="U61" s="25"/>
      <c r="V61" s="25"/>
      <c r="W61" s="25"/>
    </row>
    <row r="62" spans="1:23" x14ac:dyDescent="0.3">
      <c r="A62" s="15">
        <f t="shared" si="1"/>
        <v>0.62499999999999989</v>
      </c>
      <c r="B62" s="16">
        <v>0.3</v>
      </c>
      <c r="C62" s="16">
        <v>0.3</v>
      </c>
      <c r="D62" s="16">
        <v>0.3</v>
      </c>
      <c r="U62" s="25"/>
      <c r="V62" s="25"/>
      <c r="W62" s="25"/>
    </row>
    <row r="63" spans="1:23" x14ac:dyDescent="0.3">
      <c r="A63" s="15">
        <f t="shared" si="1"/>
        <v>0.63541666666666652</v>
      </c>
      <c r="B63" s="16">
        <v>0.3</v>
      </c>
      <c r="C63" s="16">
        <v>0.3</v>
      </c>
      <c r="D63" s="16">
        <v>0.3</v>
      </c>
      <c r="U63" s="25"/>
      <c r="V63" s="25"/>
      <c r="W63" s="25"/>
    </row>
    <row r="64" spans="1:23" x14ac:dyDescent="0.3">
      <c r="A64" s="15">
        <f t="shared" si="1"/>
        <v>0.64583333333333315</v>
      </c>
      <c r="B64" s="16">
        <v>0.3</v>
      </c>
      <c r="C64" s="16">
        <v>0.3</v>
      </c>
      <c r="D64" s="16">
        <v>0.3</v>
      </c>
      <c r="U64" s="25"/>
      <c r="V64" s="25"/>
      <c r="W64" s="25"/>
    </row>
    <row r="65" spans="1:23" x14ac:dyDescent="0.3">
      <c r="A65" s="15">
        <f t="shared" si="1"/>
        <v>0.65624999999999978</v>
      </c>
      <c r="B65" s="16">
        <v>0.3</v>
      </c>
      <c r="C65" s="16">
        <v>0.3</v>
      </c>
      <c r="D65" s="16">
        <v>0.3</v>
      </c>
      <c r="U65" s="25"/>
      <c r="V65" s="25"/>
      <c r="W65" s="25"/>
    </row>
    <row r="66" spans="1:23" x14ac:dyDescent="0.3">
      <c r="A66" s="15">
        <f t="shared" si="1"/>
        <v>0.66666666666666641</v>
      </c>
      <c r="B66" s="16">
        <v>0.3</v>
      </c>
      <c r="C66" s="16">
        <v>0.3</v>
      </c>
      <c r="D66" s="16">
        <v>0.3</v>
      </c>
      <c r="U66" s="25"/>
      <c r="V66" s="25"/>
      <c r="W66" s="25"/>
    </row>
    <row r="67" spans="1:23" x14ac:dyDescent="0.3">
      <c r="A67" s="15">
        <f>A66+1/24/4</f>
        <v>0.67708333333333304</v>
      </c>
      <c r="B67" s="16">
        <v>0.3</v>
      </c>
      <c r="C67" s="16">
        <v>0.3</v>
      </c>
      <c r="D67" s="16">
        <v>0.3</v>
      </c>
      <c r="U67" s="25"/>
      <c r="V67" s="25"/>
      <c r="W67" s="25"/>
    </row>
    <row r="68" spans="1:23" x14ac:dyDescent="0.3">
      <c r="A68" s="15">
        <f t="shared" ref="A68:A75" si="2">A67+1/24/4</f>
        <v>0.68749999999999967</v>
      </c>
      <c r="B68" s="16">
        <v>0.3</v>
      </c>
      <c r="C68" s="16">
        <v>0.3</v>
      </c>
      <c r="D68" s="16">
        <v>0.3</v>
      </c>
      <c r="U68" s="25"/>
      <c r="V68" s="25"/>
      <c r="W68" s="25"/>
    </row>
    <row r="69" spans="1:23" x14ac:dyDescent="0.3">
      <c r="A69" s="15">
        <f t="shared" si="2"/>
        <v>0.6979166666666663</v>
      </c>
      <c r="B69" s="16">
        <v>0.3</v>
      </c>
      <c r="C69" s="16">
        <v>0.3</v>
      </c>
      <c r="D69" s="16">
        <v>0.3</v>
      </c>
      <c r="U69" s="25"/>
      <c r="V69" s="25"/>
      <c r="W69" s="25"/>
    </row>
    <row r="70" spans="1:23" x14ac:dyDescent="0.3">
      <c r="A70" s="15">
        <f t="shared" si="2"/>
        <v>0.70833333333333293</v>
      </c>
      <c r="B70" s="16">
        <v>0.3</v>
      </c>
      <c r="C70" s="16">
        <v>0.3</v>
      </c>
      <c r="D70" s="16">
        <v>0.3</v>
      </c>
      <c r="U70" s="25"/>
      <c r="V70" s="25"/>
      <c r="W70" s="25"/>
    </row>
    <row r="71" spans="1:23" x14ac:dyDescent="0.3">
      <c r="A71" s="15">
        <f t="shared" si="2"/>
        <v>0.71874999999999956</v>
      </c>
      <c r="B71" s="16">
        <v>0.3</v>
      </c>
      <c r="C71" s="16">
        <v>0.3</v>
      </c>
      <c r="D71" s="16">
        <v>0.3</v>
      </c>
      <c r="U71" s="25"/>
      <c r="V71" s="25"/>
      <c r="W71" s="25"/>
    </row>
    <row r="72" spans="1:23" x14ac:dyDescent="0.3">
      <c r="A72" s="15">
        <f t="shared" si="2"/>
        <v>0.72916666666666619</v>
      </c>
      <c r="B72" s="16">
        <v>0.3</v>
      </c>
      <c r="C72" s="16">
        <v>0.3</v>
      </c>
      <c r="D72" s="16">
        <v>0.3</v>
      </c>
      <c r="U72" s="25"/>
      <c r="V72" s="25"/>
      <c r="W72" s="25"/>
    </row>
    <row r="73" spans="1:23" x14ac:dyDescent="0.3">
      <c r="A73" s="15">
        <f t="shared" si="2"/>
        <v>0.73958333333333282</v>
      </c>
      <c r="B73" s="16">
        <v>0.3</v>
      </c>
      <c r="C73" s="16">
        <v>0.3</v>
      </c>
      <c r="D73" s="16">
        <v>0.3</v>
      </c>
      <c r="U73" s="25"/>
      <c r="V73" s="25"/>
      <c r="W73" s="25"/>
    </row>
    <row r="74" spans="1:23" x14ac:dyDescent="0.3">
      <c r="A74" s="15">
        <f t="shared" si="2"/>
        <v>0.74999999999999944</v>
      </c>
      <c r="B74" s="16">
        <v>0.6</v>
      </c>
      <c r="C74" s="16">
        <v>0.6</v>
      </c>
      <c r="D74" s="16">
        <v>0.6</v>
      </c>
      <c r="U74" s="25"/>
      <c r="V74" s="25"/>
      <c r="W74" s="25"/>
    </row>
    <row r="75" spans="1:23" x14ac:dyDescent="0.3">
      <c r="A75" s="15">
        <f t="shared" si="2"/>
        <v>0.76041666666666607</v>
      </c>
      <c r="B75" s="16">
        <v>0.6</v>
      </c>
      <c r="C75" s="16">
        <v>0.6</v>
      </c>
      <c r="D75" s="16">
        <v>0.6</v>
      </c>
      <c r="U75" s="25"/>
      <c r="V75" s="25"/>
      <c r="W75" s="25"/>
    </row>
    <row r="76" spans="1:23" x14ac:dyDescent="0.3">
      <c r="A76" s="15">
        <f>A75+1/24/4</f>
        <v>0.7708333333333327</v>
      </c>
      <c r="B76" s="16">
        <v>0.6</v>
      </c>
      <c r="C76" s="16">
        <v>0.6</v>
      </c>
      <c r="D76" s="16">
        <v>0.6</v>
      </c>
      <c r="U76" s="25"/>
      <c r="V76" s="25"/>
      <c r="W76" s="25"/>
    </row>
    <row r="77" spans="1:23" x14ac:dyDescent="0.3">
      <c r="A77" s="15">
        <f t="shared" ref="A77:A85" si="3">A76+1/24/4</f>
        <v>0.78124999999999933</v>
      </c>
      <c r="B77" s="16">
        <v>0.6</v>
      </c>
      <c r="C77" s="16">
        <v>0.6</v>
      </c>
      <c r="D77" s="16">
        <v>0.6</v>
      </c>
      <c r="U77" s="25"/>
      <c r="V77" s="25"/>
      <c r="W77" s="25"/>
    </row>
    <row r="78" spans="1:23" x14ac:dyDescent="0.3">
      <c r="A78" s="15">
        <f t="shared" si="3"/>
        <v>0.79166666666666596</v>
      </c>
      <c r="B78" s="16">
        <v>0.6</v>
      </c>
      <c r="C78" s="16">
        <v>0.6</v>
      </c>
      <c r="D78" s="16">
        <v>0.6</v>
      </c>
      <c r="U78" s="25"/>
      <c r="V78" s="25"/>
      <c r="W78" s="25"/>
    </row>
    <row r="79" spans="1:23" x14ac:dyDescent="0.3">
      <c r="A79" s="15">
        <f t="shared" si="3"/>
        <v>0.80208333333333259</v>
      </c>
      <c r="B79" s="16">
        <v>0.6</v>
      </c>
      <c r="C79" s="16">
        <v>0.6</v>
      </c>
      <c r="D79" s="16">
        <v>0.6</v>
      </c>
      <c r="U79" s="25"/>
      <c r="V79" s="25"/>
      <c r="W79" s="25"/>
    </row>
    <row r="80" spans="1:23" x14ac:dyDescent="0.3">
      <c r="A80" s="15">
        <f t="shared" si="3"/>
        <v>0.81249999999999922</v>
      </c>
      <c r="B80" s="16">
        <v>0.6</v>
      </c>
      <c r="C80" s="16">
        <v>0.6</v>
      </c>
      <c r="D80" s="16">
        <v>0.6</v>
      </c>
      <c r="U80" s="25"/>
      <c r="V80" s="25"/>
      <c r="W80" s="25"/>
    </row>
    <row r="81" spans="1:23" x14ac:dyDescent="0.3">
      <c r="A81" s="15">
        <f t="shared" si="3"/>
        <v>0.82291666666666585</v>
      </c>
      <c r="B81" s="16">
        <v>0.6</v>
      </c>
      <c r="C81" s="16">
        <v>0.6</v>
      </c>
      <c r="D81" s="16">
        <v>0.6</v>
      </c>
      <c r="U81" s="25"/>
      <c r="V81" s="25"/>
      <c r="W81" s="25"/>
    </row>
    <row r="82" spans="1:23" x14ac:dyDescent="0.3">
      <c r="A82" s="15">
        <f t="shared" si="3"/>
        <v>0.83333333333333248</v>
      </c>
      <c r="B82" s="16">
        <v>0.8</v>
      </c>
      <c r="C82" s="16">
        <v>0.8</v>
      </c>
      <c r="D82" s="16">
        <v>0.8</v>
      </c>
      <c r="U82" s="25"/>
      <c r="V82" s="25"/>
      <c r="W82" s="25"/>
    </row>
    <row r="83" spans="1:23" x14ac:dyDescent="0.3">
      <c r="A83" s="15">
        <f t="shared" si="3"/>
        <v>0.84374999999999911</v>
      </c>
      <c r="B83" s="16">
        <v>0.8</v>
      </c>
      <c r="C83" s="16">
        <v>0.8</v>
      </c>
      <c r="D83" s="16">
        <v>0.8</v>
      </c>
      <c r="U83" s="25"/>
      <c r="V83" s="25"/>
      <c r="W83" s="25"/>
    </row>
    <row r="84" spans="1:23" x14ac:dyDescent="0.3">
      <c r="A84" s="15">
        <f t="shared" si="3"/>
        <v>0.85416666666666574</v>
      </c>
      <c r="B84" s="16">
        <v>0.8</v>
      </c>
      <c r="C84" s="16">
        <v>0.8</v>
      </c>
      <c r="D84" s="16">
        <v>0.8</v>
      </c>
      <c r="U84" s="25"/>
      <c r="V84" s="25"/>
      <c r="W84" s="25"/>
    </row>
    <row r="85" spans="1:23" x14ac:dyDescent="0.3">
      <c r="A85" s="15">
        <f t="shared" si="3"/>
        <v>0.86458333333333237</v>
      </c>
      <c r="B85" s="16">
        <v>0.8</v>
      </c>
      <c r="C85" s="16">
        <v>0.8</v>
      </c>
      <c r="D85" s="16">
        <v>0.8</v>
      </c>
      <c r="U85" s="25"/>
      <c r="V85" s="25"/>
      <c r="W85" s="25"/>
    </row>
    <row r="86" spans="1:23" x14ac:dyDescent="0.3">
      <c r="A86" s="15">
        <f>A85+1/24/4</f>
        <v>0.874999999999999</v>
      </c>
      <c r="B86" s="16">
        <v>0.8</v>
      </c>
      <c r="C86" s="16">
        <v>0.8</v>
      </c>
      <c r="D86" s="16">
        <v>0.8</v>
      </c>
      <c r="U86" s="25"/>
      <c r="V86" s="25"/>
      <c r="W86" s="25"/>
    </row>
    <row r="87" spans="1:23" x14ac:dyDescent="0.3">
      <c r="A87" s="15">
        <f t="shared" ref="A87:A97" si="4">A86+1/24/4</f>
        <v>0.88541666666666563</v>
      </c>
      <c r="B87" s="16">
        <v>0.8</v>
      </c>
      <c r="C87" s="16">
        <v>0.8</v>
      </c>
      <c r="D87" s="16">
        <v>0.8</v>
      </c>
      <c r="U87" s="25"/>
      <c r="V87" s="25"/>
      <c r="W87" s="25"/>
    </row>
    <row r="88" spans="1:23" x14ac:dyDescent="0.3">
      <c r="A88" s="15">
        <f t="shared" si="4"/>
        <v>0.89583333333333226</v>
      </c>
      <c r="B88" s="16">
        <v>0.8</v>
      </c>
      <c r="C88" s="16">
        <v>0.8</v>
      </c>
      <c r="D88" s="16">
        <v>0.8</v>
      </c>
      <c r="U88" s="25"/>
      <c r="V88" s="25"/>
      <c r="W88" s="25"/>
    </row>
    <row r="89" spans="1:23" x14ac:dyDescent="0.3">
      <c r="A89" s="15">
        <f t="shared" si="4"/>
        <v>0.90624999999999889</v>
      </c>
      <c r="B89" s="16">
        <v>0.8</v>
      </c>
      <c r="C89" s="16">
        <v>0.8</v>
      </c>
      <c r="D89" s="16">
        <v>0.8</v>
      </c>
      <c r="U89" s="25"/>
      <c r="V89" s="25"/>
      <c r="W89" s="25"/>
    </row>
    <row r="90" spans="1:23" x14ac:dyDescent="0.3">
      <c r="A90" s="15">
        <f t="shared" si="4"/>
        <v>0.91666666666666552</v>
      </c>
      <c r="B90" s="16">
        <v>0.8</v>
      </c>
      <c r="C90" s="16">
        <v>0.8</v>
      </c>
      <c r="D90" s="16">
        <v>0.8</v>
      </c>
      <c r="U90" s="25"/>
      <c r="V90" s="25"/>
      <c r="W90" s="25"/>
    </row>
    <row r="91" spans="1:23" x14ac:dyDescent="0.3">
      <c r="A91" s="15">
        <f t="shared" si="4"/>
        <v>0.92708333333333215</v>
      </c>
      <c r="B91" s="16">
        <v>0.8</v>
      </c>
      <c r="C91" s="16">
        <v>0.8</v>
      </c>
      <c r="D91" s="16">
        <v>0.8</v>
      </c>
      <c r="U91" s="25"/>
      <c r="V91" s="25"/>
      <c r="W91" s="25"/>
    </row>
    <row r="92" spans="1:23" x14ac:dyDescent="0.3">
      <c r="A92" s="15">
        <f t="shared" si="4"/>
        <v>0.93749999999999878</v>
      </c>
      <c r="B92" s="16">
        <v>0.8</v>
      </c>
      <c r="C92" s="16">
        <v>0.8</v>
      </c>
      <c r="D92" s="16">
        <v>0.8</v>
      </c>
      <c r="U92" s="25"/>
      <c r="V92" s="25"/>
      <c r="W92" s="25"/>
    </row>
    <row r="93" spans="1:23" x14ac:dyDescent="0.3">
      <c r="A93" s="15">
        <f t="shared" si="4"/>
        <v>0.94791666666666541</v>
      </c>
      <c r="B93" s="16">
        <v>0.8</v>
      </c>
      <c r="C93" s="16">
        <v>0.8</v>
      </c>
      <c r="D93" s="16">
        <v>0.8</v>
      </c>
      <c r="U93" s="25"/>
      <c r="V93" s="25"/>
      <c r="W93" s="25"/>
    </row>
    <row r="94" spans="1:23" x14ac:dyDescent="0.3">
      <c r="A94" s="15">
        <f t="shared" si="4"/>
        <v>0.95833333333333204</v>
      </c>
      <c r="B94" s="16">
        <v>0.3</v>
      </c>
      <c r="C94" s="16">
        <v>0.3</v>
      </c>
      <c r="D94" s="16">
        <v>0.3</v>
      </c>
      <c r="U94" s="25"/>
      <c r="V94" s="25"/>
      <c r="W94" s="25"/>
    </row>
    <row r="95" spans="1:23" x14ac:dyDescent="0.3">
      <c r="A95" s="15">
        <f t="shared" si="4"/>
        <v>0.96874999999999867</v>
      </c>
      <c r="B95" s="16">
        <v>0.3</v>
      </c>
      <c r="C95" s="16">
        <v>0.3</v>
      </c>
      <c r="D95" s="16">
        <v>0.3</v>
      </c>
      <c r="U95" s="25"/>
      <c r="V95" s="25"/>
      <c r="W95" s="25"/>
    </row>
    <row r="96" spans="1:23" x14ac:dyDescent="0.3">
      <c r="A96" s="15">
        <f t="shared" si="4"/>
        <v>0.9791666666666653</v>
      </c>
      <c r="B96" s="16">
        <v>0.3</v>
      </c>
      <c r="C96" s="16">
        <v>0.3</v>
      </c>
      <c r="D96" s="16">
        <v>0.3</v>
      </c>
      <c r="U96" s="25"/>
      <c r="V96" s="25"/>
      <c r="W96" s="25"/>
    </row>
    <row r="97" spans="1:23" x14ac:dyDescent="0.3">
      <c r="A97" s="15">
        <f t="shared" si="4"/>
        <v>0.98958333333333193</v>
      </c>
      <c r="B97" s="16">
        <v>0.3</v>
      </c>
      <c r="C97" s="16">
        <v>0.3</v>
      </c>
      <c r="D97" s="16">
        <v>0.3</v>
      </c>
      <c r="U97" s="25"/>
      <c r="V97" s="25"/>
      <c r="W97" s="25"/>
    </row>
  </sheetData>
  <conditionalFormatting sqref="B2:D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E87FB-053B-4D26-AB34-D8D8CD110BDE}">
  <sheetPr>
    <tabColor theme="5"/>
  </sheetPr>
  <dimension ref="A1:W97"/>
  <sheetViews>
    <sheetView showGridLines="0" workbookViewId="0">
      <selection activeCell="J30" sqref="J30"/>
    </sheetView>
  </sheetViews>
  <sheetFormatPr defaultRowHeight="14.4" x14ac:dyDescent="0.3"/>
  <cols>
    <col min="1" max="1" width="5.5546875" style="14" bestFit="1" customWidth="1"/>
    <col min="2" max="2" width="12.21875" style="14" bestFit="1" customWidth="1"/>
    <col min="3" max="4" width="12" style="14" bestFit="1" customWidth="1"/>
    <col min="5" max="5" width="10.21875" style="14" bestFit="1" customWidth="1"/>
    <col min="6" max="6" width="2.6640625" style="14" bestFit="1" customWidth="1"/>
    <col min="7" max="8" width="12.21875" style="14" bestFit="1" customWidth="1"/>
    <col min="9" max="9" width="8.44140625" style="14" bestFit="1" customWidth="1"/>
    <col min="10" max="10" width="10.109375" style="14" bestFit="1" customWidth="1"/>
    <col min="11" max="11" width="6.77734375" style="14" bestFit="1" customWidth="1"/>
    <col min="12" max="14" width="8.88671875" style="14"/>
    <col min="15" max="15" width="12.21875" style="14" bestFit="1" customWidth="1"/>
    <col min="16" max="16" width="6" style="14" bestFit="1" customWidth="1"/>
    <col min="17" max="17" width="12.21875" style="14" bestFit="1" customWidth="1"/>
    <col min="18" max="18" width="8.44140625" style="14" bestFit="1" customWidth="1"/>
    <col min="19" max="19" width="7.21875" style="14" bestFit="1" customWidth="1"/>
    <col min="20" max="16384" width="8.88671875" style="14"/>
  </cols>
  <sheetData>
    <row r="1" spans="1:23" x14ac:dyDescent="0.3">
      <c r="A1" s="13" t="s">
        <v>1</v>
      </c>
      <c r="B1" s="13" t="s">
        <v>4</v>
      </c>
      <c r="C1" s="13" t="s">
        <v>2</v>
      </c>
      <c r="D1" s="13" t="s">
        <v>3</v>
      </c>
      <c r="H1" s="13" t="s">
        <v>4</v>
      </c>
      <c r="I1" s="13" t="s">
        <v>2</v>
      </c>
      <c r="J1" s="13" t="s">
        <v>3</v>
      </c>
      <c r="P1" s="13" t="s">
        <v>12</v>
      </c>
      <c r="Q1" s="13" t="s">
        <v>4</v>
      </c>
      <c r="R1" s="13" t="s">
        <v>2</v>
      </c>
      <c r="S1" s="13" t="s">
        <v>3</v>
      </c>
    </row>
    <row r="2" spans="1:23" x14ac:dyDescent="0.3">
      <c r="A2" s="15">
        <v>0</v>
      </c>
      <c r="B2" s="16">
        <v>0.1</v>
      </c>
      <c r="C2" s="16">
        <v>0.1</v>
      </c>
      <c r="D2" s="16">
        <v>0.1</v>
      </c>
      <c r="H2" s="17">
        <f>MAX(B2:B97)</f>
        <v>0.8</v>
      </c>
      <c r="I2" s="17">
        <f t="shared" ref="I2:J2" si="0">MAX(C2:C97)</f>
        <v>0.8</v>
      </c>
      <c r="J2" s="17">
        <f t="shared" si="0"/>
        <v>0.8</v>
      </c>
      <c r="K2" s="14" t="s">
        <v>8</v>
      </c>
      <c r="P2" s="13">
        <v>1</v>
      </c>
      <c r="Q2" s="16">
        <v>1</v>
      </c>
      <c r="R2" s="16">
        <v>1</v>
      </c>
      <c r="S2" s="16">
        <v>1</v>
      </c>
      <c r="U2" s="25"/>
      <c r="V2" s="25"/>
      <c r="W2" s="25"/>
    </row>
    <row r="3" spans="1:23" x14ac:dyDescent="0.3">
      <c r="A3" s="15">
        <f>A2+1/24/4</f>
        <v>1.0416666666666666E-2</v>
      </c>
      <c r="B3" s="16">
        <v>0.1</v>
      </c>
      <c r="C3" s="16">
        <v>0.1</v>
      </c>
      <c r="D3" s="16">
        <v>0.1</v>
      </c>
      <c r="F3" s="18"/>
      <c r="H3" s="13">
        <f>(365-52-52)</f>
        <v>261</v>
      </c>
      <c r="I3" s="13">
        <v>52</v>
      </c>
      <c r="J3" s="13">
        <v>52</v>
      </c>
      <c r="K3" s="14" t="s">
        <v>9</v>
      </c>
      <c r="P3" s="13">
        <v>2</v>
      </c>
      <c r="Q3" s="16">
        <v>1</v>
      </c>
      <c r="R3" s="16">
        <v>1</v>
      </c>
      <c r="S3" s="16">
        <v>1</v>
      </c>
      <c r="U3" s="25"/>
      <c r="V3" s="25"/>
      <c r="W3" s="25"/>
    </row>
    <row r="4" spans="1:23" x14ac:dyDescent="0.3">
      <c r="A4" s="15">
        <f t="shared" ref="A4:A66" si="1">A3+1/24/4</f>
        <v>2.0833333333333332E-2</v>
      </c>
      <c r="B4" s="16">
        <v>0.1</v>
      </c>
      <c r="C4" s="16">
        <v>0.1</v>
      </c>
      <c r="D4" s="16">
        <v>0.1</v>
      </c>
      <c r="P4" s="13">
        <v>3</v>
      </c>
      <c r="Q4" s="16">
        <v>1</v>
      </c>
      <c r="R4" s="16">
        <v>1</v>
      </c>
      <c r="S4" s="16">
        <v>1</v>
      </c>
      <c r="U4" s="25"/>
      <c r="V4" s="25"/>
      <c r="W4" s="25"/>
    </row>
    <row r="5" spans="1:23" x14ac:dyDescent="0.3">
      <c r="A5" s="15">
        <f t="shared" si="1"/>
        <v>3.125E-2</v>
      </c>
      <c r="B5" s="16">
        <v>0.1</v>
      </c>
      <c r="C5" s="16">
        <v>0.1</v>
      </c>
      <c r="D5" s="16">
        <v>0.1</v>
      </c>
      <c r="K5" s="18"/>
      <c r="P5" s="13">
        <v>4</v>
      </c>
      <c r="Q5" s="16">
        <v>1</v>
      </c>
      <c r="R5" s="16">
        <v>1</v>
      </c>
      <c r="S5" s="16">
        <v>1</v>
      </c>
      <c r="U5" s="25"/>
      <c r="V5" s="25"/>
      <c r="W5" s="25"/>
    </row>
    <row r="6" spans="1:23" x14ac:dyDescent="0.3">
      <c r="A6" s="15">
        <f t="shared" si="1"/>
        <v>4.1666666666666664E-2</v>
      </c>
      <c r="B6" s="16">
        <v>0.1</v>
      </c>
      <c r="C6" s="16">
        <v>0.1</v>
      </c>
      <c r="D6" s="16">
        <v>0.1</v>
      </c>
      <c r="P6" s="13">
        <v>5</v>
      </c>
      <c r="Q6" s="16">
        <v>1</v>
      </c>
      <c r="R6" s="16">
        <v>1</v>
      </c>
      <c r="S6" s="16">
        <v>1</v>
      </c>
      <c r="U6" s="25"/>
      <c r="V6" s="25"/>
      <c r="W6" s="25"/>
    </row>
    <row r="7" spans="1:23" x14ac:dyDescent="0.3">
      <c r="A7" s="15">
        <f t="shared" si="1"/>
        <v>5.2083333333333329E-2</v>
      </c>
      <c r="B7" s="16">
        <v>0.1</v>
      </c>
      <c r="C7" s="16">
        <v>0.1</v>
      </c>
      <c r="D7" s="16">
        <v>0.1</v>
      </c>
      <c r="P7" s="13">
        <v>6</v>
      </c>
      <c r="Q7" s="16">
        <v>1</v>
      </c>
      <c r="R7" s="16">
        <v>1</v>
      </c>
      <c r="S7" s="16">
        <v>1</v>
      </c>
      <c r="U7" s="25"/>
      <c r="V7" s="25"/>
      <c r="W7" s="25"/>
    </row>
    <row r="8" spans="1:23" x14ac:dyDescent="0.3">
      <c r="A8" s="15">
        <f t="shared" si="1"/>
        <v>6.2499999999999993E-2</v>
      </c>
      <c r="B8" s="16">
        <v>0.1</v>
      </c>
      <c r="C8" s="16">
        <v>0.1</v>
      </c>
      <c r="D8" s="16">
        <v>0.1</v>
      </c>
      <c r="P8" s="13">
        <v>7</v>
      </c>
      <c r="Q8" s="16">
        <v>1</v>
      </c>
      <c r="R8" s="16">
        <v>1</v>
      </c>
      <c r="S8" s="16">
        <v>1</v>
      </c>
      <c r="U8" s="25"/>
      <c r="V8" s="25"/>
      <c r="W8" s="25"/>
    </row>
    <row r="9" spans="1:23" x14ac:dyDescent="0.3">
      <c r="A9" s="15">
        <f t="shared" si="1"/>
        <v>7.2916666666666657E-2</v>
      </c>
      <c r="B9" s="16">
        <v>0.1</v>
      </c>
      <c r="C9" s="16">
        <v>0.1</v>
      </c>
      <c r="D9" s="16">
        <v>0.1</v>
      </c>
      <c r="P9" s="13">
        <v>8</v>
      </c>
      <c r="Q9" s="16">
        <v>1</v>
      </c>
      <c r="R9" s="16">
        <v>1</v>
      </c>
      <c r="S9" s="16">
        <v>1</v>
      </c>
      <c r="U9" s="25"/>
      <c r="V9" s="25"/>
      <c r="W9" s="25"/>
    </row>
    <row r="10" spans="1:23" x14ac:dyDescent="0.3">
      <c r="A10" s="15">
        <f t="shared" si="1"/>
        <v>8.3333333333333329E-2</v>
      </c>
      <c r="B10" s="16">
        <v>0.1</v>
      </c>
      <c r="C10" s="16">
        <v>0.1</v>
      </c>
      <c r="D10" s="16">
        <v>0.1</v>
      </c>
      <c r="P10" s="13">
        <v>9</v>
      </c>
      <c r="Q10" s="16">
        <v>1</v>
      </c>
      <c r="R10" s="16">
        <v>1</v>
      </c>
      <c r="S10" s="16">
        <v>1</v>
      </c>
      <c r="U10" s="25"/>
      <c r="V10" s="25"/>
      <c r="W10" s="25"/>
    </row>
    <row r="11" spans="1:23" x14ac:dyDescent="0.3">
      <c r="A11" s="15">
        <f t="shared" si="1"/>
        <v>9.375E-2</v>
      </c>
      <c r="B11" s="16">
        <v>0.1</v>
      </c>
      <c r="C11" s="16">
        <v>0.1</v>
      </c>
      <c r="D11" s="16">
        <v>0.1</v>
      </c>
      <c r="P11" s="13">
        <v>10</v>
      </c>
      <c r="Q11" s="16">
        <v>1</v>
      </c>
      <c r="R11" s="16">
        <v>1</v>
      </c>
      <c r="S11" s="16">
        <v>1</v>
      </c>
      <c r="U11" s="25"/>
      <c r="V11" s="25"/>
      <c r="W11" s="25"/>
    </row>
    <row r="12" spans="1:23" x14ac:dyDescent="0.3">
      <c r="A12" s="15">
        <f t="shared" si="1"/>
        <v>0.10416666666666667</v>
      </c>
      <c r="B12" s="16">
        <v>0.1</v>
      </c>
      <c r="C12" s="16">
        <v>0.1</v>
      </c>
      <c r="D12" s="16">
        <v>0.1</v>
      </c>
      <c r="P12" s="13">
        <v>11</v>
      </c>
      <c r="Q12" s="16">
        <v>1</v>
      </c>
      <c r="R12" s="16">
        <v>1</v>
      </c>
      <c r="S12" s="16">
        <v>1</v>
      </c>
      <c r="U12" s="25"/>
      <c r="V12" s="25"/>
      <c r="W12" s="25"/>
    </row>
    <row r="13" spans="1:23" x14ac:dyDescent="0.3">
      <c r="A13" s="15">
        <f t="shared" si="1"/>
        <v>0.11458333333333334</v>
      </c>
      <c r="B13" s="16">
        <v>0.1</v>
      </c>
      <c r="C13" s="16">
        <v>0.1</v>
      </c>
      <c r="D13" s="16">
        <v>0.1</v>
      </c>
      <c r="P13" s="13">
        <v>12</v>
      </c>
      <c r="Q13" s="16">
        <v>1</v>
      </c>
      <c r="R13" s="16">
        <v>1</v>
      </c>
      <c r="S13" s="16">
        <v>1</v>
      </c>
      <c r="U13" s="25"/>
      <c r="V13" s="25"/>
      <c r="W13" s="25"/>
    </row>
    <row r="14" spans="1:23" x14ac:dyDescent="0.3">
      <c r="A14" s="15">
        <f t="shared" si="1"/>
        <v>0.125</v>
      </c>
      <c r="B14" s="16">
        <v>0.1</v>
      </c>
      <c r="C14" s="16">
        <v>0.1</v>
      </c>
      <c r="D14" s="16">
        <v>0.1</v>
      </c>
      <c r="P14" s="13">
        <v>13</v>
      </c>
      <c r="Q14" s="16">
        <v>1</v>
      </c>
      <c r="R14" s="16">
        <v>1</v>
      </c>
      <c r="S14" s="16">
        <v>1</v>
      </c>
      <c r="U14" s="25"/>
      <c r="V14" s="25"/>
      <c r="W14" s="25"/>
    </row>
    <row r="15" spans="1:23" x14ac:dyDescent="0.3">
      <c r="A15" s="15">
        <f t="shared" si="1"/>
        <v>0.13541666666666666</v>
      </c>
      <c r="B15" s="16">
        <v>0.1</v>
      </c>
      <c r="C15" s="16">
        <v>0.1</v>
      </c>
      <c r="D15" s="16">
        <v>0.1</v>
      </c>
      <c r="P15" s="13">
        <v>14</v>
      </c>
      <c r="Q15" s="16">
        <v>1</v>
      </c>
      <c r="R15" s="16">
        <v>1</v>
      </c>
      <c r="S15" s="16">
        <v>1</v>
      </c>
      <c r="U15" s="25"/>
      <c r="V15" s="25"/>
      <c r="W15" s="25"/>
    </row>
    <row r="16" spans="1:23" x14ac:dyDescent="0.3">
      <c r="A16" s="15">
        <f t="shared" si="1"/>
        <v>0.14583333333333331</v>
      </c>
      <c r="B16" s="16">
        <v>0.1</v>
      </c>
      <c r="C16" s="16">
        <v>0.1</v>
      </c>
      <c r="D16" s="16">
        <v>0.1</v>
      </c>
      <c r="P16" s="13">
        <v>15</v>
      </c>
      <c r="Q16" s="16">
        <v>1</v>
      </c>
      <c r="R16" s="16">
        <v>1</v>
      </c>
      <c r="S16" s="16">
        <v>1</v>
      </c>
      <c r="U16" s="25"/>
      <c r="V16" s="25"/>
      <c r="W16" s="25"/>
    </row>
    <row r="17" spans="1:23" x14ac:dyDescent="0.3">
      <c r="A17" s="15">
        <f t="shared" si="1"/>
        <v>0.15624999999999997</v>
      </c>
      <c r="B17" s="16">
        <v>0.1</v>
      </c>
      <c r="C17" s="16">
        <v>0.1</v>
      </c>
      <c r="D17" s="16">
        <v>0.1</v>
      </c>
      <c r="P17" s="13">
        <v>16</v>
      </c>
      <c r="Q17" s="16">
        <v>1</v>
      </c>
      <c r="R17" s="16">
        <v>1</v>
      </c>
      <c r="S17" s="16">
        <v>1</v>
      </c>
      <c r="U17" s="25"/>
      <c r="V17" s="25"/>
      <c r="W17" s="25"/>
    </row>
    <row r="18" spans="1:23" x14ac:dyDescent="0.3">
      <c r="A18" s="15">
        <f t="shared" si="1"/>
        <v>0.16666666666666663</v>
      </c>
      <c r="B18" s="16">
        <v>0.1</v>
      </c>
      <c r="C18" s="16">
        <v>0.1</v>
      </c>
      <c r="D18" s="16">
        <v>0.1</v>
      </c>
      <c r="P18" s="13">
        <v>17</v>
      </c>
      <c r="Q18" s="16">
        <v>1</v>
      </c>
      <c r="R18" s="16">
        <v>1</v>
      </c>
      <c r="S18" s="16">
        <v>1</v>
      </c>
      <c r="U18" s="25"/>
      <c r="V18" s="25"/>
      <c r="W18" s="25"/>
    </row>
    <row r="19" spans="1:23" x14ac:dyDescent="0.3">
      <c r="A19" s="15">
        <f t="shared" si="1"/>
        <v>0.17708333333333329</v>
      </c>
      <c r="B19" s="16">
        <v>0.1</v>
      </c>
      <c r="C19" s="16">
        <v>0.1</v>
      </c>
      <c r="D19" s="16">
        <v>0.1</v>
      </c>
      <c r="P19" s="13">
        <v>18</v>
      </c>
      <c r="Q19" s="16">
        <v>1</v>
      </c>
      <c r="R19" s="16">
        <v>1</v>
      </c>
      <c r="S19" s="16">
        <v>1</v>
      </c>
      <c r="U19" s="25"/>
      <c r="V19" s="25"/>
      <c r="W19" s="25"/>
    </row>
    <row r="20" spans="1:23" x14ac:dyDescent="0.3">
      <c r="A20" s="15">
        <f t="shared" si="1"/>
        <v>0.18749999999999994</v>
      </c>
      <c r="B20" s="16">
        <v>0.1</v>
      </c>
      <c r="C20" s="16">
        <v>0.1</v>
      </c>
      <c r="D20" s="16">
        <v>0.1</v>
      </c>
      <c r="P20" s="13">
        <v>19</v>
      </c>
      <c r="Q20" s="16">
        <v>1</v>
      </c>
      <c r="R20" s="16">
        <v>1</v>
      </c>
      <c r="S20" s="16">
        <v>1</v>
      </c>
      <c r="U20" s="25"/>
      <c r="V20" s="25"/>
      <c r="W20" s="25"/>
    </row>
    <row r="21" spans="1:23" x14ac:dyDescent="0.3">
      <c r="A21" s="15">
        <f t="shared" si="1"/>
        <v>0.1979166666666666</v>
      </c>
      <c r="B21" s="16">
        <v>0.1</v>
      </c>
      <c r="C21" s="16">
        <v>0.1</v>
      </c>
      <c r="D21" s="16">
        <v>0.1</v>
      </c>
      <c r="P21" s="13">
        <v>20</v>
      </c>
      <c r="Q21" s="16">
        <v>1</v>
      </c>
      <c r="R21" s="16">
        <v>1</v>
      </c>
      <c r="S21" s="16">
        <v>1</v>
      </c>
      <c r="U21" s="25"/>
      <c r="V21" s="25"/>
      <c r="W21" s="25"/>
    </row>
    <row r="22" spans="1:23" x14ac:dyDescent="0.3">
      <c r="A22" s="15">
        <f t="shared" si="1"/>
        <v>0.20833333333333326</v>
      </c>
      <c r="B22" s="16">
        <v>0.1</v>
      </c>
      <c r="C22" s="16">
        <v>0.1</v>
      </c>
      <c r="D22" s="16">
        <v>0.1</v>
      </c>
      <c r="P22" s="13">
        <v>21</v>
      </c>
      <c r="Q22" s="16">
        <v>1</v>
      </c>
      <c r="R22" s="16">
        <v>1</v>
      </c>
      <c r="S22" s="16">
        <v>1</v>
      </c>
      <c r="U22" s="25"/>
      <c r="V22" s="25"/>
      <c r="W22" s="25"/>
    </row>
    <row r="23" spans="1:23" x14ac:dyDescent="0.3">
      <c r="A23" s="15">
        <f t="shared" si="1"/>
        <v>0.21874999999999992</v>
      </c>
      <c r="B23" s="16">
        <v>0.1</v>
      </c>
      <c r="C23" s="16">
        <v>0.1</v>
      </c>
      <c r="D23" s="16">
        <v>0.1</v>
      </c>
      <c r="P23" s="13">
        <v>22</v>
      </c>
      <c r="Q23" s="16">
        <v>1</v>
      </c>
      <c r="R23" s="16">
        <v>1</v>
      </c>
      <c r="S23" s="16">
        <v>1</v>
      </c>
      <c r="U23" s="25"/>
      <c r="V23" s="25"/>
      <c r="W23" s="25"/>
    </row>
    <row r="24" spans="1:23" x14ac:dyDescent="0.3">
      <c r="A24" s="15">
        <f t="shared" si="1"/>
        <v>0.22916666666666657</v>
      </c>
      <c r="B24" s="16">
        <v>0.1</v>
      </c>
      <c r="C24" s="16">
        <v>0.1</v>
      </c>
      <c r="D24" s="16">
        <v>0.1</v>
      </c>
      <c r="P24" s="13">
        <v>23</v>
      </c>
      <c r="Q24" s="16">
        <v>1</v>
      </c>
      <c r="R24" s="16">
        <v>1</v>
      </c>
      <c r="S24" s="16">
        <v>1</v>
      </c>
      <c r="U24" s="25"/>
      <c r="V24" s="25"/>
      <c r="W24" s="25"/>
    </row>
    <row r="25" spans="1:23" x14ac:dyDescent="0.3">
      <c r="A25" s="15">
        <f t="shared" si="1"/>
        <v>0.23958333333333323</v>
      </c>
      <c r="B25" s="16">
        <v>0.1</v>
      </c>
      <c r="C25" s="16">
        <v>0.1</v>
      </c>
      <c r="D25" s="16">
        <v>0.1</v>
      </c>
      <c r="P25" s="13">
        <v>24</v>
      </c>
      <c r="Q25" s="16">
        <v>1</v>
      </c>
      <c r="R25" s="16">
        <v>1</v>
      </c>
      <c r="S25" s="16">
        <v>1</v>
      </c>
      <c r="U25" s="25"/>
      <c r="V25" s="25"/>
      <c r="W25" s="25"/>
    </row>
    <row r="26" spans="1:23" x14ac:dyDescent="0.3">
      <c r="A26" s="15">
        <f t="shared" si="1"/>
        <v>0.24999999999999989</v>
      </c>
      <c r="B26" s="16">
        <v>0.1</v>
      </c>
      <c r="C26" s="16">
        <v>0.1</v>
      </c>
      <c r="D26" s="16">
        <v>0.1</v>
      </c>
      <c r="P26" s="13">
        <v>25</v>
      </c>
      <c r="Q26" s="16">
        <v>1</v>
      </c>
      <c r="R26" s="16">
        <v>1</v>
      </c>
      <c r="S26" s="16">
        <v>1</v>
      </c>
      <c r="U26" s="25"/>
      <c r="V26" s="25"/>
      <c r="W26" s="25"/>
    </row>
    <row r="27" spans="1:23" x14ac:dyDescent="0.3">
      <c r="A27" s="15">
        <f t="shared" si="1"/>
        <v>0.26041666666666657</v>
      </c>
      <c r="B27" s="16">
        <v>0.1</v>
      </c>
      <c r="C27" s="16">
        <v>0.1</v>
      </c>
      <c r="D27" s="16">
        <v>0.1</v>
      </c>
      <c r="P27" s="13">
        <v>26</v>
      </c>
      <c r="Q27" s="16">
        <v>1</v>
      </c>
      <c r="R27" s="16">
        <v>1</v>
      </c>
      <c r="S27" s="16">
        <v>1</v>
      </c>
      <c r="U27" s="25"/>
      <c r="V27" s="25"/>
      <c r="W27" s="25"/>
    </row>
    <row r="28" spans="1:23" x14ac:dyDescent="0.3">
      <c r="A28" s="15">
        <f t="shared" si="1"/>
        <v>0.27083333333333326</v>
      </c>
      <c r="B28" s="16">
        <v>0.1</v>
      </c>
      <c r="C28" s="16">
        <v>0.1</v>
      </c>
      <c r="D28" s="16">
        <v>0.1</v>
      </c>
      <c r="P28" s="13">
        <v>27</v>
      </c>
      <c r="Q28" s="16">
        <v>1</v>
      </c>
      <c r="R28" s="16">
        <v>1</v>
      </c>
      <c r="S28" s="16">
        <v>1</v>
      </c>
      <c r="U28" s="25"/>
      <c r="V28" s="25"/>
      <c r="W28" s="25"/>
    </row>
    <row r="29" spans="1:23" x14ac:dyDescent="0.3">
      <c r="A29" s="15">
        <f t="shared" si="1"/>
        <v>0.28124999999999994</v>
      </c>
      <c r="B29" s="16">
        <v>0.1</v>
      </c>
      <c r="C29" s="16">
        <v>0.1</v>
      </c>
      <c r="D29" s="16">
        <v>0.1</v>
      </c>
      <c r="P29" s="13">
        <v>28</v>
      </c>
      <c r="Q29" s="16">
        <v>1</v>
      </c>
      <c r="R29" s="16">
        <v>1</v>
      </c>
      <c r="S29" s="16">
        <v>1</v>
      </c>
      <c r="U29" s="25"/>
      <c r="V29" s="25"/>
      <c r="W29" s="25"/>
    </row>
    <row r="30" spans="1:23" x14ac:dyDescent="0.3">
      <c r="A30" s="15">
        <f t="shared" si="1"/>
        <v>0.29166666666666663</v>
      </c>
      <c r="B30" s="16">
        <v>0.1</v>
      </c>
      <c r="C30" s="16">
        <v>0.1</v>
      </c>
      <c r="D30" s="16">
        <v>0.1</v>
      </c>
      <c r="P30" s="13">
        <v>29</v>
      </c>
      <c r="Q30" s="16">
        <v>1</v>
      </c>
      <c r="R30" s="16">
        <v>1</v>
      </c>
      <c r="S30" s="16">
        <v>1</v>
      </c>
      <c r="U30" s="25"/>
      <c r="V30" s="25"/>
      <c r="W30" s="25"/>
    </row>
    <row r="31" spans="1:23" x14ac:dyDescent="0.3">
      <c r="A31" s="15">
        <f t="shared" si="1"/>
        <v>0.30208333333333331</v>
      </c>
      <c r="B31" s="16">
        <v>0.1</v>
      </c>
      <c r="C31" s="16">
        <v>0.1</v>
      </c>
      <c r="D31" s="16">
        <v>0.1</v>
      </c>
      <c r="P31" s="13">
        <v>30</v>
      </c>
      <c r="Q31" s="16">
        <v>1</v>
      </c>
      <c r="R31" s="16">
        <v>1</v>
      </c>
      <c r="S31" s="16">
        <v>1</v>
      </c>
      <c r="U31" s="25"/>
      <c r="V31" s="25"/>
      <c r="W31" s="25"/>
    </row>
    <row r="32" spans="1:23" x14ac:dyDescent="0.3">
      <c r="A32" s="15">
        <f t="shared" si="1"/>
        <v>0.3125</v>
      </c>
      <c r="B32" s="16">
        <v>0.1</v>
      </c>
      <c r="C32" s="16">
        <v>0.1</v>
      </c>
      <c r="D32" s="16">
        <v>0.1</v>
      </c>
      <c r="P32" s="13">
        <v>31</v>
      </c>
      <c r="Q32" s="16">
        <v>1</v>
      </c>
      <c r="R32" s="16">
        <v>1</v>
      </c>
      <c r="S32" s="16">
        <v>1</v>
      </c>
      <c r="U32" s="25"/>
      <c r="V32" s="25"/>
      <c r="W32" s="25"/>
    </row>
    <row r="33" spans="1:23" x14ac:dyDescent="0.3">
      <c r="A33" s="15">
        <f t="shared" si="1"/>
        <v>0.32291666666666669</v>
      </c>
      <c r="B33" s="16">
        <v>0.1</v>
      </c>
      <c r="C33" s="16">
        <v>0.1</v>
      </c>
      <c r="D33" s="16">
        <v>0.1</v>
      </c>
      <c r="P33" s="13">
        <v>32</v>
      </c>
      <c r="Q33" s="16">
        <v>1</v>
      </c>
      <c r="R33" s="16">
        <v>1</v>
      </c>
      <c r="S33" s="16">
        <v>1</v>
      </c>
      <c r="U33" s="25"/>
      <c r="V33" s="25"/>
      <c r="W33" s="25"/>
    </row>
    <row r="34" spans="1:23" x14ac:dyDescent="0.3">
      <c r="A34" s="15">
        <f t="shared" si="1"/>
        <v>0.33333333333333337</v>
      </c>
      <c r="B34" s="16">
        <v>0.8</v>
      </c>
      <c r="C34" s="16">
        <v>0.8</v>
      </c>
      <c r="D34" s="16">
        <v>0.8</v>
      </c>
      <c r="P34" s="13">
        <v>33</v>
      </c>
      <c r="Q34" s="16">
        <v>1</v>
      </c>
      <c r="R34" s="16">
        <v>1</v>
      </c>
      <c r="S34" s="16">
        <v>1</v>
      </c>
      <c r="U34" s="25"/>
      <c r="V34" s="25"/>
      <c r="W34" s="25"/>
    </row>
    <row r="35" spans="1:23" x14ac:dyDescent="0.3">
      <c r="A35" s="15">
        <f t="shared" si="1"/>
        <v>0.34375000000000006</v>
      </c>
      <c r="B35" s="16">
        <v>0.8</v>
      </c>
      <c r="C35" s="16">
        <v>0.8</v>
      </c>
      <c r="D35" s="16">
        <v>0.8</v>
      </c>
      <c r="P35" s="13">
        <v>34</v>
      </c>
      <c r="Q35" s="16">
        <v>1</v>
      </c>
      <c r="R35" s="16">
        <v>1</v>
      </c>
      <c r="S35" s="16">
        <v>1</v>
      </c>
      <c r="U35" s="25"/>
      <c r="V35" s="25"/>
      <c r="W35" s="25"/>
    </row>
    <row r="36" spans="1:23" x14ac:dyDescent="0.3">
      <c r="A36" s="15">
        <f t="shared" si="1"/>
        <v>0.35416666666666674</v>
      </c>
      <c r="B36" s="16">
        <v>0.8</v>
      </c>
      <c r="C36" s="16">
        <v>0.8</v>
      </c>
      <c r="D36" s="16">
        <v>0.8</v>
      </c>
      <c r="P36" s="13">
        <v>35</v>
      </c>
      <c r="Q36" s="16">
        <v>1</v>
      </c>
      <c r="R36" s="16">
        <v>1</v>
      </c>
      <c r="S36" s="16">
        <v>1</v>
      </c>
      <c r="U36" s="25"/>
      <c r="V36" s="25"/>
      <c r="W36" s="25"/>
    </row>
    <row r="37" spans="1:23" x14ac:dyDescent="0.3">
      <c r="A37" s="15">
        <f t="shared" si="1"/>
        <v>0.36458333333333343</v>
      </c>
      <c r="B37" s="16">
        <v>0.8</v>
      </c>
      <c r="C37" s="16">
        <v>0.8</v>
      </c>
      <c r="D37" s="16">
        <v>0.8</v>
      </c>
      <c r="P37" s="13">
        <v>36</v>
      </c>
      <c r="Q37" s="16">
        <v>1</v>
      </c>
      <c r="R37" s="16">
        <v>1</v>
      </c>
      <c r="S37" s="16">
        <v>1</v>
      </c>
      <c r="U37" s="25"/>
      <c r="V37" s="25"/>
      <c r="W37" s="25"/>
    </row>
    <row r="38" spans="1:23" x14ac:dyDescent="0.3">
      <c r="A38" s="15">
        <f t="shared" si="1"/>
        <v>0.37500000000000011</v>
      </c>
      <c r="B38" s="16">
        <v>0.8</v>
      </c>
      <c r="C38" s="16">
        <v>0.8</v>
      </c>
      <c r="D38" s="16">
        <v>0.8</v>
      </c>
      <c r="P38" s="13">
        <v>37</v>
      </c>
      <c r="Q38" s="16">
        <v>1</v>
      </c>
      <c r="R38" s="16">
        <v>1</v>
      </c>
      <c r="S38" s="16">
        <v>1</v>
      </c>
      <c r="U38" s="25"/>
      <c r="V38" s="25"/>
      <c r="W38" s="25"/>
    </row>
    <row r="39" spans="1:23" x14ac:dyDescent="0.3">
      <c r="A39" s="15">
        <f t="shared" si="1"/>
        <v>0.3854166666666668</v>
      </c>
      <c r="B39" s="16">
        <v>0.8</v>
      </c>
      <c r="C39" s="16">
        <v>0.8</v>
      </c>
      <c r="D39" s="16">
        <v>0.8</v>
      </c>
      <c r="P39" s="13">
        <v>38</v>
      </c>
      <c r="Q39" s="16">
        <v>1</v>
      </c>
      <c r="R39" s="16">
        <v>1</v>
      </c>
      <c r="S39" s="16">
        <v>1</v>
      </c>
      <c r="U39" s="25"/>
      <c r="V39" s="25"/>
      <c r="W39" s="25"/>
    </row>
    <row r="40" spans="1:23" x14ac:dyDescent="0.3">
      <c r="A40" s="15">
        <f t="shared" si="1"/>
        <v>0.39583333333333348</v>
      </c>
      <c r="B40" s="16">
        <v>0.8</v>
      </c>
      <c r="C40" s="16">
        <v>0.8</v>
      </c>
      <c r="D40" s="16">
        <v>0.8</v>
      </c>
      <c r="P40" s="13">
        <v>39</v>
      </c>
      <c r="Q40" s="16">
        <v>1</v>
      </c>
      <c r="R40" s="16">
        <v>1</v>
      </c>
      <c r="S40" s="16">
        <v>1</v>
      </c>
      <c r="U40" s="25"/>
      <c r="V40" s="25"/>
      <c r="W40" s="25"/>
    </row>
    <row r="41" spans="1:23" x14ac:dyDescent="0.3">
      <c r="A41" s="15">
        <f t="shared" si="1"/>
        <v>0.40625000000000017</v>
      </c>
      <c r="B41" s="16">
        <v>0.8</v>
      </c>
      <c r="C41" s="16">
        <v>0.8</v>
      </c>
      <c r="D41" s="16">
        <v>0.8</v>
      </c>
      <c r="P41" s="13">
        <v>40</v>
      </c>
      <c r="Q41" s="16">
        <v>1</v>
      </c>
      <c r="R41" s="16">
        <v>1</v>
      </c>
      <c r="S41" s="16">
        <v>1</v>
      </c>
      <c r="U41" s="25"/>
      <c r="V41" s="25"/>
      <c r="W41" s="25"/>
    </row>
    <row r="42" spans="1:23" x14ac:dyDescent="0.3">
      <c r="A42" s="15">
        <f t="shared" si="1"/>
        <v>0.41666666666666685</v>
      </c>
      <c r="B42" s="16">
        <v>0.8</v>
      </c>
      <c r="C42" s="16">
        <v>0.8</v>
      </c>
      <c r="D42" s="16">
        <v>0.8</v>
      </c>
      <c r="P42" s="13">
        <v>41</v>
      </c>
      <c r="Q42" s="16">
        <v>1</v>
      </c>
      <c r="R42" s="16">
        <v>1</v>
      </c>
      <c r="S42" s="16">
        <v>1</v>
      </c>
      <c r="U42" s="25"/>
      <c r="V42" s="25"/>
      <c r="W42" s="25"/>
    </row>
    <row r="43" spans="1:23" x14ac:dyDescent="0.3">
      <c r="A43" s="15">
        <f t="shared" si="1"/>
        <v>0.42708333333333354</v>
      </c>
      <c r="B43" s="16">
        <v>0.8</v>
      </c>
      <c r="C43" s="16">
        <v>0.8</v>
      </c>
      <c r="D43" s="16">
        <v>0.8</v>
      </c>
      <c r="P43" s="13">
        <v>42</v>
      </c>
      <c r="Q43" s="16">
        <v>1</v>
      </c>
      <c r="R43" s="16">
        <v>1</v>
      </c>
      <c r="S43" s="16">
        <v>1</v>
      </c>
      <c r="U43" s="25"/>
      <c r="V43" s="25"/>
      <c r="W43" s="25"/>
    </row>
    <row r="44" spans="1:23" x14ac:dyDescent="0.3">
      <c r="A44" s="15">
        <f t="shared" si="1"/>
        <v>0.43750000000000022</v>
      </c>
      <c r="B44" s="16">
        <v>0.8</v>
      </c>
      <c r="C44" s="16">
        <v>0.8</v>
      </c>
      <c r="D44" s="16">
        <v>0.8</v>
      </c>
      <c r="P44" s="13">
        <v>43</v>
      </c>
      <c r="Q44" s="16">
        <v>1</v>
      </c>
      <c r="R44" s="16">
        <v>1</v>
      </c>
      <c r="S44" s="16">
        <v>1</v>
      </c>
      <c r="U44" s="25"/>
      <c r="V44" s="25"/>
      <c r="W44" s="25"/>
    </row>
    <row r="45" spans="1:23" x14ac:dyDescent="0.3">
      <c r="A45" s="15">
        <f t="shared" si="1"/>
        <v>0.44791666666666691</v>
      </c>
      <c r="B45" s="16">
        <v>0.8</v>
      </c>
      <c r="C45" s="16">
        <v>0.8</v>
      </c>
      <c r="D45" s="16">
        <v>0.8</v>
      </c>
      <c r="P45" s="13">
        <v>44</v>
      </c>
      <c r="Q45" s="16">
        <v>1</v>
      </c>
      <c r="R45" s="16">
        <v>1</v>
      </c>
      <c r="S45" s="16">
        <v>1</v>
      </c>
      <c r="U45" s="25"/>
      <c r="V45" s="25"/>
      <c r="W45" s="25"/>
    </row>
    <row r="46" spans="1:23" x14ac:dyDescent="0.3">
      <c r="A46" s="15">
        <f t="shared" si="1"/>
        <v>0.45833333333333359</v>
      </c>
      <c r="B46" s="16">
        <v>0.8</v>
      </c>
      <c r="C46" s="16">
        <v>0.8</v>
      </c>
      <c r="D46" s="16">
        <v>0.8</v>
      </c>
      <c r="P46" s="13">
        <v>45</v>
      </c>
      <c r="Q46" s="16">
        <v>1</v>
      </c>
      <c r="R46" s="16">
        <v>1</v>
      </c>
      <c r="S46" s="16">
        <v>1</v>
      </c>
      <c r="U46" s="25"/>
      <c r="V46" s="25"/>
      <c r="W46" s="25"/>
    </row>
    <row r="47" spans="1:23" x14ac:dyDescent="0.3">
      <c r="A47" s="15">
        <f t="shared" si="1"/>
        <v>0.46875000000000028</v>
      </c>
      <c r="B47" s="16">
        <v>0.8</v>
      </c>
      <c r="C47" s="16">
        <v>0.8</v>
      </c>
      <c r="D47" s="16">
        <v>0.8</v>
      </c>
      <c r="P47" s="13">
        <v>46</v>
      </c>
      <c r="Q47" s="16">
        <v>1</v>
      </c>
      <c r="R47" s="16">
        <v>1</v>
      </c>
      <c r="S47" s="16">
        <v>1</v>
      </c>
      <c r="U47" s="25"/>
      <c r="V47" s="25"/>
      <c r="W47" s="25"/>
    </row>
    <row r="48" spans="1:23" x14ac:dyDescent="0.3">
      <c r="A48" s="15">
        <f t="shared" si="1"/>
        <v>0.47916666666666696</v>
      </c>
      <c r="B48" s="16">
        <v>0.8</v>
      </c>
      <c r="C48" s="16">
        <v>0.8</v>
      </c>
      <c r="D48" s="16">
        <v>0.8</v>
      </c>
      <c r="P48" s="13">
        <v>47</v>
      </c>
      <c r="Q48" s="16">
        <v>1</v>
      </c>
      <c r="R48" s="16">
        <v>1</v>
      </c>
      <c r="S48" s="16">
        <v>1</v>
      </c>
      <c r="U48" s="25"/>
      <c r="V48" s="25"/>
      <c r="W48" s="25"/>
    </row>
    <row r="49" spans="1:23" x14ac:dyDescent="0.3">
      <c r="A49" s="15">
        <f>A48+1/24/4</f>
        <v>0.48958333333333365</v>
      </c>
      <c r="B49" s="16">
        <v>0.8</v>
      </c>
      <c r="C49" s="16">
        <v>0.8</v>
      </c>
      <c r="D49" s="16">
        <v>0.8</v>
      </c>
      <c r="P49" s="13">
        <v>48</v>
      </c>
      <c r="Q49" s="16">
        <v>1</v>
      </c>
      <c r="R49" s="16">
        <v>1</v>
      </c>
      <c r="S49" s="16">
        <v>1</v>
      </c>
      <c r="U49" s="25"/>
      <c r="V49" s="25"/>
      <c r="W49" s="25"/>
    </row>
    <row r="50" spans="1:23" x14ac:dyDescent="0.3">
      <c r="A50" s="15">
        <f t="shared" si="1"/>
        <v>0.50000000000000033</v>
      </c>
      <c r="B50" s="16">
        <v>0.8</v>
      </c>
      <c r="C50" s="16">
        <v>0.8</v>
      </c>
      <c r="D50" s="16">
        <v>0.8</v>
      </c>
      <c r="P50" s="13">
        <v>49</v>
      </c>
      <c r="Q50" s="16">
        <v>1</v>
      </c>
      <c r="R50" s="16">
        <v>1</v>
      </c>
      <c r="S50" s="16">
        <v>1</v>
      </c>
      <c r="U50" s="25"/>
      <c r="V50" s="25"/>
      <c r="W50" s="25"/>
    </row>
    <row r="51" spans="1:23" x14ac:dyDescent="0.3">
      <c r="A51" s="15">
        <f t="shared" si="1"/>
        <v>0.51041666666666696</v>
      </c>
      <c r="B51" s="16">
        <v>0.8</v>
      </c>
      <c r="C51" s="16">
        <v>0.8</v>
      </c>
      <c r="D51" s="16">
        <v>0.8</v>
      </c>
      <c r="P51" s="13">
        <v>50</v>
      </c>
      <c r="Q51" s="16">
        <v>1</v>
      </c>
      <c r="R51" s="16">
        <v>1</v>
      </c>
      <c r="S51" s="16">
        <v>1</v>
      </c>
      <c r="U51" s="25"/>
      <c r="V51" s="25"/>
      <c r="W51" s="25"/>
    </row>
    <row r="52" spans="1:23" x14ac:dyDescent="0.3">
      <c r="A52" s="15">
        <f t="shared" si="1"/>
        <v>0.52083333333333359</v>
      </c>
      <c r="B52" s="16">
        <v>0.8</v>
      </c>
      <c r="C52" s="16">
        <v>0.8</v>
      </c>
      <c r="D52" s="16">
        <v>0.8</v>
      </c>
      <c r="P52" s="13">
        <v>51</v>
      </c>
      <c r="Q52" s="16">
        <v>1</v>
      </c>
      <c r="R52" s="16">
        <v>1</v>
      </c>
      <c r="S52" s="16">
        <v>1</v>
      </c>
      <c r="U52" s="25"/>
      <c r="V52" s="25"/>
      <c r="W52" s="25"/>
    </row>
    <row r="53" spans="1:23" x14ac:dyDescent="0.3">
      <c r="A53" s="15">
        <f t="shared" si="1"/>
        <v>0.53125000000000022</v>
      </c>
      <c r="B53" s="16">
        <v>0.8</v>
      </c>
      <c r="C53" s="16">
        <v>0.8</v>
      </c>
      <c r="D53" s="16">
        <v>0.8</v>
      </c>
      <c r="P53" s="13">
        <v>52</v>
      </c>
      <c r="Q53" s="16">
        <v>1</v>
      </c>
      <c r="R53" s="16">
        <v>1</v>
      </c>
      <c r="S53" s="16">
        <v>1</v>
      </c>
      <c r="U53" s="25"/>
      <c r="V53" s="25"/>
      <c r="W53" s="25"/>
    </row>
    <row r="54" spans="1:23" x14ac:dyDescent="0.3">
      <c r="A54" s="15">
        <f t="shared" si="1"/>
        <v>0.54166666666666685</v>
      </c>
      <c r="B54" s="16">
        <v>0.8</v>
      </c>
      <c r="C54" s="16">
        <v>0.8</v>
      </c>
      <c r="D54" s="16">
        <v>0.8</v>
      </c>
      <c r="U54" s="25"/>
      <c r="V54" s="25"/>
      <c r="W54" s="25"/>
    </row>
    <row r="55" spans="1:23" x14ac:dyDescent="0.3">
      <c r="A55" s="15">
        <f t="shared" si="1"/>
        <v>0.55208333333333348</v>
      </c>
      <c r="B55" s="16">
        <v>0.8</v>
      </c>
      <c r="C55" s="16">
        <v>0.8</v>
      </c>
      <c r="D55" s="16">
        <v>0.8</v>
      </c>
      <c r="U55" s="25"/>
      <c r="V55" s="25"/>
      <c r="W55" s="25"/>
    </row>
    <row r="56" spans="1:23" x14ac:dyDescent="0.3">
      <c r="A56" s="15">
        <f t="shared" si="1"/>
        <v>0.56250000000000011</v>
      </c>
      <c r="B56" s="16">
        <v>0.8</v>
      </c>
      <c r="C56" s="16">
        <v>0.8</v>
      </c>
      <c r="D56" s="16">
        <v>0.8</v>
      </c>
      <c r="U56" s="25"/>
      <c r="V56" s="25"/>
      <c r="W56" s="25"/>
    </row>
    <row r="57" spans="1:23" x14ac:dyDescent="0.3">
      <c r="A57" s="15">
        <f t="shared" si="1"/>
        <v>0.57291666666666674</v>
      </c>
      <c r="B57" s="16">
        <v>0.8</v>
      </c>
      <c r="C57" s="16">
        <v>0.8</v>
      </c>
      <c r="D57" s="16">
        <v>0.8</v>
      </c>
      <c r="U57" s="25"/>
      <c r="V57" s="25"/>
      <c r="W57" s="25"/>
    </row>
    <row r="58" spans="1:23" x14ac:dyDescent="0.3">
      <c r="A58" s="15">
        <f t="shared" si="1"/>
        <v>0.58333333333333337</v>
      </c>
      <c r="B58" s="16">
        <v>0.8</v>
      </c>
      <c r="C58" s="16">
        <v>0.8</v>
      </c>
      <c r="D58" s="16">
        <v>0.8</v>
      </c>
      <c r="U58" s="25"/>
      <c r="V58" s="25"/>
      <c r="W58" s="25"/>
    </row>
    <row r="59" spans="1:23" x14ac:dyDescent="0.3">
      <c r="A59" s="15">
        <f t="shared" si="1"/>
        <v>0.59375</v>
      </c>
      <c r="B59" s="16">
        <v>0.8</v>
      </c>
      <c r="C59" s="16">
        <v>0.8</v>
      </c>
      <c r="D59" s="16">
        <v>0.8</v>
      </c>
      <c r="U59" s="25"/>
      <c r="V59" s="25"/>
      <c r="W59" s="25"/>
    </row>
    <row r="60" spans="1:23" x14ac:dyDescent="0.3">
      <c r="A60" s="15">
        <f t="shared" si="1"/>
        <v>0.60416666666666663</v>
      </c>
      <c r="B60" s="16">
        <v>0.8</v>
      </c>
      <c r="C60" s="16">
        <v>0.8</v>
      </c>
      <c r="D60" s="16">
        <v>0.8</v>
      </c>
      <c r="U60" s="25"/>
      <c r="V60" s="25"/>
      <c r="W60" s="25"/>
    </row>
    <row r="61" spans="1:23" x14ac:dyDescent="0.3">
      <c r="A61" s="15">
        <f t="shared" si="1"/>
        <v>0.61458333333333326</v>
      </c>
      <c r="B61" s="16">
        <v>0.8</v>
      </c>
      <c r="C61" s="16">
        <v>0.8</v>
      </c>
      <c r="D61" s="16">
        <v>0.8</v>
      </c>
      <c r="U61" s="25"/>
      <c r="V61" s="25"/>
      <c r="W61" s="25"/>
    </row>
    <row r="62" spans="1:23" x14ac:dyDescent="0.3">
      <c r="A62" s="15">
        <f t="shared" si="1"/>
        <v>0.62499999999999989</v>
      </c>
      <c r="B62" s="16">
        <v>0.8</v>
      </c>
      <c r="C62" s="16">
        <v>0.8</v>
      </c>
      <c r="D62" s="16">
        <v>0.8</v>
      </c>
      <c r="U62" s="25"/>
      <c r="V62" s="25"/>
      <c r="W62" s="25"/>
    </row>
    <row r="63" spans="1:23" x14ac:dyDescent="0.3">
      <c r="A63" s="15">
        <f t="shared" si="1"/>
        <v>0.63541666666666652</v>
      </c>
      <c r="B63" s="16">
        <v>0.8</v>
      </c>
      <c r="C63" s="16">
        <v>0.8</v>
      </c>
      <c r="D63" s="16">
        <v>0.8</v>
      </c>
      <c r="U63" s="25"/>
      <c r="V63" s="25"/>
      <c r="W63" s="25"/>
    </row>
    <row r="64" spans="1:23" x14ac:dyDescent="0.3">
      <c r="A64" s="15">
        <f t="shared" si="1"/>
        <v>0.64583333333333315</v>
      </c>
      <c r="B64" s="16">
        <v>0.8</v>
      </c>
      <c r="C64" s="16">
        <v>0.8</v>
      </c>
      <c r="D64" s="16">
        <v>0.8</v>
      </c>
      <c r="U64" s="25"/>
      <c r="V64" s="25"/>
      <c r="W64" s="25"/>
    </row>
    <row r="65" spans="1:23" x14ac:dyDescent="0.3">
      <c r="A65" s="15">
        <f t="shared" si="1"/>
        <v>0.65624999999999978</v>
      </c>
      <c r="B65" s="16">
        <v>0.8</v>
      </c>
      <c r="C65" s="16">
        <v>0.8</v>
      </c>
      <c r="D65" s="16">
        <v>0.8</v>
      </c>
      <c r="U65" s="25"/>
      <c r="V65" s="25"/>
      <c r="W65" s="25"/>
    </row>
    <row r="66" spans="1:23" x14ac:dyDescent="0.3">
      <c r="A66" s="15">
        <f t="shared" si="1"/>
        <v>0.66666666666666641</v>
      </c>
      <c r="B66" s="16">
        <v>0.8</v>
      </c>
      <c r="C66" s="16">
        <v>0.8</v>
      </c>
      <c r="D66" s="16">
        <v>0.8</v>
      </c>
      <c r="U66" s="25"/>
      <c r="V66" s="25"/>
      <c r="W66" s="25"/>
    </row>
    <row r="67" spans="1:23" x14ac:dyDescent="0.3">
      <c r="A67" s="15">
        <f>A66+1/24/4</f>
        <v>0.67708333333333304</v>
      </c>
      <c r="B67" s="16">
        <v>0.8</v>
      </c>
      <c r="C67" s="16">
        <v>0.8</v>
      </c>
      <c r="D67" s="16">
        <v>0.8</v>
      </c>
      <c r="U67" s="25"/>
      <c r="V67" s="25"/>
      <c r="W67" s="25"/>
    </row>
    <row r="68" spans="1:23" x14ac:dyDescent="0.3">
      <c r="A68" s="15">
        <f t="shared" ref="A68:A75" si="2">A67+1/24/4</f>
        <v>0.68749999999999967</v>
      </c>
      <c r="B68" s="16">
        <v>0.8</v>
      </c>
      <c r="C68" s="16">
        <v>0.8</v>
      </c>
      <c r="D68" s="16">
        <v>0.8</v>
      </c>
      <c r="U68" s="25"/>
      <c r="V68" s="25"/>
      <c r="W68" s="25"/>
    </row>
    <row r="69" spans="1:23" x14ac:dyDescent="0.3">
      <c r="A69" s="15">
        <f t="shared" si="2"/>
        <v>0.6979166666666663</v>
      </c>
      <c r="B69" s="16">
        <v>0.8</v>
      </c>
      <c r="C69" s="16">
        <v>0.8</v>
      </c>
      <c r="D69" s="16">
        <v>0.8</v>
      </c>
      <c r="U69" s="25"/>
      <c r="V69" s="25"/>
      <c r="W69" s="25"/>
    </row>
    <row r="70" spans="1:23" x14ac:dyDescent="0.3">
      <c r="A70" s="15">
        <f t="shared" si="2"/>
        <v>0.70833333333333293</v>
      </c>
      <c r="B70" s="16">
        <v>0.1</v>
      </c>
      <c r="C70" s="16">
        <v>0.1</v>
      </c>
      <c r="D70" s="16">
        <v>0.1</v>
      </c>
      <c r="U70" s="25"/>
      <c r="V70" s="25"/>
      <c r="W70" s="25"/>
    </row>
    <row r="71" spans="1:23" x14ac:dyDescent="0.3">
      <c r="A71" s="15">
        <f t="shared" si="2"/>
        <v>0.71874999999999956</v>
      </c>
      <c r="B71" s="16">
        <v>0.1</v>
      </c>
      <c r="C71" s="16">
        <v>0.1</v>
      </c>
      <c r="D71" s="16">
        <v>0.1</v>
      </c>
      <c r="U71" s="25"/>
      <c r="V71" s="25"/>
      <c r="W71" s="25"/>
    </row>
    <row r="72" spans="1:23" x14ac:dyDescent="0.3">
      <c r="A72" s="15">
        <f t="shared" si="2"/>
        <v>0.72916666666666619</v>
      </c>
      <c r="B72" s="16">
        <v>0.1</v>
      </c>
      <c r="C72" s="16">
        <v>0.1</v>
      </c>
      <c r="D72" s="16">
        <v>0.1</v>
      </c>
      <c r="U72" s="25"/>
      <c r="V72" s="25"/>
      <c r="W72" s="25"/>
    </row>
    <row r="73" spans="1:23" x14ac:dyDescent="0.3">
      <c r="A73" s="15">
        <f t="shared" si="2"/>
        <v>0.73958333333333282</v>
      </c>
      <c r="B73" s="16">
        <v>0.1</v>
      </c>
      <c r="C73" s="16">
        <v>0.1</v>
      </c>
      <c r="D73" s="16">
        <v>0.1</v>
      </c>
      <c r="U73" s="25"/>
      <c r="V73" s="25"/>
      <c r="W73" s="25"/>
    </row>
    <row r="74" spans="1:23" x14ac:dyDescent="0.3">
      <c r="A74" s="15">
        <f t="shared" si="2"/>
        <v>0.74999999999999944</v>
      </c>
      <c r="B74" s="16">
        <v>0.1</v>
      </c>
      <c r="C74" s="16">
        <v>0.1</v>
      </c>
      <c r="D74" s="16">
        <v>0.1</v>
      </c>
      <c r="U74" s="25"/>
      <c r="V74" s="25"/>
      <c r="W74" s="25"/>
    </row>
    <row r="75" spans="1:23" x14ac:dyDescent="0.3">
      <c r="A75" s="15">
        <f t="shared" si="2"/>
        <v>0.76041666666666607</v>
      </c>
      <c r="B75" s="16">
        <v>0.1</v>
      </c>
      <c r="C75" s="16">
        <v>0.1</v>
      </c>
      <c r="D75" s="16">
        <v>0.1</v>
      </c>
      <c r="U75" s="25"/>
      <c r="V75" s="25"/>
      <c r="W75" s="25"/>
    </row>
    <row r="76" spans="1:23" x14ac:dyDescent="0.3">
      <c r="A76" s="15">
        <f>A75+1/24/4</f>
        <v>0.7708333333333327</v>
      </c>
      <c r="B76" s="16">
        <v>0.1</v>
      </c>
      <c r="C76" s="16">
        <v>0.1</v>
      </c>
      <c r="D76" s="16">
        <v>0.1</v>
      </c>
      <c r="U76" s="25"/>
      <c r="V76" s="25"/>
      <c r="W76" s="25"/>
    </row>
    <row r="77" spans="1:23" x14ac:dyDescent="0.3">
      <c r="A77" s="15">
        <f t="shared" ref="A77:A85" si="3">A76+1/24/4</f>
        <v>0.78124999999999933</v>
      </c>
      <c r="B77" s="16">
        <v>0.1</v>
      </c>
      <c r="C77" s="16">
        <v>0.1</v>
      </c>
      <c r="D77" s="16">
        <v>0.1</v>
      </c>
      <c r="U77" s="25"/>
      <c r="V77" s="25"/>
      <c r="W77" s="25"/>
    </row>
    <row r="78" spans="1:23" x14ac:dyDescent="0.3">
      <c r="A78" s="15">
        <f t="shared" si="3"/>
        <v>0.79166666666666596</v>
      </c>
      <c r="B78" s="16">
        <v>0.1</v>
      </c>
      <c r="C78" s="16">
        <v>0.1</v>
      </c>
      <c r="D78" s="16">
        <v>0.1</v>
      </c>
      <c r="U78" s="25"/>
      <c r="V78" s="25"/>
      <c r="W78" s="25"/>
    </row>
    <row r="79" spans="1:23" x14ac:dyDescent="0.3">
      <c r="A79" s="15">
        <f t="shared" si="3"/>
        <v>0.80208333333333259</v>
      </c>
      <c r="B79" s="16">
        <v>0.1</v>
      </c>
      <c r="C79" s="16">
        <v>0.1</v>
      </c>
      <c r="D79" s="16">
        <v>0.1</v>
      </c>
      <c r="U79" s="25"/>
      <c r="V79" s="25"/>
      <c r="W79" s="25"/>
    </row>
    <row r="80" spans="1:23" x14ac:dyDescent="0.3">
      <c r="A80" s="15">
        <f t="shared" si="3"/>
        <v>0.81249999999999922</v>
      </c>
      <c r="B80" s="16">
        <v>0.1</v>
      </c>
      <c r="C80" s="16">
        <v>0.1</v>
      </c>
      <c r="D80" s="16">
        <v>0.1</v>
      </c>
      <c r="U80" s="25"/>
      <c r="V80" s="25"/>
      <c r="W80" s="25"/>
    </row>
    <row r="81" spans="1:23" x14ac:dyDescent="0.3">
      <c r="A81" s="15">
        <f t="shared" si="3"/>
        <v>0.82291666666666585</v>
      </c>
      <c r="B81" s="16">
        <v>0.1</v>
      </c>
      <c r="C81" s="16">
        <v>0.1</v>
      </c>
      <c r="D81" s="16">
        <v>0.1</v>
      </c>
      <c r="U81" s="25"/>
      <c r="V81" s="25"/>
      <c r="W81" s="25"/>
    </row>
    <row r="82" spans="1:23" x14ac:dyDescent="0.3">
      <c r="A82" s="15">
        <f t="shared" si="3"/>
        <v>0.83333333333333248</v>
      </c>
      <c r="B82" s="16">
        <v>0.1</v>
      </c>
      <c r="C82" s="16">
        <v>0.1</v>
      </c>
      <c r="D82" s="16">
        <v>0.1</v>
      </c>
      <c r="U82" s="25"/>
      <c r="V82" s="25"/>
      <c r="W82" s="25"/>
    </row>
    <row r="83" spans="1:23" x14ac:dyDescent="0.3">
      <c r="A83" s="15">
        <f t="shared" si="3"/>
        <v>0.84374999999999911</v>
      </c>
      <c r="B83" s="16">
        <v>0.1</v>
      </c>
      <c r="C83" s="16">
        <v>0.1</v>
      </c>
      <c r="D83" s="16">
        <v>0.1</v>
      </c>
      <c r="U83" s="25"/>
      <c r="V83" s="25"/>
      <c r="W83" s="25"/>
    </row>
    <row r="84" spans="1:23" x14ac:dyDescent="0.3">
      <c r="A84" s="15">
        <f t="shared" si="3"/>
        <v>0.85416666666666574</v>
      </c>
      <c r="B84" s="16">
        <v>0.1</v>
      </c>
      <c r="C84" s="16">
        <v>0.1</v>
      </c>
      <c r="D84" s="16">
        <v>0.1</v>
      </c>
      <c r="U84" s="25"/>
      <c r="V84" s="25"/>
      <c r="W84" s="25"/>
    </row>
    <row r="85" spans="1:23" x14ac:dyDescent="0.3">
      <c r="A85" s="15">
        <f t="shared" si="3"/>
        <v>0.86458333333333237</v>
      </c>
      <c r="B85" s="16">
        <v>0.1</v>
      </c>
      <c r="C85" s="16">
        <v>0.1</v>
      </c>
      <c r="D85" s="16">
        <v>0.1</v>
      </c>
      <c r="U85" s="25"/>
      <c r="V85" s="25"/>
      <c r="W85" s="25"/>
    </row>
    <row r="86" spans="1:23" x14ac:dyDescent="0.3">
      <c r="A86" s="15">
        <f>A85+1/24/4</f>
        <v>0.874999999999999</v>
      </c>
      <c r="B86" s="16">
        <v>0.1</v>
      </c>
      <c r="C86" s="16">
        <v>0.1</v>
      </c>
      <c r="D86" s="16">
        <v>0.1</v>
      </c>
      <c r="U86" s="25"/>
      <c r="V86" s="25"/>
      <c r="W86" s="25"/>
    </row>
    <row r="87" spans="1:23" x14ac:dyDescent="0.3">
      <c r="A87" s="15">
        <f t="shared" ref="A87:A97" si="4">A86+1/24/4</f>
        <v>0.88541666666666563</v>
      </c>
      <c r="B87" s="16">
        <v>0.1</v>
      </c>
      <c r="C87" s="16">
        <v>0.1</v>
      </c>
      <c r="D87" s="16">
        <v>0.1</v>
      </c>
      <c r="U87" s="25"/>
      <c r="V87" s="25"/>
      <c r="W87" s="25"/>
    </row>
    <row r="88" spans="1:23" x14ac:dyDescent="0.3">
      <c r="A88" s="15">
        <f t="shared" si="4"/>
        <v>0.89583333333333226</v>
      </c>
      <c r="B88" s="16">
        <v>0.1</v>
      </c>
      <c r="C88" s="16">
        <v>0.1</v>
      </c>
      <c r="D88" s="16">
        <v>0.1</v>
      </c>
      <c r="U88" s="25"/>
      <c r="V88" s="25"/>
      <c r="W88" s="25"/>
    </row>
    <row r="89" spans="1:23" x14ac:dyDescent="0.3">
      <c r="A89" s="15">
        <f t="shared" si="4"/>
        <v>0.90624999999999889</v>
      </c>
      <c r="B89" s="16">
        <v>0.1</v>
      </c>
      <c r="C89" s="16">
        <v>0.1</v>
      </c>
      <c r="D89" s="16">
        <v>0.1</v>
      </c>
      <c r="U89" s="25"/>
      <c r="V89" s="25"/>
      <c r="W89" s="25"/>
    </row>
    <row r="90" spans="1:23" x14ac:dyDescent="0.3">
      <c r="A90" s="15">
        <f t="shared" si="4"/>
        <v>0.91666666666666552</v>
      </c>
      <c r="B90" s="16">
        <v>0.1</v>
      </c>
      <c r="C90" s="16">
        <v>0.1</v>
      </c>
      <c r="D90" s="16">
        <v>0.1</v>
      </c>
      <c r="U90" s="25"/>
      <c r="V90" s="25"/>
      <c r="W90" s="25"/>
    </row>
    <row r="91" spans="1:23" x14ac:dyDescent="0.3">
      <c r="A91" s="15">
        <f t="shared" si="4"/>
        <v>0.92708333333333215</v>
      </c>
      <c r="B91" s="16">
        <v>0.1</v>
      </c>
      <c r="C91" s="16">
        <v>0.1</v>
      </c>
      <c r="D91" s="16">
        <v>0.1</v>
      </c>
      <c r="U91" s="25"/>
      <c r="V91" s="25"/>
      <c r="W91" s="25"/>
    </row>
    <row r="92" spans="1:23" x14ac:dyDescent="0.3">
      <c r="A92" s="15">
        <f t="shared" si="4"/>
        <v>0.93749999999999878</v>
      </c>
      <c r="B92" s="16">
        <v>0.1</v>
      </c>
      <c r="C92" s="16">
        <v>0.1</v>
      </c>
      <c r="D92" s="16">
        <v>0.1</v>
      </c>
      <c r="U92" s="25"/>
      <c r="V92" s="25"/>
      <c r="W92" s="25"/>
    </row>
    <row r="93" spans="1:23" x14ac:dyDescent="0.3">
      <c r="A93" s="15">
        <f t="shared" si="4"/>
        <v>0.94791666666666541</v>
      </c>
      <c r="B93" s="16">
        <v>0.1</v>
      </c>
      <c r="C93" s="16">
        <v>0.1</v>
      </c>
      <c r="D93" s="16">
        <v>0.1</v>
      </c>
      <c r="U93" s="25"/>
      <c r="V93" s="25"/>
      <c r="W93" s="25"/>
    </row>
    <row r="94" spans="1:23" x14ac:dyDescent="0.3">
      <c r="A94" s="15">
        <f t="shared" si="4"/>
        <v>0.95833333333333204</v>
      </c>
      <c r="B94" s="16">
        <v>0.1</v>
      </c>
      <c r="C94" s="16">
        <v>0.1</v>
      </c>
      <c r="D94" s="16">
        <v>0.1</v>
      </c>
      <c r="U94" s="25"/>
      <c r="V94" s="25"/>
      <c r="W94" s="25"/>
    </row>
    <row r="95" spans="1:23" x14ac:dyDescent="0.3">
      <c r="A95" s="15">
        <f t="shared" si="4"/>
        <v>0.96874999999999867</v>
      </c>
      <c r="B95" s="16">
        <v>0.1</v>
      </c>
      <c r="C95" s="16">
        <v>0.1</v>
      </c>
      <c r="D95" s="16">
        <v>0.1</v>
      </c>
      <c r="U95" s="25"/>
      <c r="V95" s="25"/>
      <c r="W95" s="25"/>
    </row>
    <row r="96" spans="1:23" x14ac:dyDescent="0.3">
      <c r="A96" s="15">
        <f t="shared" si="4"/>
        <v>0.9791666666666653</v>
      </c>
      <c r="B96" s="16">
        <v>0.1</v>
      </c>
      <c r="C96" s="16">
        <v>0.1</v>
      </c>
      <c r="D96" s="16">
        <v>0.1</v>
      </c>
      <c r="U96" s="25"/>
      <c r="V96" s="25"/>
      <c r="W96" s="25"/>
    </row>
    <row r="97" spans="1:23" x14ac:dyDescent="0.3">
      <c r="A97" s="15">
        <f t="shared" si="4"/>
        <v>0.98958333333333193</v>
      </c>
      <c r="B97" s="16">
        <v>0.1</v>
      </c>
      <c r="C97" s="16">
        <v>0.1</v>
      </c>
      <c r="D97" s="16">
        <v>0.1</v>
      </c>
      <c r="U97" s="25"/>
      <c r="V97" s="25"/>
      <c r="W97" s="25"/>
    </row>
  </sheetData>
  <conditionalFormatting sqref="B2:D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5DC9-D87A-4BC6-968C-3E21DFB4258B}">
  <sheetPr>
    <tabColor theme="5"/>
  </sheetPr>
  <dimension ref="A1:W98"/>
  <sheetViews>
    <sheetView showGridLines="0" workbookViewId="0">
      <selection activeCell="M26" sqref="M26"/>
    </sheetView>
  </sheetViews>
  <sheetFormatPr defaultRowHeight="14.4" x14ac:dyDescent="0.3"/>
  <cols>
    <col min="1" max="1" width="5.5546875" style="14" bestFit="1" customWidth="1"/>
    <col min="2" max="2" width="12.33203125" style="14" bestFit="1" customWidth="1"/>
    <col min="3" max="4" width="10.5546875" style="14" bestFit="1" customWidth="1"/>
    <col min="5" max="5" width="10.21875" style="14" bestFit="1" customWidth="1"/>
    <col min="6" max="6" width="2.6640625" style="14" bestFit="1" customWidth="1"/>
    <col min="7" max="8" width="12.21875" style="14" bestFit="1" customWidth="1"/>
    <col min="9" max="9" width="8.44140625" style="14" bestFit="1" customWidth="1"/>
    <col min="10" max="10" width="10.109375" style="14" bestFit="1" customWidth="1"/>
    <col min="11" max="11" width="6.77734375" style="14" bestFit="1" customWidth="1"/>
    <col min="12" max="14" width="8.88671875" style="14"/>
    <col min="15" max="15" width="12.21875" style="14" bestFit="1" customWidth="1"/>
    <col min="16" max="16" width="6" style="14" bestFit="1" customWidth="1"/>
    <col min="17" max="17" width="12.21875" style="14" bestFit="1" customWidth="1"/>
    <col min="18" max="18" width="8.44140625" style="14" bestFit="1" customWidth="1"/>
    <col min="19" max="19" width="7.21875" style="14" bestFit="1" customWidth="1"/>
    <col min="20" max="16384" width="8.88671875" style="14"/>
  </cols>
  <sheetData>
    <row r="1" spans="1:23" x14ac:dyDescent="0.3">
      <c r="A1" s="22" t="s">
        <v>1</v>
      </c>
      <c r="B1" s="22" t="s">
        <v>4</v>
      </c>
      <c r="C1" s="22" t="s">
        <v>2</v>
      </c>
      <c r="D1" s="22" t="s">
        <v>3</v>
      </c>
      <c r="H1" s="22" t="s">
        <v>4</v>
      </c>
      <c r="I1" s="22" t="s">
        <v>2</v>
      </c>
      <c r="J1" s="22" t="s">
        <v>3</v>
      </c>
      <c r="P1" s="13" t="s">
        <v>12</v>
      </c>
      <c r="Q1" s="22" t="s">
        <v>4</v>
      </c>
      <c r="R1" s="22" t="s">
        <v>2</v>
      </c>
      <c r="S1" s="22" t="s">
        <v>3</v>
      </c>
    </row>
    <row r="2" spans="1:23" x14ac:dyDescent="0.3">
      <c r="A2" s="15">
        <v>0</v>
      </c>
      <c r="B2" s="26">
        <v>0.3</v>
      </c>
      <c r="C2" s="26">
        <v>0.3</v>
      </c>
      <c r="D2" s="26">
        <v>0.3</v>
      </c>
      <c r="H2" s="17">
        <f>MAX(B2:B97)</f>
        <v>0.8</v>
      </c>
      <c r="I2" s="17">
        <f t="shared" ref="I2:J2" si="0">MAX(C2:C97)</f>
        <v>0.8</v>
      </c>
      <c r="J2" s="17">
        <f t="shared" si="0"/>
        <v>0.8</v>
      </c>
      <c r="K2" s="14" t="s">
        <v>8</v>
      </c>
      <c r="P2" s="13">
        <v>1</v>
      </c>
      <c r="Q2" s="16">
        <v>1</v>
      </c>
      <c r="R2" s="16">
        <v>1</v>
      </c>
      <c r="S2" s="16">
        <v>1</v>
      </c>
      <c r="U2" s="25"/>
      <c r="V2" s="25"/>
      <c r="W2" s="25"/>
    </row>
    <row r="3" spans="1:23" x14ac:dyDescent="0.3">
      <c r="A3" s="15">
        <f>A2+1/24/4</f>
        <v>1.0416666666666666E-2</v>
      </c>
      <c r="B3" s="26">
        <v>0.3</v>
      </c>
      <c r="C3" s="26">
        <v>0.3</v>
      </c>
      <c r="D3" s="26">
        <v>0.3</v>
      </c>
      <c r="F3" s="18"/>
      <c r="G3" s="14">
        <f>SUM(H3:J3)</f>
        <v>365</v>
      </c>
      <c r="H3" s="13">
        <f>(365-52-52)</f>
        <v>261</v>
      </c>
      <c r="I3" s="13">
        <v>52</v>
      </c>
      <c r="J3" s="13">
        <v>52</v>
      </c>
      <c r="K3" s="14" t="s">
        <v>9</v>
      </c>
      <c r="P3" s="13">
        <v>2</v>
      </c>
      <c r="Q3" s="16">
        <v>1</v>
      </c>
      <c r="R3" s="16">
        <v>1</v>
      </c>
      <c r="S3" s="16">
        <v>1</v>
      </c>
      <c r="U3" s="25"/>
      <c r="V3" s="25"/>
      <c r="W3" s="25"/>
    </row>
    <row r="4" spans="1:23" x14ac:dyDescent="0.3">
      <c r="A4" s="15">
        <f t="shared" ref="A4:A66" si="1">A3+1/24/4</f>
        <v>2.0833333333333332E-2</v>
      </c>
      <c r="B4" s="26">
        <v>0.3</v>
      </c>
      <c r="C4" s="26">
        <v>0.3</v>
      </c>
      <c r="D4" s="26">
        <v>0.3</v>
      </c>
      <c r="P4" s="13">
        <v>3</v>
      </c>
      <c r="Q4" s="16">
        <v>1</v>
      </c>
      <c r="R4" s="16">
        <v>1</v>
      </c>
      <c r="S4" s="16">
        <v>1</v>
      </c>
      <c r="U4" s="25"/>
      <c r="V4" s="25"/>
      <c r="W4" s="25"/>
    </row>
    <row r="5" spans="1:23" x14ac:dyDescent="0.3">
      <c r="A5" s="15">
        <f t="shared" si="1"/>
        <v>3.125E-2</v>
      </c>
      <c r="B5" s="26">
        <v>0.3</v>
      </c>
      <c r="C5" s="26">
        <v>0.3</v>
      </c>
      <c r="D5" s="26">
        <v>0.3</v>
      </c>
      <c r="K5" s="18"/>
      <c r="P5" s="13">
        <v>4</v>
      </c>
      <c r="Q5" s="16">
        <v>1</v>
      </c>
      <c r="R5" s="16">
        <v>1</v>
      </c>
      <c r="S5" s="16">
        <v>1</v>
      </c>
      <c r="U5" s="25"/>
      <c r="V5" s="25"/>
      <c r="W5" s="25"/>
    </row>
    <row r="6" spans="1:23" x14ac:dyDescent="0.3">
      <c r="A6" s="15">
        <f t="shared" si="1"/>
        <v>4.1666666666666664E-2</v>
      </c>
      <c r="B6" s="26">
        <v>0.3</v>
      </c>
      <c r="C6" s="26">
        <v>0.3</v>
      </c>
      <c r="D6" s="26">
        <v>0.3</v>
      </c>
      <c r="P6" s="13">
        <v>5</v>
      </c>
      <c r="Q6" s="16">
        <v>1</v>
      </c>
      <c r="R6" s="16">
        <v>1</v>
      </c>
      <c r="S6" s="16">
        <v>1</v>
      </c>
      <c r="U6" s="25"/>
      <c r="V6" s="25"/>
      <c r="W6" s="25"/>
    </row>
    <row r="7" spans="1:23" x14ac:dyDescent="0.3">
      <c r="A7" s="15">
        <f t="shared" si="1"/>
        <v>5.2083333333333329E-2</v>
      </c>
      <c r="B7" s="26">
        <v>0.3</v>
      </c>
      <c r="C7" s="26">
        <v>0.3</v>
      </c>
      <c r="D7" s="26">
        <v>0.3</v>
      </c>
      <c r="P7" s="13">
        <v>6</v>
      </c>
      <c r="Q7" s="16">
        <v>1</v>
      </c>
      <c r="R7" s="16">
        <v>1</v>
      </c>
      <c r="S7" s="16">
        <v>1</v>
      </c>
      <c r="U7" s="25"/>
      <c r="V7" s="25"/>
      <c r="W7" s="25"/>
    </row>
    <row r="8" spans="1:23" x14ac:dyDescent="0.3">
      <c r="A8" s="15">
        <f t="shared" si="1"/>
        <v>6.2499999999999993E-2</v>
      </c>
      <c r="B8" s="26">
        <v>0.3</v>
      </c>
      <c r="C8" s="26">
        <v>0.3</v>
      </c>
      <c r="D8" s="26">
        <v>0.3</v>
      </c>
      <c r="P8" s="13">
        <v>7</v>
      </c>
      <c r="Q8" s="16">
        <v>1</v>
      </c>
      <c r="R8" s="16">
        <v>1</v>
      </c>
      <c r="S8" s="16">
        <v>1</v>
      </c>
      <c r="U8" s="25"/>
      <c r="V8" s="25"/>
      <c r="W8" s="25"/>
    </row>
    <row r="9" spans="1:23" x14ac:dyDescent="0.3">
      <c r="A9" s="15">
        <f t="shared" si="1"/>
        <v>7.2916666666666657E-2</v>
      </c>
      <c r="B9" s="26">
        <v>0.3</v>
      </c>
      <c r="C9" s="26">
        <v>0.3</v>
      </c>
      <c r="D9" s="26">
        <v>0.3</v>
      </c>
      <c r="P9" s="13">
        <v>8</v>
      </c>
      <c r="Q9" s="16">
        <v>1</v>
      </c>
      <c r="R9" s="16">
        <v>1</v>
      </c>
      <c r="S9" s="16">
        <v>1</v>
      </c>
      <c r="U9" s="25"/>
      <c r="V9" s="25"/>
      <c r="W9" s="25"/>
    </row>
    <row r="10" spans="1:23" x14ac:dyDescent="0.3">
      <c r="A10" s="15">
        <f t="shared" si="1"/>
        <v>8.3333333333333329E-2</v>
      </c>
      <c r="B10" s="26">
        <v>0.3</v>
      </c>
      <c r="C10" s="26">
        <v>0.3</v>
      </c>
      <c r="D10" s="26">
        <v>0.3</v>
      </c>
      <c r="P10" s="13">
        <v>9</v>
      </c>
      <c r="Q10" s="16">
        <v>1</v>
      </c>
      <c r="R10" s="16">
        <v>1</v>
      </c>
      <c r="S10" s="16">
        <v>1</v>
      </c>
      <c r="U10" s="25"/>
      <c r="V10" s="25"/>
      <c r="W10" s="25"/>
    </row>
    <row r="11" spans="1:23" x14ac:dyDescent="0.3">
      <c r="A11" s="15">
        <f t="shared" si="1"/>
        <v>9.375E-2</v>
      </c>
      <c r="B11" s="26">
        <v>0.3</v>
      </c>
      <c r="C11" s="26">
        <v>0.3</v>
      </c>
      <c r="D11" s="26">
        <v>0.3</v>
      </c>
      <c r="P11" s="13">
        <v>10</v>
      </c>
      <c r="Q11" s="16">
        <v>1</v>
      </c>
      <c r="R11" s="16">
        <v>1</v>
      </c>
      <c r="S11" s="16">
        <v>1</v>
      </c>
      <c r="U11" s="25"/>
      <c r="V11" s="25"/>
      <c r="W11" s="25"/>
    </row>
    <row r="12" spans="1:23" x14ac:dyDescent="0.3">
      <c r="A12" s="15">
        <f t="shared" si="1"/>
        <v>0.10416666666666667</v>
      </c>
      <c r="B12" s="26">
        <v>0.3</v>
      </c>
      <c r="C12" s="26">
        <v>0.3</v>
      </c>
      <c r="D12" s="26">
        <v>0.3</v>
      </c>
      <c r="P12" s="13">
        <v>11</v>
      </c>
      <c r="Q12" s="16">
        <v>1</v>
      </c>
      <c r="R12" s="16">
        <v>1</v>
      </c>
      <c r="S12" s="16">
        <v>1</v>
      </c>
      <c r="U12" s="25"/>
      <c r="V12" s="25"/>
      <c r="W12" s="25"/>
    </row>
    <row r="13" spans="1:23" x14ac:dyDescent="0.3">
      <c r="A13" s="15">
        <f t="shared" si="1"/>
        <v>0.11458333333333334</v>
      </c>
      <c r="B13" s="26">
        <v>0.3</v>
      </c>
      <c r="C13" s="26">
        <v>0.3</v>
      </c>
      <c r="D13" s="26">
        <v>0.3</v>
      </c>
      <c r="P13" s="13">
        <v>12</v>
      </c>
      <c r="Q13" s="16">
        <v>1</v>
      </c>
      <c r="R13" s="16">
        <v>1</v>
      </c>
      <c r="S13" s="16">
        <v>1</v>
      </c>
      <c r="U13" s="25"/>
      <c r="V13" s="25"/>
      <c r="W13" s="25"/>
    </row>
    <row r="14" spans="1:23" x14ac:dyDescent="0.3">
      <c r="A14" s="15">
        <f t="shared" si="1"/>
        <v>0.125</v>
      </c>
      <c r="B14" s="26">
        <v>0.3</v>
      </c>
      <c r="C14" s="26">
        <v>0.3</v>
      </c>
      <c r="D14" s="26">
        <v>0.3</v>
      </c>
      <c r="P14" s="13">
        <v>13</v>
      </c>
      <c r="Q14" s="16">
        <v>1</v>
      </c>
      <c r="R14" s="16">
        <v>1</v>
      </c>
      <c r="S14" s="16">
        <v>1</v>
      </c>
      <c r="U14" s="25"/>
      <c r="V14" s="25"/>
      <c r="W14" s="25"/>
    </row>
    <row r="15" spans="1:23" x14ac:dyDescent="0.3">
      <c r="A15" s="15">
        <f t="shared" si="1"/>
        <v>0.13541666666666666</v>
      </c>
      <c r="B15" s="26">
        <v>0.3</v>
      </c>
      <c r="C15" s="26">
        <v>0.3</v>
      </c>
      <c r="D15" s="26">
        <v>0.3</v>
      </c>
      <c r="P15" s="13">
        <v>14</v>
      </c>
      <c r="Q15" s="16">
        <v>1</v>
      </c>
      <c r="R15" s="16">
        <v>1</v>
      </c>
      <c r="S15" s="16">
        <v>1</v>
      </c>
      <c r="U15" s="25"/>
      <c r="V15" s="25"/>
      <c r="W15" s="25"/>
    </row>
    <row r="16" spans="1:23" x14ac:dyDescent="0.3">
      <c r="A16" s="15">
        <f t="shared" si="1"/>
        <v>0.14583333333333331</v>
      </c>
      <c r="B16" s="26">
        <v>0.3</v>
      </c>
      <c r="C16" s="26">
        <v>0.3</v>
      </c>
      <c r="D16" s="26">
        <v>0.3</v>
      </c>
      <c r="P16" s="13">
        <v>15</v>
      </c>
      <c r="Q16" s="16">
        <v>1</v>
      </c>
      <c r="R16" s="16">
        <v>1</v>
      </c>
      <c r="S16" s="16">
        <v>1</v>
      </c>
      <c r="U16" s="25"/>
      <c r="V16" s="25"/>
      <c r="W16" s="25"/>
    </row>
    <row r="17" spans="1:23" x14ac:dyDescent="0.3">
      <c r="A17" s="15">
        <f t="shared" si="1"/>
        <v>0.15624999999999997</v>
      </c>
      <c r="B17" s="26">
        <v>0.3</v>
      </c>
      <c r="C17" s="26">
        <v>0.3</v>
      </c>
      <c r="D17" s="26">
        <v>0.3</v>
      </c>
      <c r="P17" s="13">
        <v>16</v>
      </c>
      <c r="Q17" s="16">
        <v>1</v>
      </c>
      <c r="R17" s="16">
        <v>1</v>
      </c>
      <c r="S17" s="16">
        <v>1</v>
      </c>
      <c r="U17" s="25"/>
      <c r="V17" s="25"/>
      <c r="W17" s="25"/>
    </row>
    <row r="18" spans="1:23" x14ac:dyDescent="0.3">
      <c r="A18" s="15">
        <f t="shared" si="1"/>
        <v>0.16666666666666663</v>
      </c>
      <c r="B18" s="26">
        <v>0.3</v>
      </c>
      <c r="C18" s="26">
        <v>0.3</v>
      </c>
      <c r="D18" s="26">
        <v>0.3</v>
      </c>
      <c r="P18" s="13">
        <v>17</v>
      </c>
      <c r="Q18" s="16">
        <v>1</v>
      </c>
      <c r="R18" s="16">
        <v>1</v>
      </c>
      <c r="S18" s="16">
        <v>1</v>
      </c>
      <c r="U18" s="25"/>
      <c r="V18" s="25"/>
      <c r="W18" s="25"/>
    </row>
    <row r="19" spans="1:23" x14ac:dyDescent="0.3">
      <c r="A19" s="15">
        <f t="shared" si="1"/>
        <v>0.17708333333333329</v>
      </c>
      <c r="B19" s="26">
        <v>0.3</v>
      </c>
      <c r="C19" s="26">
        <v>0.3</v>
      </c>
      <c r="D19" s="26">
        <v>0.3</v>
      </c>
      <c r="P19" s="13">
        <v>18</v>
      </c>
      <c r="Q19" s="16">
        <v>1</v>
      </c>
      <c r="R19" s="16">
        <v>1</v>
      </c>
      <c r="S19" s="16">
        <v>1</v>
      </c>
      <c r="U19" s="25"/>
      <c r="V19" s="25"/>
      <c r="W19" s="25"/>
    </row>
    <row r="20" spans="1:23" x14ac:dyDescent="0.3">
      <c r="A20" s="15">
        <f t="shared" si="1"/>
        <v>0.18749999999999994</v>
      </c>
      <c r="B20" s="26">
        <v>0.3</v>
      </c>
      <c r="C20" s="26">
        <v>0.3</v>
      </c>
      <c r="D20" s="26">
        <v>0.3</v>
      </c>
      <c r="P20" s="13">
        <v>19</v>
      </c>
      <c r="Q20" s="16">
        <v>1</v>
      </c>
      <c r="R20" s="16">
        <v>1</v>
      </c>
      <c r="S20" s="16">
        <v>1</v>
      </c>
      <c r="U20" s="25"/>
      <c r="V20" s="25"/>
      <c r="W20" s="25"/>
    </row>
    <row r="21" spans="1:23" x14ac:dyDescent="0.3">
      <c r="A21" s="15">
        <f t="shared" si="1"/>
        <v>0.1979166666666666</v>
      </c>
      <c r="B21" s="26">
        <v>0.3</v>
      </c>
      <c r="C21" s="26">
        <v>0.3</v>
      </c>
      <c r="D21" s="26">
        <v>0.3</v>
      </c>
      <c r="P21" s="13">
        <v>20</v>
      </c>
      <c r="Q21" s="16">
        <v>1</v>
      </c>
      <c r="R21" s="16">
        <v>1</v>
      </c>
      <c r="S21" s="16">
        <v>1</v>
      </c>
      <c r="U21" s="25"/>
      <c r="V21" s="25"/>
      <c r="W21" s="25"/>
    </row>
    <row r="22" spans="1:23" x14ac:dyDescent="0.3">
      <c r="A22" s="15">
        <f t="shared" si="1"/>
        <v>0.20833333333333326</v>
      </c>
      <c r="B22" s="26">
        <v>0.3</v>
      </c>
      <c r="C22" s="26">
        <v>0.3</v>
      </c>
      <c r="D22" s="26">
        <v>0.3</v>
      </c>
      <c r="P22" s="13">
        <v>21</v>
      </c>
      <c r="Q22" s="16">
        <v>1</v>
      </c>
      <c r="R22" s="16">
        <v>1</v>
      </c>
      <c r="S22" s="16">
        <v>1</v>
      </c>
      <c r="U22" s="25"/>
      <c r="V22" s="25"/>
      <c r="W22" s="25"/>
    </row>
    <row r="23" spans="1:23" x14ac:dyDescent="0.3">
      <c r="A23" s="15">
        <f t="shared" si="1"/>
        <v>0.21874999999999992</v>
      </c>
      <c r="B23" s="26">
        <v>0.3</v>
      </c>
      <c r="C23" s="26">
        <v>0.3</v>
      </c>
      <c r="D23" s="26">
        <v>0.3</v>
      </c>
      <c r="P23" s="13">
        <v>22</v>
      </c>
      <c r="Q23" s="16">
        <v>1</v>
      </c>
      <c r="R23" s="16">
        <v>1</v>
      </c>
      <c r="S23" s="16">
        <v>1</v>
      </c>
      <c r="U23" s="25"/>
      <c r="V23" s="25"/>
      <c r="W23" s="25"/>
    </row>
    <row r="24" spans="1:23" x14ac:dyDescent="0.3">
      <c r="A24" s="15">
        <f t="shared" si="1"/>
        <v>0.22916666666666657</v>
      </c>
      <c r="B24" s="26">
        <v>0.3</v>
      </c>
      <c r="C24" s="26">
        <v>0.3</v>
      </c>
      <c r="D24" s="26">
        <v>0.3</v>
      </c>
      <c r="P24" s="13">
        <v>23</v>
      </c>
      <c r="Q24" s="16">
        <v>1</v>
      </c>
      <c r="R24" s="16">
        <v>1</v>
      </c>
      <c r="S24" s="16">
        <v>1</v>
      </c>
      <c r="U24" s="25"/>
      <c r="V24" s="25"/>
      <c r="W24" s="25"/>
    </row>
    <row r="25" spans="1:23" x14ac:dyDescent="0.3">
      <c r="A25" s="15">
        <f t="shared" si="1"/>
        <v>0.23958333333333323</v>
      </c>
      <c r="B25" s="26">
        <v>0.3</v>
      </c>
      <c r="C25" s="26">
        <v>0.3</v>
      </c>
      <c r="D25" s="26">
        <v>0.3</v>
      </c>
      <c r="P25" s="13">
        <v>24</v>
      </c>
      <c r="Q25" s="16">
        <v>1</v>
      </c>
      <c r="R25" s="16">
        <v>1</v>
      </c>
      <c r="S25" s="16">
        <v>1</v>
      </c>
      <c r="U25" s="25"/>
      <c r="V25" s="25"/>
      <c r="W25" s="25"/>
    </row>
    <row r="26" spans="1:23" x14ac:dyDescent="0.3">
      <c r="A26" s="15">
        <f t="shared" si="1"/>
        <v>0.24999999999999989</v>
      </c>
      <c r="B26" s="26">
        <v>0.3</v>
      </c>
      <c r="C26" s="26">
        <v>0.3</v>
      </c>
      <c r="D26" s="26">
        <v>0.3</v>
      </c>
      <c r="P26" s="13">
        <v>25</v>
      </c>
      <c r="Q26" s="16">
        <v>1</v>
      </c>
      <c r="R26" s="16">
        <v>1</v>
      </c>
      <c r="S26" s="16">
        <v>1</v>
      </c>
      <c r="U26" s="25"/>
      <c r="V26" s="25"/>
      <c r="W26" s="25"/>
    </row>
    <row r="27" spans="1:23" x14ac:dyDescent="0.3">
      <c r="A27" s="15">
        <f t="shared" si="1"/>
        <v>0.26041666666666657</v>
      </c>
      <c r="B27" s="26">
        <v>0.3</v>
      </c>
      <c r="C27" s="26">
        <v>0.3</v>
      </c>
      <c r="D27" s="26">
        <v>0.3</v>
      </c>
      <c r="P27" s="13">
        <v>26</v>
      </c>
      <c r="Q27" s="16">
        <v>1</v>
      </c>
      <c r="R27" s="16">
        <v>1</v>
      </c>
      <c r="S27" s="16">
        <v>1</v>
      </c>
      <c r="U27" s="25"/>
      <c r="V27" s="25"/>
      <c r="W27" s="25"/>
    </row>
    <row r="28" spans="1:23" x14ac:dyDescent="0.3">
      <c r="A28" s="15">
        <f t="shared" si="1"/>
        <v>0.27083333333333326</v>
      </c>
      <c r="B28" s="26">
        <v>0.3</v>
      </c>
      <c r="C28" s="26">
        <v>0.3</v>
      </c>
      <c r="D28" s="26">
        <v>0.3</v>
      </c>
      <c r="P28" s="13">
        <v>27</v>
      </c>
      <c r="Q28" s="16">
        <v>1</v>
      </c>
      <c r="R28" s="16">
        <v>1</v>
      </c>
      <c r="S28" s="16">
        <v>1</v>
      </c>
      <c r="U28" s="25"/>
      <c r="V28" s="25"/>
      <c r="W28" s="25"/>
    </row>
    <row r="29" spans="1:23" x14ac:dyDescent="0.3">
      <c r="A29" s="15">
        <f t="shared" si="1"/>
        <v>0.28124999999999994</v>
      </c>
      <c r="B29" s="26">
        <v>0.3</v>
      </c>
      <c r="C29" s="26">
        <v>0.3</v>
      </c>
      <c r="D29" s="26">
        <v>0.3</v>
      </c>
      <c r="P29" s="13">
        <v>28</v>
      </c>
      <c r="Q29" s="16">
        <v>1</v>
      </c>
      <c r="R29" s="16">
        <v>1</v>
      </c>
      <c r="S29" s="16">
        <v>1</v>
      </c>
      <c r="U29" s="25"/>
      <c r="V29" s="25"/>
      <c r="W29" s="25"/>
    </row>
    <row r="30" spans="1:23" x14ac:dyDescent="0.3">
      <c r="A30" s="15">
        <f t="shared" si="1"/>
        <v>0.29166666666666663</v>
      </c>
      <c r="B30" s="26">
        <v>0.3</v>
      </c>
      <c r="C30" s="26">
        <v>0.3</v>
      </c>
      <c r="D30" s="26">
        <v>0.3</v>
      </c>
      <c r="P30" s="13">
        <v>29</v>
      </c>
      <c r="Q30" s="16">
        <v>1</v>
      </c>
      <c r="R30" s="16">
        <v>1</v>
      </c>
      <c r="S30" s="16">
        <v>1</v>
      </c>
      <c r="U30" s="25"/>
      <c r="V30" s="25"/>
      <c r="W30" s="25"/>
    </row>
    <row r="31" spans="1:23" x14ac:dyDescent="0.3">
      <c r="A31" s="15">
        <f t="shared" si="1"/>
        <v>0.30208333333333331</v>
      </c>
      <c r="B31" s="26">
        <v>0.3</v>
      </c>
      <c r="C31" s="26">
        <v>0.3</v>
      </c>
      <c r="D31" s="26">
        <v>0.3</v>
      </c>
      <c r="P31" s="13">
        <v>30</v>
      </c>
      <c r="Q31" s="16">
        <v>1</v>
      </c>
      <c r="R31" s="16">
        <v>1</v>
      </c>
      <c r="S31" s="16">
        <v>1</v>
      </c>
      <c r="U31" s="25"/>
      <c r="V31" s="25"/>
      <c r="W31" s="25"/>
    </row>
    <row r="32" spans="1:23" x14ac:dyDescent="0.3">
      <c r="A32" s="15">
        <f t="shared" si="1"/>
        <v>0.3125</v>
      </c>
      <c r="B32" s="26">
        <v>0.3</v>
      </c>
      <c r="C32" s="26">
        <v>0.3</v>
      </c>
      <c r="D32" s="26">
        <v>0.3</v>
      </c>
      <c r="P32" s="13">
        <v>31</v>
      </c>
      <c r="Q32" s="16">
        <v>1</v>
      </c>
      <c r="R32" s="16">
        <v>1</v>
      </c>
      <c r="S32" s="16">
        <v>1</v>
      </c>
      <c r="U32" s="25"/>
      <c r="V32" s="25"/>
      <c r="W32" s="25"/>
    </row>
    <row r="33" spans="1:23" x14ac:dyDescent="0.3">
      <c r="A33" s="15">
        <f t="shared" si="1"/>
        <v>0.32291666666666669</v>
      </c>
      <c r="B33" s="26">
        <v>0.3</v>
      </c>
      <c r="C33" s="26">
        <v>0.3</v>
      </c>
      <c r="D33" s="26">
        <v>0.3</v>
      </c>
      <c r="P33" s="13">
        <v>32</v>
      </c>
      <c r="Q33" s="16">
        <v>1</v>
      </c>
      <c r="R33" s="16">
        <v>1</v>
      </c>
      <c r="S33" s="16">
        <v>1</v>
      </c>
      <c r="U33" s="25"/>
      <c r="V33" s="25"/>
      <c r="W33" s="25"/>
    </row>
    <row r="34" spans="1:23" x14ac:dyDescent="0.3">
      <c r="A34" s="15">
        <f t="shared" si="1"/>
        <v>0.33333333333333337</v>
      </c>
      <c r="B34" s="26">
        <v>0.5</v>
      </c>
      <c r="C34" s="26">
        <v>0.5</v>
      </c>
      <c r="D34" s="26">
        <v>0.5</v>
      </c>
      <c r="P34" s="13">
        <v>33</v>
      </c>
      <c r="Q34" s="16">
        <v>1</v>
      </c>
      <c r="R34" s="16">
        <v>1</v>
      </c>
      <c r="S34" s="16">
        <v>1</v>
      </c>
      <c r="U34" s="25"/>
      <c r="V34" s="25"/>
      <c r="W34" s="25"/>
    </row>
    <row r="35" spans="1:23" x14ac:dyDescent="0.3">
      <c r="A35" s="15">
        <f t="shared" si="1"/>
        <v>0.34375000000000006</v>
      </c>
      <c r="B35" s="26">
        <v>0.5</v>
      </c>
      <c r="C35" s="26">
        <v>0.5</v>
      </c>
      <c r="D35" s="26">
        <v>0.5</v>
      </c>
      <c r="P35" s="13">
        <v>34</v>
      </c>
      <c r="Q35" s="16">
        <v>1</v>
      </c>
      <c r="R35" s="16">
        <v>1</v>
      </c>
      <c r="S35" s="16">
        <v>1</v>
      </c>
      <c r="U35" s="25"/>
      <c r="V35" s="25"/>
      <c r="W35" s="25"/>
    </row>
    <row r="36" spans="1:23" x14ac:dyDescent="0.3">
      <c r="A36" s="15">
        <f t="shared" si="1"/>
        <v>0.35416666666666674</v>
      </c>
      <c r="B36" s="26">
        <v>0.5</v>
      </c>
      <c r="C36" s="26">
        <v>0.5</v>
      </c>
      <c r="D36" s="26">
        <v>0.5</v>
      </c>
      <c r="P36" s="13">
        <v>35</v>
      </c>
      <c r="Q36" s="16">
        <v>1</v>
      </c>
      <c r="R36" s="16">
        <v>1</v>
      </c>
      <c r="S36" s="16">
        <v>1</v>
      </c>
      <c r="U36" s="25"/>
      <c r="V36" s="25"/>
      <c r="W36" s="25"/>
    </row>
    <row r="37" spans="1:23" x14ac:dyDescent="0.3">
      <c r="A37" s="15">
        <f t="shared" si="1"/>
        <v>0.36458333333333343</v>
      </c>
      <c r="B37" s="26">
        <v>0.5</v>
      </c>
      <c r="C37" s="26">
        <v>0.5</v>
      </c>
      <c r="D37" s="26">
        <v>0.5</v>
      </c>
      <c r="P37" s="13">
        <v>36</v>
      </c>
      <c r="Q37" s="16">
        <v>1</v>
      </c>
      <c r="R37" s="16">
        <v>1</v>
      </c>
      <c r="S37" s="16">
        <v>1</v>
      </c>
      <c r="U37" s="25"/>
      <c r="V37" s="25"/>
      <c r="W37" s="25"/>
    </row>
    <row r="38" spans="1:23" x14ac:dyDescent="0.3">
      <c r="A38" s="15">
        <f t="shared" si="1"/>
        <v>0.37500000000000011</v>
      </c>
      <c r="B38" s="26">
        <v>0.8</v>
      </c>
      <c r="C38" s="26">
        <v>0.8</v>
      </c>
      <c r="D38" s="26">
        <v>0.8</v>
      </c>
      <c r="P38" s="13">
        <v>37</v>
      </c>
      <c r="Q38" s="16">
        <v>1</v>
      </c>
      <c r="R38" s="16">
        <v>1</v>
      </c>
      <c r="S38" s="16">
        <v>1</v>
      </c>
      <c r="U38" s="25"/>
      <c r="V38" s="25"/>
      <c r="W38" s="25"/>
    </row>
    <row r="39" spans="1:23" x14ac:dyDescent="0.3">
      <c r="A39" s="15">
        <f t="shared" si="1"/>
        <v>0.3854166666666668</v>
      </c>
      <c r="B39" s="26">
        <v>0.8</v>
      </c>
      <c r="C39" s="26">
        <v>0.8</v>
      </c>
      <c r="D39" s="26">
        <v>0.8</v>
      </c>
      <c r="P39" s="13">
        <v>38</v>
      </c>
      <c r="Q39" s="16">
        <v>1</v>
      </c>
      <c r="R39" s="16">
        <v>1</v>
      </c>
      <c r="S39" s="16">
        <v>1</v>
      </c>
      <c r="U39" s="25"/>
      <c r="V39" s="25"/>
      <c r="W39" s="25"/>
    </row>
    <row r="40" spans="1:23" x14ac:dyDescent="0.3">
      <c r="A40" s="15">
        <f t="shared" si="1"/>
        <v>0.39583333333333348</v>
      </c>
      <c r="B40" s="26">
        <v>0.8</v>
      </c>
      <c r="C40" s="26">
        <v>0.8</v>
      </c>
      <c r="D40" s="26">
        <v>0.8</v>
      </c>
      <c r="P40" s="13">
        <v>39</v>
      </c>
      <c r="Q40" s="16">
        <v>1</v>
      </c>
      <c r="R40" s="16">
        <v>1</v>
      </c>
      <c r="S40" s="16">
        <v>1</v>
      </c>
      <c r="U40" s="25"/>
      <c r="V40" s="25"/>
      <c r="W40" s="25"/>
    </row>
    <row r="41" spans="1:23" x14ac:dyDescent="0.3">
      <c r="A41" s="15">
        <f t="shared" si="1"/>
        <v>0.40625000000000017</v>
      </c>
      <c r="B41" s="26">
        <v>0.8</v>
      </c>
      <c r="C41" s="26">
        <v>0.8</v>
      </c>
      <c r="D41" s="26">
        <v>0.8</v>
      </c>
      <c r="P41" s="13">
        <v>40</v>
      </c>
      <c r="Q41" s="16">
        <v>1</v>
      </c>
      <c r="R41" s="16">
        <v>1</v>
      </c>
      <c r="S41" s="16">
        <v>1</v>
      </c>
      <c r="U41" s="25"/>
      <c r="V41" s="25"/>
      <c r="W41" s="25"/>
    </row>
    <row r="42" spans="1:23" x14ac:dyDescent="0.3">
      <c r="A42" s="15">
        <f t="shared" si="1"/>
        <v>0.41666666666666685</v>
      </c>
      <c r="B42" s="26">
        <v>0.8</v>
      </c>
      <c r="C42" s="26">
        <v>0.8</v>
      </c>
      <c r="D42" s="26">
        <v>0.8</v>
      </c>
      <c r="P42" s="13">
        <v>41</v>
      </c>
      <c r="Q42" s="16">
        <v>1</v>
      </c>
      <c r="R42" s="16">
        <v>1</v>
      </c>
      <c r="S42" s="16">
        <v>1</v>
      </c>
      <c r="U42" s="25"/>
      <c r="V42" s="25"/>
      <c r="W42" s="25"/>
    </row>
    <row r="43" spans="1:23" x14ac:dyDescent="0.3">
      <c r="A43" s="15">
        <f t="shared" si="1"/>
        <v>0.42708333333333354</v>
      </c>
      <c r="B43" s="26">
        <v>0.8</v>
      </c>
      <c r="C43" s="26">
        <v>0.8</v>
      </c>
      <c r="D43" s="26">
        <v>0.8</v>
      </c>
      <c r="P43" s="13">
        <v>42</v>
      </c>
      <c r="Q43" s="16">
        <v>1</v>
      </c>
      <c r="R43" s="16">
        <v>1</v>
      </c>
      <c r="S43" s="16">
        <v>1</v>
      </c>
      <c r="U43" s="25"/>
      <c r="V43" s="25"/>
      <c r="W43" s="25"/>
    </row>
    <row r="44" spans="1:23" x14ac:dyDescent="0.3">
      <c r="A44" s="15">
        <f t="shared" si="1"/>
        <v>0.43750000000000022</v>
      </c>
      <c r="B44" s="26">
        <v>0.8</v>
      </c>
      <c r="C44" s="26">
        <v>0.8</v>
      </c>
      <c r="D44" s="26">
        <v>0.8</v>
      </c>
      <c r="P44" s="13">
        <v>43</v>
      </c>
      <c r="Q44" s="16">
        <v>1</v>
      </c>
      <c r="R44" s="16">
        <v>1</v>
      </c>
      <c r="S44" s="16">
        <v>1</v>
      </c>
      <c r="U44" s="25"/>
      <c r="V44" s="25"/>
      <c r="W44" s="25"/>
    </row>
    <row r="45" spans="1:23" x14ac:dyDescent="0.3">
      <c r="A45" s="15">
        <f t="shared" si="1"/>
        <v>0.44791666666666691</v>
      </c>
      <c r="B45" s="26">
        <v>0.8</v>
      </c>
      <c r="C45" s="26">
        <v>0.8</v>
      </c>
      <c r="D45" s="26">
        <v>0.8</v>
      </c>
      <c r="P45" s="13">
        <v>44</v>
      </c>
      <c r="Q45" s="16">
        <v>1</v>
      </c>
      <c r="R45" s="16">
        <v>1</v>
      </c>
      <c r="S45" s="16">
        <v>1</v>
      </c>
      <c r="U45" s="25"/>
      <c r="V45" s="25"/>
      <c r="W45" s="25"/>
    </row>
    <row r="46" spans="1:23" x14ac:dyDescent="0.3">
      <c r="A46" s="15">
        <f t="shared" si="1"/>
        <v>0.45833333333333359</v>
      </c>
      <c r="B46" s="26">
        <v>0.8</v>
      </c>
      <c r="C46" s="26">
        <v>0.8</v>
      </c>
      <c r="D46" s="26">
        <v>0.8</v>
      </c>
      <c r="P46" s="13">
        <v>45</v>
      </c>
      <c r="Q46" s="16">
        <v>1</v>
      </c>
      <c r="R46" s="16">
        <v>1</v>
      </c>
      <c r="S46" s="16">
        <v>1</v>
      </c>
      <c r="U46" s="25"/>
      <c r="V46" s="25"/>
      <c r="W46" s="25"/>
    </row>
    <row r="47" spans="1:23" x14ac:dyDescent="0.3">
      <c r="A47" s="15">
        <f t="shared" si="1"/>
        <v>0.46875000000000028</v>
      </c>
      <c r="B47" s="26">
        <v>0.8</v>
      </c>
      <c r="C47" s="26">
        <v>0.8</v>
      </c>
      <c r="D47" s="26">
        <v>0.8</v>
      </c>
      <c r="P47" s="13">
        <v>46</v>
      </c>
      <c r="Q47" s="16">
        <v>1</v>
      </c>
      <c r="R47" s="16">
        <v>1</v>
      </c>
      <c r="S47" s="16">
        <v>1</v>
      </c>
      <c r="U47" s="25"/>
      <c r="V47" s="25"/>
      <c r="W47" s="25"/>
    </row>
    <row r="48" spans="1:23" x14ac:dyDescent="0.3">
      <c r="A48" s="15">
        <f t="shared" si="1"/>
        <v>0.47916666666666696</v>
      </c>
      <c r="B48" s="26">
        <v>0.8</v>
      </c>
      <c r="C48" s="26">
        <v>0.8</v>
      </c>
      <c r="D48" s="26">
        <v>0.8</v>
      </c>
      <c r="P48" s="13">
        <v>47</v>
      </c>
      <c r="Q48" s="16">
        <v>1</v>
      </c>
      <c r="R48" s="16">
        <v>1</v>
      </c>
      <c r="S48" s="16">
        <v>1</v>
      </c>
      <c r="U48" s="25"/>
      <c r="V48" s="25"/>
      <c r="W48" s="25"/>
    </row>
    <row r="49" spans="1:23" x14ac:dyDescent="0.3">
      <c r="A49" s="15">
        <f>A48+1/24/4</f>
        <v>0.48958333333333365</v>
      </c>
      <c r="B49" s="26">
        <v>0.8</v>
      </c>
      <c r="C49" s="26">
        <v>0.8</v>
      </c>
      <c r="D49" s="26">
        <v>0.8</v>
      </c>
      <c r="P49" s="13">
        <v>48</v>
      </c>
      <c r="Q49" s="16">
        <v>1</v>
      </c>
      <c r="R49" s="16">
        <v>1</v>
      </c>
      <c r="S49" s="16">
        <v>1</v>
      </c>
      <c r="U49" s="25"/>
      <c r="V49" s="25"/>
      <c r="W49" s="25"/>
    </row>
    <row r="50" spans="1:23" x14ac:dyDescent="0.3">
      <c r="A50" s="15">
        <f t="shared" si="1"/>
        <v>0.50000000000000033</v>
      </c>
      <c r="B50" s="26">
        <v>0.8</v>
      </c>
      <c r="C50" s="26">
        <v>0.8</v>
      </c>
      <c r="D50" s="26">
        <v>0.8</v>
      </c>
      <c r="P50" s="13">
        <v>49</v>
      </c>
      <c r="Q50" s="16">
        <v>1</v>
      </c>
      <c r="R50" s="16">
        <v>1</v>
      </c>
      <c r="S50" s="16">
        <v>1</v>
      </c>
      <c r="U50" s="25"/>
      <c r="V50" s="25"/>
      <c r="W50" s="25"/>
    </row>
    <row r="51" spans="1:23" x14ac:dyDescent="0.3">
      <c r="A51" s="15">
        <f t="shared" si="1"/>
        <v>0.51041666666666696</v>
      </c>
      <c r="B51" s="26">
        <v>0.8</v>
      </c>
      <c r="C51" s="26">
        <v>0.8</v>
      </c>
      <c r="D51" s="26">
        <v>0.8</v>
      </c>
      <c r="P51" s="13">
        <v>50</v>
      </c>
      <c r="Q51" s="16">
        <v>1</v>
      </c>
      <c r="R51" s="16">
        <v>1</v>
      </c>
      <c r="S51" s="16">
        <v>1</v>
      </c>
      <c r="U51" s="25"/>
      <c r="V51" s="25"/>
      <c r="W51" s="25"/>
    </row>
    <row r="52" spans="1:23" x14ac:dyDescent="0.3">
      <c r="A52" s="15">
        <f t="shared" si="1"/>
        <v>0.52083333333333359</v>
      </c>
      <c r="B52" s="26">
        <v>0.8</v>
      </c>
      <c r="C52" s="26">
        <v>0.8</v>
      </c>
      <c r="D52" s="26">
        <v>0.8</v>
      </c>
      <c r="P52" s="13">
        <v>51</v>
      </c>
      <c r="Q52" s="16">
        <v>1</v>
      </c>
      <c r="R52" s="16">
        <v>1</v>
      </c>
      <c r="S52" s="16">
        <v>1</v>
      </c>
      <c r="U52" s="25"/>
      <c r="V52" s="25"/>
      <c r="W52" s="25"/>
    </row>
    <row r="53" spans="1:23" x14ac:dyDescent="0.3">
      <c r="A53" s="15">
        <f t="shared" si="1"/>
        <v>0.53125000000000022</v>
      </c>
      <c r="B53" s="26">
        <v>0.8</v>
      </c>
      <c r="C53" s="26">
        <v>0.8</v>
      </c>
      <c r="D53" s="26">
        <v>0.8</v>
      </c>
      <c r="P53" s="13">
        <v>52</v>
      </c>
      <c r="Q53" s="16">
        <v>1</v>
      </c>
      <c r="R53" s="16">
        <v>1</v>
      </c>
      <c r="S53" s="16">
        <v>1</v>
      </c>
      <c r="U53" s="25"/>
      <c r="V53" s="25"/>
      <c r="W53" s="25"/>
    </row>
    <row r="54" spans="1:23" x14ac:dyDescent="0.3">
      <c r="A54" s="15">
        <f t="shared" si="1"/>
        <v>0.54166666666666685</v>
      </c>
      <c r="B54" s="26">
        <v>0.8</v>
      </c>
      <c r="C54" s="26">
        <v>0.8</v>
      </c>
      <c r="D54" s="26">
        <v>0.8</v>
      </c>
      <c r="U54" s="25"/>
      <c r="V54" s="25"/>
      <c r="W54" s="25"/>
    </row>
    <row r="55" spans="1:23" x14ac:dyDescent="0.3">
      <c r="A55" s="15">
        <f t="shared" si="1"/>
        <v>0.55208333333333348</v>
      </c>
      <c r="B55" s="26">
        <v>0.8</v>
      </c>
      <c r="C55" s="26">
        <v>0.8</v>
      </c>
      <c r="D55" s="26">
        <v>0.8</v>
      </c>
      <c r="U55" s="25"/>
      <c r="V55" s="25"/>
      <c r="W55" s="25"/>
    </row>
    <row r="56" spans="1:23" x14ac:dyDescent="0.3">
      <c r="A56" s="15">
        <f t="shared" si="1"/>
        <v>0.56250000000000011</v>
      </c>
      <c r="B56" s="26">
        <v>0.8</v>
      </c>
      <c r="C56" s="26">
        <v>0.8</v>
      </c>
      <c r="D56" s="26">
        <v>0.8</v>
      </c>
      <c r="U56" s="25"/>
      <c r="V56" s="25"/>
      <c r="W56" s="25"/>
    </row>
    <row r="57" spans="1:23" x14ac:dyDescent="0.3">
      <c r="A57" s="15">
        <f t="shared" si="1"/>
        <v>0.57291666666666674</v>
      </c>
      <c r="B57" s="26">
        <v>0.8</v>
      </c>
      <c r="C57" s="26">
        <v>0.8</v>
      </c>
      <c r="D57" s="26">
        <v>0.8</v>
      </c>
      <c r="U57" s="25"/>
      <c r="V57" s="25"/>
      <c r="W57" s="25"/>
    </row>
    <row r="58" spans="1:23" x14ac:dyDescent="0.3">
      <c r="A58" s="15">
        <f t="shared" si="1"/>
        <v>0.58333333333333337</v>
      </c>
      <c r="B58" s="26">
        <v>0.8</v>
      </c>
      <c r="C58" s="26">
        <v>0.8</v>
      </c>
      <c r="D58" s="26">
        <v>0.8</v>
      </c>
      <c r="U58" s="25"/>
      <c r="V58" s="25"/>
      <c r="W58" s="25"/>
    </row>
    <row r="59" spans="1:23" x14ac:dyDescent="0.3">
      <c r="A59" s="15">
        <f t="shared" si="1"/>
        <v>0.59375</v>
      </c>
      <c r="B59" s="26">
        <v>0.8</v>
      </c>
      <c r="C59" s="26">
        <v>0.8</v>
      </c>
      <c r="D59" s="26">
        <v>0.8</v>
      </c>
      <c r="U59" s="25"/>
      <c r="V59" s="25"/>
      <c r="W59" s="25"/>
    </row>
    <row r="60" spans="1:23" x14ac:dyDescent="0.3">
      <c r="A60" s="15">
        <f t="shared" si="1"/>
        <v>0.60416666666666663</v>
      </c>
      <c r="B60" s="26">
        <v>0.8</v>
      </c>
      <c r="C60" s="26">
        <v>0.8</v>
      </c>
      <c r="D60" s="26">
        <v>0.8</v>
      </c>
      <c r="U60" s="25"/>
      <c r="V60" s="25"/>
      <c r="W60" s="25"/>
    </row>
    <row r="61" spans="1:23" x14ac:dyDescent="0.3">
      <c r="A61" s="15">
        <f t="shared" si="1"/>
        <v>0.61458333333333326</v>
      </c>
      <c r="B61" s="26">
        <v>0.8</v>
      </c>
      <c r="C61" s="26">
        <v>0.8</v>
      </c>
      <c r="D61" s="26">
        <v>0.8</v>
      </c>
      <c r="U61" s="25"/>
      <c r="V61" s="25"/>
      <c r="W61" s="25"/>
    </row>
    <row r="62" spans="1:23" x14ac:dyDescent="0.3">
      <c r="A62" s="15">
        <f t="shared" si="1"/>
        <v>0.62499999999999989</v>
      </c>
      <c r="B62" s="26">
        <v>0.8</v>
      </c>
      <c r="C62" s="26">
        <v>0.8</v>
      </c>
      <c r="D62" s="26">
        <v>0.8</v>
      </c>
      <c r="U62" s="25"/>
      <c r="V62" s="25"/>
      <c r="W62" s="25"/>
    </row>
    <row r="63" spans="1:23" x14ac:dyDescent="0.3">
      <c r="A63" s="15">
        <f t="shared" si="1"/>
        <v>0.63541666666666652</v>
      </c>
      <c r="B63" s="26">
        <v>0.8</v>
      </c>
      <c r="C63" s="26">
        <v>0.8</v>
      </c>
      <c r="D63" s="26">
        <v>0.8</v>
      </c>
      <c r="U63" s="25"/>
      <c r="V63" s="25"/>
      <c r="W63" s="25"/>
    </row>
    <row r="64" spans="1:23" x14ac:dyDescent="0.3">
      <c r="A64" s="15">
        <f t="shared" si="1"/>
        <v>0.64583333333333315</v>
      </c>
      <c r="B64" s="26">
        <v>0.8</v>
      </c>
      <c r="C64" s="26">
        <v>0.8</v>
      </c>
      <c r="D64" s="26">
        <v>0.8</v>
      </c>
      <c r="U64" s="25"/>
      <c r="V64" s="25"/>
      <c r="W64" s="25"/>
    </row>
    <row r="65" spans="1:23" x14ac:dyDescent="0.3">
      <c r="A65" s="15">
        <f t="shared" si="1"/>
        <v>0.65624999999999978</v>
      </c>
      <c r="B65" s="26">
        <v>0.8</v>
      </c>
      <c r="C65" s="26">
        <v>0.8</v>
      </c>
      <c r="D65" s="26">
        <v>0.8</v>
      </c>
      <c r="U65" s="25"/>
      <c r="V65" s="25"/>
      <c r="W65" s="25"/>
    </row>
    <row r="66" spans="1:23" x14ac:dyDescent="0.3">
      <c r="A66" s="15">
        <f t="shared" si="1"/>
        <v>0.66666666666666641</v>
      </c>
      <c r="B66" s="26">
        <v>0.8</v>
      </c>
      <c r="C66" s="26">
        <v>0.8</v>
      </c>
      <c r="D66" s="26">
        <v>0.8</v>
      </c>
      <c r="U66" s="25"/>
      <c r="V66" s="25"/>
      <c r="W66" s="25"/>
    </row>
    <row r="67" spans="1:23" x14ac:dyDescent="0.3">
      <c r="A67" s="15">
        <f>A66+1/24/4</f>
        <v>0.67708333333333304</v>
      </c>
      <c r="B67" s="26">
        <v>0.8</v>
      </c>
      <c r="C67" s="26">
        <v>0.8</v>
      </c>
      <c r="D67" s="26">
        <v>0.8</v>
      </c>
      <c r="U67" s="25"/>
      <c r="V67" s="25"/>
      <c r="W67" s="25"/>
    </row>
    <row r="68" spans="1:23" x14ac:dyDescent="0.3">
      <c r="A68" s="15">
        <f t="shared" ref="A68:A75" si="2">A67+1/24/4</f>
        <v>0.68749999999999967</v>
      </c>
      <c r="B68" s="26">
        <v>0.8</v>
      </c>
      <c r="C68" s="26">
        <v>0.8</v>
      </c>
      <c r="D68" s="26">
        <v>0.8</v>
      </c>
      <c r="U68" s="25"/>
      <c r="V68" s="25"/>
      <c r="W68" s="25"/>
    </row>
    <row r="69" spans="1:23" x14ac:dyDescent="0.3">
      <c r="A69" s="15">
        <f t="shared" si="2"/>
        <v>0.6979166666666663</v>
      </c>
      <c r="B69" s="26">
        <v>0.8</v>
      </c>
      <c r="C69" s="26">
        <v>0.8</v>
      </c>
      <c r="D69" s="26">
        <v>0.8</v>
      </c>
      <c r="U69" s="25"/>
      <c r="V69" s="25"/>
      <c r="W69" s="25"/>
    </row>
    <row r="70" spans="1:23" x14ac:dyDescent="0.3">
      <c r="A70" s="15">
        <f t="shared" si="2"/>
        <v>0.70833333333333293</v>
      </c>
      <c r="B70" s="26">
        <v>0.8</v>
      </c>
      <c r="C70" s="26">
        <v>0.8</v>
      </c>
      <c r="D70" s="26">
        <v>0.8</v>
      </c>
      <c r="U70" s="25"/>
      <c r="V70" s="25"/>
      <c r="W70" s="25"/>
    </row>
    <row r="71" spans="1:23" x14ac:dyDescent="0.3">
      <c r="A71" s="15">
        <f t="shared" si="2"/>
        <v>0.71874999999999956</v>
      </c>
      <c r="B71" s="26">
        <v>0.8</v>
      </c>
      <c r="C71" s="26">
        <v>0.8</v>
      </c>
      <c r="D71" s="26">
        <v>0.8</v>
      </c>
      <c r="U71" s="25"/>
      <c r="V71" s="25"/>
      <c r="W71" s="25"/>
    </row>
    <row r="72" spans="1:23" x14ac:dyDescent="0.3">
      <c r="A72" s="15">
        <f t="shared" si="2"/>
        <v>0.72916666666666619</v>
      </c>
      <c r="B72" s="26">
        <v>0.8</v>
      </c>
      <c r="C72" s="26">
        <v>0.8</v>
      </c>
      <c r="D72" s="26">
        <v>0.8</v>
      </c>
      <c r="U72" s="25"/>
      <c r="V72" s="25"/>
      <c r="W72" s="25"/>
    </row>
    <row r="73" spans="1:23" x14ac:dyDescent="0.3">
      <c r="A73" s="15">
        <f t="shared" si="2"/>
        <v>0.73958333333333282</v>
      </c>
      <c r="B73" s="26">
        <v>0.8</v>
      </c>
      <c r="C73" s="26">
        <v>0.8</v>
      </c>
      <c r="D73" s="26">
        <v>0.8</v>
      </c>
      <c r="U73" s="25"/>
      <c r="V73" s="25"/>
      <c r="W73" s="25"/>
    </row>
    <row r="74" spans="1:23" x14ac:dyDescent="0.3">
      <c r="A74" s="15">
        <f t="shared" si="2"/>
        <v>0.74999999999999944</v>
      </c>
      <c r="B74" s="26">
        <v>0.8</v>
      </c>
      <c r="C74" s="26">
        <v>0.8</v>
      </c>
      <c r="D74" s="26">
        <v>0.8</v>
      </c>
      <c r="U74" s="25"/>
      <c r="V74" s="25"/>
      <c r="W74" s="25"/>
    </row>
    <row r="75" spans="1:23" x14ac:dyDescent="0.3">
      <c r="A75" s="15">
        <f t="shared" si="2"/>
        <v>0.76041666666666607</v>
      </c>
      <c r="B75" s="26">
        <v>0.8</v>
      </c>
      <c r="C75" s="26">
        <v>0.8</v>
      </c>
      <c r="D75" s="26">
        <v>0.8</v>
      </c>
      <c r="U75" s="25"/>
      <c r="V75" s="25"/>
      <c r="W75" s="25"/>
    </row>
    <row r="76" spans="1:23" x14ac:dyDescent="0.3">
      <c r="A76" s="15">
        <f>A75+1/24/4</f>
        <v>0.7708333333333327</v>
      </c>
      <c r="B76" s="26">
        <v>0.8</v>
      </c>
      <c r="C76" s="26">
        <v>0.8</v>
      </c>
      <c r="D76" s="26">
        <v>0.8</v>
      </c>
      <c r="U76" s="25"/>
      <c r="V76" s="25"/>
      <c r="W76" s="25"/>
    </row>
    <row r="77" spans="1:23" x14ac:dyDescent="0.3">
      <c r="A77" s="15">
        <f t="shared" ref="A77:A85" si="3">A76+1/24/4</f>
        <v>0.78124999999999933</v>
      </c>
      <c r="B77" s="26">
        <v>0.8</v>
      </c>
      <c r="C77" s="26">
        <v>0.8</v>
      </c>
      <c r="D77" s="26">
        <v>0.8</v>
      </c>
      <c r="U77" s="25"/>
      <c r="V77" s="25"/>
      <c r="W77" s="25"/>
    </row>
    <row r="78" spans="1:23" x14ac:dyDescent="0.3">
      <c r="A78" s="15">
        <f t="shared" si="3"/>
        <v>0.79166666666666596</v>
      </c>
      <c r="B78" s="26">
        <v>0.8</v>
      </c>
      <c r="C78" s="26">
        <v>0.8</v>
      </c>
      <c r="D78" s="26">
        <v>0.8</v>
      </c>
      <c r="U78" s="25"/>
      <c r="V78" s="25"/>
      <c r="W78" s="25"/>
    </row>
    <row r="79" spans="1:23" x14ac:dyDescent="0.3">
      <c r="A79" s="15">
        <f t="shared" si="3"/>
        <v>0.80208333333333259</v>
      </c>
      <c r="B79" s="26">
        <v>0.8</v>
      </c>
      <c r="C79" s="26">
        <v>0.8</v>
      </c>
      <c r="D79" s="26">
        <v>0.8</v>
      </c>
      <c r="U79" s="25"/>
      <c r="V79" s="25"/>
      <c r="W79" s="25"/>
    </row>
    <row r="80" spans="1:23" x14ac:dyDescent="0.3">
      <c r="A80" s="15">
        <f t="shared" si="3"/>
        <v>0.81249999999999922</v>
      </c>
      <c r="B80" s="26">
        <v>0.8</v>
      </c>
      <c r="C80" s="26">
        <v>0.8</v>
      </c>
      <c r="D80" s="26">
        <v>0.8</v>
      </c>
      <c r="U80" s="25"/>
      <c r="V80" s="25"/>
      <c r="W80" s="25"/>
    </row>
    <row r="81" spans="1:23" x14ac:dyDescent="0.3">
      <c r="A81" s="15">
        <f t="shared" si="3"/>
        <v>0.82291666666666585</v>
      </c>
      <c r="B81" s="26">
        <v>0.8</v>
      </c>
      <c r="C81" s="26">
        <v>0.8</v>
      </c>
      <c r="D81" s="26">
        <v>0.8</v>
      </c>
      <c r="U81" s="25"/>
      <c r="V81" s="25"/>
      <c r="W81" s="25"/>
    </row>
    <row r="82" spans="1:23" x14ac:dyDescent="0.3">
      <c r="A82" s="15">
        <f t="shared" si="3"/>
        <v>0.83333333333333248</v>
      </c>
      <c r="B82" s="26">
        <v>0.8</v>
      </c>
      <c r="C82" s="26">
        <v>0.8</v>
      </c>
      <c r="D82" s="26">
        <v>0.8</v>
      </c>
      <c r="U82" s="25"/>
      <c r="V82" s="25"/>
      <c r="W82" s="25"/>
    </row>
    <row r="83" spans="1:23" x14ac:dyDescent="0.3">
      <c r="A83" s="15">
        <f t="shared" si="3"/>
        <v>0.84374999999999911</v>
      </c>
      <c r="B83" s="26">
        <v>0.8</v>
      </c>
      <c r="C83" s="26">
        <v>0.8</v>
      </c>
      <c r="D83" s="26">
        <v>0.8</v>
      </c>
      <c r="U83" s="25"/>
      <c r="V83" s="25"/>
      <c r="W83" s="25"/>
    </row>
    <row r="84" spans="1:23" x14ac:dyDescent="0.3">
      <c r="A84" s="15">
        <f t="shared" si="3"/>
        <v>0.85416666666666574</v>
      </c>
      <c r="B84" s="26">
        <v>0.8</v>
      </c>
      <c r="C84" s="26">
        <v>0.8</v>
      </c>
      <c r="D84" s="26">
        <v>0.8</v>
      </c>
      <c r="U84" s="25"/>
      <c r="V84" s="25"/>
      <c r="W84" s="25"/>
    </row>
    <row r="85" spans="1:23" x14ac:dyDescent="0.3">
      <c r="A85" s="15">
        <f t="shared" si="3"/>
        <v>0.86458333333333237</v>
      </c>
      <c r="B85" s="26">
        <v>0.8</v>
      </c>
      <c r="C85" s="26">
        <v>0.8</v>
      </c>
      <c r="D85" s="26">
        <v>0.8</v>
      </c>
      <c r="U85" s="25"/>
      <c r="V85" s="25"/>
      <c r="W85" s="25"/>
    </row>
    <row r="86" spans="1:23" x14ac:dyDescent="0.3">
      <c r="A86" s="15">
        <f>A85+1/24/4</f>
        <v>0.874999999999999</v>
      </c>
      <c r="B86" s="26">
        <v>0.8</v>
      </c>
      <c r="C86" s="26">
        <v>0.8</v>
      </c>
      <c r="D86" s="26">
        <v>0.8</v>
      </c>
      <c r="U86" s="25"/>
      <c r="V86" s="25"/>
      <c r="W86" s="25"/>
    </row>
    <row r="87" spans="1:23" x14ac:dyDescent="0.3">
      <c r="A87" s="15">
        <f t="shared" ref="A87:A97" si="4">A86+1/24/4</f>
        <v>0.88541666666666563</v>
      </c>
      <c r="B87" s="26">
        <v>0.8</v>
      </c>
      <c r="C87" s="26">
        <v>0.8</v>
      </c>
      <c r="D87" s="26">
        <v>0.8</v>
      </c>
      <c r="U87" s="25"/>
      <c r="V87" s="25"/>
      <c r="W87" s="25"/>
    </row>
    <row r="88" spans="1:23" x14ac:dyDescent="0.3">
      <c r="A88" s="15">
        <f t="shared" si="4"/>
        <v>0.89583333333333226</v>
      </c>
      <c r="B88" s="26">
        <v>0.8</v>
      </c>
      <c r="C88" s="26">
        <v>0.8</v>
      </c>
      <c r="D88" s="26">
        <v>0.8</v>
      </c>
      <c r="U88" s="25"/>
      <c r="V88" s="25"/>
      <c r="W88" s="25"/>
    </row>
    <row r="89" spans="1:23" x14ac:dyDescent="0.3">
      <c r="A89" s="15">
        <f t="shared" si="4"/>
        <v>0.90624999999999889</v>
      </c>
      <c r="B89" s="26">
        <v>0.8</v>
      </c>
      <c r="C89" s="26">
        <v>0.8</v>
      </c>
      <c r="D89" s="26">
        <v>0.8</v>
      </c>
      <c r="U89" s="25"/>
      <c r="V89" s="25"/>
      <c r="W89" s="25"/>
    </row>
    <row r="90" spans="1:23" x14ac:dyDescent="0.3">
      <c r="A90" s="15">
        <f t="shared" si="4"/>
        <v>0.91666666666666552</v>
      </c>
      <c r="B90" s="26">
        <v>0.5</v>
      </c>
      <c r="C90" s="26">
        <v>0.5</v>
      </c>
      <c r="D90" s="26">
        <v>0.5</v>
      </c>
      <c r="U90" s="25"/>
      <c r="V90" s="25"/>
      <c r="W90" s="25"/>
    </row>
    <row r="91" spans="1:23" x14ac:dyDescent="0.3">
      <c r="A91" s="15">
        <f t="shared" si="4"/>
        <v>0.92708333333333215</v>
      </c>
      <c r="B91" s="26">
        <v>0.5</v>
      </c>
      <c r="C91" s="26">
        <v>0.5</v>
      </c>
      <c r="D91" s="26">
        <v>0.5</v>
      </c>
      <c r="U91" s="25"/>
      <c r="V91" s="25"/>
      <c r="W91" s="25"/>
    </row>
    <row r="92" spans="1:23" x14ac:dyDescent="0.3">
      <c r="A92" s="15">
        <f t="shared" si="4"/>
        <v>0.93749999999999878</v>
      </c>
      <c r="B92" s="26">
        <v>0.5</v>
      </c>
      <c r="C92" s="26">
        <v>0.5</v>
      </c>
      <c r="D92" s="26">
        <v>0.5</v>
      </c>
      <c r="U92" s="25"/>
      <c r="V92" s="25"/>
      <c r="W92" s="25"/>
    </row>
    <row r="93" spans="1:23" x14ac:dyDescent="0.3">
      <c r="A93" s="15">
        <f t="shared" si="4"/>
        <v>0.94791666666666541</v>
      </c>
      <c r="B93" s="26">
        <v>0.5</v>
      </c>
      <c r="C93" s="26">
        <v>0.5</v>
      </c>
      <c r="D93" s="26">
        <v>0.5</v>
      </c>
      <c r="U93" s="25"/>
      <c r="V93" s="25"/>
      <c r="W93" s="25"/>
    </row>
    <row r="94" spans="1:23" x14ac:dyDescent="0.3">
      <c r="A94" s="15">
        <f t="shared" si="4"/>
        <v>0.95833333333333204</v>
      </c>
      <c r="B94" s="26">
        <v>0.5</v>
      </c>
      <c r="C94" s="26">
        <v>0.5</v>
      </c>
      <c r="D94" s="26">
        <v>0.5</v>
      </c>
      <c r="U94" s="25"/>
      <c r="V94" s="25"/>
      <c r="W94" s="25"/>
    </row>
    <row r="95" spans="1:23" x14ac:dyDescent="0.3">
      <c r="A95" s="15">
        <f t="shared" si="4"/>
        <v>0.96874999999999867</v>
      </c>
      <c r="B95" s="26">
        <v>0.5</v>
      </c>
      <c r="C95" s="26">
        <v>0.5</v>
      </c>
      <c r="D95" s="26">
        <v>0.5</v>
      </c>
      <c r="U95" s="25"/>
      <c r="V95" s="25"/>
      <c r="W95" s="25"/>
    </row>
    <row r="96" spans="1:23" x14ac:dyDescent="0.3">
      <c r="A96" s="15">
        <f t="shared" si="4"/>
        <v>0.9791666666666653</v>
      </c>
      <c r="B96" s="26">
        <v>0.5</v>
      </c>
      <c r="C96" s="26">
        <v>0.5</v>
      </c>
      <c r="D96" s="26">
        <v>0.5</v>
      </c>
      <c r="U96" s="25"/>
      <c r="V96" s="25"/>
      <c r="W96" s="25"/>
    </row>
    <row r="97" spans="1:23" x14ac:dyDescent="0.3">
      <c r="A97" s="15">
        <f t="shared" si="4"/>
        <v>0.98958333333333193</v>
      </c>
      <c r="B97" s="26">
        <v>0.5</v>
      </c>
      <c r="C97" s="26">
        <v>0.5</v>
      </c>
      <c r="D97" s="26">
        <v>0.5</v>
      </c>
      <c r="U97" s="25"/>
      <c r="V97" s="25"/>
      <c r="W97" s="25"/>
    </row>
    <row r="98" spans="1:23" x14ac:dyDescent="0.3">
      <c r="U98" s="25"/>
    </row>
  </sheetData>
  <conditionalFormatting sqref="B2:B97 B38:D8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J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30E34-0F42-45DF-9E4F-63A1709DF374}">
  <sheetPr>
    <tabColor theme="5"/>
  </sheetPr>
  <dimension ref="A1:W98"/>
  <sheetViews>
    <sheetView showGridLines="0" workbookViewId="0">
      <selection activeCell="B2" sqref="B2:D97"/>
    </sheetView>
  </sheetViews>
  <sheetFormatPr defaultRowHeight="14.4" x14ac:dyDescent="0.3"/>
  <cols>
    <col min="1" max="1" width="5.5546875" style="14" bestFit="1" customWidth="1"/>
    <col min="2" max="2" width="12.33203125" style="14" bestFit="1" customWidth="1"/>
    <col min="3" max="4" width="10.5546875" style="14" bestFit="1" customWidth="1"/>
    <col min="5" max="5" width="10.21875" style="14" bestFit="1" customWidth="1"/>
    <col min="6" max="6" width="2.6640625" style="14" bestFit="1" customWidth="1"/>
    <col min="7" max="8" width="12.21875" style="14" bestFit="1" customWidth="1"/>
    <col min="9" max="9" width="8.44140625" style="14" bestFit="1" customWidth="1"/>
    <col min="10" max="10" width="10.109375" style="14" bestFit="1" customWidth="1"/>
    <col min="11" max="11" width="6.77734375" style="14" bestFit="1" customWidth="1"/>
    <col min="12" max="14" width="8.88671875" style="14"/>
    <col min="15" max="15" width="12.21875" style="14" bestFit="1" customWidth="1"/>
    <col min="16" max="16" width="6" style="14" bestFit="1" customWidth="1"/>
    <col min="17" max="17" width="12.21875" style="14" bestFit="1" customWidth="1"/>
    <col min="18" max="18" width="8.44140625" style="14" bestFit="1" customWidth="1"/>
    <col min="19" max="19" width="7.21875" style="14" bestFit="1" customWidth="1"/>
    <col min="20" max="16384" width="8.88671875" style="14"/>
  </cols>
  <sheetData>
    <row r="1" spans="1:23" x14ac:dyDescent="0.3">
      <c r="A1" s="22" t="s">
        <v>1</v>
      </c>
      <c r="B1" s="22" t="s">
        <v>4</v>
      </c>
      <c r="C1" s="22" t="s">
        <v>2</v>
      </c>
      <c r="D1" s="22" t="s">
        <v>3</v>
      </c>
      <c r="H1" s="22" t="s">
        <v>4</v>
      </c>
      <c r="I1" s="22" t="s">
        <v>2</v>
      </c>
      <c r="J1" s="22" t="s">
        <v>3</v>
      </c>
      <c r="P1" s="13" t="s">
        <v>12</v>
      </c>
      <c r="Q1" s="22" t="s">
        <v>4</v>
      </c>
      <c r="R1" s="22" t="s">
        <v>2</v>
      </c>
      <c r="S1" s="22" t="s">
        <v>3</v>
      </c>
    </row>
    <row r="2" spans="1:23" x14ac:dyDescent="0.3">
      <c r="A2" s="15">
        <v>0</v>
      </c>
      <c r="B2" s="26">
        <v>0.7</v>
      </c>
      <c r="C2" s="26">
        <v>0.7</v>
      </c>
      <c r="D2" s="26">
        <v>0.7</v>
      </c>
      <c r="H2" s="17">
        <f>MAX(B2:B97)</f>
        <v>0.7</v>
      </c>
      <c r="I2" s="17">
        <f t="shared" ref="I2:J2" si="0">MAX(C2:C97)</f>
        <v>0.7</v>
      </c>
      <c r="J2" s="17">
        <f t="shared" si="0"/>
        <v>0.7</v>
      </c>
      <c r="K2" s="14" t="s">
        <v>8</v>
      </c>
      <c r="P2" s="13">
        <v>1</v>
      </c>
      <c r="Q2" s="16">
        <v>1</v>
      </c>
      <c r="R2" s="16">
        <v>1</v>
      </c>
      <c r="S2" s="16">
        <v>1</v>
      </c>
      <c r="U2" s="25"/>
      <c r="V2" s="25"/>
      <c r="W2" s="25"/>
    </row>
    <row r="3" spans="1:23" x14ac:dyDescent="0.3">
      <c r="A3" s="15">
        <f>A2+1/24/4</f>
        <v>1.0416666666666666E-2</v>
      </c>
      <c r="B3" s="26">
        <v>0.7</v>
      </c>
      <c r="C3" s="26">
        <v>0.7</v>
      </c>
      <c r="D3" s="26">
        <v>0.7</v>
      </c>
      <c r="F3" s="18"/>
      <c r="G3" s="14">
        <f>SUM(H3:J3)</f>
        <v>365</v>
      </c>
      <c r="H3" s="13">
        <f>(365-52-52)</f>
        <v>261</v>
      </c>
      <c r="I3" s="13">
        <v>52</v>
      </c>
      <c r="J3" s="13">
        <v>52</v>
      </c>
      <c r="K3" s="14" t="s">
        <v>9</v>
      </c>
      <c r="P3" s="13">
        <v>2</v>
      </c>
      <c r="Q3" s="16">
        <v>1</v>
      </c>
      <c r="R3" s="16">
        <v>1</v>
      </c>
      <c r="S3" s="16">
        <v>1</v>
      </c>
      <c r="U3" s="25"/>
      <c r="V3" s="25"/>
      <c r="W3" s="25"/>
    </row>
    <row r="4" spans="1:23" x14ac:dyDescent="0.3">
      <c r="A4" s="15">
        <f t="shared" ref="A4:A66" si="1">A3+1/24/4</f>
        <v>2.0833333333333332E-2</v>
      </c>
      <c r="B4" s="26">
        <v>0.7</v>
      </c>
      <c r="C4" s="26">
        <v>0.7</v>
      </c>
      <c r="D4" s="26">
        <v>0.7</v>
      </c>
      <c r="P4" s="13">
        <v>3</v>
      </c>
      <c r="Q4" s="16">
        <v>1</v>
      </c>
      <c r="R4" s="16">
        <v>1</v>
      </c>
      <c r="S4" s="16">
        <v>1</v>
      </c>
      <c r="U4" s="25"/>
      <c r="V4" s="25"/>
      <c r="W4" s="25"/>
    </row>
    <row r="5" spans="1:23" x14ac:dyDescent="0.3">
      <c r="A5" s="15">
        <f t="shared" si="1"/>
        <v>3.125E-2</v>
      </c>
      <c r="B5" s="26">
        <v>0.7</v>
      </c>
      <c r="C5" s="26">
        <v>0.7</v>
      </c>
      <c r="D5" s="26">
        <v>0.7</v>
      </c>
      <c r="K5" s="18"/>
      <c r="P5" s="13">
        <v>4</v>
      </c>
      <c r="Q5" s="16">
        <v>1</v>
      </c>
      <c r="R5" s="16">
        <v>1</v>
      </c>
      <c r="S5" s="16">
        <v>1</v>
      </c>
      <c r="U5" s="25"/>
      <c r="V5" s="25"/>
      <c r="W5" s="25"/>
    </row>
    <row r="6" spans="1:23" x14ac:dyDescent="0.3">
      <c r="A6" s="15">
        <f t="shared" si="1"/>
        <v>4.1666666666666664E-2</v>
      </c>
      <c r="B6" s="26">
        <v>0.7</v>
      </c>
      <c r="C6" s="26">
        <v>0.7</v>
      </c>
      <c r="D6" s="26">
        <v>0.7</v>
      </c>
      <c r="P6" s="13">
        <v>5</v>
      </c>
      <c r="Q6" s="16">
        <v>1</v>
      </c>
      <c r="R6" s="16">
        <v>1</v>
      </c>
      <c r="S6" s="16">
        <v>1</v>
      </c>
      <c r="U6" s="25"/>
      <c r="V6" s="25"/>
      <c r="W6" s="25"/>
    </row>
    <row r="7" spans="1:23" x14ac:dyDescent="0.3">
      <c r="A7" s="15">
        <f t="shared" si="1"/>
        <v>5.2083333333333329E-2</v>
      </c>
      <c r="B7" s="26">
        <v>0.7</v>
      </c>
      <c r="C7" s="26">
        <v>0.7</v>
      </c>
      <c r="D7" s="26">
        <v>0.7</v>
      </c>
      <c r="P7" s="13">
        <v>6</v>
      </c>
      <c r="Q7" s="16">
        <v>1</v>
      </c>
      <c r="R7" s="16">
        <v>1</v>
      </c>
      <c r="S7" s="16">
        <v>1</v>
      </c>
      <c r="U7" s="25"/>
      <c r="V7" s="25"/>
      <c r="W7" s="25"/>
    </row>
    <row r="8" spans="1:23" x14ac:dyDescent="0.3">
      <c r="A8" s="15">
        <f t="shared" si="1"/>
        <v>6.2499999999999993E-2</v>
      </c>
      <c r="B8" s="26">
        <v>0.7</v>
      </c>
      <c r="C8" s="26">
        <v>0.7</v>
      </c>
      <c r="D8" s="26">
        <v>0.7</v>
      </c>
      <c r="P8" s="13">
        <v>7</v>
      </c>
      <c r="Q8" s="16">
        <v>1</v>
      </c>
      <c r="R8" s="16">
        <v>1</v>
      </c>
      <c r="S8" s="16">
        <v>1</v>
      </c>
      <c r="U8" s="25"/>
      <c r="V8" s="25"/>
      <c r="W8" s="25"/>
    </row>
    <row r="9" spans="1:23" x14ac:dyDescent="0.3">
      <c r="A9" s="15">
        <f t="shared" si="1"/>
        <v>7.2916666666666657E-2</v>
      </c>
      <c r="B9" s="26">
        <v>0.7</v>
      </c>
      <c r="C9" s="26">
        <v>0.7</v>
      </c>
      <c r="D9" s="26">
        <v>0.7</v>
      </c>
      <c r="P9" s="13">
        <v>8</v>
      </c>
      <c r="Q9" s="16">
        <v>1</v>
      </c>
      <c r="R9" s="16">
        <v>1</v>
      </c>
      <c r="S9" s="16">
        <v>1</v>
      </c>
      <c r="U9" s="25"/>
      <c r="V9" s="25"/>
      <c r="W9" s="25"/>
    </row>
    <row r="10" spans="1:23" x14ac:dyDescent="0.3">
      <c r="A10" s="15">
        <f t="shared" si="1"/>
        <v>8.3333333333333329E-2</v>
      </c>
      <c r="B10" s="26">
        <v>0.7</v>
      </c>
      <c r="C10" s="26">
        <v>0.7</v>
      </c>
      <c r="D10" s="26">
        <v>0.7</v>
      </c>
      <c r="P10" s="13">
        <v>9</v>
      </c>
      <c r="Q10" s="16">
        <v>1</v>
      </c>
      <c r="R10" s="16">
        <v>1</v>
      </c>
      <c r="S10" s="16">
        <v>1</v>
      </c>
      <c r="U10" s="25"/>
      <c r="V10" s="25"/>
      <c r="W10" s="25"/>
    </row>
    <row r="11" spans="1:23" x14ac:dyDescent="0.3">
      <c r="A11" s="15">
        <f t="shared" si="1"/>
        <v>9.375E-2</v>
      </c>
      <c r="B11" s="26">
        <v>0.7</v>
      </c>
      <c r="C11" s="26">
        <v>0.7</v>
      </c>
      <c r="D11" s="26">
        <v>0.7</v>
      </c>
      <c r="P11" s="13">
        <v>10</v>
      </c>
      <c r="Q11" s="16">
        <v>1</v>
      </c>
      <c r="R11" s="16">
        <v>1</v>
      </c>
      <c r="S11" s="16">
        <v>1</v>
      </c>
      <c r="U11" s="25"/>
      <c r="V11" s="25"/>
      <c r="W11" s="25"/>
    </row>
    <row r="12" spans="1:23" x14ac:dyDescent="0.3">
      <c r="A12" s="15">
        <f t="shared" si="1"/>
        <v>0.10416666666666667</v>
      </c>
      <c r="B12" s="26">
        <v>0.7</v>
      </c>
      <c r="C12" s="26">
        <v>0.7</v>
      </c>
      <c r="D12" s="26">
        <v>0.7</v>
      </c>
      <c r="P12" s="13">
        <v>11</v>
      </c>
      <c r="Q12" s="16">
        <v>1</v>
      </c>
      <c r="R12" s="16">
        <v>1</v>
      </c>
      <c r="S12" s="16">
        <v>1</v>
      </c>
      <c r="U12" s="25"/>
      <c r="V12" s="25"/>
      <c r="W12" s="25"/>
    </row>
    <row r="13" spans="1:23" x14ac:dyDescent="0.3">
      <c r="A13" s="15">
        <f t="shared" si="1"/>
        <v>0.11458333333333334</v>
      </c>
      <c r="B13" s="26">
        <v>0.7</v>
      </c>
      <c r="C13" s="26">
        <v>0.7</v>
      </c>
      <c r="D13" s="26">
        <v>0.7</v>
      </c>
      <c r="P13" s="13">
        <v>12</v>
      </c>
      <c r="Q13" s="16">
        <v>1</v>
      </c>
      <c r="R13" s="16">
        <v>1</v>
      </c>
      <c r="S13" s="16">
        <v>1</v>
      </c>
      <c r="U13" s="25"/>
      <c r="V13" s="25"/>
      <c r="W13" s="25"/>
    </row>
    <row r="14" spans="1:23" x14ac:dyDescent="0.3">
      <c r="A14" s="15">
        <f t="shared" si="1"/>
        <v>0.125</v>
      </c>
      <c r="B14" s="26">
        <v>0.7</v>
      </c>
      <c r="C14" s="26">
        <v>0.7</v>
      </c>
      <c r="D14" s="26">
        <v>0.7</v>
      </c>
      <c r="P14" s="13">
        <v>13</v>
      </c>
      <c r="Q14" s="16">
        <v>1</v>
      </c>
      <c r="R14" s="16">
        <v>1</v>
      </c>
      <c r="S14" s="16">
        <v>1</v>
      </c>
      <c r="U14" s="25"/>
      <c r="V14" s="25"/>
      <c r="W14" s="25"/>
    </row>
    <row r="15" spans="1:23" x14ac:dyDescent="0.3">
      <c r="A15" s="15">
        <f t="shared" si="1"/>
        <v>0.13541666666666666</v>
      </c>
      <c r="B15" s="26">
        <v>0.7</v>
      </c>
      <c r="C15" s="26">
        <v>0.7</v>
      </c>
      <c r="D15" s="26">
        <v>0.7</v>
      </c>
      <c r="P15" s="13">
        <v>14</v>
      </c>
      <c r="Q15" s="16">
        <v>1</v>
      </c>
      <c r="R15" s="16">
        <v>1</v>
      </c>
      <c r="S15" s="16">
        <v>1</v>
      </c>
      <c r="U15" s="25"/>
      <c r="V15" s="25"/>
      <c r="W15" s="25"/>
    </row>
    <row r="16" spans="1:23" x14ac:dyDescent="0.3">
      <c r="A16" s="15">
        <f t="shared" si="1"/>
        <v>0.14583333333333331</v>
      </c>
      <c r="B16" s="26">
        <v>0.7</v>
      </c>
      <c r="C16" s="26">
        <v>0.7</v>
      </c>
      <c r="D16" s="26">
        <v>0.7</v>
      </c>
      <c r="P16" s="13">
        <v>15</v>
      </c>
      <c r="Q16" s="16">
        <v>1</v>
      </c>
      <c r="R16" s="16">
        <v>1</v>
      </c>
      <c r="S16" s="16">
        <v>1</v>
      </c>
      <c r="U16" s="25"/>
      <c r="V16" s="25"/>
      <c r="W16" s="25"/>
    </row>
    <row r="17" spans="1:23" x14ac:dyDescent="0.3">
      <c r="A17" s="15">
        <f t="shared" si="1"/>
        <v>0.15624999999999997</v>
      </c>
      <c r="B17" s="26">
        <v>0.7</v>
      </c>
      <c r="C17" s="26">
        <v>0.7</v>
      </c>
      <c r="D17" s="26">
        <v>0.7</v>
      </c>
      <c r="P17" s="13">
        <v>16</v>
      </c>
      <c r="Q17" s="16">
        <v>1</v>
      </c>
      <c r="R17" s="16">
        <v>1</v>
      </c>
      <c r="S17" s="16">
        <v>1</v>
      </c>
      <c r="U17" s="25"/>
      <c r="V17" s="25"/>
      <c r="W17" s="25"/>
    </row>
    <row r="18" spans="1:23" x14ac:dyDescent="0.3">
      <c r="A18" s="15">
        <f t="shared" si="1"/>
        <v>0.16666666666666663</v>
      </c>
      <c r="B18" s="26">
        <v>0.7</v>
      </c>
      <c r="C18" s="26">
        <v>0.7</v>
      </c>
      <c r="D18" s="26">
        <v>0.7</v>
      </c>
      <c r="P18" s="13">
        <v>17</v>
      </c>
      <c r="Q18" s="16">
        <v>1</v>
      </c>
      <c r="R18" s="16">
        <v>1</v>
      </c>
      <c r="S18" s="16">
        <v>1</v>
      </c>
      <c r="U18" s="25"/>
      <c r="V18" s="25"/>
      <c r="W18" s="25"/>
    </row>
    <row r="19" spans="1:23" x14ac:dyDescent="0.3">
      <c r="A19" s="15">
        <f t="shared" si="1"/>
        <v>0.17708333333333329</v>
      </c>
      <c r="B19" s="26">
        <v>0.7</v>
      </c>
      <c r="C19" s="26">
        <v>0.7</v>
      </c>
      <c r="D19" s="26">
        <v>0.7</v>
      </c>
      <c r="P19" s="13">
        <v>18</v>
      </c>
      <c r="Q19" s="16">
        <v>1</v>
      </c>
      <c r="R19" s="16">
        <v>1</v>
      </c>
      <c r="S19" s="16">
        <v>1</v>
      </c>
      <c r="U19" s="25"/>
      <c r="V19" s="25"/>
      <c r="W19" s="25"/>
    </row>
    <row r="20" spans="1:23" x14ac:dyDescent="0.3">
      <c r="A20" s="15">
        <f t="shared" si="1"/>
        <v>0.18749999999999994</v>
      </c>
      <c r="B20" s="26">
        <v>0.7</v>
      </c>
      <c r="C20" s="26">
        <v>0.7</v>
      </c>
      <c r="D20" s="26">
        <v>0.7</v>
      </c>
      <c r="P20" s="13">
        <v>19</v>
      </c>
      <c r="Q20" s="16">
        <v>1</v>
      </c>
      <c r="R20" s="16">
        <v>1</v>
      </c>
      <c r="S20" s="16">
        <v>1</v>
      </c>
      <c r="U20" s="25"/>
      <c r="V20" s="25"/>
      <c r="W20" s="25"/>
    </row>
    <row r="21" spans="1:23" x14ac:dyDescent="0.3">
      <c r="A21" s="15">
        <f t="shared" si="1"/>
        <v>0.1979166666666666</v>
      </c>
      <c r="B21" s="26">
        <v>0.7</v>
      </c>
      <c r="C21" s="26">
        <v>0.7</v>
      </c>
      <c r="D21" s="26">
        <v>0.7</v>
      </c>
      <c r="P21" s="13">
        <v>20</v>
      </c>
      <c r="Q21" s="16">
        <v>1</v>
      </c>
      <c r="R21" s="16">
        <v>1</v>
      </c>
      <c r="S21" s="16">
        <v>1</v>
      </c>
      <c r="U21" s="25"/>
      <c r="V21" s="25"/>
      <c r="W21" s="25"/>
    </row>
    <row r="22" spans="1:23" x14ac:dyDescent="0.3">
      <c r="A22" s="15">
        <f t="shared" si="1"/>
        <v>0.20833333333333326</v>
      </c>
      <c r="B22" s="26">
        <v>0.7</v>
      </c>
      <c r="C22" s="26">
        <v>0.7</v>
      </c>
      <c r="D22" s="26">
        <v>0.7</v>
      </c>
      <c r="P22" s="13">
        <v>21</v>
      </c>
      <c r="Q22" s="16">
        <v>1</v>
      </c>
      <c r="R22" s="16">
        <v>1</v>
      </c>
      <c r="S22" s="16">
        <v>1</v>
      </c>
      <c r="U22" s="25"/>
      <c r="V22" s="25"/>
      <c r="W22" s="25"/>
    </row>
    <row r="23" spans="1:23" x14ac:dyDescent="0.3">
      <c r="A23" s="15">
        <f t="shared" si="1"/>
        <v>0.21874999999999992</v>
      </c>
      <c r="B23" s="26">
        <v>0.7</v>
      </c>
      <c r="C23" s="26">
        <v>0.7</v>
      </c>
      <c r="D23" s="26">
        <v>0.7</v>
      </c>
      <c r="P23" s="13">
        <v>22</v>
      </c>
      <c r="Q23" s="16">
        <v>1</v>
      </c>
      <c r="R23" s="16">
        <v>1</v>
      </c>
      <c r="S23" s="16">
        <v>1</v>
      </c>
      <c r="U23" s="25"/>
      <c r="V23" s="25"/>
      <c r="W23" s="25"/>
    </row>
    <row r="24" spans="1:23" x14ac:dyDescent="0.3">
      <c r="A24" s="15">
        <f t="shared" si="1"/>
        <v>0.22916666666666657</v>
      </c>
      <c r="B24" s="26">
        <v>0.7</v>
      </c>
      <c r="C24" s="26">
        <v>0.7</v>
      </c>
      <c r="D24" s="26">
        <v>0.7</v>
      </c>
      <c r="P24" s="13">
        <v>23</v>
      </c>
      <c r="Q24" s="16">
        <v>1</v>
      </c>
      <c r="R24" s="16">
        <v>1</v>
      </c>
      <c r="S24" s="16">
        <v>1</v>
      </c>
      <c r="U24" s="25"/>
      <c r="V24" s="25"/>
      <c r="W24" s="25"/>
    </row>
    <row r="25" spans="1:23" x14ac:dyDescent="0.3">
      <c r="A25" s="15">
        <f t="shared" si="1"/>
        <v>0.23958333333333323</v>
      </c>
      <c r="B25" s="26">
        <v>0.7</v>
      </c>
      <c r="C25" s="26">
        <v>0.7</v>
      </c>
      <c r="D25" s="26">
        <v>0.7</v>
      </c>
      <c r="P25" s="13">
        <v>24</v>
      </c>
      <c r="Q25" s="16">
        <v>1</v>
      </c>
      <c r="R25" s="16">
        <v>1</v>
      </c>
      <c r="S25" s="16">
        <v>1</v>
      </c>
      <c r="U25" s="25"/>
      <c r="V25" s="25"/>
      <c r="W25" s="25"/>
    </row>
    <row r="26" spans="1:23" x14ac:dyDescent="0.3">
      <c r="A26" s="15">
        <f t="shared" si="1"/>
        <v>0.24999999999999989</v>
      </c>
      <c r="B26" s="26">
        <v>0.7</v>
      </c>
      <c r="C26" s="26">
        <v>0.7</v>
      </c>
      <c r="D26" s="26">
        <v>0.7</v>
      </c>
      <c r="P26" s="13">
        <v>25</v>
      </c>
      <c r="Q26" s="16">
        <v>1</v>
      </c>
      <c r="R26" s="16">
        <v>1</v>
      </c>
      <c r="S26" s="16">
        <v>1</v>
      </c>
      <c r="U26" s="25"/>
      <c r="V26" s="25"/>
      <c r="W26" s="25"/>
    </row>
    <row r="27" spans="1:23" x14ac:dyDescent="0.3">
      <c r="A27" s="15">
        <f t="shared" si="1"/>
        <v>0.26041666666666657</v>
      </c>
      <c r="B27" s="26">
        <v>0.7</v>
      </c>
      <c r="C27" s="26">
        <v>0.7</v>
      </c>
      <c r="D27" s="26">
        <v>0.7</v>
      </c>
      <c r="P27" s="13">
        <v>26</v>
      </c>
      <c r="Q27" s="16">
        <v>1</v>
      </c>
      <c r="R27" s="16">
        <v>1</v>
      </c>
      <c r="S27" s="16">
        <v>1</v>
      </c>
      <c r="U27" s="25"/>
      <c r="V27" s="25"/>
      <c r="W27" s="25"/>
    </row>
    <row r="28" spans="1:23" x14ac:dyDescent="0.3">
      <c r="A28" s="15">
        <f t="shared" si="1"/>
        <v>0.27083333333333326</v>
      </c>
      <c r="B28" s="26">
        <v>0.7</v>
      </c>
      <c r="C28" s="26">
        <v>0.7</v>
      </c>
      <c r="D28" s="26">
        <v>0.7</v>
      </c>
      <c r="P28" s="13">
        <v>27</v>
      </c>
      <c r="Q28" s="16">
        <v>1</v>
      </c>
      <c r="R28" s="16">
        <v>1</v>
      </c>
      <c r="S28" s="16">
        <v>1</v>
      </c>
      <c r="U28" s="25"/>
      <c r="V28" s="25"/>
      <c r="W28" s="25"/>
    </row>
    <row r="29" spans="1:23" x14ac:dyDescent="0.3">
      <c r="A29" s="15">
        <f t="shared" si="1"/>
        <v>0.28124999999999994</v>
      </c>
      <c r="B29" s="26">
        <v>0.7</v>
      </c>
      <c r="C29" s="26">
        <v>0.7</v>
      </c>
      <c r="D29" s="26">
        <v>0.7</v>
      </c>
      <c r="P29" s="13">
        <v>28</v>
      </c>
      <c r="Q29" s="16">
        <v>1</v>
      </c>
      <c r="R29" s="16">
        <v>1</v>
      </c>
      <c r="S29" s="16">
        <v>1</v>
      </c>
      <c r="U29" s="25"/>
      <c r="V29" s="25"/>
      <c r="W29" s="25"/>
    </row>
    <row r="30" spans="1:23" x14ac:dyDescent="0.3">
      <c r="A30" s="15">
        <f t="shared" si="1"/>
        <v>0.29166666666666663</v>
      </c>
      <c r="B30" s="26">
        <v>0.7</v>
      </c>
      <c r="C30" s="26">
        <v>0.7</v>
      </c>
      <c r="D30" s="26">
        <v>0.7</v>
      </c>
      <c r="P30" s="13">
        <v>29</v>
      </c>
      <c r="Q30" s="16">
        <v>1</v>
      </c>
      <c r="R30" s="16">
        <v>1</v>
      </c>
      <c r="S30" s="16">
        <v>1</v>
      </c>
      <c r="U30" s="25"/>
      <c r="V30" s="25"/>
      <c r="W30" s="25"/>
    </row>
    <row r="31" spans="1:23" x14ac:dyDescent="0.3">
      <c r="A31" s="15">
        <f t="shared" si="1"/>
        <v>0.30208333333333331</v>
      </c>
      <c r="B31" s="26">
        <v>0.7</v>
      </c>
      <c r="C31" s="26">
        <v>0.7</v>
      </c>
      <c r="D31" s="26">
        <v>0.7</v>
      </c>
      <c r="P31" s="13">
        <v>30</v>
      </c>
      <c r="Q31" s="16">
        <v>1</v>
      </c>
      <c r="R31" s="16">
        <v>1</v>
      </c>
      <c r="S31" s="16">
        <v>1</v>
      </c>
      <c r="U31" s="25"/>
      <c r="V31" s="25"/>
      <c r="W31" s="25"/>
    </row>
    <row r="32" spans="1:23" x14ac:dyDescent="0.3">
      <c r="A32" s="15">
        <f t="shared" si="1"/>
        <v>0.3125</v>
      </c>
      <c r="B32" s="26">
        <v>0.7</v>
      </c>
      <c r="C32" s="26">
        <v>0.7</v>
      </c>
      <c r="D32" s="26">
        <v>0.7</v>
      </c>
      <c r="P32" s="13">
        <v>31</v>
      </c>
      <c r="Q32" s="16">
        <v>1</v>
      </c>
      <c r="R32" s="16">
        <v>1</v>
      </c>
      <c r="S32" s="16">
        <v>1</v>
      </c>
      <c r="U32" s="25"/>
      <c r="V32" s="25"/>
      <c r="W32" s="25"/>
    </row>
    <row r="33" spans="1:23" x14ac:dyDescent="0.3">
      <c r="A33" s="15">
        <f t="shared" si="1"/>
        <v>0.32291666666666669</v>
      </c>
      <c r="B33" s="26">
        <v>0.7</v>
      </c>
      <c r="C33" s="26">
        <v>0.7</v>
      </c>
      <c r="D33" s="26">
        <v>0.7</v>
      </c>
      <c r="P33" s="13">
        <v>32</v>
      </c>
      <c r="Q33" s="16">
        <v>1</v>
      </c>
      <c r="R33" s="16">
        <v>1</v>
      </c>
      <c r="S33" s="16">
        <v>1</v>
      </c>
      <c r="U33" s="25"/>
      <c r="V33" s="25"/>
      <c r="W33" s="25"/>
    </row>
    <row r="34" spans="1:23" x14ac:dyDescent="0.3">
      <c r="A34" s="15">
        <f t="shared" si="1"/>
        <v>0.33333333333333337</v>
      </c>
      <c r="B34" s="26">
        <v>0.7</v>
      </c>
      <c r="C34" s="26">
        <v>0.7</v>
      </c>
      <c r="D34" s="26">
        <v>0.7</v>
      </c>
      <c r="P34" s="13">
        <v>33</v>
      </c>
      <c r="Q34" s="16">
        <v>1</v>
      </c>
      <c r="R34" s="16">
        <v>1</v>
      </c>
      <c r="S34" s="16">
        <v>1</v>
      </c>
      <c r="U34" s="25"/>
      <c r="V34" s="25"/>
      <c r="W34" s="25"/>
    </row>
    <row r="35" spans="1:23" x14ac:dyDescent="0.3">
      <c r="A35" s="15">
        <f t="shared" si="1"/>
        <v>0.34375000000000006</v>
      </c>
      <c r="B35" s="26">
        <v>0.7</v>
      </c>
      <c r="C35" s="26">
        <v>0.7</v>
      </c>
      <c r="D35" s="26">
        <v>0.7</v>
      </c>
      <c r="P35" s="13">
        <v>34</v>
      </c>
      <c r="Q35" s="16">
        <v>1</v>
      </c>
      <c r="R35" s="16">
        <v>1</v>
      </c>
      <c r="S35" s="16">
        <v>1</v>
      </c>
      <c r="U35" s="25"/>
      <c r="V35" s="25"/>
      <c r="W35" s="25"/>
    </row>
    <row r="36" spans="1:23" x14ac:dyDescent="0.3">
      <c r="A36" s="15">
        <f t="shared" si="1"/>
        <v>0.35416666666666674</v>
      </c>
      <c r="B36" s="26">
        <v>0.7</v>
      </c>
      <c r="C36" s="26">
        <v>0.7</v>
      </c>
      <c r="D36" s="26">
        <v>0.7</v>
      </c>
      <c r="P36" s="13">
        <v>35</v>
      </c>
      <c r="Q36" s="16">
        <v>1</v>
      </c>
      <c r="R36" s="16">
        <v>1</v>
      </c>
      <c r="S36" s="16">
        <v>1</v>
      </c>
      <c r="U36" s="25"/>
      <c r="V36" s="25"/>
      <c r="W36" s="25"/>
    </row>
    <row r="37" spans="1:23" x14ac:dyDescent="0.3">
      <c r="A37" s="15">
        <f t="shared" si="1"/>
        <v>0.36458333333333343</v>
      </c>
      <c r="B37" s="26">
        <v>0.7</v>
      </c>
      <c r="C37" s="26">
        <v>0.7</v>
      </c>
      <c r="D37" s="26">
        <v>0.7</v>
      </c>
      <c r="P37" s="13">
        <v>36</v>
      </c>
      <c r="Q37" s="16">
        <v>1</v>
      </c>
      <c r="R37" s="16">
        <v>1</v>
      </c>
      <c r="S37" s="16">
        <v>1</v>
      </c>
      <c r="U37" s="25"/>
      <c r="V37" s="25"/>
      <c r="W37" s="25"/>
    </row>
    <row r="38" spans="1:23" x14ac:dyDescent="0.3">
      <c r="A38" s="15">
        <f t="shared" si="1"/>
        <v>0.37500000000000011</v>
      </c>
      <c r="B38" s="26">
        <v>0.7</v>
      </c>
      <c r="C38" s="26">
        <v>0.7</v>
      </c>
      <c r="D38" s="26">
        <v>0.7</v>
      </c>
      <c r="P38" s="13">
        <v>37</v>
      </c>
      <c r="Q38" s="16">
        <v>1</v>
      </c>
      <c r="R38" s="16">
        <v>1</v>
      </c>
      <c r="S38" s="16">
        <v>1</v>
      </c>
      <c r="U38" s="25"/>
      <c r="V38" s="25"/>
      <c r="W38" s="25"/>
    </row>
    <row r="39" spans="1:23" x14ac:dyDescent="0.3">
      <c r="A39" s="15">
        <f t="shared" si="1"/>
        <v>0.3854166666666668</v>
      </c>
      <c r="B39" s="26">
        <v>0.7</v>
      </c>
      <c r="C39" s="26">
        <v>0.7</v>
      </c>
      <c r="D39" s="26">
        <v>0.7</v>
      </c>
      <c r="P39" s="13">
        <v>38</v>
      </c>
      <c r="Q39" s="16">
        <v>1</v>
      </c>
      <c r="R39" s="16">
        <v>1</v>
      </c>
      <c r="S39" s="16">
        <v>1</v>
      </c>
      <c r="U39" s="25"/>
      <c r="V39" s="25"/>
      <c r="W39" s="25"/>
    </row>
    <row r="40" spans="1:23" x14ac:dyDescent="0.3">
      <c r="A40" s="15">
        <f t="shared" si="1"/>
        <v>0.39583333333333348</v>
      </c>
      <c r="B40" s="26">
        <v>0.7</v>
      </c>
      <c r="C40" s="26">
        <v>0.7</v>
      </c>
      <c r="D40" s="26">
        <v>0.7</v>
      </c>
      <c r="P40" s="13">
        <v>39</v>
      </c>
      <c r="Q40" s="16">
        <v>1</v>
      </c>
      <c r="R40" s="16">
        <v>1</v>
      </c>
      <c r="S40" s="16">
        <v>1</v>
      </c>
      <c r="U40" s="25"/>
      <c r="V40" s="25"/>
      <c r="W40" s="25"/>
    </row>
    <row r="41" spans="1:23" x14ac:dyDescent="0.3">
      <c r="A41" s="15">
        <f t="shared" si="1"/>
        <v>0.40625000000000017</v>
      </c>
      <c r="B41" s="26">
        <v>0.7</v>
      </c>
      <c r="C41" s="26">
        <v>0.7</v>
      </c>
      <c r="D41" s="26">
        <v>0.7</v>
      </c>
      <c r="P41" s="13">
        <v>40</v>
      </c>
      <c r="Q41" s="16">
        <v>1</v>
      </c>
      <c r="R41" s="16">
        <v>1</v>
      </c>
      <c r="S41" s="16">
        <v>1</v>
      </c>
      <c r="U41" s="25"/>
      <c r="V41" s="25"/>
      <c r="W41" s="25"/>
    </row>
    <row r="42" spans="1:23" x14ac:dyDescent="0.3">
      <c r="A42" s="15">
        <f t="shared" si="1"/>
        <v>0.41666666666666685</v>
      </c>
      <c r="B42" s="26">
        <v>0.7</v>
      </c>
      <c r="C42" s="26">
        <v>0.7</v>
      </c>
      <c r="D42" s="26">
        <v>0.7</v>
      </c>
      <c r="P42" s="13">
        <v>41</v>
      </c>
      <c r="Q42" s="16">
        <v>1</v>
      </c>
      <c r="R42" s="16">
        <v>1</v>
      </c>
      <c r="S42" s="16">
        <v>1</v>
      </c>
      <c r="U42" s="25"/>
      <c r="V42" s="25"/>
      <c r="W42" s="25"/>
    </row>
    <row r="43" spans="1:23" x14ac:dyDescent="0.3">
      <c r="A43" s="15">
        <f t="shared" si="1"/>
        <v>0.42708333333333354</v>
      </c>
      <c r="B43" s="26">
        <v>0.7</v>
      </c>
      <c r="C43" s="26">
        <v>0.7</v>
      </c>
      <c r="D43" s="26">
        <v>0.7</v>
      </c>
      <c r="P43" s="13">
        <v>42</v>
      </c>
      <c r="Q43" s="16">
        <v>1</v>
      </c>
      <c r="R43" s="16">
        <v>1</v>
      </c>
      <c r="S43" s="16">
        <v>1</v>
      </c>
      <c r="U43" s="25"/>
      <c r="V43" s="25"/>
      <c r="W43" s="25"/>
    </row>
    <row r="44" spans="1:23" x14ac:dyDescent="0.3">
      <c r="A44" s="15">
        <f t="shared" si="1"/>
        <v>0.43750000000000022</v>
      </c>
      <c r="B44" s="26">
        <v>0.7</v>
      </c>
      <c r="C44" s="26">
        <v>0.7</v>
      </c>
      <c r="D44" s="26">
        <v>0.7</v>
      </c>
      <c r="P44" s="13">
        <v>43</v>
      </c>
      <c r="Q44" s="16">
        <v>1</v>
      </c>
      <c r="R44" s="16">
        <v>1</v>
      </c>
      <c r="S44" s="16">
        <v>1</v>
      </c>
      <c r="U44" s="25"/>
      <c r="V44" s="25"/>
      <c r="W44" s="25"/>
    </row>
    <row r="45" spans="1:23" x14ac:dyDescent="0.3">
      <c r="A45" s="15">
        <f t="shared" si="1"/>
        <v>0.44791666666666691</v>
      </c>
      <c r="B45" s="26">
        <v>0.7</v>
      </c>
      <c r="C45" s="26">
        <v>0.7</v>
      </c>
      <c r="D45" s="26">
        <v>0.7</v>
      </c>
      <c r="P45" s="13">
        <v>44</v>
      </c>
      <c r="Q45" s="16">
        <v>1</v>
      </c>
      <c r="R45" s="16">
        <v>1</v>
      </c>
      <c r="S45" s="16">
        <v>1</v>
      </c>
      <c r="U45" s="25"/>
      <c r="V45" s="25"/>
      <c r="W45" s="25"/>
    </row>
    <row r="46" spans="1:23" x14ac:dyDescent="0.3">
      <c r="A46" s="15">
        <f t="shared" si="1"/>
        <v>0.45833333333333359</v>
      </c>
      <c r="B46" s="26">
        <v>0.7</v>
      </c>
      <c r="C46" s="26">
        <v>0.7</v>
      </c>
      <c r="D46" s="26">
        <v>0.7</v>
      </c>
      <c r="P46" s="13">
        <v>45</v>
      </c>
      <c r="Q46" s="16">
        <v>1</v>
      </c>
      <c r="R46" s="16">
        <v>1</v>
      </c>
      <c r="S46" s="16">
        <v>1</v>
      </c>
      <c r="U46" s="25"/>
      <c r="V46" s="25"/>
      <c r="W46" s="25"/>
    </row>
    <row r="47" spans="1:23" x14ac:dyDescent="0.3">
      <c r="A47" s="15">
        <f t="shared" si="1"/>
        <v>0.46875000000000028</v>
      </c>
      <c r="B47" s="26">
        <v>0.7</v>
      </c>
      <c r="C47" s="26">
        <v>0.7</v>
      </c>
      <c r="D47" s="26">
        <v>0.7</v>
      </c>
      <c r="P47" s="13">
        <v>46</v>
      </c>
      <c r="Q47" s="16">
        <v>1</v>
      </c>
      <c r="R47" s="16">
        <v>1</v>
      </c>
      <c r="S47" s="16">
        <v>1</v>
      </c>
      <c r="U47" s="25"/>
      <c r="V47" s="25"/>
      <c r="W47" s="25"/>
    </row>
    <row r="48" spans="1:23" x14ac:dyDescent="0.3">
      <c r="A48" s="15">
        <f t="shared" si="1"/>
        <v>0.47916666666666696</v>
      </c>
      <c r="B48" s="26">
        <v>0.7</v>
      </c>
      <c r="C48" s="26">
        <v>0.7</v>
      </c>
      <c r="D48" s="26">
        <v>0.7</v>
      </c>
      <c r="P48" s="13">
        <v>47</v>
      </c>
      <c r="Q48" s="16">
        <v>1</v>
      </c>
      <c r="R48" s="16">
        <v>1</v>
      </c>
      <c r="S48" s="16">
        <v>1</v>
      </c>
      <c r="U48" s="25"/>
      <c r="V48" s="25"/>
      <c r="W48" s="25"/>
    </row>
    <row r="49" spans="1:23" x14ac:dyDescent="0.3">
      <c r="A49" s="15">
        <f>A48+1/24/4</f>
        <v>0.48958333333333365</v>
      </c>
      <c r="B49" s="26">
        <v>0.7</v>
      </c>
      <c r="C49" s="26">
        <v>0.7</v>
      </c>
      <c r="D49" s="26">
        <v>0.7</v>
      </c>
      <c r="P49" s="13">
        <v>48</v>
      </c>
      <c r="Q49" s="16">
        <v>1</v>
      </c>
      <c r="R49" s="16">
        <v>1</v>
      </c>
      <c r="S49" s="16">
        <v>1</v>
      </c>
      <c r="U49" s="25"/>
      <c r="V49" s="25"/>
      <c r="W49" s="25"/>
    </row>
    <row r="50" spans="1:23" x14ac:dyDescent="0.3">
      <c r="A50" s="15">
        <f t="shared" si="1"/>
        <v>0.50000000000000033</v>
      </c>
      <c r="B50" s="26">
        <v>0.7</v>
      </c>
      <c r="C50" s="26">
        <v>0.7</v>
      </c>
      <c r="D50" s="26">
        <v>0.7</v>
      </c>
      <c r="P50" s="13">
        <v>49</v>
      </c>
      <c r="Q50" s="16">
        <v>1</v>
      </c>
      <c r="R50" s="16">
        <v>1</v>
      </c>
      <c r="S50" s="16">
        <v>1</v>
      </c>
      <c r="U50" s="25"/>
      <c r="V50" s="25"/>
      <c r="W50" s="25"/>
    </row>
    <row r="51" spans="1:23" x14ac:dyDescent="0.3">
      <c r="A51" s="15">
        <f t="shared" si="1"/>
        <v>0.51041666666666696</v>
      </c>
      <c r="B51" s="26">
        <v>0.7</v>
      </c>
      <c r="C51" s="26">
        <v>0.7</v>
      </c>
      <c r="D51" s="26">
        <v>0.7</v>
      </c>
      <c r="P51" s="13">
        <v>50</v>
      </c>
      <c r="Q51" s="16">
        <v>1</v>
      </c>
      <c r="R51" s="16">
        <v>1</v>
      </c>
      <c r="S51" s="16">
        <v>1</v>
      </c>
      <c r="U51" s="25"/>
      <c r="V51" s="25"/>
      <c r="W51" s="25"/>
    </row>
    <row r="52" spans="1:23" x14ac:dyDescent="0.3">
      <c r="A52" s="15">
        <f t="shared" si="1"/>
        <v>0.52083333333333359</v>
      </c>
      <c r="B52" s="26">
        <v>0.7</v>
      </c>
      <c r="C52" s="26">
        <v>0.7</v>
      </c>
      <c r="D52" s="26">
        <v>0.7</v>
      </c>
      <c r="P52" s="13">
        <v>51</v>
      </c>
      <c r="Q52" s="16">
        <v>1</v>
      </c>
      <c r="R52" s="16">
        <v>1</v>
      </c>
      <c r="S52" s="16">
        <v>1</v>
      </c>
      <c r="U52" s="25"/>
      <c r="V52" s="25"/>
      <c r="W52" s="25"/>
    </row>
    <row r="53" spans="1:23" x14ac:dyDescent="0.3">
      <c r="A53" s="15">
        <f t="shared" si="1"/>
        <v>0.53125000000000022</v>
      </c>
      <c r="B53" s="26">
        <v>0.7</v>
      </c>
      <c r="C53" s="26">
        <v>0.7</v>
      </c>
      <c r="D53" s="26">
        <v>0.7</v>
      </c>
      <c r="P53" s="13">
        <v>52</v>
      </c>
      <c r="Q53" s="16">
        <v>1</v>
      </c>
      <c r="R53" s="16">
        <v>1</v>
      </c>
      <c r="S53" s="16">
        <v>1</v>
      </c>
      <c r="U53" s="25"/>
      <c r="V53" s="25"/>
      <c r="W53" s="25"/>
    </row>
    <row r="54" spans="1:23" x14ac:dyDescent="0.3">
      <c r="A54" s="15">
        <f t="shared" si="1"/>
        <v>0.54166666666666685</v>
      </c>
      <c r="B54" s="26">
        <v>0.7</v>
      </c>
      <c r="C54" s="26">
        <v>0.7</v>
      </c>
      <c r="D54" s="26">
        <v>0.7</v>
      </c>
      <c r="U54" s="25"/>
      <c r="V54" s="25"/>
      <c r="W54" s="25"/>
    </row>
    <row r="55" spans="1:23" x14ac:dyDescent="0.3">
      <c r="A55" s="15">
        <f t="shared" si="1"/>
        <v>0.55208333333333348</v>
      </c>
      <c r="B55" s="26">
        <v>0.7</v>
      </c>
      <c r="C55" s="26">
        <v>0.7</v>
      </c>
      <c r="D55" s="26">
        <v>0.7</v>
      </c>
      <c r="U55" s="25"/>
      <c r="V55" s="25"/>
      <c r="W55" s="25"/>
    </row>
    <row r="56" spans="1:23" x14ac:dyDescent="0.3">
      <c r="A56" s="15">
        <f t="shared" si="1"/>
        <v>0.56250000000000011</v>
      </c>
      <c r="B56" s="26">
        <v>0.7</v>
      </c>
      <c r="C56" s="26">
        <v>0.7</v>
      </c>
      <c r="D56" s="26">
        <v>0.7</v>
      </c>
      <c r="U56" s="25"/>
      <c r="V56" s="25"/>
      <c r="W56" s="25"/>
    </row>
    <row r="57" spans="1:23" x14ac:dyDescent="0.3">
      <c r="A57" s="15">
        <f t="shared" si="1"/>
        <v>0.57291666666666674</v>
      </c>
      <c r="B57" s="26">
        <v>0.7</v>
      </c>
      <c r="C57" s="26">
        <v>0.7</v>
      </c>
      <c r="D57" s="26">
        <v>0.7</v>
      </c>
      <c r="U57" s="25"/>
      <c r="V57" s="25"/>
      <c r="W57" s="25"/>
    </row>
    <row r="58" spans="1:23" x14ac:dyDescent="0.3">
      <c r="A58" s="15">
        <f t="shared" si="1"/>
        <v>0.58333333333333337</v>
      </c>
      <c r="B58" s="26">
        <v>0.7</v>
      </c>
      <c r="C58" s="26">
        <v>0.7</v>
      </c>
      <c r="D58" s="26">
        <v>0.7</v>
      </c>
      <c r="U58" s="25"/>
      <c r="V58" s="25"/>
      <c r="W58" s="25"/>
    </row>
    <row r="59" spans="1:23" x14ac:dyDescent="0.3">
      <c r="A59" s="15">
        <f t="shared" si="1"/>
        <v>0.59375</v>
      </c>
      <c r="B59" s="26">
        <v>0.7</v>
      </c>
      <c r="C59" s="26">
        <v>0.7</v>
      </c>
      <c r="D59" s="26">
        <v>0.7</v>
      </c>
      <c r="U59" s="25"/>
      <c r="V59" s="25"/>
      <c r="W59" s="25"/>
    </row>
    <row r="60" spans="1:23" x14ac:dyDescent="0.3">
      <c r="A60" s="15">
        <f t="shared" si="1"/>
        <v>0.60416666666666663</v>
      </c>
      <c r="B60" s="26">
        <v>0.7</v>
      </c>
      <c r="C60" s="26">
        <v>0.7</v>
      </c>
      <c r="D60" s="26">
        <v>0.7</v>
      </c>
      <c r="U60" s="25"/>
      <c r="V60" s="25"/>
      <c r="W60" s="25"/>
    </row>
    <row r="61" spans="1:23" x14ac:dyDescent="0.3">
      <c r="A61" s="15">
        <f t="shared" si="1"/>
        <v>0.61458333333333326</v>
      </c>
      <c r="B61" s="26">
        <v>0.7</v>
      </c>
      <c r="C61" s="26">
        <v>0.7</v>
      </c>
      <c r="D61" s="26">
        <v>0.7</v>
      </c>
      <c r="U61" s="25"/>
      <c r="V61" s="25"/>
      <c r="W61" s="25"/>
    </row>
    <row r="62" spans="1:23" x14ac:dyDescent="0.3">
      <c r="A62" s="15">
        <f t="shared" si="1"/>
        <v>0.62499999999999989</v>
      </c>
      <c r="B62" s="26">
        <v>0.7</v>
      </c>
      <c r="C62" s="26">
        <v>0.7</v>
      </c>
      <c r="D62" s="26">
        <v>0.7</v>
      </c>
      <c r="U62" s="25"/>
      <c r="V62" s="25"/>
      <c r="W62" s="25"/>
    </row>
    <row r="63" spans="1:23" x14ac:dyDescent="0.3">
      <c r="A63" s="15">
        <f t="shared" si="1"/>
        <v>0.63541666666666652</v>
      </c>
      <c r="B63" s="26">
        <v>0.7</v>
      </c>
      <c r="C63" s="26">
        <v>0.7</v>
      </c>
      <c r="D63" s="26">
        <v>0.7</v>
      </c>
      <c r="U63" s="25"/>
      <c r="V63" s="25"/>
      <c r="W63" s="25"/>
    </row>
    <row r="64" spans="1:23" x14ac:dyDescent="0.3">
      <c r="A64" s="15">
        <f t="shared" si="1"/>
        <v>0.64583333333333315</v>
      </c>
      <c r="B64" s="26">
        <v>0.7</v>
      </c>
      <c r="C64" s="26">
        <v>0.7</v>
      </c>
      <c r="D64" s="26">
        <v>0.7</v>
      </c>
      <c r="U64" s="25"/>
      <c r="V64" s="25"/>
      <c r="W64" s="25"/>
    </row>
    <row r="65" spans="1:23" x14ac:dyDescent="0.3">
      <c r="A65" s="15">
        <f t="shared" si="1"/>
        <v>0.65624999999999978</v>
      </c>
      <c r="B65" s="26">
        <v>0.7</v>
      </c>
      <c r="C65" s="26">
        <v>0.7</v>
      </c>
      <c r="D65" s="26">
        <v>0.7</v>
      </c>
      <c r="U65" s="25"/>
      <c r="V65" s="25"/>
      <c r="W65" s="25"/>
    </row>
    <row r="66" spans="1:23" x14ac:dyDescent="0.3">
      <c r="A66" s="15">
        <f t="shared" si="1"/>
        <v>0.66666666666666641</v>
      </c>
      <c r="B66" s="26">
        <v>0.7</v>
      </c>
      <c r="C66" s="26">
        <v>0.7</v>
      </c>
      <c r="D66" s="26">
        <v>0.7</v>
      </c>
      <c r="U66" s="25"/>
      <c r="V66" s="25"/>
      <c r="W66" s="25"/>
    </row>
    <row r="67" spans="1:23" x14ac:dyDescent="0.3">
      <c r="A67" s="15">
        <f>A66+1/24/4</f>
        <v>0.67708333333333304</v>
      </c>
      <c r="B67" s="26">
        <v>0.7</v>
      </c>
      <c r="C67" s="26">
        <v>0.7</v>
      </c>
      <c r="D67" s="26">
        <v>0.7</v>
      </c>
      <c r="U67" s="25"/>
      <c r="V67" s="25"/>
      <c r="W67" s="25"/>
    </row>
    <row r="68" spans="1:23" x14ac:dyDescent="0.3">
      <c r="A68" s="15">
        <f t="shared" ref="A68:A75" si="2">A67+1/24/4</f>
        <v>0.68749999999999967</v>
      </c>
      <c r="B68" s="26">
        <v>0.7</v>
      </c>
      <c r="C68" s="26">
        <v>0.7</v>
      </c>
      <c r="D68" s="26">
        <v>0.7</v>
      </c>
      <c r="U68" s="25"/>
      <c r="V68" s="25"/>
      <c r="W68" s="25"/>
    </row>
    <row r="69" spans="1:23" x14ac:dyDescent="0.3">
      <c r="A69" s="15">
        <f t="shared" si="2"/>
        <v>0.6979166666666663</v>
      </c>
      <c r="B69" s="26">
        <v>0.7</v>
      </c>
      <c r="C69" s="26">
        <v>0.7</v>
      </c>
      <c r="D69" s="26">
        <v>0.7</v>
      </c>
      <c r="U69" s="25"/>
      <c r="V69" s="25"/>
      <c r="W69" s="25"/>
    </row>
    <row r="70" spans="1:23" x14ac:dyDescent="0.3">
      <c r="A70" s="15">
        <f t="shared" si="2"/>
        <v>0.70833333333333293</v>
      </c>
      <c r="B70" s="26">
        <v>0.7</v>
      </c>
      <c r="C70" s="26">
        <v>0.7</v>
      </c>
      <c r="D70" s="26">
        <v>0.7</v>
      </c>
      <c r="U70" s="25"/>
      <c r="V70" s="25"/>
      <c r="W70" s="25"/>
    </row>
    <row r="71" spans="1:23" x14ac:dyDescent="0.3">
      <c r="A71" s="15">
        <f t="shared" si="2"/>
        <v>0.71874999999999956</v>
      </c>
      <c r="B71" s="26">
        <v>0.7</v>
      </c>
      <c r="C71" s="26">
        <v>0.7</v>
      </c>
      <c r="D71" s="26">
        <v>0.7</v>
      </c>
      <c r="U71" s="25"/>
      <c r="V71" s="25"/>
      <c r="W71" s="25"/>
    </row>
    <row r="72" spans="1:23" x14ac:dyDescent="0.3">
      <c r="A72" s="15">
        <f t="shared" si="2"/>
        <v>0.72916666666666619</v>
      </c>
      <c r="B72" s="26">
        <v>0.7</v>
      </c>
      <c r="C72" s="26">
        <v>0.7</v>
      </c>
      <c r="D72" s="26">
        <v>0.7</v>
      </c>
      <c r="U72" s="25"/>
      <c r="V72" s="25"/>
      <c r="W72" s="25"/>
    </row>
    <row r="73" spans="1:23" x14ac:dyDescent="0.3">
      <c r="A73" s="15">
        <f t="shared" si="2"/>
        <v>0.73958333333333282</v>
      </c>
      <c r="B73" s="26">
        <v>0.7</v>
      </c>
      <c r="C73" s="26">
        <v>0.7</v>
      </c>
      <c r="D73" s="26">
        <v>0.7</v>
      </c>
      <c r="U73" s="25"/>
      <c r="V73" s="25"/>
      <c r="W73" s="25"/>
    </row>
    <row r="74" spans="1:23" x14ac:dyDescent="0.3">
      <c r="A74" s="15">
        <f t="shared" si="2"/>
        <v>0.74999999999999944</v>
      </c>
      <c r="B74" s="26">
        <v>0.7</v>
      </c>
      <c r="C74" s="26">
        <v>0.7</v>
      </c>
      <c r="D74" s="26">
        <v>0.7</v>
      </c>
      <c r="U74" s="25"/>
      <c r="V74" s="25"/>
      <c r="W74" s="25"/>
    </row>
    <row r="75" spans="1:23" x14ac:dyDescent="0.3">
      <c r="A75" s="15">
        <f t="shared" si="2"/>
        <v>0.76041666666666607</v>
      </c>
      <c r="B75" s="26">
        <v>0.7</v>
      </c>
      <c r="C75" s="26">
        <v>0.7</v>
      </c>
      <c r="D75" s="26">
        <v>0.7</v>
      </c>
      <c r="U75" s="25"/>
      <c r="V75" s="25"/>
      <c r="W75" s="25"/>
    </row>
    <row r="76" spans="1:23" x14ac:dyDescent="0.3">
      <c r="A76" s="15">
        <f>A75+1/24/4</f>
        <v>0.7708333333333327</v>
      </c>
      <c r="B76" s="26">
        <v>0.7</v>
      </c>
      <c r="C76" s="26">
        <v>0.7</v>
      </c>
      <c r="D76" s="26">
        <v>0.7</v>
      </c>
      <c r="U76" s="25"/>
      <c r="V76" s="25"/>
      <c r="W76" s="25"/>
    </row>
    <row r="77" spans="1:23" x14ac:dyDescent="0.3">
      <c r="A77" s="15">
        <f t="shared" ref="A77:A85" si="3">A76+1/24/4</f>
        <v>0.78124999999999933</v>
      </c>
      <c r="B77" s="26">
        <v>0.7</v>
      </c>
      <c r="C77" s="26">
        <v>0.7</v>
      </c>
      <c r="D77" s="26">
        <v>0.7</v>
      </c>
      <c r="U77" s="25"/>
      <c r="V77" s="25"/>
      <c r="W77" s="25"/>
    </row>
    <row r="78" spans="1:23" x14ac:dyDescent="0.3">
      <c r="A78" s="15">
        <f t="shared" si="3"/>
        <v>0.79166666666666596</v>
      </c>
      <c r="B78" s="26">
        <v>0.7</v>
      </c>
      <c r="C78" s="26">
        <v>0.7</v>
      </c>
      <c r="D78" s="26">
        <v>0.7</v>
      </c>
      <c r="U78" s="25"/>
      <c r="V78" s="25"/>
      <c r="W78" s="25"/>
    </row>
    <row r="79" spans="1:23" x14ac:dyDescent="0.3">
      <c r="A79" s="15">
        <f t="shared" si="3"/>
        <v>0.80208333333333259</v>
      </c>
      <c r="B79" s="26">
        <v>0.7</v>
      </c>
      <c r="C79" s="26">
        <v>0.7</v>
      </c>
      <c r="D79" s="26">
        <v>0.7</v>
      </c>
      <c r="U79" s="25"/>
      <c r="V79" s="25"/>
      <c r="W79" s="25"/>
    </row>
    <row r="80" spans="1:23" x14ac:dyDescent="0.3">
      <c r="A80" s="15">
        <f t="shared" si="3"/>
        <v>0.81249999999999922</v>
      </c>
      <c r="B80" s="26">
        <v>0.7</v>
      </c>
      <c r="C80" s="26">
        <v>0.7</v>
      </c>
      <c r="D80" s="26">
        <v>0.7</v>
      </c>
      <c r="U80" s="25"/>
      <c r="V80" s="25"/>
      <c r="W80" s="25"/>
    </row>
    <row r="81" spans="1:23" x14ac:dyDescent="0.3">
      <c r="A81" s="15">
        <f t="shared" si="3"/>
        <v>0.82291666666666585</v>
      </c>
      <c r="B81" s="26">
        <v>0.7</v>
      </c>
      <c r="C81" s="26">
        <v>0.7</v>
      </c>
      <c r="D81" s="26">
        <v>0.7</v>
      </c>
      <c r="U81" s="25"/>
      <c r="V81" s="25"/>
      <c r="W81" s="25"/>
    </row>
    <row r="82" spans="1:23" x14ac:dyDescent="0.3">
      <c r="A82" s="15">
        <f t="shared" si="3"/>
        <v>0.83333333333333248</v>
      </c>
      <c r="B82" s="26">
        <v>0.7</v>
      </c>
      <c r="C82" s="26">
        <v>0.7</v>
      </c>
      <c r="D82" s="26">
        <v>0.7</v>
      </c>
      <c r="U82" s="25"/>
      <c r="V82" s="25"/>
      <c r="W82" s="25"/>
    </row>
    <row r="83" spans="1:23" x14ac:dyDescent="0.3">
      <c r="A83" s="15">
        <f t="shared" si="3"/>
        <v>0.84374999999999911</v>
      </c>
      <c r="B83" s="26">
        <v>0.7</v>
      </c>
      <c r="C83" s="26">
        <v>0.7</v>
      </c>
      <c r="D83" s="26">
        <v>0.7</v>
      </c>
      <c r="U83" s="25"/>
      <c r="V83" s="25"/>
      <c r="W83" s="25"/>
    </row>
    <row r="84" spans="1:23" x14ac:dyDescent="0.3">
      <c r="A84" s="15">
        <f t="shared" si="3"/>
        <v>0.85416666666666574</v>
      </c>
      <c r="B84" s="26">
        <v>0.7</v>
      </c>
      <c r="C84" s="26">
        <v>0.7</v>
      </c>
      <c r="D84" s="26">
        <v>0.7</v>
      </c>
      <c r="U84" s="25"/>
      <c r="V84" s="25"/>
      <c r="W84" s="25"/>
    </row>
    <row r="85" spans="1:23" x14ac:dyDescent="0.3">
      <c r="A85" s="15">
        <f t="shared" si="3"/>
        <v>0.86458333333333237</v>
      </c>
      <c r="B85" s="26">
        <v>0.7</v>
      </c>
      <c r="C85" s="26">
        <v>0.7</v>
      </c>
      <c r="D85" s="26">
        <v>0.7</v>
      </c>
      <c r="U85" s="25"/>
      <c r="V85" s="25"/>
      <c r="W85" s="25"/>
    </row>
    <row r="86" spans="1:23" x14ac:dyDescent="0.3">
      <c r="A86" s="15">
        <f>A85+1/24/4</f>
        <v>0.874999999999999</v>
      </c>
      <c r="B86" s="26">
        <v>0.7</v>
      </c>
      <c r="C86" s="26">
        <v>0.7</v>
      </c>
      <c r="D86" s="26">
        <v>0.7</v>
      </c>
      <c r="U86" s="25"/>
      <c r="V86" s="25"/>
      <c r="W86" s="25"/>
    </row>
    <row r="87" spans="1:23" x14ac:dyDescent="0.3">
      <c r="A87" s="15">
        <f t="shared" ref="A87:A97" si="4">A86+1/24/4</f>
        <v>0.88541666666666563</v>
      </c>
      <c r="B87" s="26">
        <v>0.7</v>
      </c>
      <c r="C87" s="26">
        <v>0.7</v>
      </c>
      <c r="D87" s="26">
        <v>0.7</v>
      </c>
      <c r="U87" s="25"/>
      <c r="V87" s="25"/>
      <c r="W87" s="25"/>
    </row>
    <row r="88" spans="1:23" x14ac:dyDescent="0.3">
      <c r="A88" s="15">
        <f t="shared" si="4"/>
        <v>0.89583333333333226</v>
      </c>
      <c r="B88" s="26">
        <v>0.7</v>
      </c>
      <c r="C88" s="26">
        <v>0.7</v>
      </c>
      <c r="D88" s="26">
        <v>0.7</v>
      </c>
      <c r="U88" s="25"/>
      <c r="V88" s="25"/>
      <c r="W88" s="25"/>
    </row>
    <row r="89" spans="1:23" x14ac:dyDescent="0.3">
      <c r="A89" s="15">
        <f t="shared" si="4"/>
        <v>0.90624999999999889</v>
      </c>
      <c r="B89" s="26">
        <v>0.7</v>
      </c>
      <c r="C89" s="26">
        <v>0.7</v>
      </c>
      <c r="D89" s="26">
        <v>0.7</v>
      </c>
      <c r="U89" s="25"/>
      <c r="V89" s="25"/>
      <c r="W89" s="25"/>
    </row>
    <row r="90" spans="1:23" x14ac:dyDescent="0.3">
      <c r="A90" s="15">
        <f t="shared" si="4"/>
        <v>0.91666666666666552</v>
      </c>
      <c r="B90" s="26">
        <v>0.7</v>
      </c>
      <c r="C90" s="26">
        <v>0.7</v>
      </c>
      <c r="D90" s="26">
        <v>0.7</v>
      </c>
      <c r="U90" s="25"/>
      <c r="V90" s="25"/>
      <c r="W90" s="25"/>
    </row>
    <row r="91" spans="1:23" x14ac:dyDescent="0.3">
      <c r="A91" s="15">
        <f t="shared" si="4"/>
        <v>0.92708333333333215</v>
      </c>
      <c r="B91" s="26">
        <v>0.7</v>
      </c>
      <c r="C91" s="26">
        <v>0.7</v>
      </c>
      <c r="D91" s="26">
        <v>0.7</v>
      </c>
      <c r="U91" s="25"/>
      <c r="V91" s="25"/>
      <c r="W91" s="25"/>
    </row>
    <row r="92" spans="1:23" x14ac:dyDescent="0.3">
      <c r="A92" s="15">
        <f t="shared" si="4"/>
        <v>0.93749999999999878</v>
      </c>
      <c r="B92" s="26">
        <v>0.7</v>
      </c>
      <c r="C92" s="26">
        <v>0.7</v>
      </c>
      <c r="D92" s="26">
        <v>0.7</v>
      </c>
      <c r="U92" s="25"/>
      <c r="V92" s="25"/>
      <c r="W92" s="25"/>
    </row>
    <row r="93" spans="1:23" x14ac:dyDescent="0.3">
      <c r="A93" s="15">
        <f t="shared" si="4"/>
        <v>0.94791666666666541</v>
      </c>
      <c r="B93" s="26">
        <v>0.7</v>
      </c>
      <c r="C93" s="26">
        <v>0.7</v>
      </c>
      <c r="D93" s="26">
        <v>0.7</v>
      </c>
      <c r="U93" s="25"/>
      <c r="V93" s="25"/>
      <c r="W93" s="25"/>
    </row>
    <row r="94" spans="1:23" x14ac:dyDescent="0.3">
      <c r="A94" s="15">
        <f t="shared" si="4"/>
        <v>0.95833333333333204</v>
      </c>
      <c r="B94" s="26">
        <v>0.7</v>
      </c>
      <c r="C94" s="26">
        <v>0.7</v>
      </c>
      <c r="D94" s="26">
        <v>0.7</v>
      </c>
      <c r="U94" s="25"/>
      <c r="V94" s="25"/>
      <c r="W94" s="25"/>
    </row>
    <row r="95" spans="1:23" x14ac:dyDescent="0.3">
      <c r="A95" s="15">
        <f t="shared" si="4"/>
        <v>0.96874999999999867</v>
      </c>
      <c r="B95" s="26">
        <v>0.7</v>
      </c>
      <c r="C95" s="26">
        <v>0.7</v>
      </c>
      <c r="D95" s="26">
        <v>0.7</v>
      </c>
      <c r="U95" s="25"/>
      <c r="V95" s="25"/>
      <c r="W95" s="25"/>
    </row>
    <row r="96" spans="1:23" x14ac:dyDescent="0.3">
      <c r="A96" s="15">
        <f t="shared" si="4"/>
        <v>0.9791666666666653</v>
      </c>
      <c r="B96" s="26">
        <v>0.7</v>
      </c>
      <c r="C96" s="26">
        <v>0.7</v>
      </c>
      <c r="D96" s="26">
        <v>0.7</v>
      </c>
      <c r="U96" s="25"/>
      <c r="V96" s="25"/>
      <c r="W96" s="25"/>
    </row>
    <row r="97" spans="1:23" x14ac:dyDescent="0.3">
      <c r="A97" s="15">
        <f t="shared" si="4"/>
        <v>0.98958333333333193</v>
      </c>
      <c r="B97" s="26">
        <v>0.7</v>
      </c>
      <c r="C97" s="26">
        <v>0.7</v>
      </c>
      <c r="D97" s="26">
        <v>0.7</v>
      </c>
      <c r="U97" s="25"/>
      <c r="V97" s="25"/>
      <c r="W97" s="25"/>
    </row>
    <row r="98" spans="1:23" x14ac:dyDescent="0.3">
      <c r="U98" s="25"/>
    </row>
  </sheetData>
  <phoneticPr fontId="21" type="noConversion"/>
  <conditionalFormatting sqref="B2:D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FF61-3D0E-4EF4-A9D0-BAD0F8B96131}">
  <sheetPr>
    <tabColor theme="5"/>
  </sheetPr>
  <dimension ref="A1:W98"/>
  <sheetViews>
    <sheetView showGridLines="0" tabSelected="1" workbookViewId="0">
      <selection activeCell="B2" sqref="B2:D97"/>
    </sheetView>
  </sheetViews>
  <sheetFormatPr defaultRowHeight="14.4" x14ac:dyDescent="0.3"/>
  <cols>
    <col min="1" max="1" width="5.5546875" style="14" bestFit="1" customWidth="1"/>
    <col min="2" max="2" width="12.33203125" style="14" bestFit="1" customWidth="1"/>
    <col min="3" max="4" width="10.5546875" style="14" bestFit="1" customWidth="1"/>
    <col min="5" max="5" width="10.21875" style="14" bestFit="1" customWidth="1"/>
    <col min="6" max="6" width="2.6640625" style="14" bestFit="1" customWidth="1"/>
    <col min="7" max="8" width="12.21875" style="14" bestFit="1" customWidth="1"/>
    <col min="9" max="9" width="8.44140625" style="14" bestFit="1" customWidth="1"/>
    <col min="10" max="10" width="10.109375" style="14" bestFit="1" customWidth="1"/>
    <col min="11" max="11" width="6.77734375" style="14" bestFit="1" customWidth="1"/>
    <col min="12" max="14" width="8.88671875" style="14"/>
    <col min="15" max="15" width="12.21875" style="14" bestFit="1" customWidth="1"/>
    <col min="16" max="16" width="6" style="14" bestFit="1" customWidth="1"/>
    <col min="17" max="17" width="12.21875" style="14" bestFit="1" customWidth="1"/>
    <col min="18" max="18" width="8.44140625" style="14" bestFit="1" customWidth="1"/>
    <col min="19" max="19" width="7.21875" style="14" bestFit="1" customWidth="1"/>
    <col min="20" max="16384" width="8.88671875" style="14"/>
  </cols>
  <sheetData>
    <row r="1" spans="1:23" x14ac:dyDescent="0.3">
      <c r="A1" s="22" t="s">
        <v>1</v>
      </c>
      <c r="B1" s="22" t="s">
        <v>4</v>
      </c>
      <c r="C1" s="22" t="s">
        <v>2</v>
      </c>
      <c r="D1" s="22" t="s">
        <v>3</v>
      </c>
      <c r="H1" s="22" t="s">
        <v>4</v>
      </c>
      <c r="I1" s="22" t="s">
        <v>2</v>
      </c>
      <c r="J1" s="22" t="s">
        <v>3</v>
      </c>
      <c r="P1" s="13" t="s">
        <v>12</v>
      </c>
      <c r="Q1" s="22" t="s">
        <v>4</v>
      </c>
      <c r="R1" s="22" t="s">
        <v>2</v>
      </c>
      <c r="S1" s="22" t="s">
        <v>3</v>
      </c>
    </row>
    <row r="2" spans="1:23" x14ac:dyDescent="0.3">
      <c r="A2" s="15">
        <v>0</v>
      </c>
      <c r="B2" s="26">
        <v>0.7</v>
      </c>
      <c r="C2" s="26">
        <v>0.7</v>
      </c>
      <c r="D2" s="26">
        <v>0.7</v>
      </c>
      <c r="H2" s="17">
        <f>MAX(B2:B97)</f>
        <v>0.7</v>
      </c>
      <c r="I2" s="17">
        <f t="shared" ref="I2:J2" si="0">MAX(C2:C97)</f>
        <v>0.7</v>
      </c>
      <c r="J2" s="17">
        <f t="shared" si="0"/>
        <v>0.7</v>
      </c>
      <c r="K2" s="14" t="s">
        <v>8</v>
      </c>
      <c r="P2" s="13">
        <v>1</v>
      </c>
      <c r="Q2" s="16">
        <v>1</v>
      </c>
      <c r="R2" s="16">
        <v>1</v>
      </c>
      <c r="S2" s="16">
        <v>1</v>
      </c>
      <c r="U2" s="25"/>
      <c r="V2" s="25"/>
      <c r="W2" s="25"/>
    </row>
    <row r="3" spans="1:23" x14ac:dyDescent="0.3">
      <c r="A3" s="15">
        <f>A2+1/24/4</f>
        <v>1.0416666666666666E-2</v>
      </c>
      <c r="B3" s="26">
        <v>0.7</v>
      </c>
      <c r="C3" s="26">
        <v>0.7</v>
      </c>
      <c r="D3" s="26">
        <v>0.7</v>
      </c>
      <c r="F3" s="18"/>
      <c r="G3" s="14">
        <f>SUM(H3:J3)</f>
        <v>365</v>
      </c>
      <c r="H3" s="13">
        <f>(365-52-52)</f>
        <v>261</v>
      </c>
      <c r="I3" s="13">
        <v>52</v>
      </c>
      <c r="J3" s="13">
        <v>52</v>
      </c>
      <c r="K3" s="14" t="s">
        <v>9</v>
      </c>
      <c r="P3" s="13">
        <v>2</v>
      </c>
      <c r="Q3" s="16">
        <v>1</v>
      </c>
      <c r="R3" s="16">
        <v>1</v>
      </c>
      <c r="S3" s="16">
        <v>1</v>
      </c>
      <c r="U3" s="25"/>
      <c r="V3" s="25"/>
      <c r="W3" s="25"/>
    </row>
    <row r="4" spans="1:23" x14ac:dyDescent="0.3">
      <c r="A4" s="15">
        <f t="shared" ref="A4:A66" si="1">A3+1/24/4</f>
        <v>2.0833333333333332E-2</v>
      </c>
      <c r="B4" s="26">
        <v>0.7</v>
      </c>
      <c r="C4" s="26">
        <v>0.7</v>
      </c>
      <c r="D4" s="26">
        <v>0.7</v>
      </c>
      <c r="P4" s="13">
        <v>3</v>
      </c>
      <c r="Q4" s="16">
        <v>1</v>
      </c>
      <c r="R4" s="16">
        <v>1</v>
      </c>
      <c r="S4" s="16">
        <v>1</v>
      </c>
      <c r="U4" s="25"/>
      <c r="V4" s="25"/>
      <c r="W4" s="25"/>
    </row>
    <row r="5" spans="1:23" x14ac:dyDescent="0.3">
      <c r="A5" s="15">
        <f t="shared" si="1"/>
        <v>3.125E-2</v>
      </c>
      <c r="B5" s="26">
        <v>0.7</v>
      </c>
      <c r="C5" s="26">
        <v>0.7</v>
      </c>
      <c r="D5" s="26">
        <v>0.7</v>
      </c>
      <c r="K5" s="18"/>
      <c r="P5" s="13">
        <v>4</v>
      </c>
      <c r="Q5" s="16">
        <v>1</v>
      </c>
      <c r="R5" s="16">
        <v>1</v>
      </c>
      <c r="S5" s="16">
        <v>1</v>
      </c>
      <c r="U5" s="25"/>
      <c r="V5" s="25"/>
      <c r="W5" s="25"/>
    </row>
    <row r="6" spans="1:23" x14ac:dyDescent="0.3">
      <c r="A6" s="15">
        <f t="shared" si="1"/>
        <v>4.1666666666666664E-2</v>
      </c>
      <c r="B6" s="26">
        <v>0.7</v>
      </c>
      <c r="C6" s="26">
        <v>0.7</v>
      </c>
      <c r="D6" s="26">
        <v>0.7</v>
      </c>
      <c r="P6" s="13">
        <v>5</v>
      </c>
      <c r="Q6" s="16">
        <v>1</v>
      </c>
      <c r="R6" s="16">
        <v>1</v>
      </c>
      <c r="S6" s="16">
        <v>1</v>
      </c>
      <c r="U6" s="25"/>
      <c r="V6" s="25"/>
      <c r="W6" s="25"/>
    </row>
    <row r="7" spans="1:23" x14ac:dyDescent="0.3">
      <c r="A7" s="15">
        <f t="shared" si="1"/>
        <v>5.2083333333333329E-2</v>
      </c>
      <c r="B7" s="26">
        <v>0.7</v>
      </c>
      <c r="C7" s="26">
        <v>0.7</v>
      </c>
      <c r="D7" s="26">
        <v>0.7</v>
      </c>
      <c r="P7" s="13">
        <v>6</v>
      </c>
      <c r="Q7" s="16">
        <v>1</v>
      </c>
      <c r="R7" s="16">
        <v>1</v>
      </c>
      <c r="S7" s="16">
        <v>1</v>
      </c>
      <c r="U7" s="25"/>
      <c r="V7" s="25"/>
      <c r="W7" s="25"/>
    </row>
    <row r="8" spans="1:23" x14ac:dyDescent="0.3">
      <c r="A8" s="15">
        <f t="shared" si="1"/>
        <v>6.2499999999999993E-2</v>
      </c>
      <c r="B8" s="26">
        <v>0.7</v>
      </c>
      <c r="C8" s="26">
        <v>0.7</v>
      </c>
      <c r="D8" s="26">
        <v>0.7</v>
      </c>
      <c r="P8" s="13">
        <v>7</v>
      </c>
      <c r="Q8" s="16">
        <v>1</v>
      </c>
      <c r="R8" s="16">
        <v>1</v>
      </c>
      <c r="S8" s="16">
        <v>1</v>
      </c>
      <c r="U8" s="25"/>
      <c r="V8" s="25"/>
      <c r="W8" s="25"/>
    </row>
    <row r="9" spans="1:23" x14ac:dyDescent="0.3">
      <c r="A9" s="15">
        <f t="shared" si="1"/>
        <v>7.2916666666666657E-2</v>
      </c>
      <c r="B9" s="26">
        <v>0.7</v>
      </c>
      <c r="C9" s="26">
        <v>0.7</v>
      </c>
      <c r="D9" s="26">
        <v>0.7</v>
      </c>
      <c r="P9" s="13">
        <v>8</v>
      </c>
      <c r="Q9" s="16">
        <v>1</v>
      </c>
      <c r="R9" s="16">
        <v>1</v>
      </c>
      <c r="S9" s="16">
        <v>1</v>
      </c>
      <c r="U9" s="25"/>
      <c r="V9" s="25"/>
      <c r="W9" s="25"/>
    </row>
    <row r="10" spans="1:23" x14ac:dyDescent="0.3">
      <c r="A10" s="15">
        <f t="shared" si="1"/>
        <v>8.3333333333333329E-2</v>
      </c>
      <c r="B10" s="26">
        <v>0.7</v>
      </c>
      <c r="C10" s="26">
        <v>0.7</v>
      </c>
      <c r="D10" s="26">
        <v>0.7</v>
      </c>
      <c r="P10" s="13">
        <v>9</v>
      </c>
      <c r="Q10" s="16">
        <v>1</v>
      </c>
      <c r="R10" s="16">
        <v>1</v>
      </c>
      <c r="S10" s="16">
        <v>1</v>
      </c>
      <c r="U10" s="25"/>
      <c r="V10" s="25"/>
      <c r="W10" s="25"/>
    </row>
    <row r="11" spans="1:23" x14ac:dyDescent="0.3">
      <c r="A11" s="15">
        <f t="shared" si="1"/>
        <v>9.375E-2</v>
      </c>
      <c r="B11" s="26">
        <v>0.7</v>
      </c>
      <c r="C11" s="26">
        <v>0.7</v>
      </c>
      <c r="D11" s="26">
        <v>0.7</v>
      </c>
      <c r="P11" s="13">
        <v>10</v>
      </c>
      <c r="Q11" s="16">
        <v>1</v>
      </c>
      <c r="R11" s="16">
        <v>1</v>
      </c>
      <c r="S11" s="16">
        <v>1</v>
      </c>
      <c r="U11" s="25"/>
      <c r="V11" s="25"/>
      <c r="W11" s="25"/>
    </row>
    <row r="12" spans="1:23" x14ac:dyDescent="0.3">
      <c r="A12" s="15">
        <f t="shared" si="1"/>
        <v>0.10416666666666667</v>
      </c>
      <c r="B12" s="26">
        <v>0.7</v>
      </c>
      <c r="C12" s="26">
        <v>0.7</v>
      </c>
      <c r="D12" s="26">
        <v>0.7</v>
      </c>
      <c r="P12" s="13">
        <v>11</v>
      </c>
      <c r="Q12" s="16">
        <v>1</v>
      </c>
      <c r="R12" s="16">
        <v>1</v>
      </c>
      <c r="S12" s="16">
        <v>1</v>
      </c>
      <c r="U12" s="25"/>
      <c r="V12" s="25"/>
      <c r="W12" s="25"/>
    </row>
    <row r="13" spans="1:23" x14ac:dyDescent="0.3">
      <c r="A13" s="15">
        <f t="shared" si="1"/>
        <v>0.11458333333333334</v>
      </c>
      <c r="B13" s="26">
        <v>0.7</v>
      </c>
      <c r="C13" s="26">
        <v>0.7</v>
      </c>
      <c r="D13" s="26">
        <v>0.7</v>
      </c>
      <c r="P13" s="13">
        <v>12</v>
      </c>
      <c r="Q13" s="16">
        <v>1</v>
      </c>
      <c r="R13" s="16">
        <v>1</v>
      </c>
      <c r="S13" s="16">
        <v>1</v>
      </c>
      <c r="U13" s="25"/>
      <c r="V13" s="25"/>
      <c r="W13" s="25"/>
    </row>
    <row r="14" spans="1:23" x14ac:dyDescent="0.3">
      <c r="A14" s="15">
        <f t="shared" si="1"/>
        <v>0.125</v>
      </c>
      <c r="B14" s="26">
        <v>0.7</v>
      </c>
      <c r="C14" s="26">
        <v>0.7</v>
      </c>
      <c r="D14" s="26">
        <v>0.7</v>
      </c>
      <c r="P14" s="13">
        <v>13</v>
      </c>
      <c r="Q14" s="16">
        <v>1</v>
      </c>
      <c r="R14" s="16">
        <v>1</v>
      </c>
      <c r="S14" s="16">
        <v>1</v>
      </c>
      <c r="U14" s="25"/>
      <c r="V14" s="25"/>
      <c r="W14" s="25"/>
    </row>
    <row r="15" spans="1:23" x14ac:dyDescent="0.3">
      <c r="A15" s="15">
        <f t="shared" si="1"/>
        <v>0.13541666666666666</v>
      </c>
      <c r="B15" s="26">
        <v>0.7</v>
      </c>
      <c r="C15" s="26">
        <v>0.7</v>
      </c>
      <c r="D15" s="26">
        <v>0.7</v>
      </c>
      <c r="P15" s="13">
        <v>14</v>
      </c>
      <c r="Q15" s="16">
        <v>1</v>
      </c>
      <c r="R15" s="16">
        <v>1</v>
      </c>
      <c r="S15" s="16">
        <v>1</v>
      </c>
      <c r="U15" s="25"/>
      <c r="V15" s="25"/>
      <c r="W15" s="25"/>
    </row>
    <row r="16" spans="1:23" x14ac:dyDescent="0.3">
      <c r="A16" s="15">
        <f t="shared" si="1"/>
        <v>0.14583333333333331</v>
      </c>
      <c r="B16" s="26">
        <v>0.7</v>
      </c>
      <c r="C16" s="26">
        <v>0.7</v>
      </c>
      <c r="D16" s="26">
        <v>0.7</v>
      </c>
      <c r="P16" s="13">
        <v>15</v>
      </c>
      <c r="Q16" s="16">
        <v>1</v>
      </c>
      <c r="R16" s="16">
        <v>1</v>
      </c>
      <c r="S16" s="16">
        <v>1</v>
      </c>
      <c r="U16" s="25"/>
      <c r="V16" s="25"/>
      <c r="W16" s="25"/>
    </row>
    <row r="17" spans="1:23" x14ac:dyDescent="0.3">
      <c r="A17" s="15">
        <f t="shared" si="1"/>
        <v>0.15624999999999997</v>
      </c>
      <c r="B17" s="26">
        <v>0.7</v>
      </c>
      <c r="C17" s="26">
        <v>0.7</v>
      </c>
      <c r="D17" s="26">
        <v>0.7</v>
      </c>
      <c r="P17" s="13">
        <v>16</v>
      </c>
      <c r="Q17" s="16">
        <v>1</v>
      </c>
      <c r="R17" s="16">
        <v>1</v>
      </c>
      <c r="S17" s="16">
        <v>1</v>
      </c>
      <c r="U17" s="25"/>
      <c r="V17" s="25"/>
      <c r="W17" s="25"/>
    </row>
    <row r="18" spans="1:23" x14ac:dyDescent="0.3">
      <c r="A18" s="15">
        <f t="shared" si="1"/>
        <v>0.16666666666666663</v>
      </c>
      <c r="B18" s="26">
        <v>0.7</v>
      </c>
      <c r="C18" s="26">
        <v>0.7</v>
      </c>
      <c r="D18" s="26">
        <v>0.7</v>
      </c>
      <c r="P18" s="13">
        <v>17</v>
      </c>
      <c r="Q18" s="16">
        <v>1</v>
      </c>
      <c r="R18" s="16">
        <v>1</v>
      </c>
      <c r="S18" s="16">
        <v>1</v>
      </c>
      <c r="U18" s="25"/>
      <c r="V18" s="25"/>
      <c r="W18" s="25"/>
    </row>
    <row r="19" spans="1:23" x14ac:dyDescent="0.3">
      <c r="A19" s="15">
        <f t="shared" si="1"/>
        <v>0.17708333333333329</v>
      </c>
      <c r="B19" s="26">
        <v>0.7</v>
      </c>
      <c r="C19" s="26">
        <v>0.7</v>
      </c>
      <c r="D19" s="26">
        <v>0.7</v>
      </c>
      <c r="P19" s="13">
        <v>18</v>
      </c>
      <c r="Q19" s="16">
        <v>1</v>
      </c>
      <c r="R19" s="16">
        <v>1</v>
      </c>
      <c r="S19" s="16">
        <v>1</v>
      </c>
      <c r="U19" s="25"/>
      <c r="V19" s="25"/>
      <c r="W19" s="25"/>
    </row>
    <row r="20" spans="1:23" x14ac:dyDescent="0.3">
      <c r="A20" s="15">
        <f t="shared" si="1"/>
        <v>0.18749999999999994</v>
      </c>
      <c r="B20" s="26">
        <v>0.7</v>
      </c>
      <c r="C20" s="26">
        <v>0.7</v>
      </c>
      <c r="D20" s="26">
        <v>0.7</v>
      </c>
      <c r="P20" s="13">
        <v>19</v>
      </c>
      <c r="Q20" s="16">
        <v>1</v>
      </c>
      <c r="R20" s="16">
        <v>1</v>
      </c>
      <c r="S20" s="16">
        <v>1</v>
      </c>
      <c r="U20" s="25"/>
      <c r="V20" s="25"/>
      <c r="W20" s="25"/>
    </row>
    <row r="21" spans="1:23" x14ac:dyDescent="0.3">
      <c r="A21" s="15">
        <f t="shared" si="1"/>
        <v>0.1979166666666666</v>
      </c>
      <c r="B21" s="26">
        <v>0.7</v>
      </c>
      <c r="C21" s="26">
        <v>0.7</v>
      </c>
      <c r="D21" s="26">
        <v>0.7</v>
      </c>
      <c r="P21" s="13">
        <v>20</v>
      </c>
      <c r="Q21" s="16">
        <v>1</v>
      </c>
      <c r="R21" s="16">
        <v>1</v>
      </c>
      <c r="S21" s="16">
        <v>1</v>
      </c>
      <c r="U21" s="25"/>
      <c r="V21" s="25"/>
      <c r="W21" s="25"/>
    </row>
    <row r="22" spans="1:23" x14ac:dyDescent="0.3">
      <c r="A22" s="15">
        <f t="shared" si="1"/>
        <v>0.20833333333333326</v>
      </c>
      <c r="B22" s="26">
        <v>0.7</v>
      </c>
      <c r="C22" s="26">
        <v>0.7</v>
      </c>
      <c r="D22" s="26">
        <v>0.7</v>
      </c>
      <c r="P22" s="13">
        <v>21</v>
      </c>
      <c r="Q22" s="16">
        <v>1</v>
      </c>
      <c r="R22" s="16">
        <v>1</v>
      </c>
      <c r="S22" s="16">
        <v>1</v>
      </c>
      <c r="U22" s="25"/>
      <c r="V22" s="25"/>
      <c r="W22" s="25"/>
    </row>
    <row r="23" spans="1:23" x14ac:dyDescent="0.3">
      <c r="A23" s="15">
        <f t="shared" si="1"/>
        <v>0.21874999999999992</v>
      </c>
      <c r="B23" s="26">
        <v>0.7</v>
      </c>
      <c r="C23" s="26">
        <v>0.7</v>
      </c>
      <c r="D23" s="26">
        <v>0.7</v>
      </c>
      <c r="P23" s="13">
        <v>22</v>
      </c>
      <c r="Q23" s="16">
        <v>1</v>
      </c>
      <c r="R23" s="16">
        <v>1</v>
      </c>
      <c r="S23" s="16">
        <v>1</v>
      </c>
      <c r="U23" s="25"/>
      <c r="V23" s="25"/>
      <c r="W23" s="25"/>
    </row>
    <row r="24" spans="1:23" x14ac:dyDescent="0.3">
      <c r="A24" s="15">
        <f t="shared" si="1"/>
        <v>0.22916666666666657</v>
      </c>
      <c r="B24" s="26">
        <v>0.7</v>
      </c>
      <c r="C24" s="26">
        <v>0.7</v>
      </c>
      <c r="D24" s="26">
        <v>0.7</v>
      </c>
      <c r="P24" s="13">
        <v>23</v>
      </c>
      <c r="Q24" s="16">
        <v>1</v>
      </c>
      <c r="R24" s="16">
        <v>1</v>
      </c>
      <c r="S24" s="16">
        <v>1</v>
      </c>
      <c r="U24" s="25"/>
      <c r="V24" s="25"/>
      <c r="W24" s="25"/>
    </row>
    <row r="25" spans="1:23" x14ac:dyDescent="0.3">
      <c r="A25" s="15">
        <f t="shared" si="1"/>
        <v>0.23958333333333323</v>
      </c>
      <c r="B25" s="26">
        <v>0.7</v>
      </c>
      <c r="C25" s="26">
        <v>0.7</v>
      </c>
      <c r="D25" s="26">
        <v>0.7</v>
      </c>
      <c r="P25" s="13">
        <v>24</v>
      </c>
      <c r="Q25" s="16">
        <v>1</v>
      </c>
      <c r="R25" s="16">
        <v>1</v>
      </c>
      <c r="S25" s="16">
        <v>1</v>
      </c>
      <c r="U25" s="25"/>
      <c r="V25" s="25"/>
      <c r="W25" s="25"/>
    </row>
    <row r="26" spans="1:23" x14ac:dyDescent="0.3">
      <c r="A26" s="15">
        <f t="shared" si="1"/>
        <v>0.24999999999999989</v>
      </c>
      <c r="B26" s="26">
        <v>0.7</v>
      </c>
      <c r="C26" s="26">
        <v>0.7</v>
      </c>
      <c r="D26" s="26">
        <v>0.7</v>
      </c>
      <c r="P26" s="13">
        <v>25</v>
      </c>
      <c r="Q26" s="16">
        <v>1</v>
      </c>
      <c r="R26" s="16">
        <v>1</v>
      </c>
      <c r="S26" s="16">
        <v>1</v>
      </c>
      <c r="U26" s="25"/>
      <c r="V26" s="25"/>
      <c r="W26" s="25"/>
    </row>
    <row r="27" spans="1:23" x14ac:dyDescent="0.3">
      <c r="A27" s="15">
        <f t="shared" si="1"/>
        <v>0.26041666666666657</v>
      </c>
      <c r="B27" s="26">
        <v>0.7</v>
      </c>
      <c r="C27" s="26">
        <v>0.7</v>
      </c>
      <c r="D27" s="26">
        <v>0.7</v>
      </c>
      <c r="P27" s="13">
        <v>26</v>
      </c>
      <c r="Q27" s="16">
        <v>1</v>
      </c>
      <c r="R27" s="16">
        <v>1</v>
      </c>
      <c r="S27" s="16">
        <v>1</v>
      </c>
      <c r="U27" s="25"/>
      <c r="V27" s="25"/>
      <c r="W27" s="25"/>
    </row>
    <row r="28" spans="1:23" x14ac:dyDescent="0.3">
      <c r="A28" s="15">
        <f t="shared" si="1"/>
        <v>0.27083333333333326</v>
      </c>
      <c r="B28" s="26">
        <v>0.7</v>
      </c>
      <c r="C28" s="26">
        <v>0.7</v>
      </c>
      <c r="D28" s="26">
        <v>0.7</v>
      </c>
      <c r="P28" s="13">
        <v>27</v>
      </c>
      <c r="Q28" s="16">
        <v>1</v>
      </c>
      <c r="R28" s="16">
        <v>1</v>
      </c>
      <c r="S28" s="16">
        <v>1</v>
      </c>
      <c r="U28" s="25"/>
      <c r="V28" s="25"/>
      <c r="W28" s="25"/>
    </row>
    <row r="29" spans="1:23" x14ac:dyDescent="0.3">
      <c r="A29" s="15">
        <f t="shared" si="1"/>
        <v>0.28124999999999994</v>
      </c>
      <c r="B29" s="26">
        <v>0.7</v>
      </c>
      <c r="C29" s="26">
        <v>0.7</v>
      </c>
      <c r="D29" s="26">
        <v>0.7</v>
      </c>
      <c r="P29" s="13">
        <v>28</v>
      </c>
      <c r="Q29" s="16">
        <v>1</v>
      </c>
      <c r="R29" s="16">
        <v>1</v>
      </c>
      <c r="S29" s="16">
        <v>1</v>
      </c>
      <c r="U29" s="25"/>
      <c r="V29" s="25"/>
      <c r="W29" s="25"/>
    </row>
    <row r="30" spans="1:23" x14ac:dyDescent="0.3">
      <c r="A30" s="15">
        <f t="shared" si="1"/>
        <v>0.29166666666666663</v>
      </c>
      <c r="B30" s="26">
        <v>0.7</v>
      </c>
      <c r="C30" s="26">
        <v>0.7</v>
      </c>
      <c r="D30" s="26">
        <v>0.7</v>
      </c>
      <c r="P30" s="13">
        <v>29</v>
      </c>
      <c r="Q30" s="16">
        <v>1</v>
      </c>
      <c r="R30" s="16">
        <v>1</v>
      </c>
      <c r="S30" s="16">
        <v>1</v>
      </c>
      <c r="U30" s="25"/>
      <c r="V30" s="25"/>
      <c r="W30" s="25"/>
    </row>
    <row r="31" spans="1:23" x14ac:dyDescent="0.3">
      <c r="A31" s="15">
        <f t="shared" si="1"/>
        <v>0.30208333333333331</v>
      </c>
      <c r="B31" s="26">
        <v>0.7</v>
      </c>
      <c r="C31" s="26">
        <v>0.7</v>
      </c>
      <c r="D31" s="26">
        <v>0.7</v>
      </c>
      <c r="P31" s="13">
        <v>30</v>
      </c>
      <c r="Q31" s="16">
        <v>1</v>
      </c>
      <c r="R31" s="16">
        <v>1</v>
      </c>
      <c r="S31" s="16">
        <v>1</v>
      </c>
      <c r="U31" s="25"/>
      <c r="V31" s="25"/>
      <c r="W31" s="25"/>
    </row>
    <row r="32" spans="1:23" x14ac:dyDescent="0.3">
      <c r="A32" s="15">
        <f t="shared" si="1"/>
        <v>0.3125</v>
      </c>
      <c r="B32" s="26">
        <v>0.7</v>
      </c>
      <c r="C32" s="26">
        <v>0.7</v>
      </c>
      <c r="D32" s="26">
        <v>0.7</v>
      </c>
      <c r="P32" s="13">
        <v>31</v>
      </c>
      <c r="Q32" s="16">
        <v>1</v>
      </c>
      <c r="R32" s="16">
        <v>1</v>
      </c>
      <c r="S32" s="16">
        <v>1</v>
      </c>
      <c r="U32" s="25"/>
      <c r="V32" s="25"/>
      <c r="W32" s="25"/>
    </row>
    <row r="33" spans="1:23" x14ac:dyDescent="0.3">
      <c r="A33" s="15">
        <f t="shared" si="1"/>
        <v>0.32291666666666669</v>
      </c>
      <c r="B33" s="26">
        <v>0.7</v>
      </c>
      <c r="C33" s="26">
        <v>0.7</v>
      </c>
      <c r="D33" s="26">
        <v>0.7</v>
      </c>
      <c r="P33" s="13">
        <v>32</v>
      </c>
      <c r="Q33" s="16">
        <v>1</v>
      </c>
      <c r="R33" s="16">
        <v>1</v>
      </c>
      <c r="S33" s="16">
        <v>1</v>
      </c>
      <c r="U33" s="25"/>
      <c r="V33" s="25"/>
      <c r="W33" s="25"/>
    </row>
    <row r="34" spans="1:23" x14ac:dyDescent="0.3">
      <c r="A34" s="15">
        <f t="shared" si="1"/>
        <v>0.33333333333333337</v>
      </c>
      <c r="B34" s="26">
        <v>0.7</v>
      </c>
      <c r="C34" s="26">
        <v>0.7</v>
      </c>
      <c r="D34" s="26">
        <v>0.7</v>
      </c>
      <c r="P34" s="13">
        <v>33</v>
      </c>
      <c r="Q34" s="16">
        <v>1</v>
      </c>
      <c r="R34" s="16">
        <v>1</v>
      </c>
      <c r="S34" s="16">
        <v>1</v>
      </c>
      <c r="U34" s="25"/>
      <c r="V34" s="25"/>
      <c r="W34" s="25"/>
    </row>
    <row r="35" spans="1:23" x14ac:dyDescent="0.3">
      <c r="A35" s="15">
        <f t="shared" si="1"/>
        <v>0.34375000000000006</v>
      </c>
      <c r="B35" s="26">
        <v>0.7</v>
      </c>
      <c r="C35" s="26">
        <v>0.7</v>
      </c>
      <c r="D35" s="26">
        <v>0.7</v>
      </c>
      <c r="P35" s="13">
        <v>34</v>
      </c>
      <c r="Q35" s="16">
        <v>1</v>
      </c>
      <c r="R35" s="16">
        <v>1</v>
      </c>
      <c r="S35" s="16">
        <v>1</v>
      </c>
      <c r="U35" s="25"/>
      <c r="V35" s="25"/>
      <c r="W35" s="25"/>
    </row>
    <row r="36" spans="1:23" x14ac:dyDescent="0.3">
      <c r="A36" s="15">
        <f t="shared" si="1"/>
        <v>0.35416666666666674</v>
      </c>
      <c r="B36" s="26">
        <v>0.7</v>
      </c>
      <c r="C36" s="26">
        <v>0.7</v>
      </c>
      <c r="D36" s="26">
        <v>0.7</v>
      </c>
      <c r="P36" s="13">
        <v>35</v>
      </c>
      <c r="Q36" s="16">
        <v>1</v>
      </c>
      <c r="R36" s="16">
        <v>1</v>
      </c>
      <c r="S36" s="16">
        <v>1</v>
      </c>
      <c r="U36" s="25"/>
      <c r="V36" s="25"/>
      <c r="W36" s="25"/>
    </row>
    <row r="37" spans="1:23" x14ac:dyDescent="0.3">
      <c r="A37" s="15">
        <f t="shared" si="1"/>
        <v>0.36458333333333343</v>
      </c>
      <c r="B37" s="26">
        <v>0.7</v>
      </c>
      <c r="C37" s="26">
        <v>0.7</v>
      </c>
      <c r="D37" s="26">
        <v>0.7</v>
      </c>
      <c r="P37" s="13">
        <v>36</v>
      </c>
      <c r="Q37" s="16">
        <v>1</v>
      </c>
      <c r="R37" s="16">
        <v>1</v>
      </c>
      <c r="S37" s="16">
        <v>1</v>
      </c>
      <c r="U37" s="25"/>
      <c r="V37" s="25"/>
      <c r="W37" s="25"/>
    </row>
    <row r="38" spans="1:23" x14ac:dyDescent="0.3">
      <c r="A38" s="15">
        <f t="shared" si="1"/>
        <v>0.37500000000000011</v>
      </c>
      <c r="B38" s="26">
        <v>0.7</v>
      </c>
      <c r="C38" s="26">
        <v>0.7</v>
      </c>
      <c r="D38" s="26">
        <v>0.7</v>
      </c>
      <c r="P38" s="13">
        <v>37</v>
      </c>
      <c r="Q38" s="16">
        <v>1</v>
      </c>
      <c r="R38" s="16">
        <v>1</v>
      </c>
      <c r="S38" s="16">
        <v>1</v>
      </c>
      <c r="U38" s="25"/>
      <c r="V38" s="25"/>
      <c r="W38" s="25"/>
    </row>
    <row r="39" spans="1:23" x14ac:dyDescent="0.3">
      <c r="A39" s="15">
        <f t="shared" si="1"/>
        <v>0.3854166666666668</v>
      </c>
      <c r="B39" s="26">
        <v>0.7</v>
      </c>
      <c r="C39" s="26">
        <v>0.7</v>
      </c>
      <c r="D39" s="26">
        <v>0.7</v>
      </c>
      <c r="P39" s="13">
        <v>38</v>
      </c>
      <c r="Q39" s="16">
        <v>1</v>
      </c>
      <c r="R39" s="16">
        <v>1</v>
      </c>
      <c r="S39" s="16">
        <v>1</v>
      </c>
      <c r="U39" s="25"/>
      <c r="V39" s="25"/>
      <c r="W39" s="25"/>
    </row>
    <row r="40" spans="1:23" x14ac:dyDescent="0.3">
      <c r="A40" s="15">
        <f t="shared" si="1"/>
        <v>0.39583333333333348</v>
      </c>
      <c r="B40" s="26">
        <v>0.7</v>
      </c>
      <c r="C40" s="26">
        <v>0.7</v>
      </c>
      <c r="D40" s="26">
        <v>0.7</v>
      </c>
      <c r="P40" s="13">
        <v>39</v>
      </c>
      <c r="Q40" s="16">
        <v>1</v>
      </c>
      <c r="R40" s="16">
        <v>1</v>
      </c>
      <c r="S40" s="16">
        <v>1</v>
      </c>
      <c r="U40" s="25"/>
      <c r="V40" s="25"/>
      <c r="W40" s="25"/>
    </row>
    <row r="41" spans="1:23" x14ac:dyDescent="0.3">
      <c r="A41" s="15">
        <f t="shared" si="1"/>
        <v>0.40625000000000017</v>
      </c>
      <c r="B41" s="26">
        <v>0.7</v>
      </c>
      <c r="C41" s="26">
        <v>0.7</v>
      </c>
      <c r="D41" s="26">
        <v>0.7</v>
      </c>
      <c r="P41" s="13">
        <v>40</v>
      </c>
      <c r="Q41" s="16">
        <v>1</v>
      </c>
      <c r="R41" s="16">
        <v>1</v>
      </c>
      <c r="S41" s="16">
        <v>1</v>
      </c>
      <c r="U41" s="25"/>
      <c r="V41" s="25"/>
      <c r="W41" s="25"/>
    </row>
    <row r="42" spans="1:23" x14ac:dyDescent="0.3">
      <c r="A42" s="15">
        <f t="shared" si="1"/>
        <v>0.41666666666666685</v>
      </c>
      <c r="B42" s="26">
        <v>0.7</v>
      </c>
      <c r="C42" s="26">
        <v>0.7</v>
      </c>
      <c r="D42" s="26">
        <v>0.7</v>
      </c>
      <c r="P42" s="13">
        <v>41</v>
      </c>
      <c r="Q42" s="16">
        <v>1</v>
      </c>
      <c r="R42" s="16">
        <v>1</v>
      </c>
      <c r="S42" s="16">
        <v>1</v>
      </c>
      <c r="U42" s="25"/>
      <c r="V42" s="25"/>
      <c r="W42" s="25"/>
    </row>
    <row r="43" spans="1:23" x14ac:dyDescent="0.3">
      <c r="A43" s="15">
        <f t="shared" si="1"/>
        <v>0.42708333333333354</v>
      </c>
      <c r="B43" s="26">
        <v>0.7</v>
      </c>
      <c r="C43" s="26">
        <v>0.7</v>
      </c>
      <c r="D43" s="26">
        <v>0.7</v>
      </c>
      <c r="P43" s="13">
        <v>42</v>
      </c>
      <c r="Q43" s="16">
        <v>1</v>
      </c>
      <c r="R43" s="16">
        <v>1</v>
      </c>
      <c r="S43" s="16">
        <v>1</v>
      </c>
      <c r="U43" s="25"/>
      <c r="V43" s="25"/>
      <c r="W43" s="25"/>
    </row>
    <row r="44" spans="1:23" x14ac:dyDescent="0.3">
      <c r="A44" s="15">
        <f t="shared" si="1"/>
        <v>0.43750000000000022</v>
      </c>
      <c r="B44" s="26">
        <v>0.7</v>
      </c>
      <c r="C44" s="26">
        <v>0.7</v>
      </c>
      <c r="D44" s="26">
        <v>0.7</v>
      </c>
      <c r="P44" s="13">
        <v>43</v>
      </c>
      <c r="Q44" s="16">
        <v>1</v>
      </c>
      <c r="R44" s="16">
        <v>1</v>
      </c>
      <c r="S44" s="16">
        <v>1</v>
      </c>
      <c r="U44" s="25"/>
      <c r="V44" s="25"/>
      <c r="W44" s="25"/>
    </row>
    <row r="45" spans="1:23" x14ac:dyDescent="0.3">
      <c r="A45" s="15">
        <f t="shared" si="1"/>
        <v>0.44791666666666691</v>
      </c>
      <c r="B45" s="26">
        <v>0.7</v>
      </c>
      <c r="C45" s="26">
        <v>0.7</v>
      </c>
      <c r="D45" s="26">
        <v>0.7</v>
      </c>
      <c r="P45" s="13">
        <v>44</v>
      </c>
      <c r="Q45" s="16">
        <v>1</v>
      </c>
      <c r="R45" s="16">
        <v>1</v>
      </c>
      <c r="S45" s="16">
        <v>1</v>
      </c>
      <c r="U45" s="25"/>
      <c r="V45" s="25"/>
      <c r="W45" s="25"/>
    </row>
    <row r="46" spans="1:23" x14ac:dyDescent="0.3">
      <c r="A46" s="15">
        <f t="shared" si="1"/>
        <v>0.45833333333333359</v>
      </c>
      <c r="B46" s="26">
        <v>0.7</v>
      </c>
      <c r="C46" s="26">
        <v>0.7</v>
      </c>
      <c r="D46" s="26">
        <v>0.7</v>
      </c>
      <c r="P46" s="13">
        <v>45</v>
      </c>
      <c r="Q46" s="16">
        <v>1</v>
      </c>
      <c r="R46" s="16">
        <v>1</v>
      </c>
      <c r="S46" s="16">
        <v>1</v>
      </c>
      <c r="U46" s="25"/>
      <c r="V46" s="25"/>
      <c r="W46" s="25"/>
    </row>
    <row r="47" spans="1:23" x14ac:dyDescent="0.3">
      <c r="A47" s="15">
        <f t="shared" si="1"/>
        <v>0.46875000000000028</v>
      </c>
      <c r="B47" s="26">
        <v>0.7</v>
      </c>
      <c r="C47" s="26">
        <v>0.7</v>
      </c>
      <c r="D47" s="26">
        <v>0.7</v>
      </c>
      <c r="P47" s="13">
        <v>46</v>
      </c>
      <c r="Q47" s="16">
        <v>1</v>
      </c>
      <c r="R47" s="16">
        <v>1</v>
      </c>
      <c r="S47" s="16">
        <v>1</v>
      </c>
      <c r="U47" s="25"/>
      <c r="V47" s="25"/>
      <c r="W47" s="25"/>
    </row>
    <row r="48" spans="1:23" x14ac:dyDescent="0.3">
      <c r="A48" s="15">
        <f t="shared" si="1"/>
        <v>0.47916666666666696</v>
      </c>
      <c r="B48" s="26">
        <v>0.7</v>
      </c>
      <c r="C48" s="26">
        <v>0.7</v>
      </c>
      <c r="D48" s="26">
        <v>0.7</v>
      </c>
      <c r="P48" s="13">
        <v>47</v>
      </c>
      <c r="Q48" s="16">
        <v>1</v>
      </c>
      <c r="R48" s="16">
        <v>1</v>
      </c>
      <c r="S48" s="16">
        <v>1</v>
      </c>
      <c r="U48" s="25"/>
      <c r="V48" s="25"/>
      <c r="W48" s="25"/>
    </row>
    <row r="49" spans="1:23" x14ac:dyDescent="0.3">
      <c r="A49" s="15">
        <f>A48+1/24/4</f>
        <v>0.48958333333333365</v>
      </c>
      <c r="B49" s="26">
        <v>0.7</v>
      </c>
      <c r="C49" s="26">
        <v>0.7</v>
      </c>
      <c r="D49" s="26">
        <v>0.7</v>
      </c>
      <c r="P49" s="13">
        <v>48</v>
      </c>
      <c r="Q49" s="16">
        <v>1</v>
      </c>
      <c r="R49" s="16">
        <v>1</v>
      </c>
      <c r="S49" s="16">
        <v>1</v>
      </c>
      <c r="U49" s="25"/>
      <c r="V49" s="25"/>
      <c r="W49" s="25"/>
    </row>
    <row r="50" spans="1:23" x14ac:dyDescent="0.3">
      <c r="A50" s="15">
        <f t="shared" si="1"/>
        <v>0.50000000000000033</v>
      </c>
      <c r="B50" s="26">
        <v>0.7</v>
      </c>
      <c r="C50" s="26">
        <v>0.7</v>
      </c>
      <c r="D50" s="26">
        <v>0.7</v>
      </c>
      <c r="P50" s="13">
        <v>49</v>
      </c>
      <c r="Q50" s="16">
        <v>1</v>
      </c>
      <c r="R50" s="16">
        <v>1</v>
      </c>
      <c r="S50" s="16">
        <v>1</v>
      </c>
      <c r="U50" s="25"/>
      <c r="V50" s="25"/>
      <c r="W50" s="25"/>
    </row>
    <row r="51" spans="1:23" x14ac:dyDescent="0.3">
      <c r="A51" s="15">
        <f t="shared" si="1"/>
        <v>0.51041666666666696</v>
      </c>
      <c r="B51" s="26">
        <v>0.7</v>
      </c>
      <c r="C51" s="26">
        <v>0.7</v>
      </c>
      <c r="D51" s="26">
        <v>0.7</v>
      </c>
      <c r="P51" s="13">
        <v>50</v>
      </c>
      <c r="Q51" s="16">
        <v>1</v>
      </c>
      <c r="R51" s="16">
        <v>1</v>
      </c>
      <c r="S51" s="16">
        <v>1</v>
      </c>
      <c r="U51" s="25"/>
      <c r="V51" s="25"/>
      <c r="W51" s="25"/>
    </row>
    <row r="52" spans="1:23" x14ac:dyDescent="0.3">
      <c r="A52" s="15">
        <f t="shared" si="1"/>
        <v>0.52083333333333359</v>
      </c>
      <c r="B52" s="26">
        <v>0.7</v>
      </c>
      <c r="C52" s="26">
        <v>0.7</v>
      </c>
      <c r="D52" s="26">
        <v>0.7</v>
      </c>
      <c r="P52" s="13">
        <v>51</v>
      </c>
      <c r="Q52" s="16">
        <v>1</v>
      </c>
      <c r="R52" s="16">
        <v>1</v>
      </c>
      <c r="S52" s="16">
        <v>1</v>
      </c>
      <c r="U52" s="25"/>
      <c r="V52" s="25"/>
      <c r="W52" s="25"/>
    </row>
    <row r="53" spans="1:23" x14ac:dyDescent="0.3">
      <c r="A53" s="15">
        <f t="shared" si="1"/>
        <v>0.53125000000000022</v>
      </c>
      <c r="B53" s="26">
        <v>0.7</v>
      </c>
      <c r="C53" s="26">
        <v>0.7</v>
      </c>
      <c r="D53" s="26">
        <v>0.7</v>
      </c>
      <c r="P53" s="13">
        <v>52</v>
      </c>
      <c r="Q53" s="16">
        <v>1</v>
      </c>
      <c r="R53" s="16">
        <v>1</v>
      </c>
      <c r="S53" s="16">
        <v>1</v>
      </c>
      <c r="U53" s="25"/>
      <c r="V53" s="25"/>
      <c r="W53" s="25"/>
    </row>
    <row r="54" spans="1:23" x14ac:dyDescent="0.3">
      <c r="A54" s="15">
        <f t="shared" si="1"/>
        <v>0.54166666666666685</v>
      </c>
      <c r="B54" s="26">
        <v>0.7</v>
      </c>
      <c r="C54" s="26">
        <v>0.7</v>
      </c>
      <c r="D54" s="26">
        <v>0.7</v>
      </c>
      <c r="U54" s="25"/>
      <c r="V54" s="25"/>
      <c r="W54" s="25"/>
    </row>
    <row r="55" spans="1:23" x14ac:dyDescent="0.3">
      <c r="A55" s="15">
        <f t="shared" si="1"/>
        <v>0.55208333333333348</v>
      </c>
      <c r="B55" s="26">
        <v>0.7</v>
      </c>
      <c r="C55" s="26">
        <v>0.7</v>
      </c>
      <c r="D55" s="26">
        <v>0.7</v>
      </c>
      <c r="U55" s="25"/>
      <c r="V55" s="25"/>
      <c r="W55" s="25"/>
    </row>
    <row r="56" spans="1:23" x14ac:dyDescent="0.3">
      <c r="A56" s="15">
        <f t="shared" si="1"/>
        <v>0.56250000000000011</v>
      </c>
      <c r="B56" s="26">
        <v>0.7</v>
      </c>
      <c r="C56" s="26">
        <v>0.7</v>
      </c>
      <c r="D56" s="26">
        <v>0.7</v>
      </c>
      <c r="U56" s="25"/>
      <c r="V56" s="25"/>
      <c r="W56" s="25"/>
    </row>
    <row r="57" spans="1:23" x14ac:dyDescent="0.3">
      <c r="A57" s="15">
        <f t="shared" si="1"/>
        <v>0.57291666666666674</v>
      </c>
      <c r="B57" s="26">
        <v>0.7</v>
      </c>
      <c r="C57" s="26">
        <v>0.7</v>
      </c>
      <c r="D57" s="26">
        <v>0.7</v>
      </c>
      <c r="U57" s="25"/>
      <c r="V57" s="25"/>
      <c r="W57" s="25"/>
    </row>
    <row r="58" spans="1:23" x14ac:dyDescent="0.3">
      <c r="A58" s="15">
        <f t="shared" si="1"/>
        <v>0.58333333333333337</v>
      </c>
      <c r="B58" s="26">
        <v>0.7</v>
      </c>
      <c r="C58" s="26">
        <v>0.7</v>
      </c>
      <c r="D58" s="26">
        <v>0.7</v>
      </c>
      <c r="U58" s="25"/>
      <c r="V58" s="25"/>
      <c r="W58" s="25"/>
    </row>
    <row r="59" spans="1:23" x14ac:dyDescent="0.3">
      <c r="A59" s="15">
        <f t="shared" si="1"/>
        <v>0.59375</v>
      </c>
      <c r="B59" s="26">
        <v>0.7</v>
      </c>
      <c r="C59" s="26">
        <v>0.7</v>
      </c>
      <c r="D59" s="26">
        <v>0.7</v>
      </c>
      <c r="U59" s="25"/>
      <c r="V59" s="25"/>
      <c r="W59" s="25"/>
    </row>
    <row r="60" spans="1:23" x14ac:dyDescent="0.3">
      <c r="A60" s="15">
        <f t="shared" si="1"/>
        <v>0.60416666666666663</v>
      </c>
      <c r="B60" s="26">
        <v>0.7</v>
      </c>
      <c r="C60" s="26">
        <v>0.7</v>
      </c>
      <c r="D60" s="26">
        <v>0.7</v>
      </c>
      <c r="U60" s="25"/>
      <c r="V60" s="25"/>
      <c r="W60" s="25"/>
    </row>
    <row r="61" spans="1:23" x14ac:dyDescent="0.3">
      <c r="A61" s="15">
        <f t="shared" si="1"/>
        <v>0.61458333333333326</v>
      </c>
      <c r="B61" s="26">
        <v>0.7</v>
      </c>
      <c r="C61" s="26">
        <v>0.7</v>
      </c>
      <c r="D61" s="26">
        <v>0.7</v>
      </c>
      <c r="U61" s="25"/>
      <c r="V61" s="25"/>
      <c r="W61" s="25"/>
    </row>
    <row r="62" spans="1:23" x14ac:dyDescent="0.3">
      <c r="A62" s="15">
        <f t="shared" si="1"/>
        <v>0.62499999999999989</v>
      </c>
      <c r="B62" s="26">
        <v>0.7</v>
      </c>
      <c r="C62" s="26">
        <v>0.7</v>
      </c>
      <c r="D62" s="26">
        <v>0.7</v>
      </c>
      <c r="U62" s="25"/>
      <c r="V62" s="25"/>
      <c r="W62" s="25"/>
    </row>
    <row r="63" spans="1:23" x14ac:dyDescent="0.3">
      <c r="A63" s="15">
        <f t="shared" si="1"/>
        <v>0.63541666666666652</v>
      </c>
      <c r="B63" s="26">
        <v>0.7</v>
      </c>
      <c r="C63" s="26">
        <v>0.7</v>
      </c>
      <c r="D63" s="26">
        <v>0.7</v>
      </c>
      <c r="U63" s="25"/>
      <c r="V63" s="25"/>
      <c r="W63" s="25"/>
    </row>
    <row r="64" spans="1:23" x14ac:dyDescent="0.3">
      <c r="A64" s="15">
        <f t="shared" si="1"/>
        <v>0.64583333333333315</v>
      </c>
      <c r="B64" s="26">
        <v>0.7</v>
      </c>
      <c r="C64" s="26">
        <v>0.7</v>
      </c>
      <c r="D64" s="26">
        <v>0.7</v>
      </c>
      <c r="U64" s="25"/>
      <c r="V64" s="25"/>
      <c r="W64" s="25"/>
    </row>
    <row r="65" spans="1:23" x14ac:dyDescent="0.3">
      <c r="A65" s="15">
        <f t="shared" si="1"/>
        <v>0.65624999999999978</v>
      </c>
      <c r="B65" s="26">
        <v>0.7</v>
      </c>
      <c r="C65" s="26">
        <v>0.7</v>
      </c>
      <c r="D65" s="26">
        <v>0.7</v>
      </c>
      <c r="U65" s="25"/>
      <c r="V65" s="25"/>
      <c r="W65" s="25"/>
    </row>
    <row r="66" spans="1:23" x14ac:dyDescent="0.3">
      <c r="A66" s="15">
        <f t="shared" si="1"/>
        <v>0.66666666666666641</v>
      </c>
      <c r="B66" s="26">
        <v>0.7</v>
      </c>
      <c r="C66" s="26">
        <v>0.7</v>
      </c>
      <c r="D66" s="26">
        <v>0.7</v>
      </c>
      <c r="U66" s="25"/>
      <c r="V66" s="25"/>
      <c r="W66" s="25"/>
    </row>
    <row r="67" spans="1:23" x14ac:dyDescent="0.3">
      <c r="A67" s="15">
        <f>A66+1/24/4</f>
        <v>0.67708333333333304</v>
      </c>
      <c r="B67" s="26">
        <v>0.7</v>
      </c>
      <c r="C67" s="26">
        <v>0.7</v>
      </c>
      <c r="D67" s="26">
        <v>0.7</v>
      </c>
      <c r="U67" s="25"/>
      <c r="V67" s="25"/>
      <c r="W67" s="25"/>
    </row>
    <row r="68" spans="1:23" x14ac:dyDescent="0.3">
      <c r="A68" s="15">
        <f t="shared" ref="A68:A75" si="2">A67+1/24/4</f>
        <v>0.68749999999999967</v>
      </c>
      <c r="B68" s="26">
        <v>0.7</v>
      </c>
      <c r="C68" s="26">
        <v>0.7</v>
      </c>
      <c r="D68" s="26">
        <v>0.7</v>
      </c>
      <c r="U68" s="25"/>
      <c r="V68" s="25"/>
      <c r="W68" s="25"/>
    </row>
    <row r="69" spans="1:23" x14ac:dyDescent="0.3">
      <c r="A69" s="15">
        <f t="shared" si="2"/>
        <v>0.6979166666666663</v>
      </c>
      <c r="B69" s="26">
        <v>0.7</v>
      </c>
      <c r="C69" s="26">
        <v>0.7</v>
      </c>
      <c r="D69" s="26">
        <v>0.7</v>
      </c>
      <c r="U69" s="25"/>
      <c r="V69" s="25"/>
      <c r="W69" s="25"/>
    </row>
    <row r="70" spans="1:23" x14ac:dyDescent="0.3">
      <c r="A70" s="15">
        <f t="shared" si="2"/>
        <v>0.70833333333333293</v>
      </c>
      <c r="B70" s="26">
        <v>0.7</v>
      </c>
      <c r="C70" s="26">
        <v>0.7</v>
      </c>
      <c r="D70" s="26">
        <v>0.7</v>
      </c>
      <c r="U70" s="25"/>
      <c r="V70" s="25"/>
      <c r="W70" s="25"/>
    </row>
    <row r="71" spans="1:23" x14ac:dyDescent="0.3">
      <c r="A71" s="15">
        <f t="shared" si="2"/>
        <v>0.71874999999999956</v>
      </c>
      <c r="B71" s="26">
        <v>0.7</v>
      </c>
      <c r="C71" s="26">
        <v>0.7</v>
      </c>
      <c r="D71" s="26">
        <v>0.7</v>
      </c>
      <c r="U71" s="25"/>
      <c r="V71" s="25"/>
      <c r="W71" s="25"/>
    </row>
    <row r="72" spans="1:23" x14ac:dyDescent="0.3">
      <c r="A72" s="15">
        <f t="shared" si="2"/>
        <v>0.72916666666666619</v>
      </c>
      <c r="B72" s="26">
        <v>0.7</v>
      </c>
      <c r="C72" s="26">
        <v>0.7</v>
      </c>
      <c r="D72" s="26">
        <v>0.7</v>
      </c>
      <c r="U72" s="25"/>
      <c r="V72" s="25"/>
      <c r="W72" s="25"/>
    </row>
    <row r="73" spans="1:23" x14ac:dyDescent="0.3">
      <c r="A73" s="15">
        <f t="shared" si="2"/>
        <v>0.73958333333333282</v>
      </c>
      <c r="B73" s="26">
        <v>0.7</v>
      </c>
      <c r="C73" s="26">
        <v>0.7</v>
      </c>
      <c r="D73" s="26">
        <v>0.7</v>
      </c>
      <c r="U73" s="25"/>
      <c r="V73" s="25"/>
      <c r="W73" s="25"/>
    </row>
    <row r="74" spans="1:23" x14ac:dyDescent="0.3">
      <c r="A74" s="15">
        <f t="shared" si="2"/>
        <v>0.74999999999999944</v>
      </c>
      <c r="B74" s="26">
        <v>0.7</v>
      </c>
      <c r="C74" s="26">
        <v>0.7</v>
      </c>
      <c r="D74" s="26">
        <v>0.7</v>
      </c>
      <c r="U74" s="25"/>
      <c r="V74" s="25"/>
      <c r="W74" s="25"/>
    </row>
    <row r="75" spans="1:23" x14ac:dyDescent="0.3">
      <c r="A75" s="15">
        <f t="shared" si="2"/>
        <v>0.76041666666666607</v>
      </c>
      <c r="B75" s="26">
        <v>0.7</v>
      </c>
      <c r="C75" s="26">
        <v>0.7</v>
      </c>
      <c r="D75" s="26">
        <v>0.7</v>
      </c>
      <c r="U75" s="25"/>
      <c r="V75" s="25"/>
      <c r="W75" s="25"/>
    </row>
    <row r="76" spans="1:23" x14ac:dyDescent="0.3">
      <c r="A76" s="15">
        <f>A75+1/24/4</f>
        <v>0.7708333333333327</v>
      </c>
      <c r="B76" s="26">
        <v>0.7</v>
      </c>
      <c r="C76" s="26">
        <v>0.7</v>
      </c>
      <c r="D76" s="26">
        <v>0.7</v>
      </c>
      <c r="U76" s="25"/>
      <c r="V76" s="25"/>
      <c r="W76" s="25"/>
    </row>
    <row r="77" spans="1:23" x14ac:dyDescent="0.3">
      <c r="A77" s="15">
        <f t="shared" ref="A77:A85" si="3">A76+1/24/4</f>
        <v>0.78124999999999933</v>
      </c>
      <c r="B77" s="26">
        <v>0.7</v>
      </c>
      <c r="C77" s="26">
        <v>0.7</v>
      </c>
      <c r="D77" s="26">
        <v>0.7</v>
      </c>
      <c r="U77" s="25"/>
      <c r="V77" s="25"/>
      <c r="W77" s="25"/>
    </row>
    <row r="78" spans="1:23" x14ac:dyDescent="0.3">
      <c r="A78" s="15">
        <f t="shared" si="3"/>
        <v>0.79166666666666596</v>
      </c>
      <c r="B78" s="26">
        <v>0.7</v>
      </c>
      <c r="C78" s="26">
        <v>0.7</v>
      </c>
      <c r="D78" s="26">
        <v>0.7</v>
      </c>
      <c r="U78" s="25"/>
      <c r="V78" s="25"/>
      <c r="W78" s="25"/>
    </row>
    <row r="79" spans="1:23" x14ac:dyDescent="0.3">
      <c r="A79" s="15">
        <f t="shared" si="3"/>
        <v>0.80208333333333259</v>
      </c>
      <c r="B79" s="26">
        <v>0.7</v>
      </c>
      <c r="C79" s="26">
        <v>0.7</v>
      </c>
      <c r="D79" s="26">
        <v>0.7</v>
      </c>
      <c r="U79" s="25"/>
      <c r="V79" s="25"/>
      <c r="W79" s="25"/>
    </row>
    <row r="80" spans="1:23" x14ac:dyDescent="0.3">
      <c r="A80" s="15">
        <f t="shared" si="3"/>
        <v>0.81249999999999922</v>
      </c>
      <c r="B80" s="26">
        <v>0.7</v>
      </c>
      <c r="C80" s="26">
        <v>0.7</v>
      </c>
      <c r="D80" s="26">
        <v>0.7</v>
      </c>
      <c r="U80" s="25"/>
      <c r="V80" s="25"/>
      <c r="W80" s="25"/>
    </row>
    <row r="81" spans="1:23" x14ac:dyDescent="0.3">
      <c r="A81" s="15">
        <f t="shared" si="3"/>
        <v>0.82291666666666585</v>
      </c>
      <c r="B81" s="26">
        <v>0.7</v>
      </c>
      <c r="C81" s="26">
        <v>0.7</v>
      </c>
      <c r="D81" s="26">
        <v>0.7</v>
      </c>
      <c r="U81" s="25"/>
      <c r="V81" s="25"/>
      <c r="W81" s="25"/>
    </row>
    <row r="82" spans="1:23" x14ac:dyDescent="0.3">
      <c r="A82" s="15">
        <f t="shared" si="3"/>
        <v>0.83333333333333248</v>
      </c>
      <c r="B82" s="26">
        <v>0.7</v>
      </c>
      <c r="C82" s="26">
        <v>0.7</v>
      </c>
      <c r="D82" s="26">
        <v>0.7</v>
      </c>
      <c r="U82" s="25"/>
      <c r="V82" s="25"/>
      <c r="W82" s="25"/>
    </row>
    <row r="83" spans="1:23" x14ac:dyDescent="0.3">
      <c r="A83" s="15">
        <f t="shared" si="3"/>
        <v>0.84374999999999911</v>
      </c>
      <c r="B83" s="26">
        <v>0.7</v>
      </c>
      <c r="C83" s="26">
        <v>0.7</v>
      </c>
      <c r="D83" s="26">
        <v>0.7</v>
      </c>
      <c r="U83" s="25"/>
      <c r="V83" s="25"/>
      <c r="W83" s="25"/>
    </row>
    <row r="84" spans="1:23" x14ac:dyDescent="0.3">
      <c r="A84" s="15">
        <f t="shared" si="3"/>
        <v>0.85416666666666574</v>
      </c>
      <c r="B84" s="26">
        <v>0.7</v>
      </c>
      <c r="C84" s="26">
        <v>0.7</v>
      </c>
      <c r="D84" s="26">
        <v>0.7</v>
      </c>
      <c r="U84" s="25"/>
      <c r="V84" s="25"/>
      <c r="W84" s="25"/>
    </row>
    <row r="85" spans="1:23" x14ac:dyDescent="0.3">
      <c r="A85" s="15">
        <f t="shared" si="3"/>
        <v>0.86458333333333237</v>
      </c>
      <c r="B85" s="26">
        <v>0.7</v>
      </c>
      <c r="C85" s="26">
        <v>0.7</v>
      </c>
      <c r="D85" s="26">
        <v>0.7</v>
      </c>
      <c r="U85" s="25"/>
      <c r="V85" s="25"/>
      <c r="W85" s="25"/>
    </row>
    <row r="86" spans="1:23" x14ac:dyDescent="0.3">
      <c r="A86" s="15">
        <f>A85+1/24/4</f>
        <v>0.874999999999999</v>
      </c>
      <c r="B86" s="26">
        <v>0.7</v>
      </c>
      <c r="C86" s="26">
        <v>0.7</v>
      </c>
      <c r="D86" s="26">
        <v>0.7</v>
      </c>
      <c r="U86" s="25"/>
      <c r="V86" s="25"/>
      <c r="W86" s="25"/>
    </row>
    <row r="87" spans="1:23" x14ac:dyDescent="0.3">
      <c r="A87" s="15">
        <f t="shared" ref="A87:A97" si="4">A86+1/24/4</f>
        <v>0.88541666666666563</v>
      </c>
      <c r="B87" s="26">
        <v>0.7</v>
      </c>
      <c r="C87" s="26">
        <v>0.7</v>
      </c>
      <c r="D87" s="26">
        <v>0.7</v>
      </c>
      <c r="U87" s="25"/>
      <c r="V87" s="25"/>
      <c r="W87" s="25"/>
    </row>
    <row r="88" spans="1:23" x14ac:dyDescent="0.3">
      <c r="A88" s="15">
        <f t="shared" si="4"/>
        <v>0.89583333333333226</v>
      </c>
      <c r="B88" s="26">
        <v>0.7</v>
      </c>
      <c r="C88" s="26">
        <v>0.7</v>
      </c>
      <c r="D88" s="26">
        <v>0.7</v>
      </c>
      <c r="U88" s="25"/>
      <c r="V88" s="25"/>
      <c r="W88" s="25"/>
    </row>
    <row r="89" spans="1:23" x14ac:dyDescent="0.3">
      <c r="A89" s="15">
        <f t="shared" si="4"/>
        <v>0.90624999999999889</v>
      </c>
      <c r="B89" s="26">
        <v>0.7</v>
      </c>
      <c r="C89" s="26">
        <v>0.7</v>
      </c>
      <c r="D89" s="26">
        <v>0.7</v>
      </c>
      <c r="U89" s="25"/>
      <c r="V89" s="25"/>
      <c r="W89" s="25"/>
    </row>
    <row r="90" spans="1:23" x14ac:dyDescent="0.3">
      <c r="A90" s="15">
        <f t="shared" si="4"/>
        <v>0.91666666666666552</v>
      </c>
      <c r="B90" s="26">
        <v>0.7</v>
      </c>
      <c r="C90" s="26">
        <v>0.7</v>
      </c>
      <c r="D90" s="26">
        <v>0.7</v>
      </c>
      <c r="U90" s="25"/>
      <c r="V90" s="25"/>
      <c r="W90" s="25"/>
    </row>
    <row r="91" spans="1:23" x14ac:dyDescent="0.3">
      <c r="A91" s="15">
        <f t="shared" si="4"/>
        <v>0.92708333333333215</v>
      </c>
      <c r="B91" s="26">
        <v>0.7</v>
      </c>
      <c r="C91" s="26">
        <v>0.7</v>
      </c>
      <c r="D91" s="26">
        <v>0.7</v>
      </c>
      <c r="U91" s="25"/>
      <c r="V91" s="25"/>
      <c r="W91" s="25"/>
    </row>
    <row r="92" spans="1:23" x14ac:dyDescent="0.3">
      <c r="A92" s="15">
        <f t="shared" si="4"/>
        <v>0.93749999999999878</v>
      </c>
      <c r="B92" s="26">
        <v>0.7</v>
      </c>
      <c r="C92" s="26">
        <v>0.7</v>
      </c>
      <c r="D92" s="26">
        <v>0.7</v>
      </c>
      <c r="U92" s="25"/>
      <c r="V92" s="25"/>
      <c r="W92" s="25"/>
    </row>
    <row r="93" spans="1:23" x14ac:dyDescent="0.3">
      <c r="A93" s="15">
        <f t="shared" si="4"/>
        <v>0.94791666666666541</v>
      </c>
      <c r="B93" s="26">
        <v>0.7</v>
      </c>
      <c r="C93" s="26">
        <v>0.7</v>
      </c>
      <c r="D93" s="26">
        <v>0.7</v>
      </c>
      <c r="U93" s="25"/>
      <c r="V93" s="25"/>
      <c r="W93" s="25"/>
    </row>
    <row r="94" spans="1:23" x14ac:dyDescent="0.3">
      <c r="A94" s="15">
        <f t="shared" si="4"/>
        <v>0.95833333333333204</v>
      </c>
      <c r="B94" s="26">
        <v>0.7</v>
      </c>
      <c r="C94" s="26">
        <v>0.7</v>
      </c>
      <c r="D94" s="26">
        <v>0.7</v>
      </c>
      <c r="U94" s="25"/>
      <c r="V94" s="25"/>
      <c r="W94" s="25"/>
    </row>
    <row r="95" spans="1:23" x14ac:dyDescent="0.3">
      <c r="A95" s="15">
        <f t="shared" si="4"/>
        <v>0.96874999999999867</v>
      </c>
      <c r="B95" s="26">
        <v>0.7</v>
      </c>
      <c r="C95" s="26">
        <v>0.7</v>
      </c>
      <c r="D95" s="26">
        <v>0.7</v>
      </c>
      <c r="U95" s="25"/>
      <c r="V95" s="25"/>
      <c r="W95" s="25"/>
    </row>
    <row r="96" spans="1:23" x14ac:dyDescent="0.3">
      <c r="A96" s="15">
        <f t="shared" si="4"/>
        <v>0.9791666666666653</v>
      </c>
      <c r="B96" s="26">
        <v>0.7</v>
      </c>
      <c r="C96" s="26">
        <v>0.7</v>
      </c>
      <c r="D96" s="26">
        <v>0.7</v>
      </c>
      <c r="U96" s="25"/>
      <c r="V96" s="25"/>
      <c r="W96" s="25"/>
    </row>
    <row r="97" spans="1:23" x14ac:dyDescent="0.3">
      <c r="A97" s="15">
        <f t="shared" si="4"/>
        <v>0.98958333333333193</v>
      </c>
      <c r="B97" s="26">
        <v>0.7</v>
      </c>
      <c r="C97" s="26">
        <v>0.7</v>
      </c>
      <c r="D97" s="26">
        <v>0.7</v>
      </c>
      <c r="U97" s="25"/>
      <c r="V97" s="25"/>
      <c r="W97" s="25"/>
    </row>
    <row r="98" spans="1:23" x14ac:dyDescent="0.3">
      <c r="U98" s="25"/>
    </row>
  </sheetData>
  <conditionalFormatting sqref="B2:D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J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4797D-2576-4164-AC82-7189B594AC65}">
  <sheetPr codeName="Sheet4">
    <tabColor rgb="FF92D050"/>
  </sheetPr>
  <dimension ref="A1:D13"/>
  <sheetViews>
    <sheetView showGridLines="0" zoomScale="130" zoomScaleNormal="130" workbookViewId="0">
      <selection activeCell="D17" sqref="D17"/>
    </sheetView>
  </sheetViews>
  <sheetFormatPr defaultRowHeight="14.4" x14ac:dyDescent="0.3"/>
  <cols>
    <col min="1" max="1" width="8.88671875" style="14"/>
    <col min="2" max="2" width="17.88671875" style="14" bestFit="1" customWidth="1"/>
    <col min="3" max="4" width="18.109375" style="14" bestFit="1" customWidth="1"/>
    <col min="5" max="16384" width="8.88671875" style="14"/>
  </cols>
  <sheetData>
    <row r="1" spans="1:4" x14ac:dyDescent="0.3">
      <c r="A1" s="13" t="s">
        <v>0</v>
      </c>
      <c r="B1" s="13" t="s">
        <v>4</v>
      </c>
      <c r="C1" s="13" t="s">
        <v>2</v>
      </c>
      <c r="D1" s="13" t="s">
        <v>3</v>
      </c>
    </row>
    <row r="2" spans="1:4" x14ac:dyDescent="0.3">
      <c r="A2" s="13">
        <v>1</v>
      </c>
      <c r="B2" s="23">
        <v>0.66</v>
      </c>
      <c r="C2" s="23">
        <v>0.66</v>
      </c>
      <c r="D2" s="23">
        <v>0.66</v>
      </c>
    </row>
    <row r="3" spans="1:4" x14ac:dyDescent="0.3">
      <c r="A3" s="13">
        <v>2</v>
      </c>
      <c r="B3" s="23">
        <v>1</v>
      </c>
      <c r="C3" s="23">
        <v>1</v>
      </c>
      <c r="D3" s="23">
        <v>1</v>
      </c>
    </row>
    <row r="4" spans="1:4" x14ac:dyDescent="0.3">
      <c r="A4" s="13">
        <v>3</v>
      </c>
      <c r="B4" s="23">
        <v>1</v>
      </c>
      <c r="C4" s="23">
        <v>1</v>
      </c>
      <c r="D4" s="23">
        <v>1</v>
      </c>
    </row>
    <row r="5" spans="1:4" x14ac:dyDescent="0.3">
      <c r="A5" s="13">
        <v>4</v>
      </c>
      <c r="B5" s="23">
        <v>1</v>
      </c>
      <c r="C5" s="23">
        <v>1</v>
      </c>
      <c r="D5" s="23">
        <v>1</v>
      </c>
    </row>
    <row r="6" spans="1:4" x14ac:dyDescent="0.3">
      <c r="A6" s="13">
        <v>5</v>
      </c>
      <c r="B6" s="23">
        <v>1</v>
      </c>
      <c r="C6" s="23">
        <v>1</v>
      </c>
      <c r="D6" s="23">
        <v>1</v>
      </c>
    </row>
    <row r="7" spans="1:4" x14ac:dyDescent="0.3">
      <c r="A7" s="13">
        <v>6</v>
      </c>
      <c r="B7" s="23">
        <v>1</v>
      </c>
      <c r="C7" s="23">
        <v>1</v>
      </c>
      <c r="D7" s="23">
        <v>1</v>
      </c>
    </row>
    <row r="8" spans="1:4" x14ac:dyDescent="0.3">
      <c r="A8" s="13">
        <v>7</v>
      </c>
      <c r="B8" s="23">
        <v>1</v>
      </c>
      <c r="C8" s="23">
        <v>1</v>
      </c>
      <c r="D8" s="23">
        <v>1</v>
      </c>
    </row>
    <row r="9" spans="1:4" x14ac:dyDescent="0.3">
      <c r="A9" s="13">
        <v>8</v>
      </c>
      <c r="B9" s="23">
        <v>0.5</v>
      </c>
      <c r="C9" s="23">
        <v>0.5</v>
      </c>
      <c r="D9" s="23">
        <v>0.5</v>
      </c>
    </row>
    <row r="10" spans="1:4" x14ac:dyDescent="0.3">
      <c r="A10" s="13">
        <v>9</v>
      </c>
      <c r="B10" s="23">
        <v>1</v>
      </c>
      <c r="C10" s="23">
        <v>1</v>
      </c>
      <c r="D10" s="23">
        <v>1</v>
      </c>
    </row>
    <row r="11" spans="1:4" x14ac:dyDescent="0.3">
      <c r="A11" s="13">
        <v>10</v>
      </c>
      <c r="B11" s="23">
        <v>1</v>
      </c>
      <c r="C11" s="23">
        <v>1</v>
      </c>
      <c r="D11" s="23">
        <v>1</v>
      </c>
    </row>
    <row r="12" spans="1:4" x14ac:dyDescent="0.3">
      <c r="A12" s="13">
        <v>11</v>
      </c>
      <c r="B12" s="23">
        <v>1</v>
      </c>
      <c r="C12" s="23">
        <v>1</v>
      </c>
      <c r="D12" s="23">
        <v>1</v>
      </c>
    </row>
    <row r="13" spans="1:4" x14ac:dyDescent="0.3">
      <c r="A13" s="13">
        <v>12</v>
      </c>
      <c r="B13" s="23">
        <v>1</v>
      </c>
      <c r="C13" s="23">
        <v>1</v>
      </c>
      <c r="D13" s="2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23C4B-7AD5-409A-AAF5-CB2EB5391BDB}">
  <dimension ref="A1:K97"/>
  <sheetViews>
    <sheetView zoomScaleNormal="100" workbookViewId="0">
      <selection activeCell="D8" sqref="D8"/>
    </sheetView>
  </sheetViews>
  <sheetFormatPr defaultRowHeight="14.4" x14ac:dyDescent="0.3"/>
  <cols>
    <col min="1" max="1" width="8.88671875" style="14"/>
    <col min="2" max="2" width="5.5546875" style="14" bestFit="1" customWidth="1"/>
    <col min="3" max="3" width="12.21875" style="14" bestFit="1" customWidth="1"/>
    <col min="4" max="4" width="8.44140625" style="14" bestFit="1" customWidth="1"/>
    <col min="5" max="5" width="7.21875" style="14" bestFit="1" customWidth="1"/>
    <col min="6" max="8" width="8.88671875" style="14"/>
    <col min="9" max="9" width="12.21875" style="14" bestFit="1" customWidth="1"/>
    <col min="10" max="16384" width="8.88671875" style="14"/>
  </cols>
  <sheetData>
    <row r="1" spans="1:11" x14ac:dyDescent="0.3">
      <c r="B1" s="13" t="s">
        <v>1</v>
      </c>
      <c r="C1" s="13" t="s">
        <v>4</v>
      </c>
      <c r="D1" s="13" t="s">
        <v>2</v>
      </c>
      <c r="E1" s="13" t="s">
        <v>3</v>
      </c>
      <c r="H1" s="13"/>
      <c r="I1" s="13" t="s">
        <v>4</v>
      </c>
      <c r="J1" s="13" t="s">
        <v>2</v>
      </c>
      <c r="K1" s="13" t="s">
        <v>3</v>
      </c>
    </row>
    <row r="2" spans="1:11" x14ac:dyDescent="0.3">
      <c r="A2" s="14">
        <f>HOUR(B2)</f>
        <v>0</v>
      </c>
      <c r="B2" s="15">
        <v>0</v>
      </c>
      <c r="C2" s="24">
        <f t="shared" ref="C2:C33" si="0">INDEX(I$2:I$25,MATCH($A2,$H$2:$H$25,0))/4</f>
        <v>7.4999999999999997E-2</v>
      </c>
      <c r="D2" s="24">
        <f t="shared" ref="D2:D33" si="1">INDEX(J$2:J$25,MATCH($A2,$H$2:$H$25,0))/4</f>
        <v>7.4999999999999997E-2</v>
      </c>
      <c r="E2" s="24">
        <f t="shared" ref="E2:E33" si="2">INDEX(K$2:K$25,MATCH($A2,$H$2:$H$25,0))/4</f>
        <v>7.4999999999999997E-2</v>
      </c>
      <c r="H2" s="5">
        <v>0</v>
      </c>
      <c r="I2" s="21">
        <v>0.3</v>
      </c>
      <c r="J2" s="21">
        <v>0.3</v>
      </c>
      <c r="K2" s="21">
        <v>0.3</v>
      </c>
    </row>
    <row r="3" spans="1:11" x14ac:dyDescent="0.3">
      <c r="A3" s="14">
        <f t="shared" ref="A3:A66" si="3">HOUR(B3)</f>
        <v>0</v>
      </c>
      <c r="B3" s="15">
        <f>B2+1/24/4</f>
        <v>1.0416666666666666E-2</v>
      </c>
      <c r="C3" s="24">
        <f t="shared" si="0"/>
        <v>7.4999999999999997E-2</v>
      </c>
      <c r="D3" s="24">
        <f t="shared" si="1"/>
        <v>7.4999999999999997E-2</v>
      </c>
      <c r="E3" s="24">
        <f t="shared" si="2"/>
        <v>7.4999999999999997E-2</v>
      </c>
      <c r="H3" s="5">
        <v>1</v>
      </c>
      <c r="I3" s="21">
        <v>0.3</v>
      </c>
      <c r="J3" s="21">
        <v>0.3</v>
      </c>
      <c r="K3" s="21">
        <v>0.3</v>
      </c>
    </row>
    <row r="4" spans="1:11" x14ac:dyDescent="0.3">
      <c r="A4" s="14">
        <f t="shared" si="3"/>
        <v>0</v>
      </c>
      <c r="B4" s="15">
        <f t="shared" ref="B4:B66" si="4">B3+1/24/4</f>
        <v>2.0833333333333332E-2</v>
      </c>
      <c r="C4" s="24">
        <f t="shared" si="0"/>
        <v>7.4999999999999997E-2</v>
      </c>
      <c r="D4" s="24">
        <f t="shared" si="1"/>
        <v>7.4999999999999997E-2</v>
      </c>
      <c r="E4" s="24">
        <f t="shared" si="2"/>
        <v>7.4999999999999997E-2</v>
      </c>
      <c r="H4" s="5">
        <v>2</v>
      </c>
      <c r="I4" s="21">
        <v>0.3</v>
      </c>
      <c r="J4" s="21">
        <v>0.3</v>
      </c>
      <c r="K4" s="21">
        <v>0.3</v>
      </c>
    </row>
    <row r="5" spans="1:11" x14ac:dyDescent="0.3">
      <c r="A5" s="14">
        <f t="shared" si="3"/>
        <v>0</v>
      </c>
      <c r="B5" s="15">
        <f t="shared" si="4"/>
        <v>3.125E-2</v>
      </c>
      <c r="C5" s="24">
        <f t="shared" si="0"/>
        <v>7.4999999999999997E-2</v>
      </c>
      <c r="D5" s="24">
        <f t="shared" si="1"/>
        <v>7.4999999999999997E-2</v>
      </c>
      <c r="E5" s="24">
        <f t="shared" si="2"/>
        <v>7.4999999999999997E-2</v>
      </c>
      <c r="H5" s="5">
        <v>3</v>
      </c>
      <c r="I5" s="21">
        <v>0.3</v>
      </c>
      <c r="J5" s="21">
        <v>0.3</v>
      </c>
      <c r="K5" s="21">
        <v>0.3</v>
      </c>
    </row>
    <row r="6" spans="1:11" x14ac:dyDescent="0.3">
      <c r="A6" s="14">
        <f>HOUR(B6)</f>
        <v>1</v>
      </c>
      <c r="B6" s="15">
        <f t="shared" si="4"/>
        <v>4.1666666666666664E-2</v>
      </c>
      <c r="C6" s="24">
        <f t="shared" si="0"/>
        <v>7.4999999999999997E-2</v>
      </c>
      <c r="D6" s="24">
        <f t="shared" si="1"/>
        <v>7.4999999999999997E-2</v>
      </c>
      <c r="E6" s="24">
        <f t="shared" si="2"/>
        <v>7.4999999999999997E-2</v>
      </c>
      <c r="H6" s="5">
        <v>4</v>
      </c>
      <c r="I6" s="21">
        <v>0.3</v>
      </c>
      <c r="J6" s="21">
        <v>0.3</v>
      </c>
      <c r="K6" s="21">
        <v>0.3</v>
      </c>
    </row>
    <row r="7" spans="1:11" x14ac:dyDescent="0.3">
      <c r="A7" s="14">
        <f t="shared" si="3"/>
        <v>1</v>
      </c>
      <c r="B7" s="15">
        <f t="shared" si="4"/>
        <v>5.2083333333333329E-2</v>
      </c>
      <c r="C7" s="24">
        <f t="shared" si="0"/>
        <v>7.4999999999999997E-2</v>
      </c>
      <c r="D7" s="24">
        <f t="shared" si="1"/>
        <v>7.4999999999999997E-2</v>
      </c>
      <c r="E7" s="24">
        <f t="shared" si="2"/>
        <v>7.4999999999999997E-2</v>
      </c>
      <c r="H7" s="5">
        <v>5</v>
      </c>
      <c r="I7" s="21">
        <v>1.5</v>
      </c>
      <c r="J7" s="21">
        <v>0.3</v>
      </c>
      <c r="K7" s="21">
        <v>0.3</v>
      </c>
    </row>
    <row r="8" spans="1:11" x14ac:dyDescent="0.3">
      <c r="A8" s="14">
        <f t="shared" si="3"/>
        <v>1</v>
      </c>
      <c r="B8" s="15">
        <f t="shared" si="4"/>
        <v>6.2499999999999993E-2</v>
      </c>
      <c r="C8" s="24">
        <f>INDEX(I$2:I$25,MATCH($A8,$H$2:$H$25,0))/4</f>
        <v>7.4999999999999997E-2</v>
      </c>
      <c r="D8" s="24">
        <f t="shared" si="1"/>
        <v>7.4999999999999997E-2</v>
      </c>
      <c r="E8" s="24">
        <f t="shared" si="2"/>
        <v>7.4999999999999997E-2</v>
      </c>
      <c r="H8" s="5">
        <v>6</v>
      </c>
      <c r="I8" s="21">
        <v>1.5</v>
      </c>
      <c r="J8" s="21">
        <v>0.3</v>
      </c>
      <c r="K8" s="21">
        <v>0.3</v>
      </c>
    </row>
    <row r="9" spans="1:11" x14ac:dyDescent="0.3">
      <c r="A9" s="14">
        <f t="shared" si="3"/>
        <v>1</v>
      </c>
      <c r="B9" s="15">
        <f t="shared" si="4"/>
        <v>7.2916666666666657E-2</v>
      </c>
      <c r="C9" s="24">
        <f t="shared" si="0"/>
        <v>7.4999999999999997E-2</v>
      </c>
      <c r="D9" s="24">
        <f t="shared" si="1"/>
        <v>7.4999999999999997E-2</v>
      </c>
      <c r="E9" s="24">
        <f t="shared" si="2"/>
        <v>7.4999999999999997E-2</v>
      </c>
      <c r="H9" s="5">
        <v>7</v>
      </c>
      <c r="I9" s="21">
        <v>1.5</v>
      </c>
      <c r="J9" s="21">
        <v>0.3</v>
      </c>
      <c r="K9" s="21">
        <v>0.3</v>
      </c>
    </row>
    <row r="10" spans="1:11" x14ac:dyDescent="0.3">
      <c r="A10" s="14">
        <f t="shared" si="3"/>
        <v>2</v>
      </c>
      <c r="B10" s="15">
        <f t="shared" si="4"/>
        <v>8.3333333333333329E-2</v>
      </c>
      <c r="C10" s="24">
        <f t="shared" si="0"/>
        <v>7.4999999999999997E-2</v>
      </c>
      <c r="D10" s="24">
        <f t="shared" si="1"/>
        <v>7.4999999999999997E-2</v>
      </c>
      <c r="E10" s="24">
        <f t="shared" si="2"/>
        <v>7.4999999999999997E-2</v>
      </c>
      <c r="H10" s="5">
        <v>8</v>
      </c>
      <c r="I10" s="21">
        <v>1.5</v>
      </c>
      <c r="J10" s="21">
        <v>0.3</v>
      </c>
      <c r="K10" s="21">
        <v>0.3</v>
      </c>
    </row>
    <row r="11" spans="1:11" x14ac:dyDescent="0.3">
      <c r="A11" s="14">
        <f t="shared" si="3"/>
        <v>2</v>
      </c>
      <c r="B11" s="15">
        <f t="shared" si="4"/>
        <v>9.375E-2</v>
      </c>
      <c r="C11" s="24">
        <f t="shared" si="0"/>
        <v>7.4999999999999997E-2</v>
      </c>
      <c r="D11" s="24">
        <f t="shared" si="1"/>
        <v>7.4999999999999997E-2</v>
      </c>
      <c r="E11" s="24">
        <f t="shared" si="2"/>
        <v>7.4999999999999997E-2</v>
      </c>
      <c r="H11" s="5">
        <v>9</v>
      </c>
      <c r="I11" s="21">
        <v>0.6</v>
      </c>
      <c r="J11" s="21">
        <v>0.3</v>
      </c>
      <c r="K11" s="21">
        <v>0.3</v>
      </c>
    </row>
    <row r="12" spans="1:11" x14ac:dyDescent="0.3">
      <c r="A12" s="14">
        <f t="shared" si="3"/>
        <v>2</v>
      </c>
      <c r="B12" s="15">
        <f t="shared" si="4"/>
        <v>0.10416666666666667</v>
      </c>
      <c r="C12" s="24">
        <f t="shared" si="0"/>
        <v>7.4999999999999997E-2</v>
      </c>
      <c r="D12" s="24">
        <f t="shared" si="1"/>
        <v>7.4999999999999997E-2</v>
      </c>
      <c r="E12" s="24">
        <f t="shared" si="2"/>
        <v>7.4999999999999997E-2</v>
      </c>
      <c r="H12" s="5">
        <v>10</v>
      </c>
      <c r="I12" s="21">
        <v>0.6</v>
      </c>
      <c r="J12" s="21">
        <v>0.3</v>
      </c>
      <c r="K12" s="21">
        <v>0.3</v>
      </c>
    </row>
    <row r="13" spans="1:11" x14ac:dyDescent="0.3">
      <c r="A13" s="14">
        <f t="shared" si="3"/>
        <v>2</v>
      </c>
      <c r="B13" s="15">
        <f t="shared" si="4"/>
        <v>0.11458333333333334</v>
      </c>
      <c r="C13" s="24">
        <f t="shared" si="0"/>
        <v>7.4999999999999997E-2</v>
      </c>
      <c r="D13" s="24">
        <f t="shared" si="1"/>
        <v>7.4999999999999997E-2</v>
      </c>
      <c r="E13" s="24">
        <f t="shared" si="2"/>
        <v>7.4999999999999997E-2</v>
      </c>
      <c r="H13" s="5">
        <v>11</v>
      </c>
      <c r="I13" s="21">
        <v>0.6</v>
      </c>
      <c r="J13" s="21">
        <v>0.3</v>
      </c>
      <c r="K13" s="21">
        <v>0.3</v>
      </c>
    </row>
    <row r="14" spans="1:11" x14ac:dyDescent="0.3">
      <c r="A14" s="14">
        <f t="shared" si="3"/>
        <v>3</v>
      </c>
      <c r="B14" s="15">
        <f t="shared" si="4"/>
        <v>0.125</v>
      </c>
      <c r="C14" s="24">
        <f t="shared" si="0"/>
        <v>7.4999999999999997E-2</v>
      </c>
      <c r="D14" s="24">
        <f t="shared" si="1"/>
        <v>7.4999999999999997E-2</v>
      </c>
      <c r="E14" s="24">
        <f t="shared" si="2"/>
        <v>7.4999999999999997E-2</v>
      </c>
      <c r="H14" s="5">
        <v>12</v>
      </c>
      <c r="I14" s="21">
        <v>1.8</v>
      </c>
      <c r="J14" s="21">
        <v>0.3</v>
      </c>
      <c r="K14" s="21">
        <v>0.3</v>
      </c>
    </row>
    <row r="15" spans="1:11" x14ac:dyDescent="0.3">
      <c r="A15" s="14">
        <f t="shared" si="3"/>
        <v>3</v>
      </c>
      <c r="B15" s="15">
        <f t="shared" si="4"/>
        <v>0.13541666666666666</v>
      </c>
      <c r="C15" s="24">
        <f t="shared" si="0"/>
        <v>7.4999999999999997E-2</v>
      </c>
      <c r="D15" s="24">
        <f t="shared" si="1"/>
        <v>7.4999999999999997E-2</v>
      </c>
      <c r="E15" s="24">
        <f t="shared" si="2"/>
        <v>7.4999999999999997E-2</v>
      </c>
      <c r="H15" s="5">
        <v>13</v>
      </c>
      <c r="I15" s="21">
        <v>1.8</v>
      </c>
      <c r="J15" s="21">
        <v>0.3</v>
      </c>
      <c r="K15" s="21">
        <v>0.3</v>
      </c>
    </row>
    <row r="16" spans="1:11" x14ac:dyDescent="0.3">
      <c r="A16" s="14">
        <f t="shared" si="3"/>
        <v>3</v>
      </c>
      <c r="B16" s="15">
        <f t="shared" si="4"/>
        <v>0.14583333333333331</v>
      </c>
      <c r="C16" s="24">
        <f t="shared" si="0"/>
        <v>7.4999999999999997E-2</v>
      </c>
      <c r="D16" s="24">
        <f t="shared" si="1"/>
        <v>7.4999999999999997E-2</v>
      </c>
      <c r="E16" s="24">
        <f t="shared" si="2"/>
        <v>7.4999999999999997E-2</v>
      </c>
      <c r="H16" s="5">
        <v>14</v>
      </c>
      <c r="I16" s="21">
        <v>1.8</v>
      </c>
      <c r="J16" s="21">
        <v>0.3</v>
      </c>
      <c r="K16" s="21">
        <v>0.3</v>
      </c>
    </row>
    <row r="17" spans="1:11" x14ac:dyDescent="0.3">
      <c r="A17" s="14">
        <f t="shared" si="3"/>
        <v>3</v>
      </c>
      <c r="B17" s="15">
        <f t="shared" si="4"/>
        <v>0.15624999999999997</v>
      </c>
      <c r="C17" s="24">
        <f t="shared" si="0"/>
        <v>7.4999999999999997E-2</v>
      </c>
      <c r="D17" s="24">
        <f t="shared" si="1"/>
        <v>7.4999999999999997E-2</v>
      </c>
      <c r="E17" s="24">
        <f t="shared" si="2"/>
        <v>7.4999999999999997E-2</v>
      </c>
      <c r="H17" s="5">
        <v>15</v>
      </c>
      <c r="I17" s="21">
        <v>0.6</v>
      </c>
      <c r="J17" s="21">
        <v>0.3</v>
      </c>
      <c r="K17" s="21">
        <v>0.3</v>
      </c>
    </row>
    <row r="18" spans="1:11" x14ac:dyDescent="0.3">
      <c r="A18" s="14">
        <f t="shared" si="3"/>
        <v>4</v>
      </c>
      <c r="B18" s="15">
        <f t="shared" si="4"/>
        <v>0.16666666666666663</v>
      </c>
      <c r="C18" s="24">
        <f t="shared" si="0"/>
        <v>7.4999999999999997E-2</v>
      </c>
      <c r="D18" s="24">
        <f t="shared" si="1"/>
        <v>7.4999999999999997E-2</v>
      </c>
      <c r="E18" s="24">
        <f t="shared" si="2"/>
        <v>7.4999999999999997E-2</v>
      </c>
      <c r="H18" s="5">
        <v>16</v>
      </c>
      <c r="I18" s="21">
        <v>0.6</v>
      </c>
      <c r="J18" s="21">
        <v>0.3</v>
      </c>
      <c r="K18" s="21">
        <v>0.3</v>
      </c>
    </row>
    <row r="19" spans="1:11" x14ac:dyDescent="0.3">
      <c r="A19" s="14">
        <f t="shared" si="3"/>
        <v>4</v>
      </c>
      <c r="B19" s="15">
        <f t="shared" si="4"/>
        <v>0.17708333333333329</v>
      </c>
      <c r="C19" s="24">
        <f t="shared" si="0"/>
        <v>7.4999999999999997E-2</v>
      </c>
      <c r="D19" s="24">
        <f t="shared" si="1"/>
        <v>7.4999999999999997E-2</v>
      </c>
      <c r="E19" s="24">
        <f t="shared" si="2"/>
        <v>7.4999999999999997E-2</v>
      </c>
      <c r="H19" s="5">
        <v>17</v>
      </c>
      <c r="I19" s="21">
        <v>0.6</v>
      </c>
      <c r="J19" s="21">
        <v>0.3</v>
      </c>
      <c r="K19" s="21">
        <v>0.3</v>
      </c>
    </row>
    <row r="20" spans="1:11" x14ac:dyDescent="0.3">
      <c r="A20" s="14">
        <f t="shared" si="3"/>
        <v>4</v>
      </c>
      <c r="B20" s="15">
        <f t="shared" si="4"/>
        <v>0.18749999999999994</v>
      </c>
      <c r="C20" s="24">
        <f t="shared" si="0"/>
        <v>7.4999999999999997E-2</v>
      </c>
      <c r="D20" s="24">
        <f t="shared" si="1"/>
        <v>7.4999999999999997E-2</v>
      </c>
      <c r="E20" s="24">
        <f t="shared" si="2"/>
        <v>7.4999999999999997E-2</v>
      </c>
      <c r="H20" s="5">
        <v>18</v>
      </c>
      <c r="I20" s="21">
        <v>1.5</v>
      </c>
      <c r="J20" s="21">
        <v>0.3</v>
      </c>
      <c r="K20" s="21">
        <v>0.3</v>
      </c>
    </row>
    <row r="21" spans="1:11" x14ac:dyDescent="0.3">
      <c r="A21" s="14">
        <f t="shared" si="3"/>
        <v>4</v>
      </c>
      <c r="B21" s="15">
        <f t="shared" si="4"/>
        <v>0.1979166666666666</v>
      </c>
      <c r="C21" s="24">
        <f t="shared" si="0"/>
        <v>7.4999999999999997E-2</v>
      </c>
      <c r="D21" s="24">
        <f t="shared" si="1"/>
        <v>7.4999999999999997E-2</v>
      </c>
      <c r="E21" s="24">
        <f t="shared" si="2"/>
        <v>7.4999999999999997E-2</v>
      </c>
      <c r="H21" s="5">
        <v>19</v>
      </c>
      <c r="I21" s="21">
        <v>1.5</v>
      </c>
      <c r="J21" s="21">
        <v>0.3</v>
      </c>
      <c r="K21" s="21">
        <v>0.3</v>
      </c>
    </row>
    <row r="22" spans="1:11" x14ac:dyDescent="0.3">
      <c r="A22" s="14">
        <f t="shared" si="3"/>
        <v>5</v>
      </c>
      <c r="B22" s="15">
        <f t="shared" si="4"/>
        <v>0.20833333333333326</v>
      </c>
      <c r="C22" s="24">
        <f t="shared" si="0"/>
        <v>0.375</v>
      </c>
      <c r="D22" s="24">
        <f t="shared" si="1"/>
        <v>7.4999999999999997E-2</v>
      </c>
      <c r="E22" s="24">
        <f t="shared" si="2"/>
        <v>7.4999999999999997E-2</v>
      </c>
      <c r="H22" s="5">
        <v>20</v>
      </c>
      <c r="I22" s="21">
        <v>1.8</v>
      </c>
      <c r="J22" s="21">
        <v>0.3</v>
      </c>
      <c r="K22" s="21">
        <v>0.3</v>
      </c>
    </row>
    <row r="23" spans="1:11" x14ac:dyDescent="0.3">
      <c r="A23" s="14">
        <f t="shared" si="3"/>
        <v>5</v>
      </c>
      <c r="B23" s="15">
        <f t="shared" si="4"/>
        <v>0.21874999999999992</v>
      </c>
      <c r="C23" s="24">
        <f t="shared" si="0"/>
        <v>0.375</v>
      </c>
      <c r="D23" s="24">
        <f t="shared" si="1"/>
        <v>7.4999999999999997E-2</v>
      </c>
      <c r="E23" s="24">
        <f t="shared" si="2"/>
        <v>7.4999999999999997E-2</v>
      </c>
      <c r="H23" s="5">
        <v>21</v>
      </c>
      <c r="I23" s="21">
        <v>1.8</v>
      </c>
      <c r="J23" s="21">
        <v>0.3</v>
      </c>
      <c r="K23" s="21">
        <v>0.3</v>
      </c>
    </row>
    <row r="24" spans="1:11" x14ac:dyDescent="0.3">
      <c r="A24" s="14">
        <f t="shared" si="3"/>
        <v>5</v>
      </c>
      <c r="B24" s="15">
        <f t="shared" si="4"/>
        <v>0.22916666666666657</v>
      </c>
      <c r="C24" s="24">
        <f t="shared" si="0"/>
        <v>0.375</v>
      </c>
      <c r="D24" s="24">
        <f t="shared" si="1"/>
        <v>7.4999999999999997E-2</v>
      </c>
      <c r="E24" s="24">
        <f t="shared" si="2"/>
        <v>7.4999999999999997E-2</v>
      </c>
      <c r="H24" s="5">
        <v>22</v>
      </c>
      <c r="I24" s="21">
        <v>1.8</v>
      </c>
      <c r="J24" s="21">
        <v>0.3</v>
      </c>
      <c r="K24" s="21">
        <v>0.3</v>
      </c>
    </row>
    <row r="25" spans="1:11" x14ac:dyDescent="0.3">
      <c r="A25" s="14">
        <f t="shared" si="3"/>
        <v>5</v>
      </c>
      <c r="B25" s="15">
        <f t="shared" si="4"/>
        <v>0.23958333333333323</v>
      </c>
      <c r="C25" s="24">
        <f t="shared" si="0"/>
        <v>0.375</v>
      </c>
      <c r="D25" s="24">
        <f t="shared" si="1"/>
        <v>7.4999999999999997E-2</v>
      </c>
      <c r="E25" s="24">
        <f t="shared" si="2"/>
        <v>7.4999999999999997E-2</v>
      </c>
      <c r="H25" s="5">
        <v>23</v>
      </c>
      <c r="I25" s="21">
        <v>0.6</v>
      </c>
      <c r="J25" s="21">
        <v>0.3</v>
      </c>
      <c r="K25" s="21">
        <v>0.3</v>
      </c>
    </row>
    <row r="26" spans="1:11" x14ac:dyDescent="0.3">
      <c r="A26" s="14">
        <f t="shared" si="3"/>
        <v>6</v>
      </c>
      <c r="B26" s="15">
        <f t="shared" si="4"/>
        <v>0.24999999999999989</v>
      </c>
      <c r="C26" s="24">
        <f t="shared" si="0"/>
        <v>0.375</v>
      </c>
      <c r="D26" s="24">
        <f t="shared" si="1"/>
        <v>7.4999999999999997E-2</v>
      </c>
      <c r="E26" s="24">
        <f t="shared" si="2"/>
        <v>7.4999999999999997E-2</v>
      </c>
    </row>
    <row r="27" spans="1:11" x14ac:dyDescent="0.3">
      <c r="A27" s="14">
        <f t="shared" si="3"/>
        <v>6</v>
      </c>
      <c r="B27" s="15">
        <f t="shared" si="4"/>
        <v>0.26041666666666657</v>
      </c>
      <c r="C27" s="24">
        <f t="shared" si="0"/>
        <v>0.375</v>
      </c>
      <c r="D27" s="24">
        <f t="shared" si="1"/>
        <v>7.4999999999999997E-2</v>
      </c>
      <c r="E27" s="24">
        <f t="shared" si="2"/>
        <v>7.4999999999999997E-2</v>
      </c>
    </row>
    <row r="28" spans="1:11" x14ac:dyDescent="0.3">
      <c r="A28" s="14">
        <f t="shared" si="3"/>
        <v>6</v>
      </c>
      <c r="B28" s="15">
        <f t="shared" si="4"/>
        <v>0.27083333333333326</v>
      </c>
      <c r="C28" s="24">
        <f t="shared" si="0"/>
        <v>0.375</v>
      </c>
      <c r="D28" s="24">
        <f t="shared" si="1"/>
        <v>7.4999999999999997E-2</v>
      </c>
      <c r="E28" s="24">
        <f t="shared" si="2"/>
        <v>7.4999999999999997E-2</v>
      </c>
    </row>
    <row r="29" spans="1:11" x14ac:dyDescent="0.3">
      <c r="A29" s="14">
        <f t="shared" si="3"/>
        <v>6</v>
      </c>
      <c r="B29" s="15">
        <f t="shared" si="4"/>
        <v>0.28124999999999994</v>
      </c>
      <c r="C29" s="24">
        <f t="shared" si="0"/>
        <v>0.375</v>
      </c>
      <c r="D29" s="24">
        <f t="shared" si="1"/>
        <v>7.4999999999999997E-2</v>
      </c>
      <c r="E29" s="24">
        <f t="shared" si="2"/>
        <v>7.4999999999999997E-2</v>
      </c>
    </row>
    <row r="30" spans="1:11" x14ac:dyDescent="0.3">
      <c r="A30" s="14">
        <f t="shared" si="3"/>
        <v>7</v>
      </c>
      <c r="B30" s="15">
        <f t="shared" si="4"/>
        <v>0.29166666666666663</v>
      </c>
      <c r="C30" s="24">
        <f t="shared" si="0"/>
        <v>0.375</v>
      </c>
      <c r="D30" s="24">
        <f t="shared" si="1"/>
        <v>7.4999999999999997E-2</v>
      </c>
      <c r="E30" s="24">
        <f t="shared" si="2"/>
        <v>7.4999999999999997E-2</v>
      </c>
    </row>
    <row r="31" spans="1:11" x14ac:dyDescent="0.3">
      <c r="A31" s="14">
        <f t="shared" si="3"/>
        <v>7</v>
      </c>
      <c r="B31" s="15">
        <f t="shared" si="4"/>
        <v>0.30208333333333331</v>
      </c>
      <c r="C31" s="24">
        <f t="shared" si="0"/>
        <v>0.375</v>
      </c>
      <c r="D31" s="24">
        <f t="shared" si="1"/>
        <v>7.4999999999999997E-2</v>
      </c>
      <c r="E31" s="24">
        <f t="shared" si="2"/>
        <v>7.4999999999999997E-2</v>
      </c>
    </row>
    <row r="32" spans="1:11" x14ac:dyDescent="0.3">
      <c r="A32" s="14">
        <f t="shared" si="3"/>
        <v>7</v>
      </c>
      <c r="B32" s="15">
        <f t="shared" si="4"/>
        <v>0.3125</v>
      </c>
      <c r="C32" s="24">
        <f t="shared" si="0"/>
        <v>0.375</v>
      </c>
      <c r="D32" s="24">
        <f t="shared" si="1"/>
        <v>7.4999999999999997E-2</v>
      </c>
      <c r="E32" s="24">
        <f t="shared" si="2"/>
        <v>7.4999999999999997E-2</v>
      </c>
    </row>
    <row r="33" spans="1:5" x14ac:dyDescent="0.3">
      <c r="A33" s="14">
        <f t="shared" si="3"/>
        <v>7</v>
      </c>
      <c r="B33" s="15">
        <f t="shared" si="4"/>
        <v>0.32291666666666669</v>
      </c>
      <c r="C33" s="24">
        <f t="shared" si="0"/>
        <v>0.375</v>
      </c>
      <c r="D33" s="24">
        <f t="shared" si="1"/>
        <v>7.4999999999999997E-2</v>
      </c>
      <c r="E33" s="24">
        <f t="shared" si="2"/>
        <v>7.4999999999999997E-2</v>
      </c>
    </row>
    <row r="34" spans="1:5" x14ac:dyDescent="0.3">
      <c r="A34" s="14">
        <f t="shared" si="3"/>
        <v>8</v>
      </c>
      <c r="B34" s="15">
        <f t="shared" si="4"/>
        <v>0.33333333333333337</v>
      </c>
      <c r="C34" s="24">
        <f t="shared" ref="C34:C65" si="5">INDEX(I$2:I$25,MATCH($A34,$H$2:$H$25,0))/4</f>
        <v>0.375</v>
      </c>
      <c r="D34" s="24">
        <f t="shared" ref="D34:D65" si="6">INDEX(J$2:J$25,MATCH($A34,$H$2:$H$25,0))/4</f>
        <v>7.4999999999999997E-2</v>
      </c>
      <c r="E34" s="24">
        <f t="shared" ref="E34:E65" si="7">INDEX(K$2:K$25,MATCH($A34,$H$2:$H$25,0))/4</f>
        <v>7.4999999999999997E-2</v>
      </c>
    </row>
    <row r="35" spans="1:5" x14ac:dyDescent="0.3">
      <c r="A35" s="14">
        <f t="shared" si="3"/>
        <v>8</v>
      </c>
      <c r="B35" s="15">
        <f t="shared" si="4"/>
        <v>0.34375000000000006</v>
      </c>
      <c r="C35" s="24">
        <f t="shared" si="5"/>
        <v>0.375</v>
      </c>
      <c r="D35" s="24">
        <f t="shared" si="6"/>
        <v>7.4999999999999997E-2</v>
      </c>
      <c r="E35" s="24">
        <f t="shared" si="7"/>
        <v>7.4999999999999997E-2</v>
      </c>
    </row>
    <row r="36" spans="1:5" x14ac:dyDescent="0.3">
      <c r="A36" s="14">
        <f t="shared" si="3"/>
        <v>8</v>
      </c>
      <c r="B36" s="15">
        <f t="shared" si="4"/>
        <v>0.35416666666666674</v>
      </c>
      <c r="C36" s="24">
        <f t="shared" si="5"/>
        <v>0.375</v>
      </c>
      <c r="D36" s="24">
        <f t="shared" si="6"/>
        <v>7.4999999999999997E-2</v>
      </c>
      <c r="E36" s="24">
        <f t="shared" si="7"/>
        <v>7.4999999999999997E-2</v>
      </c>
    </row>
    <row r="37" spans="1:5" x14ac:dyDescent="0.3">
      <c r="A37" s="14">
        <f t="shared" si="3"/>
        <v>8</v>
      </c>
      <c r="B37" s="15">
        <f t="shared" si="4"/>
        <v>0.36458333333333343</v>
      </c>
      <c r="C37" s="24">
        <f t="shared" si="5"/>
        <v>0.375</v>
      </c>
      <c r="D37" s="24">
        <f t="shared" si="6"/>
        <v>7.4999999999999997E-2</v>
      </c>
      <c r="E37" s="24">
        <f t="shared" si="7"/>
        <v>7.4999999999999997E-2</v>
      </c>
    </row>
    <row r="38" spans="1:5" x14ac:dyDescent="0.3">
      <c r="A38" s="14">
        <f t="shared" si="3"/>
        <v>9</v>
      </c>
      <c r="B38" s="15">
        <f t="shared" si="4"/>
        <v>0.37500000000000011</v>
      </c>
      <c r="C38" s="24">
        <f t="shared" si="5"/>
        <v>0.15</v>
      </c>
      <c r="D38" s="24">
        <f t="shared" si="6"/>
        <v>7.4999999999999997E-2</v>
      </c>
      <c r="E38" s="24">
        <f t="shared" si="7"/>
        <v>7.4999999999999997E-2</v>
      </c>
    </row>
    <row r="39" spans="1:5" x14ac:dyDescent="0.3">
      <c r="A39" s="14">
        <f t="shared" si="3"/>
        <v>9</v>
      </c>
      <c r="B39" s="15">
        <f t="shared" si="4"/>
        <v>0.3854166666666668</v>
      </c>
      <c r="C39" s="24">
        <f t="shared" si="5"/>
        <v>0.15</v>
      </c>
      <c r="D39" s="24">
        <f t="shared" si="6"/>
        <v>7.4999999999999997E-2</v>
      </c>
      <c r="E39" s="24">
        <f t="shared" si="7"/>
        <v>7.4999999999999997E-2</v>
      </c>
    </row>
    <row r="40" spans="1:5" x14ac:dyDescent="0.3">
      <c r="A40" s="14">
        <f t="shared" si="3"/>
        <v>9</v>
      </c>
      <c r="B40" s="15">
        <f t="shared" si="4"/>
        <v>0.39583333333333348</v>
      </c>
      <c r="C40" s="24">
        <f t="shared" si="5"/>
        <v>0.15</v>
      </c>
      <c r="D40" s="24">
        <f t="shared" si="6"/>
        <v>7.4999999999999997E-2</v>
      </c>
      <c r="E40" s="24">
        <f t="shared" si="7"/>
        <v>7.4999999999999997E-2</v>
      </c>
    </row>
    <row r="41" spans="1:5" x14ac:dyDescent="0.3">
      <c r="A41" s="14">
        <f t="shared" si="3"/>
        <v>9</v>
      </c>
      <c r="B41" s="15">
        <f t="shared" si="4"/>
        <v>0.40625000000000017</v>
      </c>
      <c r="C41" s="24">
        <f t="shared" si="5"/>
        <v>0.15</v>
      </c>
      <c r="D41" s="24">
        <f t="shared" si="6"/>
        <v>7.4999999999999997E-2</v>
      </c>
      <c r="E41" s="24">
        <f t="shared" si="7"/>
        <v>7.4999999999999997E-2</v>
      </c>
    </row>
    <row r="42" spans="1:5" x14ac:dyDescent="0.3">
      <c r="A42" s="14">
        <f t="shared" si="3"/>
        <v>10</v>
      </c>
      <c r="B42" s="15">
        <f t="shared" si="4"/>
        <v>0.41666666666666685</v>
      </c>
      <c r="C42" s="24">
        <f t="shared" si="5"/>
        <v>0.15</v>
      </c>
      <c r="D42" s="24">
        <f t="shared" si="6"/>
        <v>7.4999999999999997E-2</v>
      </c>
      <c r="E42" s="24">
        <f t="shared" si="7"/>
        <v>7.4999999999999997E-2</v>
      </c>
    </row>
    <row r="43" spans="1:5" x14ac:dyDescent="0.3">
      <c r="A43" s="14">
        <f t="shared" si="3"/>
        <v>10</v>
      </c>
      <c r="B43" s="15">
        <f t="shared" si="4"/>
        <v>0.42708333333333354</v>
      </c>
      <c r="C43" s="24">
        <f t="shared" si="5"/>
        <v>0.15</v>
      </c>
      <c r="D43" s="24">
        <f t="shared" si="6"/>
        <v>7.4999999999999997E-2</v>
      </c>
      <c r="E43" s="24">
        <f t="shared" si="7"/>
        <v>7.4999999999999997E-2</v>
      </c>
    </row>
    <row r="44" spans="1:5" x14ac:dyDescent="0.3">
      <c r="A44" s="14">
        <f t="shared" si="3"/>
        <v>10</v>
      </c>
      <c r="B44" s="15">
        <f t="shared" si="4"/>
        <v>0.43750000000000022</v>
      </c>
      <c r="C44" s="24">
        <f t="shared" si="5"/>
        <v>0.15</v>
      </c>
      <c r="D44" s="24">
        <f t="shared" si="6"/>
        <v>7.4999999999999997E-2</v>
      </c>
      <c r="E44" s="24">
        <f t="shared" si="7"/>
        <v>7.4999999999999997E-2</v>
      </c>
    </row>
    <row r="45" spans="1:5" x14ac:dyDescent="0.3">
      <c r="A45" s="14">
        <f t="shared" si="3"/>
        <v>10</v>
      </c>
      <c r="B45" s="15">
        <f t="shared" si="4"/>
        <v>0.44791666666666691</v>
      </c>
      <c r="C45" s="24">
        <f t="shared" si="5"/>
        <v>0.15</v>
      </c>
      <c r="D45" s="24">
        <f t="shared" si="6"/>
        <v>7.4999999999999997E-2</v>
      </c>
      <c r="E45" s="24">
        <f t="shared" si="7"/>
        <v>7.4999999999999997E-2</v>
      </c>
    </row>
    <row r="46" spans="1:5" x14ac:dyDescent="0.3">
      <c r="A46" s="14">
        <f t="shared" si="3"/>
        <v>11</v>
      </c>
      <c r="B46" s="15">
        <f t="shared" si="4"/>
        <v>0.45833333333333359</v>
      </c>
      <c r="C46" s="24">
        <f t="shared" si="5"/>
        <v>0.15</v>
      </c>
      <c r="D46" s="24">
        <f t="shared" si="6"/>
        <v>7.4999999999999997E-2</v>
      </c>
      <c r="E46" s="24">
        <f t="shared" si="7"/>
        <v>7.4999999999999997E-2</v>
      </c>
    </row>
    <row r="47" spans="1:5" x14ac:dyDescent="0.3">
      <c r="A47" s="14">
        <f t="shared" si="3"/>
        <v>11</v>
      </c>
      <c r="B47" s="15">
        <f t="shared" si="4"/>
        <v>0.46875000000000028</v>
      </c>
      <c r="C47" s="24">
        <f t="shared" si="5"/>
        <v>0.15</v>
      </c>
      <c r="D47" s="24">
        <f t="shared" si="6"/>
        <v>7.4999999999999997E-2</v>
      </c>
      <c r="E47" s="24">
        <f t="shared" si="7"/>
        <v>7.4999999999999997E-2</v>
      </c>
    </row>
    <row r="48" spans="1:5" x14ac:dyDescent="0.3">
      <c r="A48" s="14">
        <f t="shared" si="3"/>
        <v>11</v>
      </c>
      <c r="B48" s="15">
        <f t="shared" si="4"/>
        <v>0.47916666666666696</v>
      </c>
      <c r="C48" s="24">
        <f t="shared" si="5"/>
        <v>0.15</v>
      </c>
      <c r="D48" s="24">
        <f t="shared" si="6"/>
        <v>7.4999999999999997E-2</v>
      </c>
      <c r="E48" s="24">
        <f t="shared" si="7"/>
        <v>7.4999999999999997E-2</v>
      </c>
    </row>
    <row r="49" spans="1:5" x14ac:dyDescent="0.3">
      <c r="A49" s="14">
        <f t="shared" si="3"/>
        <v>11</v>
      </c>
      <c r="B49" s="15">
        <f>B48+1/24/4</f>
        <v>0.48958333333333365</v>
      </c>
      <c r="C49" s="24">
        <f t="shared" si="5"/>
        <v>0.15</v>
      </c>
      <c r="D49" s="24">
        <f t="shared" si="6"/>
        <v>7.4999999999999997E-2</v>
      </c>
      <c r="E49" s="24">
        <f t="shared" si="7"/>
        <v>7.4999999999999997E-2</v>
      </c>
    </row>
    <row r="50" spans="1:5" x14ac:dyDescent="0.3">
      <c r="A50" s="14">
        <f t="shared" si="3"/>
        <v>12</v>
      </c>
      <c r="B50" s="15">
        <f t="shared" si="4"/>
        <v>0.50000000000000033</v>
      </c>
      <c r="C50" s="24">
        <f t="shared" si="5"/>
        <v>0.45</v>
      </c>
      <c r="D50" s="24">
        <f t="shared" si="6"/>
        <v>7.4999999999999997E-2</v>
      </c>
      <c r="E50" s="24">
        <f t="shared" si="7"/>
        <v>7.4999999999999997E-2</v>
      </c>
    </row>
    <row r="51" spans="1:5" x14ac:dyDescent="0.3">
      <c r="A51" s="14">
        <f t="shared" si="3"/>
        <v>12</v>
      </c>
      <c r="B51" s="15">
        <f t="shared" si="4"/>
        <v>0.51041666666666696</v>
      </c>
      <c r="C51" s="24">
        <f t="shared" si="5"/>
        <v>0.45</v>
      </c>
      <c r="D51" s="24">
        <f t="shared" si="6"/>
        <v>7.4999999999999997E-2</v>
      </c>
      <c r="E51" s="24">
        <f t="shared" si="7"/>
        <v>7.4999999999999997E-2</v>
      </c>
    </row>
    <row r="52" spans="1:5" x14ac:dyDescent="0.3">
      <c r="A52" s="14">
        <f t="shared" si="3"/>
        <v>12</v>
      </c>
      <c r="B52" s="15">
        <f t="shared" si="4"/>
        <v>0.52083333333333359</v>
      </c>
      <c r="C52" s="24">
        <f t="shared" si="5"/>
        <v>0.45</v>
      </c>
      <c r="D52" s="24">
        <f t="shared" si="6"/>
        <v>7.4999999999999997E-2</v>
      </c>
      <c r="E52" s="24">
        <f t="shared" si="7"/>
        <v>7.4999999999999997E-2</v>
      </c>
    </row>
    <row r="53" spans="1:5" x14ac:dyDescent="0.3">
      <c r="A53" s="14">
        <f t="shared" si="3"/>
        <v>12</v>
      </c>
      <c r="B53" s="15">
        <f t="shared" si="4"/>
        <v>0.53125000000000022</v>
      </c>
      <c r="C53" s="24">
        <f t="shared" si="5"/>
        <v>0.45</v>
      </c>
      <c r="D53" s="24">
        <f t="shared" si="6"/>
        <v>7.4999999999999997E-2</v>
      </c>
      <c r="E53" s="24">
        <f t="shared" si="7"/>
        <v>7.4999999999999997E-2</v>
      </c>
    </row>
    <row r="54" spans="1:5" x14ac:dyDescent="0.3">
      <c r="A54" s="14">
        <f t="shared" si="3"/>
        <v>13</v>
      </c>
      <c r="B54" s="15">
        <f t="shared" si="4"/>
        <v>0.54166666666666685</v>
      </c>
      <c r="C54" s="24">
        <f t="shared" si="5"/>
        <v>0.45</v>
      </c>
      <c r="D54" s="24">
        <f t="shared" si="6"/>
        <v>7.4999999999999997E-2</v>
      </c>
      <c r="E54" s="24">
        <f t="shared" si="7"/>
        <v>7.4999999999999997E-2</v>
      </c>
    </row>
    <row r="55" spans="1:5" x14ac:dyDescent="0.3">
      <c r="A55" s="14">
        <f t="shared" si="3"/>
        <v>13</v>
      </c>
      <c r="B55" s="15">
        <f t="shared" si="4"/>
        <v>0.55208333333333348</v>
      </c>
      <c r="C55" s="24">
        <f t="shared" si="5"/>
        <v>0.45</v>
      </c>
      <c r="D55" s="24">
        <f t="shared" si="6"/>
        <v>7.4999999999999997E-2</v>
      </c>
      <c r="E55" s="24">
        <f t="shared" si="7"/>
        <v>7.4999999999999997E-2</v>
      </c>
    </row>
    <row r="56" spans="1:5" x14ac:dyDescent="0.3">
      <c r="A56" s="14">
        <f t="shared" si="3"/>
        <v>13</v>
      </c>
      <c r="B56" s="15">
        <f t="shared" si="4"/>
        <v>0.56250000000000011</v>
      </c>
      <c r="C56" s="24">
        <f t="shared" si="5"/>
        <v>0.45</v>
      </c>
      <c r="D56" s="24">
        <f t="shared" si="6"/>
        <v>7.4999999999999997E-2</v>
      </c>
      <c r="E56" s="24">
        <f t="shared" si="7"/>
        <v>7.4999999999999997E-2</v>
      </c>
    </row>
    <row r="57" spans="1:5" x14ac:dyDescent="0.3">
      <c r="A57" s="14">
        <f t="shared" si="3"/>
        <v>13</v>
      </c>
      <c r="B57" s="15">
        <f t="shared" si="4"/>
        <v>0.57291666666666674</v>
      </c>
      <c r="C57" s="24">
        <f t="shared" si="5"/>
        <v>0.45</v>
      </c>
      <c r="D57" s="24">
        <f t="shared" si="6"/>
        <v>7.4999999999999997E-2</v>
      </c>
      <c r="E57" s="24">
        <f t="shared" si="7"/>
        <v>7.4999999999999997E-2</v>
      </c>
    </row>
    <row r="58" spans="1:5" x14ac:dyDescent="0.3">
      <c r="A58" s="14">
        <f t="shared" si="3"/>
        <v>14</v>
      </c>
      <c r="B58" s="15">
        <f t="shared" si="4"/>
        <v>0.58333333333333337</v>
      </c>
      <c r="C58" s="24">
        <f t="shared" si="5"/>
        <v>0.45</v>
      </c>
      <c r="D58" s="24">
        <f t="shared" si="6"/>
        <v>7.4999999999999997E-2</v>
      </c>
      <c r="E58" s="24">
        <f t="shared" si="7"/>
        <v>7.4999999999999997E-2</v>
      </c>
    </row>
    <row r="59" spans="1:5" x14ac:dyDescent="0.3">
      <c r="A59" s="14">
        <f t="shared" si="3"/>
        <v>14</v>
      </c>
      <c r="B59" s="15">
        <f t="shared" si="4"/>
        <v>0.59375</v>
      </c>
      <c r="C59" s="24">
        <f t="shared" si="5"/>
        <v>0.45</v>
      </c>
      <c r="D59" s="24">
        <f t="shared" si="6"/>
        <v>7.4999999999999997E-2</v>
      </c>
      <c r="E59" s="24">
        <f t="shared" si="7"/>
        <v>7.4999999999999997E-2</v>
      </c>
    </row>
    <row r="60" spans="1:5" x14ac:dyDescent="0.3">
      <c r="A60" s="14">
        <f t="shared" si="3"/>
        <v>14</v>
      </c>
      <c r="B60" s="15">
        <f t="shared" si="4"/>
        <v>0.60416666666666663</v>
      </c>
      <c r="C60" s="24">
        <f t="shared" si="5"/>
        <v>0.45</v>
      </c>
      <c r="D60" s="24">
        <f t="shared" si="6"/>
        <v>7.4999999999999997E-2</v>
      </c>
      <c r="E60" s="24">
        <f t="shared" si="7"/>
        <v>7.4999999999999997E-2</v>
      </c>
    </row>
    <row r="61" spans="1:5" x14ac:dyDescent="0.3">
      <c r="A61" s="14">
        <f t="shared" si="3"/>
        <v>14</v>
      </c>
      <c r="B61" s="15">
        <f t="shared" si="4"/>
        <v>0.61458333333333326</v>
      </c>
      <c r="C61" s="24">
        <f t="shared" si="5"/>
        <v>0.45</v>
      </c>
      <c r="D61" s="24">
        <f t="shared" si="6"/>
        <v>7.4999999999999997E-2</v>
      </c>
      <c r="E61" s="24">
        <f t="shared" si="7"/>
        <v>7.4999999999999997E-2</v>
      </c>
    </row>
    <row r="62" spans="1:5" x14ac:dyDescent="0.3">
      <c r="A62" s="14">
        <f t="shared" si="3"/>
        <v>15</v>
      </c>
      <c r="B62" s="15">
        <f t="shared" si="4"/>
        <v>0.62499999999999989</v>
      </c>
      <c r="C62" s="24">
        <f t="shared" si="5"/>
        <v>0.15</v>
      </c>
      <c r="D62" s="24">
        <f t="shared" si="6"/>
        <v>7.4999999999999997E-2</v>
      </c>
      <c r="E62" s="24">
        <f t="shared" si="7"/>
        <v>7.4999999999999997E-2</v>
      </c>
    </row>
    <row r="63" spans="1:5" x14ac:dyDescent="0.3">
      <c r="A63" s="14">
        <f t="shared" si="3"/>
        <v>15</v>
      </c>
      <c r="B63" s="15">
        <f t="shared" si="4"/>
        <v>0.63541666666666652</v>
      </c>
      <c r="C63" s="24">
        <f t="shared" si="5"/>
        <v>0.15</v>
      </c>
      <c r="D63" s="24">
        <f t="shared" si="6"/>
        <v>7.4999999999999997E-2</v>
      </c>
      <c r="E63" s="24">
        <f t="shared" si="7"/>
        <v>7.4999999999999997E-2</v>
      </c>
    </row>
    <row r="64" spans="1:5" x14ac:dyDescent="0.3">
      <c r="A64" s="14">
        <f t="shared" si="3"/>
        <v>15</v>
      </c>
      <c r="B64" s="15">
        <f t="shared" si="4"/>
        <v>0.64583333333333315</v>
      </c>
      <c r="C64" s="24">
        <f t="shared" si="5"/>
        <v>0.15</v>
      </c>
      <c r="D64" s="24">
        <f t="shared" si="6"/>
        <v>7.4999999999999997E-2</v>
      </c>
      <c r="E64" s="24">
        <f t="shared" si="7"/>
        <v>7.4999999999999997E-2</v>
      </c>
    </row>
    <row r="65" spans="1:5" x14ac:dyDescent="0.3">
      <c r="A65" s="14">
        <f t="shared" si="3"/>
        <v>15</v>
      </c>
      <c r="B65" s="15">
        <f t="shared" si="4"/>
        <v>0.65624999999999978</v>
      </c>
      <c r="C65" s="24">
        <f t="shared" si="5"/>
        <v>0.15</v>
      </c>
      <c r="D65" s="24">
        <f t="shared" si="6"/>
        <v>7.4999999999999997E-2</v>
      </c>
      <c r="E65" s="24">
        <f t="shared" si="7"/>
        <v>7.4999999999999997E-2</v>
      </c>
    </row>
    <row r="66" spans="1:5" x14ac:dyDescent="0.3">
      <c r="A66" s="14">
        <f t="shared" si="3"/>
        <v>16</v>
      </c>
      <c r="B66" s="15">
        <f t="shared" si="4"/>
        <v>0.66666666666666641</v>
      </c>
      <c r="C66" s="24">
        <f t="shared" ref="C66:C97" si="8">INDEX(I$2:I$25,MATCH($A66,$H$2:$H$25,0))/4</f>
        <v>0.15</v>
      </c>
      <c r="D66" s="24">
        <f t="shared" ref="D66:D97" si="9">INDEX(J$2:J$25,MATCH($A66,$H$2:$H$25,0))/4</f>
        <v>7.4999999999999997E-2</v>
      </c>
      <c r="E66" s="24">
        <f t="shared" ref="E66:E97" si="10">INDEX(K$2:K$25,MATCH($A66,$H$2:$H$25,0))/4</f>
        <v>7.4999999999999997E-2</v>
      </c>
    </row>
    <row r="67" spans="1:5" x14ac:dyDescent="0.3">
      <c r="A67" s="14">
        <f t="shared" ref="A67:A97" si="11">HOUR(B67)</f>
        <v>16</v>
      </c>
      <c r="B67" s="15">
        <f>B66+1/24/4</f>
        <v>0.67708333333333304</v>
      </c>
      <c r="C67" s="24">
        <f t="shared" si="8"/>
        <v>0.15</v>
      </c>
      <c r="D67" s="24">
        <f t="shared" si="9"/>
        <v>7.4999999999999997E-2</v>
      </c>
      <c r="E67" s="24">
        <f t="shared" si="10"/>
        <v>7.4999999999999997E-2</v>
      </c>
    </row>
    <row r="68" spans="1:5" x14ac:dyDescent="0.3">
      <c r="A68" s="14">
        <f t="shared" si="11"/>
        <v>16</v>
      </c>
      <c r="B68" s="15">
        <f t="shared" ref="B68:B75" si="12">B67+1/24/4</f>
        <v>0.68749999999999967</v>
      </c>
      <c r="C68" s="24">
        <f t="shared" si="8"/>
        <v>0.15</v>
      </c>
      <c r="D68" s="24">
        <f t="shared" si="9"/>
        <v>7.4999999999999997E-2</v>
      </c>
      <c r="E68" s="24">
        <f t="shared" si="10"/>
        <v>7.4999999999999997E-2</v>
      </c>
    </row>
    <row r="69" spans="1:5" x14ac:dyDescent="0.3">
      <c r="A69" s="14">
        <f t="shared" si="11"/>
        <v>16</v>
      </c>
      <c r="B69" s="15">
        <f t="shared" si="12"/>
        <v>0.6979166666666663</v>
      </c>
      <c r="C69" s="24">
        <f t="shared" si="8"/>
        <v>0.15</v>
      </c>
      <c r="D69" s="24">
        <f t="shared" si="9"/>
        <v>7.4999999999999997E-2</v>
      </c>
      <c r="E69" s="24">
        <f t="shared" si="10"/>
        <v>7.4999999999999997E-2</v>
      </c>
    </row>
    <row r="70" spans="1:5" x14ac:dyDescent="0.3">
      <c r="A70" s="14">
        <f t="shared" si="11"/>
        <v>17</v>
      </c>
      <c r="B70" s="15">
        <f t="shared" si="12"/>
        <v>0.70833333333333293</v>
      </c>
      <c r="C70" s="24">
        <f t="shared" si="8"/>
        <v>0.15</v>
      </c>
      <c r="D70" s="24">
        <f t="shared" si="9"/>
        <v>7.4999999999999997E-2</v>
      </c>
      <c r="E70" s="24">
        <f t="shared" si="10"/>
        <v>7.4999999999999997E-2</v>
      </c>
    </row>
    <row r="71" spans="1:5" x14ac:dyDescent="0.3">
      <c r="A71" s="14">
        <f t="shared" si="11"/>
        <v>17</v>
      </c>
      <c r="B71" s="15">
        <f t="shared" si="12"/>
        <v>0.71874999999999956</v>
      </c>
      <c r="C71" s="24">
        <f t="shared" si="8"/>
        <v>0.15</v>
      </c>
      <c r="D71" s="24">
        <f t="shared" si="9"/>
        <v>7.4999999999999997E-2</v>
      </c>
      <c r="E71" s="24">
        <f t="shared" si="10"/>
        <v>7.4999999999999997E-2</v>
      </c>
    </row>
    <row r="72" spans="1:5" x14ac:dyDescent="0.3">
      <c r="A72" s="14">
        <f t="shared" si="11"/>
        <v>17</v>
      </c>
      <c r="B72" s="15">
        <f t="shared" si="12"/>
        <v>0.72916666666666619</v>
      </c>
      <c r="C72" s="24">
        <f t="shared" si="8"/>
        <v>0.15</v>
      </c>
      <c r="D72" s="24">
        <f t="shared" si="9"/>
        <v>7.4999999999999997E-2</v>
      </c>
      <c r="E72" s="24">
        <f t="shared" si="10"/>
        <v>7.4999999999999997E-2</v>
      </c>
    </row>
    <row r="73" spans="1:5" x14ac:dyDescent="0.3">
      <c r="A73" s="14">
        <f t="shared" si="11"/>
        <v>17</v>
      </c>
      <c r="B73" s="15">
        <f t="shared" si="12"/>
        <v>0.73958333333333282</v>
      </c>
      <c r="C73" s="24">
        <f t="shared" si="8"/>
        <v>0.15</v>
      </c>
      <c r="D73" s="24">
        <f t="shared" si="9"/>
        <v>7.4999999999999997E-2</v>
      </c>
      <c r="E73" s="24">
        <f t="shared" si="10"/>
        <v>7.4999999999999997E-2</v>
      </c>
    </row>
    <row r="74" spans="1:5" x14ac:dyDescent="0.3">
      <c r="A74" s="14">
        <f t="shared" si="11"/>
        <v>18</v>
      </c>
      <c r="B74" s="15">
        <f t="shared" si="12"/>
        <v>0.74999999999999944</v>
      </c>
      <c r="C74" s="24">
        <f t="shared" si="8"/>
        <v>0.375</v>
      </c>
      <c r="D74" s="24">
        <f t="shared" si="9"/>
        <v>7.4999999999999997E-2</v>
      </c>
      <c r="E74" s="24">
        <f t="shared" si="10"/>
        <v>7.4999999999999997E-2</v>
      </c>
    </row>
    <row r="75" spans="1:5" x14ac:dyDescent="0.3">
      <c r="A75" s="14">
        <f t="shared" si="11"/>
        <v>18</v>
      </c>
      <c r="B75" s="15">
        <f t="shared" si="12"/>
        <v>0.76041666666666607</v>
      </c>
      <c r="C75" s="24">
        <f t="shared" si="8"/>
        <v>0.375</v>
      </c>
      <c r="D75" s="24">
        <f t="shared" si="9"/>
        <v>7.4999999999999997E-2</v>
      </c>
      <c r="E75" s="24">
        <f t="shared" si="10"/>
        <v>7.4999999999999997E-2</v>
      </c>
    </row>
    <row r="76" spans="1:5" x14ac:dyDescent="0.3">
      <c r="A76" s="14">
        <f t="shared" si="11"/>
        <v>18</v>
      </c>
      <c r="B76" s="15">
        <f>B75+1/24/4</f>
        <v>0.7708333333333327</v>
      </c>
      <c r="C76" s="24">
        <f t="shared" si="8"/>
        <v>0.375</v>
      </c>
      <c r="D76" s="24">
        <f t="shared" si="9"/>
        <v>7.4999999999999997E-2</v>
      </c>
      <c r="E76" s="24">
        <f t="shared" si="10"/>
        <v>7.4999999999999997E-2</v>
      </c>
    </row>
    <row r="77" spans="1:5" x14ac:dyDescent="0.3">
      <c r="A77" s="14">
        <f t="shared" si="11"/>
        <v>18</v>
      </c>
      <c r="B77" s="15">
        <f t="shared" ref="B77:B85" si="13">B76+1/24/4</f>
        <v>0.78124999999999933</v>
      </c>
      <c r="C77" s="24">
        <f t="shared" si="8"/>
        <v>0.375</v>
      </c>
      <c r="D77" s="24">
        <f t="shared" si="9"/>
        <v>7.4999999999999997E-2</v>
      </c>
      <c r="E77" s="24">
        <f t="shared" si="10"/>
        <v>7.4999999999999997E-2</v>
      </c>
    </row>
    <row r="78" spans="1:5" x14ac:dyDescent="0.3">
      <c r="A78" s="14">
        <f t="shared" si="11"/>
        <v>19</v>
      </c>
      <c r="B78" s="15">
        <f t="shared" si="13"/>
        <v>0.79166666666666596</v>
      </c>
      <c r="C78" s="24">
        <f t="shared" si="8"/>
        <v>0.375</v>
      </c>
      <c r="D78" s="24">
        <f t="shared" si="9"/>
        <v>7.4999999999999997E-2</v>
      </c>
      <c r="E78" s="24">
        <f t="shared" si="10"/>
        <v>7.4999999999999997E-2</v>
      </c>
    </row>
    <row r="79" spans="1:5" x14ac:dyDescent="0.3">
      <c r="A79" s="14">
        <f t="shared" si="11"/>
        <v>19</v>
      </c>
      <c r="B79" s="15">
        <f t="shared" si="13"/>
        <v>0.80208333333333259</v>
      </c>
      <c r="C79" s="24">
        <f t="shared" si="8"/>
        <v>0.375</v>
      </c>
      <c r="D79" s="24">
        <f t="shared" si="9"/>
        <v>7.4999999999999997E-2</v>
      </c>
      <c r="E79" s="24">
        <f t="shared" si="10"/>
        <v>7.4999999999999997E-2</v>
      </c>
    </row>
    <row r="80" spans="1:5" x14ac:dyDescent="0.3">
      <c r="A80" s="14">
        <f t="shared" si="11"/>
        <v>19</v>
      </c>
      <c r="B80" s="15">
        <f t="shared" si="13"/>
        <v>0.81249999999999922</v>
      </c>
      <c r="C80" s="24">
        <f t="shared" si="8"/>
        <v>0.375</v>
      </c>
      <c r="D80" s="24">
        <f t="shared" si="9"/>
        <v>7.4999999999999997E-2</v>
      </c>
      <c r="E80" s="24">
        <f t="shared" si="10"/>
        <v>7.4999999999999997E-2</v>
      </c>
    </row>
    <row r="81" spans="1:5" x14ac:dyDescent="0.3">
      <c r="A81" s="14">
        <f t="shared" si="11"/>
        <v>19</v>
      </c>
      <c r="B81" s="15">
        <f t="shared" si="13"/>
        <v>0.82291666666666585</v>
      </c>
      <c r="C81" s="24">
        <f t="shared" si="8"/>
        <v>0.375</v>
      </c>
      <c r="D81" s="24">
        <f t="shared" si="9"/>
        <v>7.4999999999999997E-2</v>
      </c>
      <c r="E81" s="24">
        <f t="shared" si="10"/>
        <v>7.4999999999999997E-2</v>
      </c>
    </row>
    <row r="82" spans="1:5" x14ac:dyDescent="0.3">
      <c r="A82" s="14">
        <f t="shared" si="11"/>
        <v>20</v>
      </c>
      <c r="B82" s="15">
        <f t="shared" si="13"/>
        <v>0.83333333333333248</v>
      </c>
      <c r="C82" s="24">
        <f t="shared" si="8"/>
        <v>0.45</v>
      </c>
      <c r="D82" s="24">
        <f t="shared" si="9"/>
        <v>7.4999999999999997E-2</v>
      </c>
      <c r="E82" s="24">
        <f t="shared" si="10"/>
        <v>7.4999999999999997E-2</v>
      </c>
    </row>
    <row r="83" spans="1:5" x14ac:dyDescent="0.3">
      <c r="A83" s="14">
        <f t="shared" si="11"/>
        <v>20</v>
      </c>
      <c r="B83" s="15">
        <f t="shared" si="13"/>
        <v>0.84374999999999911</v>
      </c>
      <c r="C83" s="24">
        <f t="shared" si="8"/>
        <v>0.45</v>
      </c>
      <c r="D83" s="24">
        <f t="shared" si="9"/>
        <v>7.4999999999999997E-2</v>
      </c>
      <c r="E83" s="24">
        <f t="shared" si="10"/>
        <v>7.4999999999999997E-2</v>
      </c>
    </row>
    <row r="84" spans="1:5" x14ac:dyDescent="0.3">
      <c r="A84" s="14">
        <f t="shared" si="11"/>
        <v>20</v>
      </c>
      <c r="B84" s="15">
        <f t="shared" si="13"/>
        <v>0.85416666666666574</v>
      </c>
      <c r="C84" s="24">
        <f t="shared" si="8"/>
        <v>0.45</v>
      </c>
      <c r="D84" s="24">
        <f t="shared" si="9"/>
        <v>7.4999999999999997E-2</v>
      </c>
      <c r="E84" s="24">
        <f t="shared" si="10"/>
        <v>7.4999999999999997E-2</v>
      </c>
    </row>
    <row r="85" spans="1:5" x14ac:dyDescent="0.3">
      <c r="A85" s="14">
        <f t="shared" si="11"/>
        <v>20</v>
      </c>
      <c r="B85" s="15">
        <f t="shared" si="13"/>
        <v>0.86458333333333237</v>
      </c>
      <c r="C85" s="24">
        <f t="shared" si="8"/>
        <v>0.45</v>
      </c>
      <c r="D85" s="24">
        <f t="shared" si="9"/>
        <v>7.4999999999999997E-2</v>
      </c>
      <c r="E85" s="24">
        <f t="shared" si="10"/>
        <v>7.4999999999999997E-2</v>
      </c>
    </row>
    <row r="86" spans="1:5" x14ac:dyDescent="0.3">
      <c r="A86" s="14">
        <f t="shared" si="11"/>
        <v>21</v>
      </c>
      <c r="B86" s="15">
        <f>B85+1/24/4</f>
        <v>0.874999999999999</v>
      </c>
      <c r="C86" s="24">
        <f t="shared" si="8"/>
        <v>0.45</v>
      </c>
      <c r="D86" s="24">
        <f t="shared" si="9"/>
        <v>7.4999999999999997E-2</v>
      </c>
      <c r="E86" s="24">
        <f t="shared" si="10"/>
        <v>7.4999999999999997E-2</v>
      </c>
    </row>
    <row r="87" spans="1:5" x14ac:dyDescent="0.3">
      <c r="A87" s="14">
        <f t="shared" si="11"/>
        <v>21</v>
      </c>
      <c r="B87" s="15">
        <f t="shared" ref="B87:B97" si="14">B86+1/24/4</f>
        <v>0.88541666666666563</v>
      </c>
      <c r="C87" s="24">
        <f t="shared" si="8"/>
        <v>0.45</v>
      </c>
      <c r="D87" s="24">
        <f t="shared" si="9"/>
        <v>7.4999999999999997E-2</v>
      </c>
      <c r="E87" s="24">
        <f t="shared" si="10"/>
        <v>7.4999999999999997E-2</v>
      </c>
    </row>
    <row r="88" spans="1:5" x14ac:dyDescent="0.3">
      <c r="A88" s="14">
        <f t="shared" si="11"/>
        <v>21</v>
      </c>
      <c r="B88" s="15">
        <f t="shared" si="14"/>
        <v>0.89583333333333226</v>
      </c>
      <c r="C88" s="24">
        <f t="shared" si="8"/>
        <v>0.45</v>
      </c>
      <c r="D88" s="24">
        <f t="shared" si="9"/>
        <v>7.4999999999999997E-2</v>
      </c>
      <c r="E88" s="24">
        <f t="shared" si="10"/>
        <v>7.4999999999999997E-2</v>
      </c>
    </row>
    <row r="89" spans="1:5" x14ac:dyDescent="0.3">
      <c r="A89" s="14">
        <f t="shared" si="11"/>
        <v>21</v>
      </c>
      <c r="B89" s="15">
        <f t="shared" si="14"/>
        <v>0.90624999999999889</v>
      </c>
      <c r="C89" s="24">
        <f t="shared" si="8"/>
        <v>0.45</v>
      </c>
      <c r="D89" s="24">
        <f t="shared" si="9"/>
        <v>7.4999999999999997E-2</v>
      </c>
      <c r="E89" s="24">
        <f t="shared" si="10"/>
        <v>7.4999999999999997E-2</v>
      </c>
    </row>
    <row r="90" spans="1:5" x14ac:dyDescent="0.3">
      <c r="A90" s="14">
        <f t="shared" si="11"/>
        <v>22</v>
      </c>
      <c r="B90" s="15">
        <f t="shared" si="14"/>
        <v>0.91666666666666552</v>
      </c>
      <c r="C90" s="24">
        <f t="shared" si="8"/>
        <v>0.45</v>
      </c>
      <c r="D90" s="24">
        <f t="shared" si="9"/>
        <v>7.4999999999999997E-2</v>
      </c>
      <c r="E90" s="24">
        <f t="shared" si="10"/>
        <v>7.4999999999999997E-2</v>
      </c>
    </row>
    <row r="91" spans="1:5" x14ac:dyDescent="0.3">
      <c r="A91" s="14">
        <f t="shared" si="11"/>
        <v>22</v>
      </c>
      <c r="B91" s="15">
        <f t="shared" si="14"/>
        <v>0.92708333333333215</v>
      </c>
      <c r="C91" s="24">
        <f t="shared" si="8"/>
        <v>0.45</v>
      </c>
      <c r="D91" s="24">
        <f t="shared" si="9"/>
        <v>7.4999999999999997E-2</v>
      </c>
      <c r="E91" s="24">
        <f t="shared" si="10"/>
        <v>7.4999999999999997E-2</v>
      </c>
    </row>
    <row r="92" spans="1:5" x14ac:dyDescent="0.3">
      <c r="A92" s="14">
        <f t="shared" si="11"/>
        <v>22</v>
      </c>
      <c r="B92" s="15">
        <f t="shared" si="14"/>
        <v>0.93749999999999878</v>
      </c>
      <c r="C92" s="24">
        <f t="shared" si="8"/>
        <v>0.45</v>
      </c>
      <c r="D92" s="24">
        <f t="shared" si="9"/>
        <v>7.4999999999999997E-2</v>
      </c>
      <c r="E92" s="24">
        <f t="shared" si="10"/>
        <v>7.4999999999999997E-2</v>
      </c>
    </row>
    <row r="93" spans="1:5" x14ac:dyDescent="0.3">
      <c r="A93" s="14">
        <f t="shared" si="11"/>
        <v>22</v>
      </c>
      <c r="B93" s="15">
        <f t="shared" si="14"/>
        <v>0.94791666666666541</v>
      </c>
      <c r="C93" s="24">
        <f t="shared" si="8"/>
        <v>0.45</v>
      </c>
      <c r="D93" s="24">
        <f t="shared" si="9"/>
        <v>7.4999999999999997E-2</v>
      </c>
      <c r="E93" s="24">
        <f t="shared" si="10"/>
        <v>7.4999999999999997E-2</v>
      </c>
    </row>
    <row r="94" spans="1:5" x14ac:dyDescent="0.3">
      <c r="A94" s="14">
        <f t="shared" si="11"/>
        <v>23</v>
      </c>
      <c r="B94" s="15">
        <f t="shared" si="14"/>
        <v>0.95833333333333204</v>
      </c>
      <c r="C94" s="24">
        <f t="shared" si="8"/>
        <v>0.15</v>
      </c>
      <c r="D94" s="24">
        <f t="shared" si="9"/>
        <v>7.4999999999999997E-2</v>
      </c>
      <c r="E94" s="24">
        <f t="shared" si="10"/>
        <v>7.4999999999999997E-2</v>
      </c>
    </row>
    <row r="95" spans="1:5" x14ac:dyDescent="0.3">
      <c r="A95" s="14">
        <f t="shared" si="11"/>
        <v>23</v>
      </c>
      <c r="B95" s="15">
        <f t="shared" si="14"/>
        <v>0.96874999999999867</v>
      </c>
      <c r="C95" s="24">
        <f t="shared" si="8"/>
        <v>0.15</v>
      </c>
      <c r="D95" s="24">
        <f t="shared" si="9"/>
        <v>7.4999999999999997E-2</v>
      </c>
      <c r="E95" s="24">
        <f t="shared" si="10"/>
        <v>7.4999999999999997E-2</v>
      </c>
    </row>
    <row r="96" spans="1:5" x14ac:dyDescent="0.3">
      <c r="A96" s="14">
        <f t="shared" si="11"/>
        <v>23</v>
      </c>
      <c r="B96" s="15">
        <f t="shared" si="14"/>
        <v>0.9791666666666653</v>
      </c>
      <c r="C96" s="24">
        <f t="shared" si="8"/>
        <v>0.15</v>
      </c>
      <c r="D96" s="24">
        <f t="shared" si="9"/>
        <v>7.4999999999999997E-2</v>
      </c>
      <c r="E96" s="24">
        <f t="shared" si="10"/>
        <v>7.4999999999999997E-2</v>
      </c>
    </row>
    <row r="97" spans="1:5" x14ac:dyDescent="0.3">
      <c r="A97" s="14">
        <f t="shared" si="11"/>
        <v>23</v>
      </c>
      <c r="B97" s="15">
        <f t="shared" si="14"/>
        <v>0.98958333333333193</v>
      </c>
      <c r="C97" s="24">
        <f t="shared" si="8"/>
        <v>0.15</v>
      </c>
      <c r="D97" s="24">
        <f t="shared" si="9"/>
        <v>7.4999999999999997E-2</v>
      </c>
      <c r="E97" s="24">
        <f t="shared" si="10"/>
        <v>7.4999999999999997E-2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C3206-C139-48F5-AB0B-1C86FD16DCC6}">
  <sheetPr>
    <tabColor rgb="FF00B0F0"/>
  </sheetPr>
  <dimension ref="A1:S97"/>
  <sheetViews>
    <sheetView showGridLines="0" topLeftCell="A65" workbookViewId="0">
      <selection activeCell="B2" sqref="B2:D97"/>
    </sheetView>
  </sheetViews>
  <sheetFormatPr defaultRowHeight="14.4" x14ac:dyDescent="0.3"/>
  <cols>
    <col min="1" max="1" width="8.88671875" style="14"/>
    <col min="2" max="2" width="20.5546875" style="14" customWidth="1"/>
    <col min="3" max="3" width="12.33203125" style="14" customWidth="1"/>
    <col min="4" max="4" width="11.88671875" style="14" customWidth="1"/>
    <col min="5" max="5" width="10.21875" style="14" bestFit="1" customWidth="1"/>
    <col min="6" max="6" width="7.21875" style="14" customWidth="1"/>
    <col min="7" max="8" width="12.21875" style="14" bestFit="1" customWidth="1"/>
    <col min="9" max="9" width="10.21875" style="14" bestFit="1" customWidth="1"/>
    <col min="10" max="14" width="8.88671875" style="14"/>
    <col min="15" max="15" width="12.21875" style="14" bestFit="1" customWidth="1"/>
    <col min="16" max="16" width="8.44140625" style="14" bestFit="1" customWidth="1"/>
    <col min="17" max="16384" width="8.88671875" style="14"/>
  </cols>
  <sheetData>
    <row r="1" spans="1:19" x14ac:dyDescent="0.3">
      <c r="A1" s="13" t="s">
        <v>1</v>
      </c>
      <c r="B1" s="13" t="s">
        <v>4</v>
      </c>
      <c r="C1" s="13" t="s">
        <v>2</v>
      </c>
      <c r="D1" s="13" t="s">
        <v>3</v>
      </c>
      <c r="H1" s="13" t="s">
        <v>4</v>
      </c>
      <c r="I1" s="13" t="s">
        <v>2</v>
      </c>
      <c r="J1" s="13" t="s">
        <v>3</v>
      </c>
      <c r="P1" s="13" t="s">
        <v>12</v>
      </c>
      <c r="Q1" s="13" t="s">
        <v>4</v>
      </c>
      <c r="R1" s="13" t="s">
        <v>2</v>
      </c>
      <c r="S1" s="13" t="s">
        <v>3</v>
      </c>
    </row>
    <row r="2" spans="1:19" x14ac:dyDescent="0.3">
      <c r="A2" s="15">
        <v>0</v>
      </c>
      <c r="B2" s="16">
        <v>3.7499999999999999E-2</v>
      </c>
      <c r="C2" s="16">
        <v>0</v>
      </c>
      <c r="D2" s="16">
        <v>0</v>
      </c>
      <c r="H2" s="17">
        <f>SUM(B2:B97)</f>
        <v>6.8499999999999917</v>
      </c>
      <c r="I2" s="17">
        <f t="shared" ref="I2:J2" si="0">SUM(C2:C97)</f>
        <v>0</v>
      </c>
      <c r="J2" s="17">
        <f t="shared" si="0"/>
        <v>0</v>
      </c>
      <c r="K2" s="14" t="s">
        <v>8</v>
      </c>
      <c r="P2" s="13">
        <v>1</v>
      </c>
      <c r="Q2" s="16">
        <v>1</v>
      </c>
      <c r="R2" s="16">
        <v>1</v>
      </c>
      <c r="S2" s="16">
        <v>1</v>
      </c>
    </row>
    <row r="3" spans="1:19" x14ac:dyDescent="0.3">
      <c r="A3" s="15">
        <f>A2+1/24/4</f>
        <v>1.0416666666666666E-2</v>
      </c>
      <c r="B3" s="16">
        <v>3.7499999999999999E-2</v>
      </c>
      <c r="C3" s="16">
        <v>0</v>
      </c>
      <c r="D3" s="16">
        <v>0</v>
      </c>
      <c r="F3" s="18"/>
      <c r="G3" s="14">
        <f>SUM(H3:J3)</f>
        <v>365</v>
      </c>
      <c r="H3" s="13">
        <f>(365-52-52)</f>
        <v>261</v>
      </c>
      <c r="I3" s="13">
        <v>52</v>
      </c>
      <c r="J3" s="13">
        <v>52</v>
      </c>
      <c r="K3" s="14" t="s">
        <v>9</v>
      </c>
      <c r="P3" s="13">
        <v>2</v>
      </c>
      <c r="Q3" s="16">
        <v>1</v>
      </c>
      <c r="R3" s="16">
        <v>1</v>
      </c>
      <c r="S3" s="16">
        <v>1</v>
      </c>
    </row>
    <row r="4" spans="1:19" ht="15" thickBot="1" x14ac:dyDescent="0.35">
      <c r="A4" s="15">
        <f t="shared" ref="A4:A66" si="1">A3+1/24/4</f>
        <v>2.0833333333333332E-2</v>
      </c>
      <c r="B4" s="16">
        <v>3.7499999999999999E-2</v>
      </c>
      <c r="C4" s="16">
        <v>0</v>
      </c>
      <c r="D4" s="16">
        <v>0</v>
      </c>
      <c r="P4" s="13">
        <v>3</v>
      </c>
      <c r="Q4" s="16">
        <v>1</v>
      </c>
      <c r="R4" s="16">
        <v>1</v>
      </c>
      <c r="S4" s="16">
        <v>1</v>
      </c>
    </row>
    <row r="5" spans="1:19" ht="15" thickBot="1" x14ac:dyDescent="0.35">
      <c r="A5" s="15">
        <f t="shared" si="1"/>
        <v>3.125E-2</v>
      </c>
      <c r="B5" s="16">
        <v>3.7499999999999999E-2</v>
      </c>
      <c r="C5" s="16">
        <v>0</v>
      </c>
      <c r="D5" s="16">
        <v>0</v>
      </c>
      <c r="H5" s="19" t="s">
        <v>10</v>
      </c>
      <c r="I5" s="20">
        <f>SUMPRODUCT(H2:J2,H3:J3)/1000</f>
        <v>1.7878499999999979</v>
      </c>
      <c r="J5" s="14" t="s">
        <v>11</v>
      </c>
      <c r="K5" s="18"/>
      <c r="P5" s="13">
        <v>4</v>
      </c>
      <c r="Q5" s="16">
        <v>1</v>
      </c>
      <c r="R5" s="16">
        <v>1</v>
      </c>
      <c r="S5" s="16">
        <v>1</v>
      </c>
    </row>
    <row r="6" spans="1:19" x14ac:dyDescent="0.3">
      <c r="A6" s="15">
        <f t="shared" si="1"/>
        <v>4.1666666666666664E-2</v>
      </c>
      <c r="B6" s="16">
        <v>3.7499999999999999E-2</v>
      </c>
      <c r="C6" s="16">
        <v>0</v>
      </c>
      <c r="D6" s="16">
        <v>0</v>
      </c>
      <c r="P6" s="13">
        <v>5</v>
      </c>
      <c r="Q6" s="16">
        <v>1</v>
      </c>
      <c r="R6" s="16">
        <v>1</v>
      </c>
      <c r="S6" s="16">
        <v>1</v>
      </c>
    </row>
    <row r="7" spans="1:19" x14ac:dyDescent="0.3">
      <c r="A7" s="15">
        <f t="shared" si="1"/>
        <v>5.2083333333333329E-2</v>
      </c>
      <c r="B7" s="16">
        <v>3.7499999999999999E-2</v>
      </c>
      <c r="C7" s="16">
        <v>0</v>
      </c>
      <c r="D7" s="16">
        <v>0</v>
      </c>
      <c r="P7" s="13">
        <v>6</v>
      </c>
      <c r="Q7" s="16">
        <v>1</v>
      </c>
      <c r="R7" s="16">
        <v>1</v>
      </c>
      <c r="S7" s="16">
        <v>1</v>
      </c>
    </row>
    <row r="8" spans="1:19" x14ac:dyDescent="0.3">
      <c r="A8" s="15">
        <f t="shared" si="1"/>
        <v>6.2499999999999993E-2</v>
      </c>
      <c r="B8" s="16">
        <v>3.7499999999999999E-2</v>
      </c>
      <c r="C8" s="16">
        <v>0</v>
      </c>
      <c r="D8" s="16">
        <v>0</v>
      </c>
      <c r="P8" s="13">
        <v>7</v>
      </c>
      <c r="Q8" s="16">
        <v>1</v>
      </c>
      <c r="R8" s="16">
        <v>1</v>
      </c>
      <c r="S8" s="16">
        <v>1</v>
      </c>
    </row>
    <row r="9" spans="1:19" x14ac:dyDescent="0.3">
      <c r="A9" s="15">
        <f t="shared" si="1"/>
        <v>7.2916666666666657E-2</v>
      </c>
      <c r="B9" s="16">
        <v>3.7499999999999999E-2</v>
      </c>
      <c r="C9" s="16">
        <v>0</v>
      </c>
      <c r="D9" s="16">
        <v>0</v>
      </c>
      <c r="P9" s="13">
        <v>8</v>
      </c>
      <c r="Q9" s="16">
        <v>1</v>
      </c>
      <c r="R9" s="16">
        <v>1</v>
      </c>
      <c r="S9" s="16">
        <v>1</v>
      </c>
    </row>
    <row r="10" spans="1:19" x14ac:dyDescent="0.3">
      <c r="A10" s="15">
        <f t="shared" si="1"/>
        <v>8.3333333333333329E-2</v>
      </c>
      <c r="B10" s="16">
        <v>3.7499999999999999E-2</v>
      </c>
      <c r="C10" s="16">
        <v>0</v>
      </c>
      <c r="D10" s="16">
        <v>0</v>
      </c>
      <c r="P10" s="13">
        <v>9</v>
      </c>
      <c r="Q10" s="16">
        <v>1</v>
      </c>
      <c r="R10" s="16">
        <v>1</v>
      </c>
      <c r="S10" s="16">
        <v>1</v>
      </c>
    </row>
    <row r="11" spans="1:19" x14ac:dyDescent="0.3">
      <c r="A11" s="15">
        <f t="shared" si="1"/>
        <v>9.375E-2</v>
      </c>
      <c r="B11" s="16">
        <v>3.7499999999999999E-2</v>
      </c>
      <c r="C11" s="16">
        <v>0</v>
      </c>
      <c r="D11" s="16">
        <v>0</v>
      </c>
      <c r="P11" s="13">
        <v>10</v>
      </c>
      <c r="Q11" s="16">
        <v>1</v>
      </c>
      <c r="R11" s="16">
        <v>1</v>
      </c>
      <c r="S11" s="16">
        <v>1</v>
      </c>
    </row>
    <row r="12" spans="1:19" x14ac:dyDescent="0.3">
      <c r="A12" s="15">
        <f t="shared" si="1"/>
        <v>0.10416666666666667</v>
      </c>
      <c r="B12" s="16">
        <v>3.7499999999999999E-2</v>
      </c>
      <c r="C12" s="16">
        <v>0</v>
      </c>
      <c r="D12" s="16">
        <v>0</v>
      </c>
      <c r="P12" s="13">
        <v>11</v>
      </c>
      <c r="Q12" s="16">
        <v>1</v>
      </c>
      <c r="R12" s="16">
        <v>1</v>
      </c>
      <c r="S12" s="16">
        <v>1</v>
      </c>
    </row>
    <row r="13" spans="1:19" x14ac:dyDescent="0.3">
      <c r="A13" s="15">
        <f t="shared" si="1"/>
        <v>0.11458333333333334</v>
      </c>
      <c r="B13" s="16">
        <v>3.7499999999999999E-2</v>
      </c>
      <c r="C13" s="16">
        <v>0</v>
      </c>
      <c r="D13" s="16">
        <v>0</v>
      </c>
      <c r="P13" s="13">
        <v>12</v>
      </c>
      <c r="Q13" s="16">
        <v>1</v>
      </c>
      <c r="R13" s="16">
        <v>1</v>
      </c>
      <c r="S13" s="16">
        <v>1</v>
      </c>
    </row>
    <row r="14" spans="1:19" x14ac:dyDescent="0.3">
      <c r="A14" s="15">
        <f t="shared" si="1"/>
        <v>0.125</v>
      </c>
      <c r="B14" s="16">
        <v>3.7499999999999999E-2</v>
      </c>
      <c r="C14" s="16">
        <v>0</v>
      </c>
      <c r="D14" s="16">
        <v>0</v>
      </c>
      <c r="P14" s="13">
        <v>13</v>
      </c>
      <c r="Q14" s="16">
        <v>1</v>
      </c>
      <c r="R14" s="16">
        <v>1</v>
      </c>
      <c r="S14" s="16">
        <v>1</v>
      </c>
    </row>
    <row r="15" spans="1:19" x14ac:dyDescent="0.3">
      <c r="A15" s="15">
        <f t="shared" si="1"/>
        <v>0.13541666666666666</v>
      </c>
      <c r="B15" s="16">
        <v>3.7499999999999999E-2</v>
      </c>
      <c r="C15" s="16">
        <v>0</v>
      </c>
      <c r="D15" s="16">
        <v>0</v>
      </c>
      <c r="P15" s="13">
        <v>14</v>
      </c>
      <c r="Q15" s="16">
        <v>1</v>
      </c>
      <c r="R15" s="16">
        <v>1</v>
      </c>
      <c r="S15" s="16">
        <v>1</v>
      </c>
    </row>
    <row r="16" spans="1:19" x14ac:dyDescent="0.3">
      <c r="A16" s="15">
        <f t="shared" si="1"/>
        <v>0.14583333333333331</v>
      </c>
      <c r="B16" s="16">
        <v>3.7499999999999999E-2</v>
      </c>
      <c r="C16" s="16">
        <v>0</v>
      </c>
      <c r="D16" s="16">
        <v>0</v>
      </c>
      <c r="P16" s="13">
        <v>15</v>
      </c>
      <c r="Q16" s="16">
        <v>1</v>
      </c>
      <c r="R16" s="16">
        <v>1</v>
      </c>
      <c r="S16" s="16">
        <v>1</v>
      </c>
    </row>
    <row r="17" spans="1:19" x14ac:dyDescent="0.3">
      <c r="A17" s="15">
        <f t="shared" si="1"/>
        <v>0.15624999999999997</v>
      </c>
      <c r="B17" s="16">
        <v>3.7499999999999999E-2</v>
      </c>
      <c r="C17" s="16">
        <v>0</v>
      </c>
      <c r="D17" s="16">
        <v>0</v>
      </c>
      <c r="P17" s="13">
        <v>16</v>
      </c>
      <c r="Q17" s="16">
        <v>1</v>
      </c>
      <c r="R17" s="16">
        <v>1</v>
      </c>
      <c r="S17" s="16">
        <v>1</v>
      </c>
    </row>
    <row r="18" spans="1:19" x14ac:dyDescent="0.3">
      <c r="A18" s="15">
        <f t="shared" si="1"/>
        <v>0.16666666666666663</v>
      </c>
      <c r="B18" s="16">
        <v>3.7499999999999999E-2</v>
      </c>
      <c r="C18" s="16">
        <v>0</v>
      </c>
      <c r="D18" s="16">
        <v>0</v>
      </c>
      <c r="P18" s="13">
        <v>17</v>
      </c>
      <c r="Q18" s="16">
        <v>1</v>
      </c>
      <c r="R18" s="16">
        <v>1</v>
      </c>
      <c r="S18" s="16">
        <v>1</v>
      </c>
    </row>
    <row r="19" spans="1:19" x14ac:dyDescent="0.3">
      <c r="A19" s="15">
        <f t="shared" si="1"/>
        <v>0.17708333333333329</v>
      </c>
      <c r="B19" s="16">
        <v>3.7499999999999999E-2</v>
      </c>
      <c r="C19" s="16">
        <v>0</v>
      </c>
      <c r="D19" s="16">
        <v>0</v>
      </c>
      <c r="P19" s="13">
        <v>18</v>
      </c>
      <c r="Q19" s="16">
        <v>1</v>
      </c>
      <c r="R19" s="16">
        <v>1</v>
      </c>
      <c r="S19" s="16">
        <v>1</v>
      </c>
    </row>
    <row r="20" spans="1:19" x14ac:dyDescent="0.3">
      <c r="A20" s="15">
        <f t="shared" si="1"/>
        <v>0.18749999999999994</v>
      </c>
      <c r="B20" s="16">
        <v>3.7499999999999999E-2</v>
      </c>
      <c r="C20" s="16">
        <v>0</v>
      </c>
      <c r="D20" s="16">
        <v>0</v>
      </c>
      <c r="P20" s="13">
        <v>19</v>
      </c>
      <c r="Q20" s="16">
        <v>1</v>
      </c>
      <c r="R20" s="16">
        <v>1</v>
      </c>
      <c r="S20" s="16">
        <v>1</v>
      </c>
    </row>
    <row r="21" spans="1:19" x14ac:dyDescent="0.3">
      <c r="A21" s="15">
        <f t="shared" si="1"/>
        <v>0.1979166666666666</v>
      </c>
      <c r="B21" s="16">
        <v>3.7499999999999999E-2</v>
      </c>
      <c r="C21" s="16">
        <v>0</v>
      </c>
      <c r="D21" s="16">
        <v>0</v>
      </c>
      <c r="P21" s="13">
        <v>20</v>
      </c>
      <c r="Q21" s="16">
        <v>1</v>
      </c>
      <c r="R21" s="16">
        <v>1</v>
      </c>
      <c r="S21" s="16">
        <v>1</v>
      </c>
    </row>
    <row r="22" spans="1:19" x14ac:dyDescent="0.3">
      <c r="A22" s="15">
        <f t="shared" si="1"/>
        <v>0.20833333333333326</v>
      </c>
      <c r="B22" s="16">
        <v>3.7499999999999999E-2</v>
      </c>
      <c r="C22" s="16">
        <v>0</v>
      </c>
      <c r="D22" s="16">
        <v>0</v>
      </c>
      <c r="P22" s="13">
        <v>21</v>
      </c>
      <c r="Q22" s="16">
        <v>1</v>
      </c>
      <c r="R22" s="16">
        <v>1</v>
      </c>
      <c r="S22" s="16">
        <v>1</v>
      </c>
    </row>
    <row r="23" spans="1:19" x14ac:dyDescent="0.3">
      <c r="A23" s="15">
        <f t="shared" si="1"/>
        <v>0.21874999999999992</v>
      </c>
      <c r="B23" s="16">
        <v>3.7499999999999999E-2</v>
      </c>
      <c r="C23" s="16">
        <v>0</v>
      </c>
      <c r="D23" s="16">
        <v>0</v>
      </c>
      <c r="F23" s="13"/>
      <c r="G23" s="13" t="s">
        <v>4</v>
      </c>
      <c r="H23" s="13" t="s">
        <v>2</v>
      </c>
      <c r="I23" s="13" t="s">
        <v>3</v>
      </c>
      <c r="P23" s="13">
        <v>22</v>
      </c>
      <c r="Q23" s="16">
        <v>1</v>
      </c>
      <c r="R23" s="16">
        <v>1</v>
      </c>
      <c r="S23" s="16">
        <v>1</v>
      </c>
    </row>
    <row r="24" spans="1:19" x14ac:dyDescent="0.3">
      <c r="A24" s="15">
        <f t="shared" si="1"/>
        <v>0.22916666666666657</v>
      </c>
      <c r="B24" s="16">
        <v>3.7499999999999999E-2</v>
      </c>
      <c r="C24" s="16">
        <v>0</v>
      </c>
      <c r="D24" s="16">
        <v>0</v>
      </c>
      <c r="F24" s="5">
        <v>0</v>
      </c>
      <c r="G24" s="21">
        <v>0.15</v>
      </c>
      <c r="H24" s="21"/>
      <c r="I24" s="21"/>
      <c r="P24" s="13">
        <v>23</v>
      </c>
      <c r="Q24" s="16">
        <v>1</v>
      </c>
      <c r="R24" s="16">
        <v>1</v>
      </c>
      <c r="S24" s="16">
        <v>1</v>
      </c>
    </row>
    <row r="25" spans="1:19" x14ac:dyDescent="0.3">
      <c r="A25" s="15">
        <f t="shared" si="1"/>
        <v>0.23958333333333323</v>
      </c>
      <c r="B25" s="16">
        <v>3.7499999999999999E-2</v>
      </c>
      <c r="C25" s="16">
        <v>0</v>
      </c>
      <c r="D25" s="16">
        <v>0</v>
      </c>
      <c r="F25" s="5">
        <v>1</v>
      </c>
      <c r="G25" s="21">
        <v>0.15</v>
      </c>
      <c r="H25" s="21"/>
      <c r="I25" s="21"/>
      <c r="P25" s="13">
        <v>24</v>
      </c>
      <c r="Q25" s="16">
        <v>1</v>
      </c>
      <c r="R25" s="16">
        <v>1</v>
      </c>
      <c r="S25" s="16">
        <v>1</v>
      </c>
    </row>
    <row r="26" spans="1:19" x14ac:dyDescent="0.3">
      <c r="A26" s="15">
        <f t="shared" si="1"/>
        <v>0.24999999999999989</v>
      </c>
      <c r="B26" s="16">
        <v>3.7499999999999999E-2</v>
      </c>
      <c r="C26" s="16">
        <v>0</v>
      </c>
      <c r="D26" s="16">
        <v>0</v>
      </c>
      <c r="F26" s="5">
        <v>2</v>
      </c>
      <c r="G26" s="21">
        <v>0.15</v>
      </c>
      <c r="H26" s="21"/>
      <c r="I26" s="21"/>
      <c r="P26" s="13">
        <v>25</v>
      </c>
      <c r="Q26" s="16">
        <v>1</v>
      </c>
      <c r="R26" s="16">
        <v>1</v>
      </c>
      <c r="S26" s="16">
        <v>1</v>
      </c>
    </row>
    <row r="27" spans="1:19" x14ac:dyDescent="0.3">
      <c r="A27" s="15">
        <f t="shared" si="1"/>
        <v>0.26041666666666657</v>
      </c>
      <c r="B27" s="16">
        <v>3.7499999999999999E-2</v>
      </c>
      <c r="C27" s="16">
        <v>0</v>
      </c>
      <c r="D27" s="16">
        <v>0</v>
      </c>
      <c r="F27" s="5">
        <v>3</v>
      </c>
      <c r="G27" s="21">
        <v>0.15</v>
      </c>
      <c r="H27" s="21"/>
      <c r="I27" s="21"/>
      <c r="P27" s="13">
        <v>26</v>
      </c>
      <c r="Q27" s="16">
        <v>1</v>
      </c>
      <c r="R27" s="16">
        <v>1</v>
      </c>
      <c r="S27" s="16">
        <v>1</v>
      </c>
    </row>
    <row r="28" spans="1:19" x14ac:dyDescent="0.3">
      <c r="A28" s="15">
        <f t="shared" si="1"/>
        <v>0.27083333333333326</v>
      </c>
      <c r="B28" s="16">
        <v>3.7499999999999999E-2</v>
      </c>
      <c r="C28" s="16">
        <v>0</v>
      </c>
      <c r="D28" s="16">
        <v>0</v>
      </c>
      <c r="F28" s="5">
        <v>4</v>
      </c>
      <c r="G28" s="21">
        <v>0.15</v>
      </c>
      <c r="H28" s="21"/>
      <c r="I28" s="21"/>
      <c r="P28" s="13">
        <v>27</v>
      </c>
      <c r="Q28" s="16">
        <v>1</v>
      </c>
      <c r="R28" s="16">
        <v>1</v>
      </c>
      <c r="S28" s="16">
        <v>1</v>
      </c>
    </row>
    <row r="29" spans="1:19" x14ac:dyDescent="0.3">
      <c r="A29" s="15">
        <f t="shared" si="1"/>
        <v>0.28124999999999994</v>
      </c>
      <c r="B29" s="16">
        <v>3.7499999999999999E-2</v>
      </c>
      <c r="C29" s="16">
        <v>0</v>
      </c>
      <c r="D29" s="16">
        <v>0</v>
      </c>
      <c r="F29" s="5">
        <v>5</v>
      </c>
      <c r="G29" s="21">
        <v>0.15</v>
      </c>
      <c r="H29" s="21"/>
      <c r="I29" s="21"/>
      <c r="P29" s="13">
        <v>28</v>
      </c>
      <c r="Q29" s="16">
        <v>1</v>
      </c>
      <c r="R29" s="16">
        <v>1</v>
      </c>
      <c r="S29" s="16">
        <v>1</v>
      </c>
    </row>
    <row r="30" spans="1:19" x14ac:dyDescent="0.3">
      <c r="A30" s="15">
        <f t="shared" si="1"/>
        <v>0.29166666666666663</v>
      </c>
      <c r="B30" s="16">
        <v>3.7499999999999999E-2</v>
      </c>
      <c r="C30" s="16">
        <v>0</v>
      </c>
      <c r="D30" s="16">
        <v>0</v>
      </c>
      <c r="F30" s="5">
        <v>6</v>
      </c>
      <c r="G30" s="21">
        <v>0.15</v>
      </c>
      <c r="H30" s="21"/>
      <c r="I30" s="21"/>
      <c r="P30" s="13">
        <v>29</v>
      </c>
      <c r="Q30" s="16">
        <v>1</v>
      </c>
      <c r="R30" s="16">
        <v>1</v>
      </c>
      <c r="S30" s="16">
        <v>1</v>
      </c>
    </row>
    <row r="31" spans="1:19" x14ac:dyDescent="0.3">
      <c r="A31" s="15">
        <f t="shared" si="1"/>
        <v>0.30208333333333331</v>
      </c>
      <c r="B31" s="16">
        <v>3.7499999999999999E-2</v>
      </c>
      <c r="C31" s="16">
        <v>0</v>
      </c>
      <c r="D31" s="16">
        <v>0</v>
      </c>
      <c r="F31" s="5">
        <v>7</v>
      </c>
      <c r="G31" s="21">
        <v>0.15</v>
      </c>
      <c r="H31" s="21"/>
      <c r="I31" s="21"/>
      <c r="P31" s="13">
        <v>30</v>
      </c>
      <c r="Q31" s="16">
        <v>1</v>
      </c>
      <c r="R31" s="16">
        <v>1</v>
      </c>
      <c r="S31" s="16">
        <v>1</v>
      </c>
    </row>
    <row r="32" spans="1:19" x14ac:dyDescent="0.3">
      <c r="A32" s="15">
        <f t="shared" si="1"/>
        <v>0.3125</v>
      </c>
      <c r="B32" s="16">
        <v>3.7499999999999999E-2</v>
      </c>
      <c r="C32" s="16">
        <v>0</v>
      </c>
      <c r="D32" s="16">
        <v>0</v>
      </c>
      <c r="F32" s="5">
        <v>8</v>
      </c>
      <c r="G32" s="21">
        <v>0.25</v>
      </c>
      <c r="H32" s="21"/>
      <c r="I32" s="21"/>
      <c r="P32" s="13">
        <v>31</v>
      </c>
      <c r="Q32" s="16">
        <v>1</v>
      </c>
      <c r="R32" s="16">
        <v>1</v>
      </c>
      <c r="S32" s="16">
        <v>1</v>
      </c>
    </row>
    <row r="33" spans="1:19" x14ac:dyDescent="0.3">
      <c r="A33" s="15">
        <f t="shared" si="1"/>
        <v>0.32291666666666669</v>
      </c>
      <c r="B33" s="16">
        <v>3.7499999999999999E-2</v>
      </c>
      <c r="C33" s="16">
        <v>0</v>
      </c>
      <c r="D33" s="16">
        <v>0</v>
      </c>
      <c r="F33" s="5">
        <v>9</v>
      </c>
      <c r="G33" s="21">
        <v>0.5</v>
      </c>
      <c r="H33" s="21"/>
      <c r="I33" s="21"/>
      <c r="P33" s="13">
        <v>32</v>
      </c>
      <c r="Q33" s="16">
        <v>1</v>
      </c>
      <c r="R33" s="16">
        <v>1</v>
      </c>
      <c r="S33" s="16">
        <v>1</v>
      </c>
    </row>
    <row r="34" spans="1:19" x14ac:dyDescent="0.3">
      <c r="A34" s="15">
        <f t="shared" si="1"/>
        <v>0.33333333333333337</v>
      </c>
      <c r="B34" s="16">
        <v>6.25E-2</v>
      </c>
      <c r="C34" s="16">
        <v>0</v>
      </c>
      <c r="D34" s="16">
        <v>0</v>
      </c>
      <c r="F34" s="5">
        <v>10</v>
      </c>
      <c r="G34" s="21">
        <v>0.5</v>
      </c>
      <c r="H34" s="21"/>
      <c r="I34" s="21"/>
      <c r="P34" s="13">
        <v>33</v>
      </c>
      <c r="Q34" s="16">
        <v>1</v>
      </c>
      <c r="R34" s="16">
        <v>1</v>
      </c>
      <c r="S34" s="16">
        <v>1</v>
      </c>
    </row>
    <row r="35" spans="1:19" x14ac:dyDescent="0.3">
      <c r="A35" s="15">
        <f t="shared" si="1"/>
        <v>0.34375000000000006</v>
      </c>
      <c r="B35" s="16">
        <v>6.25E-2</v>
      </c>
      <c r="C35" s="16">
        <v>0</v>
      </c>
      <c r="D35" s="16">
        <v>0</v>
      </c>
      <c r="F35" s="5">
        <v>11</v>
      </c>
      <c r="G35" s="21">
        <v>0.5</v>
      </c>
      <c r="H35" s="21"/>
      <c r="I35" s="21"/>
      <c r="P35" s="13">
        <v>34</v>
      </c>
      <c r="Q35" s="16">
        <v>1</v>
      </c>
      <c r="R35" s="16">
        <v>1</v>
      </c>
      <c r="S35" s="16">
        <v>1</v>
      </c>
    </row>
    <row r="36" spans="1:19" x14ac:dyDescent="0.3">
      <c r="A36" s="15">
        <f t="shared" si="1"/>
        <v>0.35416666666666674</v>
      </c>
      <c r="B36" s="16">
        <v>6.25E-2</v>
      </c>
      <c r="C36" s="16">
        <v>0</v>
      </c>
      <c r="D36" s="16">
        <v>0</v>
      </c>
      <c r="F36" s="5">
        <v>12</v>
      </c>
      <c r="G36" s="21">
        <v>0.5</v>
      </c>
      <c r="H36" s="21"/>
      <c r="I36" s="21"/>
      <c r="P36" s="13">
        <v>35</v>
      </c>
      <c r="Q36" s="16">
        <v>1</v>
      </c>
      <c r="R36" s="16">
        <v>1</v>
      </c>
      <c r="S36" s="16">
        <v>1</v>
      </c>
    </row>
    <row r="37" spans="1:19" x14ac:dyDescent="0.3">
      <c r="A37" s="15">
        <f t="shared" si="1"/>
        <v>0.36458333333333343</v>
      </c>
      <c r="B37" s="16">
        <v>6.25E-2</v>
      </c>
      <c r="C37" s="16">
        <v>0</v>
      </c>
      <c r="D37" s="16">
        <v>0</v>
      </c>
      <c r="F37" s="5">
        <v>13</v>
      </c>
      <c r="G37" s="21">
        <v>0.5</v>
      </c>
      <c r="H37" s="21"/>
      <c r="I37" s="21"/>
      <c r="P37" s="13">
        <v>36</v>
      </c>
      <c r="Q37" s="16">
        <v>1</v>
      </c>
      <c r="R37" s="16">
        <v>1</v>
      </c>
      <c r="S37" s="16">
        <v>1</v>
      </c>
    </row>
    <row r="38" spans="1:19" x14ac:dyDescent="0.3">
      <c r="A38" s="15">
        <f t="shared" si="1"/>
        <v>0.37500000000000011</v>
      </c>
      <c r="B38" s="16">
        <v>0.125</v>
      </c>
      <c r="C38" s="16">
        <v>0</v>
      </c>
      <c r="D38" s="16">
        <v>0</v>
      </c>
      <c r="F38" s="5">
        <v>14</v>
      </c>
      <c r="G38" s="21">
        <v>0.5</v>
      </c>
      <c r="H38" s="21"/>
      <c r="I38" s="21"/>
      <c r="P38" s="13">
        <v>37</v>
      </c>
      <c r="Q38" s="16">
        <v>1</v>
      </c>
      <c r="R38" s="16">
        <v>1</v>
      </c>
      <c r="S38" s="16">
        <v>1</v>
      </c>
    </row>
    <row r="39" spans="1:19" x14ac:dyDescent="0.3">
      <c r="A39" s="15">
        <f t="shared" si="1"/>
        <v>0.3854166666666668</v>
      </c>
      <c r="B39" s="16">
        <v>0.125</v>
      </c>
      <c r="C39" s="16">
        <v>0</v>
      </c>
      <c r="D39" s="16">
        <v>0</v>
      </c>
      <c r="F39" s="5">
        <v>15</v>
      </c>
      <c r="G39" s="21">
        <v>0.5</v>
      </c>
      <c r="H39" s="21"/>
      <c r="I39" s="21"/>
      <c r="P39" s="13">
        <v>38</v>
      </c>
      <c r="Q39" s="16">
        <v>1</v>
      </c>
      <c r="R39" s="16">
        <v>1</v>
      </c>
      <c r="S39" s="16">
        <v>1</v>
      </c>
    </row>
    <row r="40" spans="1:19" x14ac:dyDescent="0.3">
      <c r="A40" s="15">
        <f t="shared" si="1"/>
        <v>0.39583333333333348</v>
      </c>
      <c r="B40" s="16">
        <v>0.125</v>
      </c>
      <c r="C40" s="16">
        <v>0</v>
      </c>
      <c r="D40" s="16">
        <v>0</v>
      </c>
      <c r="F40" s="5">
        <v>16</v>
      </c>
      <c r="G40" s="21">
        <v>0.5</v>
      </c>
      <c r="H40" s="21"/>
      <c r="I40" s="21"/>
      <c r="P40" s="13">
        <v>39</v>
      </c>
      <c r="Q40" s="16">
        <v>1</v>
      </c>
      <c r="R40" s="16">
        <v>1</v>
      </c>
      <c r="S40" s="16">
        <v>1</v>
      </c>
    </row>
    <row r="41" spans="1:19" x14ac:dyDescent="0.3">
      <c r="A41" s="15">
        <f t="shared" si="1"/>
        <v>0.40625000000000017</v>
      </c>
      <c r="B41" s="16">
        <v>0.125</v>
      </c>
      <c r="C41" s="16">
        <v>0</v>
      </c>
      <c r="D41" s="16">
        <v>0</v>
      </c>
      <c r="F41" s="5">
        <v>17</v>
      </c>
      <c r="G41" s="21">
        <v>0.5</v>
      </c>
      <c r="H41" s="21"/>
      <c r="I41" s="21"/>
      <c r="P41" s="13">
        <v>40</v>
      </c>
      <c r="Q41" s="16">
        <v>1</v>
      </c>
      <c r="R41" s="16">
        <v>1</v>
      </c>
      <c r="S41" s="16">
        <v>1</v>
      </c>
    </row>
    <row r="42" spans="1:19" x14ac:dyDescent="0.3">
      <c r="A42" s="15">
        <f t="shared" si="1"/>
        <v>0.41666666666666685</v>
      </c>
      <c r="B42" s="16">
        <v>0.125</v>
      </c>
      <c r="C42" s="16">
        <v>0</v>
      </c>
      <c r="D42" s="16">
        <v>0</v>
      </c>
      <c r="F42" s="5">
        <v>18</v>
      </c>
      <c r="G42" s="21">
        <v>0.15</v>
      </c>
      <c r="H42" s="21"/>
      <c r="I42" s="21"/>
      <c r="P42" s="13">
        <v>41</v>
      </c>
      <c r="Q42" s="16">
        <v>1</v>
      </c>
      <c r="R42" s="16">
        <v>1</v>
      </c>
      <c r="S42" s="16">
        <v>1</v>
      </c>
    </row>
    <row r="43" spans="1:19" x14ac:dyDescent="0.3">
      <c r="A43" s="15">
        <f t="shared" si="1"/>
        <v>0.42708333333333354</v>
      </c>
      <c r="B43" s="16">
        <v>0.125</v>
      </c>
      <c r="C43" s="16">
        <v>0</v>
      </c>
      <c r="D43" s="16">
        <v>0</v>
      </c>
      <c r="F43" s="5">
        <v>19</v>
      </c>
      <c r="G43" s="21">
        <v>0.15</v>
      </c>
      <c r="H43" s="21"/>
      <c r="I43" s="21"/>
      <c r="P43" s="13">
        <v>42</v>
      </c>
      <c r="Q43" s="16">
        <v>1</v>
      </c>
      <c r="R43" s="16">
        <v>1</v>
      </c>
      <c r="S43" s="16">
        <v>1</v>
      </c>
    </row>
    <row r="44" spans="1:19" x14ac:dyDescent="0.3">
      <c r="A44" s="15">
        <f t="shared" si="1"/>
        <v>0.43750000000000022</v>
      </c>
      <c r="B44" s="16">
        <v>0.125</v>
      </c>
      <c r="C44" s="16">
        <v>0</v>
      </c>
      <c r="D44" s="16">
        <v>0</v>
      </c>
      <c r="F44" s="5">
        <v>20</v>
      </c>
      <c r="G44" s="21">
        <v>0.15</v>
      </c>
      <c r="H44" s="21"/>
      <c r="I44" s="21"/>
      <c r="P44" s="13">
        <v>43</v>
      </c>
      <c r="Q44" s="16">
        <v>1</v>
      </c>
      <c r="R44" s="16">
        <v>1</v>
      </c>
      <c r="S44" s="16">
        <v>1</v>
      </c>
    </row>
    <row r="45" spans="1:19" x14ac:dyDescent="0.3">
      <c r="A45" s="15">
        <f t="shared" si="1"/>
        <v>0.44791666666666691</v>
      </c>
      <c r="B45" s="16">
        <v>0.125</v>
      </c>
      <c r="C45" s="16">
        <v>0</v>
      </c>
      <c r="D45" s="16">
        <v>0</v>
      </c>
      <c r="F45" s="5">
        <v>21</v>
      </c>
      <c r="G45" s="21">
        <v>0.15</v>
      </c>
      <c r="H45" s="21"/>
      <c r="I45" s="21"/>
      <c r="P45" s="13">
        <v>44</v>
      </c>
      <c r="Q45" s="16">
        <v>1</v>
      </c>
      <c r="R45" s="16">
        <v>1</v>
      </c>
      <c r="S45" s="16">
        <v>1</v>
      </c>
    </row>
    <row r="46" spans="1:19" x14ac:dyDescent="0.3">
      <c r="A46" s="15">
        <f t="shared" si="1"/>
        <v>0.45833333333333359</v>
      </c>
      <c r="B46" s="16">
        <v>0.125</v>
      </c>
      <c r="C46" s="16">
        <v>0</v>
      </c>
      <c r="D46" s="16">
        <v>0</v>
      </c>
      <c r="F46" s="5">
        <v>22</v>
      </c>
      <c r="G46" s="21">
        <v>0.15</v>
      </c>
      <c r="H46" s="21"/>
      <c r="I46" s="21"/>
      <c r="P46" s="13">
        <v>45</v>
      </c>
      <c r="Q46" s="16">
        <v>1</v>
      </c>
      <c r="R46" s="16">
        <v>1</v>
      </c>
      <c r="S46" s="16">
        <v>1</v>
      </c>
    </row>
    <row r="47" spans="1:19" x14ac:dyDescent="0.3">
      <c r="A47" s="15">
        <f t="shared" si="1"/>
        <v>0.46875000000000028</v>
      </c>
      <c r="B47" s="16">
        <v>0.125</v>
      </c>
      <c r="C47" s="16">
        <v>0</v>
      </c>
      <c r="D47" s="16">
        <v>0</v>
      </c>
      <c r="F47" s="5">
        <v>23</v>
      </c>
      <c r="G47" s="21">
        <v>0.15</v>
      </c>
      <c r="H47" s="21"/>
      <c r="I47" s="21"/>
      <c r="P47" s="13">
        <v>46</v>
      </c>
      <c r="Q47" s="16">
        <v>1</v>
      </c>
      <c r="R47" s="16">
        <v>1</v>
      </c>
      <c r="S47" s="16">
        <v>1</v>
      </c>
    </row>
    <row r="48" spans="1:19" x14ac:dyDescent="0.3">
      <c r="A48" s="15">
        <f t="shared" si="1"/>
        <v>0.47916666666666696</v>
      </c>
      <c r="B48" s="16">
        <v>0.125</v>
      </c>
      <c r="C48" s="16">
        <v>0</v>
      </c>
      <c r="D48" s="16">
        <v>0</v>
      </c>
      <c r="P48" s="13">
        <v>47</v>
      </c>
      <c r="Q48" s="16">
        <v>1</v>
      </c>
      <c r="R48" s="16">
        <v>1</v>
      </c>
      <c r="S48" s="16">
        <v>1</v>
      </c>
    </row>
    <row r="49" spans="1:19" x14ac:dyDescent="0.3">
      <c r="A49" s="15">
        <f>A48+1/24/4</f>
        <v>0.48958333333333365</v>
      </c>
      <c r="B49" s="16">
        <v>0.125</v>
      </c>
      <c r="C49" s="16">
        <v>0</v>
      </c>
      <c r="D49" s="16">
        <v>0</v>
      </c>
      <c r="P49" s="13">
        <v>48</v>
      </c>
      <c r="Q49" s="16">
        <v>1</v>
      </c>
      <c r="R49" s="16">
        <v>1</v>
      </c>
      <c r="S49" s="16">
        <v>1</v>
      </c>
    </row>
    <row r="50" spans="1:19" x14ac:dyDescent="0.3">
      <c r="A50" s="15">
        <f t="shared" si="1"/>
        <v>0.50000000000000033</v>
      </c>
      <c r="B50" s="16">
        <v>0.125</v>
      </c>
      <c r="C50" s="16">
        <v>0</v>
      </c>
      <c r="D50" s="16">
        <v>0</v>
      </c>
      <c r="P50" s="13">
        <v>49</v>
      </c>
      <c r="Q50" s="16">
        <v>1</v>
      </c>
      <c r="R50" s="16">
        <v>1</v>
      </c>
      <c r="S50" s="16">
        <v>1</v>
      </c>
    </row>
    <row r="51" spans="1:19" x14ac:dyDescent="0.3">
      <c r="A51" s="15">
        <f t="shared" si="1"/>
        <v>0.51041666666666696</v>
      </c>
      <c r="B51" s="16">
        <v>0.125</v>
      </c>
      <c r="C51" s="16">
        <v>0</v>
      </c>
      <c r="D51" s="16">
        <v>0</v>
      </c>
      <c r="P51" s="13">
        <v>50</v>
      </c>
      <c r="Q51" s="16">
        <v>1</v>
      </c>
      <c r="R51" s="16">
        <v>1</v>
      </c>
      <c r="S51" s="16">
        <v>1</v>
      </c>
    </row>
    <row r="52" spans="1:19" x14ac:dyDescent="0.3">
      <c r="A52" s="15">
        <f t="shared" si="1"/>
        <v>0.52083333333333359</v>
      </c>
      <c r="B52" s="16">
        <v>0.125</v>
      </c>
      <c r="C52" s="16">
        <v>0</v>
      </c>
      <c r="D52" s="16">
        <v>0</v>
      </c>
      <c r="P52" s="13">
        <v>51</v>
      </c>
      <c r="Q52" s="16">
        <v>1</v>
      </c>
      <c r="R52" s="16">
        <v>1</v>
      </c>
      <c r="S52" s="16">
        <v>1</v>
      </c>
    </row>
    <row r="53" spans="1:19" x14ac:dyDescent="0.3">
      <c r="A53" s="15">
        <f t="shared" si="1"/>
        <v>0.53125000000000022</v>
      </c>
      <c r="B53" s="16">
        <v>0.125</v>
      </c>
      <c r="C53" s="16">
        <v>0</v>
      </c>
      <c r="D53" s="16">
        <v>0</v>
      </c>
      <c r="P53" s="13">
        <v>52</v>
      </c>
      <c r="Q53" s="16">
        <v>1</v>
      </c>
      <c r="R53" s="16">
        <v>1</v>
      </c>
      <c r="S53" s="16">
        <v>1</v>
      </c>
    </row>
    <row r="54" spans="1:19" x14ac:dyDescent="0.3">
      <c r="A54" s="15">
        <f t="shared" si="1"/>
        <v>0.54166666666666685</v>
      </c>
      <c r="B54" s="16">
        <v>0.125</v>
      </c>
      <c r="C54" s="16">
        <v>0</v>
      </c>
      <c r="D54" s="16">
        <v>0</v>
      </c>
    </row>
    <row r="55" spans="1:19" x14ac:dyDescent="0.3">
      <c r="A55" s="15">
        <f t="shared" si="1"/>
        <v>0.55208333333333348</v>
      </c>
      <c r="B55" s="16">
        <v>0.125</v>
      </c>
      <c r="C55" s="16">
        <v>0</v>
      </c>
      <c r="D55" s="16">
        <v>0</v>
      </c>
    </row>
    <row r="56" spans="1:19" x14ac:dyDescent="0.3">
      <c r="A56" s="15">
        <f t="shared" si="1"/>
        <v>0.56250000000000011</v>
      </c>
      <c r="B56" s="16">
        <v>0.125</v>
      </c>
      <c r="C56" s="16">
        <v>0</v>
      </c>
      <c r="D56" s="16">
        <v>0</v>
      </c>
    </row>
    <row r="57" spans="1:19" x14ac:dyDescent="0.3">
      <c r="A57" s="15">
        <f t="shared" si="1"/>
        <v>0.57291666666666674</v>
      </c>
      <c r="B57" s="16">
        <v>0.125</v>
      </c>
      <c r="C57" s="16">
        <v>0</v>
      </c>
      <c r="D57" s="16">
        <v>0</v>
      </c>
    </row>
    <row r="58" spans="1:19" x14ac:dyDescent="0.3">
      <c r="A58" s="15">
        <f t="shared" si="1"/>
        <v>0.58333333333333337</v>
      </c>
      <c r="B58" s="16">
        <v>0.125</v>
      </c>
      <c r="C58" s="16">
        <v>0</v>
      </c>
      <c r="D58" s="16">
        <v>0</v>
      </c>
    </row>
    <row r="59" spans="1:19" x14ac:dyDescent="0.3">
      <c r="A59" s="15">
        <f t="shared" si="1"/>
        <v>0.59375</v>
      </c>
      <c r="B59" s="16">
        <v>0.125</v>
      </c>
      <c r="C59" s="16">
        <v>0</v>
      </c>
      <c r="D59" s="16">
        <v>0</v>
      </c>
    </row>
    <row r="60" spans="1:19" x14ac:dyDescent="0.3">
      <c r="A60" s="15">
        <f t="shared" si="1"/>
        <v>0.60416666666666663</v>
      </c>
      <c r="B60" s="16">
        <v>0.125</v>
      </c>
      <c r="C60" s="16">
        <v>0</v>
      </c>
      <c r="D60" s="16">
        <v>0</v>
      </c>
    </row>
    <row r="61" spans="1:19" x14ac:dyDescent="0.3">
      <c r="A61" s="15">
        <f t="shared" si="1"/>
        <v>0.61458333333333326</v>
      </c>
      <c r="B61" s="16">
        <v>0.125</v>
      </c>
      <c r="C61" s="16">
        <v>0</v>
      </c>
      <c r="D61" s="16">
        <v>0</v>
      </c>
    </row>
    <row r="62" spans="1:19" x14ac:dyDescent="0.3">
      <c r="A62" s="15">
        <f t="shared" si="1"/>
        <v>0.62499999999999989</v>
      </c>
      <c r="B62" s="16">
        <v>0.125</v>
      </c>
      <c r="C62" s="16">
        <v>0</v>
      </c>
      <c r="D62" s="16">
        <v>0</v>
      </c>
    </row>
    <row r="63" spans="1:19" x14ac:dyDescent="0.3">
      <c r="A63" s="15">
        <f t="shared" si="1"/>
        <v>0.63541666666666652</v>
      </c>
      <c r="B63" s="16">
        <v>0.125</v>
      </c>
      <c r="C63" s="16">
        <v>0</v>
      </c>
      <c r="D63" s="16">
        <v>0</v>
      </c>
    </row>
    <row r="64" spans="1:19" x14ac:dyDescent="0.3">
      <c r="A64" s="15">
        <f t="shared" si="1"/>
        <v>0.64583333333333315</v>
      </c>
      <c r="B64" s="16">
        <v>0.125</v>
      </c>
      <c r="C64" s="16">
        <v>0</v>
      </c>
      <c r="D64" s="16">
        <v>0</v>
      </c>
    </row>
    <row r="65" spans="1:4" x14ac:dyDescent="0.3">
      <c r="A65" s="15">
        <f t="shared" si="1"/>
        <v>0.65624999999999978</v>
      </c>
      <c r="B65" s="16">
        <v>0.125</v>
      </c>
      <c r="C65" s="16">
        <v>0</v>
      </c>
      <c r="D65" s="16">
        <v>0</v>
      </c>
    </row>
    <row r="66" spans="1:4" x14ac:dyDescent="0.3">
      <c r="A66" s="15">
        <f t="shared" si="1"/>
        <v>0.66666666666666641</v>
      </c>
      <c r="B66" s="16">
        <v>0.125</v>
      </c>
      <c r="C66" s="16">
        <v>0</v>
      </c>
      <c r="D66" s="16">
        <v>0</v>
      </c>
    </row>
    <row r="67" spans="1:4" x14ac:dyDescent="0.3">
      <c r="A67" s="15">
        <f>A66+1/24/4</f>
        <v>0.67708333333333304</v>
      </c>
      <c r="B67" s="16">
        <v>0.125</v>
      </c>
      <c r="C67" s="16">
        <v>0</v>
      </c>
      <c r="D67" s="16">
        <v>0</v>
      </c>
    </row>
    <row r="68" spans="1:4" x14ac:dyDescent="0.3">
      <c r="A68" s="15">
        <f t="shared" ref="A68:A75" si="2">A67+1/24/4</f>
        <v>0.68749999999999967</v>
      </c>
      <c r="B68" s="16">
        <v>0.125</v>
      </c>
      <c r="C68" s="16">
        <v>0</v>
      </c>
      <c r="D68" s="16">
        <v>0</v>
      </c>
    </row>
    <row r="69" spans="1:4" x14ac:dyDescent="0.3">
      <c r="A69" s="15">
        <f t="shared" si="2"/>
        <v>0.6979166666666663</v>
      </c>
      <c r="B69" s="16">
        <v>0.125</v>
      </c>
      <c r="C69" s="16">
        <v>0</v>
      </c>
      <c r="D69" s="16">
        <v>0</v>
      </c>
    </row>
    <row r="70" spans="1:4" x14ac:dyDescent="0.3">
      <c r="A70" s="15">
        <f t="shared" si="2"/>
        <v>0.70833333333333293</v>
      </c>
      <c r="B70" s="16">
        <v>0.125</v>
      </c>
      <c r="C70" s="16">
        <v>0</v>
      </c>
      <c r="D70" s="16">
        <v>0</v>
      </c>
    </row>
    <row r="71" spans="1:4" x14ac:dyDescent="0.3">
      <c r="A71" s="15">
        <f t="shared" si="2"/>
        <v>0.71874999999999956</v>
      </c>
      <c r="B71" s="16">
        <v>0.125</v>
      </c>
      <c r="C71" s="16">
        <v>0</v>
      </c>
      <c r="D71" s="16">
        <v>0</v>
      </c>
    </row>
    <row r="72" spans="1:4" x14ac:dyDescent="0.3">
      <c r="A72" s="15">
        <f t="shared" si="2"/>
        <v>0.72916666666666619</v>
      </c>
      <c r="B72" s="16">
        <v>0.125</v>
      </c>
      <c r="C72" s="16">
        <v>0</v>
      </c>
      <c r="D72" s="16">
        <v>0</v>
      </c>
    </row>
    <row r="73" spans="1:4" x14ac:dyDescent="0.3">
      <c r="A73" s="15">
        <f t="shared" si="2"/>
        <v>0.73958333333333282</v>
      </c>
      <c r="B73" s="16">
        <v>0.125</v>
      </c>
      <c r="C73" s="16">
        <v>0</v>
      </c>
      <c r="D73" s="16">
        <v>0</v>
      </c>
    </row>
    <row r="74" spans="1:4" x14ac:dyDescent="0.3">
      <c r="A74" s="15">
        <f t="shared" si="2"/>
        <v>0.74999999999999944</v>
      </c>
      <c r="B74" s="16">
        <v>3.7499999999999999E-2</v>
      </c>
      <c r="C74" s="16">
        <v>0</v>
      </c>
      <c r="D74" s="16">
        <v>0</v>
      </c>
    </row>
    <row r="75" spans="1:4" x14ac:dyDescent="0.3">
      <c r="A75" s="15">
        <f t="shared" si="2"/>
        <v>0.76041666666666607</v>
      </c>
      <c r="B75" s="16">
        <v>3.7499999999999999E-2</v>
      </c>
      <c r="C75" s="16">
        <v>0</v>
      </c>
      <c r="D75" s="16">
        <v>0</v>
      </c>
    </row>
    <row r="76" spans="1:4" x14ac:dyDescent="0.3">
      <c r="A76" s="15">
        <f>A75+1/24/4</f>
        <v>0.7708333333333327</v>
      </c>
      <c r="B76" s="16">
        <v>3.7499999999999999E-2</v>
      </c>
      <c r="C76" s="16">
        <v>0</v>
      </c>
      <c r="D76" s="16">
        <v>0</v>
      </c>
    </row>
    <row r="77" spans="1:4" x14ac:dyDescent="0.3">
      <c r="A77" s="15">
        <f t="shared" ref="A77:A85" si="3">A76+1/24/4</f>
        <v>0.78124999999999933</v>
      </c>
      <c r="B77" s="16">
        <v>3.7499999999999999E-2</v>
      </c>
      <c r="C77" s="16">
        <v>0</v>
      </c>
      <c r="D77" s="16">
        <v>0</v>
      </c>
    </row>
    <row r="78" spans="1:4" x14ac:dyDescent="0.3">
      <c r="A78" s="15">
        <f t="shared" si="3"/>
        <v>0.79166666666666596</v>
      </c>
      <c r="B78" s="16">
        <v>3.7499999999999999E-2</v>
      </c>
      <c r="C78" s="16">
        <v>0</v>
      </c>
      <c r="D78" s="16">
        <v>0</v>
      </c>
    </row>
    <row r="79" spans="1:4" x14ac:dyDescent="0.3">
      <c r="A79" s="15">
        <f t="shared" si="3"/>
        <v>0.80208333333333259</v>
      </c>
      <c r="B79" s="16">
        <v>3.7499999999999999E-2</v>
      </c>
      <c r="C79" s="16">
        <v>0</v>
      </c>
      <c r="D79" s="16">
        <v>0</v>
      </c>
    </row>
    <row r="80" spans="1:4" x14ac:dyDescent="0.3">
      <c r="A80" s="15">
        <f t="shared" si="3"/>
        <v>0.81249999999999922</v>
      </c>
      <c r="B80" s="16">
        <v>3.7499999999999999E-2</v>
      </c>
      <c r="C80" s="16">
        <v>0</v>
      </c>
      <c r="D80" s="16">
        <v>0</v>
      </c>
    </row>
    <row r="81" spans="1:4" x14ac:dyDescent="0.3">
      <c r="A81" s="15">
        <f t="shared" si="3"/>
        <v>0.82291666666666585</v>
      </c>
      <c r="B81" s="16">
        <v>3.7499999999999999E-2</v>
      </c>
      <c r="C81" s="16">
        <v>0</v>
      </c>
      <c r="D81" s="16">
        <v>0</v>
      </c>
    </row>
    <row r="82" spans="1:4" x14ac:dyDescent="0.3">
      <c r="A82" s="15">
        <f t="shared" si="3"/>
        <v>0.83333333333333248</v>
      </c>
      <c r="B82" s="16">
        <v>3.7499999999999999E-2</v>
      </c>
      <c r="C82" s="16">
        <v>0</v>
      </c>
      <c r="D82" s="16">
        <v>0</v>
      </c>
    </row>
    <row r="83" spans="1:4" x14ac:dyDescent="0.3">
      <c r="A83" s="15">
        <f t="shared" si="3"/>
        <v>0.84374999999999911</v>
      </c>
      <c r="B83" s="16">
        <v>3.7499999999999999E-2</v>
      </c>
      <c r="C83" s="16">
        <v>0</v>
      </c>
      <c r="D83" s="16">
        <v>0</v>
      </c>
    </row>
    <row r="84" spans="1:4" x14ac:dyDescent="0.3">
      <c r="A84" s="15">
        <f t="shared" si="3"/>
        <v>0.85416666666666574</v>
      </c>
      <c r="B84" s="16">
        <v>3.7499999999999999E-2</v>
      </c>
      <c r="C84" s="16">
        <v>0</v>
      </c>
      <c r="D84" s="16">
        <v>0</v>
      </c>
    </row>
    <row r="85" spans="1:4" x14ac:dyDescent="0.3">
      <c r="A85" s="15">
        <f t="shared" si="3"/>
        <v>0.86458333333333237</v>
      </c>
      <c r="B85" s="16">
        <v>3.7499999999999999E-2</v>
      </c>
      <c r="C85" s="16">
        <v>0</v>
      </c>
      <c r="D85" s="16">
        <v>0</v>
      </c>
    </row>
    <row r="86" spans="1:4" x14ac:dyDescent="0.3">
      <c r="A86" s="15">
        <f>A85+1/24/4</f>
        <v>0.874999999999999</v>
      </c>
      <c r="B86" s="16">
        <v>3.7499999999999999E-2</v>
      </c>
      <c r="C86" s="16">
        <v>0</v>
      </c>
      <c r="D86" s="16">
        <v>0</v>
      </c>
    </row>
    <row r="87" spans="1:4" x14ac:dyDescent="0.3">
      <c r="A87" s="15">
        <f t="shared" ref="A87:A97" si="4">A86+1/24/4</f>
        <v>0.88541666666666563</v>
      </c>
      <c r="B87" s="16">
        <v>3.7499999999999999E-2</v>
      </c>
      <c r="C87" s="16">
        <v>0</v>
      </c>
      <c r="D87" s="16">
        <v>0</v>
      </c>
    </row>
    <row r="88" spans="1:4" x14ac:dyDescent="0.3">
      <c r="A88" s="15">
        <f t="shared" si="4"/>
        <v>0.89583333333333226</v>
      </c>
      <c r="B88" s="16">
        <v>3.7499999999999999E-2</v>
      </c>
      <c r="C88" s="16">
        <v>0</v>
      </c>
      <c r="D88" s="16">
        <v>0</v>
      </c>
    </row>
    <row r="89" spans="1:4" x14ac:dyDescent="0.3">
      <c r="A89" s="15">
        <f t="shared" si="4"/>
        <v>0.90624999999999889</v>
      </c>
      <c r="B89" s="16">
        <v>3.7499999999999999E-2</v>
      </c>
      <c r="C89" s="16">
        <v>0</v>
      </c>
      <c r="D89" s="16">
        <v>0</v>
      </c>
    </row>
    <row r="90" spans="1:4" x14ac:dyDescent="0.3">
      <c r="A90" s="15">
        <f t="shared" si="4"/>
        <v>0.91666666666666552</v>
      </c>
      <c r="B90" s="16">
        <v>3.7499999999999999E-2</v>
      </c>
      <c r="C90" s="16">
        <v>0</v>
      </c>
      <c r="D90" s="16">
        <v>0</v>
      </c>
    </row>
    <row r="91" spans="1:4" x14ac:dyDescent="0.3">
      <c r="A91" s="15">
        <f t="shared" si="4"/>
        <v>0.92708333333333215</v>
      </c>
      <c r="B91" s="16">
        <v>3.7499999999999999E-2</v>
      </c>
      <c r="C91" s="16">
        <v>0</v>
      </c>
      <c r="D91" s="16">
        <v>0</v>
      </c>
    </row>
    <row r="92" spans="1:4" x14ac:dyDescent="0.3">
      <c r="A92" s="15">
        <f t="shared" si="4"/>
        <v>0.93749999999999878</v>
      </c>
      <c r="B92" s="16">
        <v>3.7499999999999999E-2</v>
      </c>
      <c r="C92" s="16">
        <v>0</v>
      </c>
      <c r="D92" s="16">
        <v>0</v>
      </c>
    </row>
    <row r="93" spans="1:4" x14ac:dyDescent="0.3">
      <c r="A93" s="15">
        <f t="shared" si="4"/>
        <v>0.94791666666666541</v>
      </c>
      <c r="B93" s="16">
        <v>3.7499999999999999E-2</v>
      </c>
      <c r="C93" s="16">
        <v>0</v>
      </c>
      <c r="D93" s="16">
        <v>0</v>
      </c>
    </row>
    <row r="94" spans="1:4" x14ac:dyDescent="0.3">
      <c r="A94" s="15">
        <f t="shared" si="4"/>
        <v>0.95833333333333204</v>
      </c>
      <c r="B94" s="16">
        <v>3.7499999999999999E-2</v>
      </c>
      <c r="C94" s="16">
        <v>0</v>
      </c>
      <c r="D94" s="16">
        <v>0</v>
      </c>
    </row>
    <row r="95" spans="1:4" x14ac:dyDescent="0.3">
      <c r="A95" s="15">
        <f t="shared" si="4"/>
        <v>0.96874999999999867</v>
      </c>
      <c r="B95" s="16">
        <v>3.7499999999999999E-2</v>
      </c>
      <c r="C95" s="16">
        <v>0</v>
      </c>
      <c r="D95" s="16">
        <v>0</v>
      </c>
    </row>
    <row r="96" spans="1:4" x14ac:dyDescent="0.3">
      <c r="A96" s="15">
        <f t="shared" si="4"/>
        <v>0.9791666666666653</v>
      </c>
      <c r="B96" s="16">
        <v>3.7499999999999999E-2</v>
      </c>
      <c r="C96" s="16">
        <v>0</v>
      </c>
      <c r="D96" s="16">
        <v>0</v>
      </c>
    </row>
    <row r="97" spans="1:4" x14ac:dyDescent="0.3">
      <c r="A97" s="15">
        <f t="shared" si="4"/>
        <v>0.98958333333333193</v>
      </c>
      <c r="B97" s="16">
        <v>3.7499999999999999E-2</v>
      </c>
      <c r="C97" s="16">
        <v>0</v>
      </c>
      <c r="D97" s="16">
        <v>0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58FE-24E3-44EC-902A-E63ECFACBA74}">
  <sheetPr>
    <tabColor rgb="FF00B0F0"/>
  </sheetPr>
  <dimension ref="A1:S97"/>
  <sheetViews>
    <sheetView showGridLines="0" workbookViewId="0">
      <selection activeCell="P1" sqref="P1:S1048576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1</v>
      </c>
      <c r="B1" s="1" t="s">
        <v>4</v>
      </c>
      <c r="C1" s="1" t="s">
        <v>2</v>
      </c>
      <c r="D1" s="1" t="s">
        <v>3</v>
      </c>
      <c r="H1" s="1" t="s">
        <v>4</v>
      </c>
      <c r="I1" s="1" t="s">
        <v>2</v>
      </c>
      <c r="J1" s="1" t="s">
        <v>3</v>
      </c>
      <c r="P1" s="1" t="s">
        <v>12</v>
      </c>
      <c r="Q1" s="1" t="s">
        <v>4</v>
      </c>
      <c r="R1" s="1" t="s">
        <v>2</v>
      </c>
      <c r="S1" s="1" t="s">
        <v>3</v>
      </c>
    </row>
    <row r="2" spans="1:19" x14ac:dyDescent="0.3">
      <c r="A2" s="4">
        <v>0</v>
      </c>
      <c r="B2" s="2">
        <v>7.4999999999999997E-2</v>
      </c>
      <c r="C2" s="2">
        <v>7.4999999999999997E-2</v>
      </c>
      <c r="D2" s="2">
        <v>7.4999999999999997E-2</v>
      </c>
      <c r="H2" s="12">
        <f>SUM(B2:B97)</f>
        <v>25.499999999999979</v>
      </c>
      <c r="I2" s="12">
        <f t="shared" ref="I2:J2" si="0">SUM(C2:C97)</f>
        <v>7.2000000000000117</v>
      </c>
      <c r="J2" s="12">
        <f t="shared" si="0"/>
        <v>7.2000000000000117</v>
      </c>
      <c r="K2" t="s">
        <v>8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7.4999999999999997E-2</v>
      </c>
      <c r="C3" s="2">
        <v>7.4999999999999997E-2</v>
      </c>
      <c r="D3" s="2">
        <v>7.4999999999999997E-2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9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7.4999999999999997E-2</v>
      </c>
      <c r="C4" s="2">
        <v>7.4999999999999997E-2</v>
      </c>
      <c r="D4" s="2">
        <v>7.4999999999999997E-2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7.4999999999999997E-2</v>
      </c>
      <c r="C5" s="2">
        <v>7.4999999999999997E-2</v>
      </c>
      <c r="D5" s="2">
        <v>7.4999999999999997E-2</v>
      </c>
      <c r="H5" s="9" t="s">
        <v>10</v>
      </c>
      <c r="I5" s="8">
        <f>SUMPRODUCT(H2:J2,H3:J3)/1000</f>
        <v>7.4042999999999957</v>
      </c>
      <c r="J5" t="s">
        <v>11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7.4999999999999997E-2</v>
      </c>
      <c r="C6" s="2">
        <v>7.4999999999999997E-2</v>
      </c>
      <c r="D6" s="2">
        <v>7.4999999999999997E-2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7.4999999999999997E-2</v>
      </c>
      <c r="C7" s="2">
        <v>7.4999999999999997E-2</v>
      </c>
      <c r="D7" s="2">
        <v>7.4999999999999997E-2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7.4999999999999997E-2</v>
      </c>
      <c r="C8" s="2">
        <v>7.4999999999999997E-2</v>
      </c>
      <c r="D8" s="2">
        <v>7.4999999999999997E-2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7.4999999999999997E-2</v>
      </c>
      <c r="C9" s="2">
        <v>7.4999999999999997E-2</v>
      </c>
      <c r="D9" s="2">
        <v>7.4999999999999997E-2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7.4999999999999997E-2</v>
      </c>
      <c r="C10" s="2">
        <v>7.4999999999999997E-2</v>
      </c>
      <c r="D10" s="2">
        <v>7.4999999999999997E-2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7.4999999999999997E-2</v>
      </c>
      <c r="C11" s="2">
        <v>7.4999999999999997E-2</v>
      </c>
      <c r="D11" s="2">
        <v>7.4999999999999997E-2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7.4999999999999997E-2</v>
      </c>
      <c r="C12" s="2">
        <v>7.4999999999999997E-2</v>
      </c>
      <c r="D12" s="2">
        <v>7.4999999999999997E-2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7.4999999999999997E-2</v>
      </c>
      <c r="C13" s="2">
        <v>7.4999999999999997E-2</v>
      </c>
      <c r="D13" s="2">
        <v>7.4999999999999997E-2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7.4999999999999997E-2</v>
      </c>
      <c r="C14" s="2">
        <v>7.4999999999999997E-2</v>
      </c>
      <c r="D14" s="2">
        <v>7.4999999999999997E-2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7.4999999999999997E-2</v>
      </c>
      <c r="C15" s="2">
        <v>7.4999999999999997E-2</v>
      </c>
      <c r="D15" s="2">
        <v>7.4999999999999997E-2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7.4999999999999997E-2</v>
      </c>
      <c r="C16" s="2">
        <v>7.4999999999999997E-2</v>
      </c>
      <c r="D16" s="2">
        <v>7.4999999999999997E-2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7.4999999999999997E-2</v>
      </c>
      <c r="C17" s="2">
        <v>7.4999999999999997E-2</v>
      </c>
      <c r="D17" s="2">
        <v>7.4999999999999997E-2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7.4999999999999997E-2</v>
      </c>
      <c r="C18" s="2">
        <v>7.4999999999999997E-2</v>
      </c>
      <c r="D18" s="2">
        <v>7.4999999999999997E-2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7.4999999999999997E-2</v>
      </c>
      <c r="C19" s="2">
        <v>7.4999999999999997E-2</v>
      </c>
      <c r="D19" s="2">
        <v>7.4999999999999997E-2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7.4999999999999997E-2</v>
      </c>
      <c r="C20" s="2">
        <v>7.4999999999999997E-2</v>
      </c>
      <c r="D20" s="2">
        <v>7.4999999999999997E-2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7.4999999999999997E-2</v>
      </c>
      <c r="C21" s="2">
        <v>7.4999999999999997E-2</v>
      </c>
      <c r="D21" s="2">
        <v>7.4999999999999997E-2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0.375</v>
      </c>
      <c r="C22" s="2">
        <v>7.4999999999999997E-2</v>
      </c>
      <c r="D22" s="2">
        <v>7.4999999999999997E-2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0.375</v>
      </c>
      <c r="C23" s="2">
        <v>7.4999999999999997E-2</v>
      </c>
      <c r="D23" s="2">
        <v>7.4999999999999997E-2</v>
      </c>
      <c r="F23" s="1"/>
      <c r="G23" s="1" t="s">
        <v>4</v>
      </c>
      <c r="H23" s="1" t="s">
        <v>2</v>
      </c>
      <c r="I23" s="1" t="s">
        <v>3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0.375</v>
      </c>
      <c r="C24" s="2">
        <v>7.4999999999999997E-2</v>
      </c>
      <c r="D24" s="2">
        <v>7.4999999999999997E-2</v>
      </c>
      <c r="F24" s="5">
        <v>0</v>
      </c>
      <c r="G24" s="6">
        <v>0.3</v>
      </c>
      <c r="H24" s="6">
        <v>0.3</v>
      </c>
      <c r="I24" s="6">
        <v>0.3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0.375</v>
      </c>
      <c r="C25" s="2">
        <v>7.4999999999999997E-2</v>
      </c>
      <c r="D25" s="2">
        <v>7.4999999999999997E-2</v>
      </c>
      <c r="F25" s="5">
        <v>1</v>
      </c>
      <c r="G25" s="6">
        <v>0.3</v>
      </c>
      <c r="H25" s="6">
        <v>0.3</v>
      </c>
      <c r="I25" s="6">
        <v>0.3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0.375</v>
      </c>
      <c r="C26" s="2">
        <v>7.4999999999999997E-2</v>
      </c>
      <c r="D26" s="2">
        <v>7.4999999999999997E-2</v>
      </c>
      <c r="F26" s="5">
        <v>2</v>
      </c>
      <c r="G26" s="6">
        <v>0.3</v>
      </c>
      <c r="H26" s="6">
        <v>0.3</v>
      </c>
      <c r="I26" s="6">
        <v>0.3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0.375</v>
      </c>
      <c r="C27" s="2">
        <v>7.4999999999999997E-2</v>
      </c>
      <c r="D27" s="2">
        <v>7.4999999999999997E-2</v>
      </c>
      <c r="F27" s="5">
        <v>3</v>
      </c>
      <c r="G27" s="6">
        <v>0.3</v>
      </c>
      <c r="H27" s="6">
        <v>0.3</v>
      </c>
      <c r="I27" s="6">
        <v>0.3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0.375</v>
      </c>
      <c r="C28" s="2">
        <v>7.4999999999999997E-2</v>
      </c>
      <c r="D28" s="2">
        <v>7.4999999999999997E-2</v>
      </c>
      <c r="F28" s="5">
        <v>4</v>
      </c>
      <c r="G28" s="6">
        <v>0.3</v>
      </c>
      <c r="H28" s="6">
        <v>0.3</v>
      </c>
      <c r="I28" s="6">
        <v>0.3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0.375</v>
      </c>
      <c r="C29" s="2">
        <v>7.4999999999999997E-2</v>
      </c>
      <c r="D29" s="2">
        <v>7.4999999999999997E-2</v>
      </c>
      <c r="F29" s="5">
        <v>5</v>
      </c>
      <c r="G29" s="6">
        <v>1.5</v>
      </c>
      <c r="H29" s="6">
        <v>1.5</v>
      </c>
      <c r="I29" s="6">
        <v>1.5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0.375</v>
      </c>
      <c r="C30" s="2">
        <v>7.4999999999999997E-2</v>
      </c>
      <c r="D30" s="2">
        <v>7.4999999999999997E-2</v>
      </c>
      <c r="F30" s="5">
        <v>6</v>
      </c>
      <c r="G30" s="6">
        <v>1.5</v>
      </c>
      <c r="H30" s="6">
        <v>1.5</v>
      </c>
      <c r="I30" s="6">
        <v>1.5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0.375</v>
      </c>
      <c r="C31" s="2">
        <v>7.4999999999999997E-2</v>
      </c>
      <c r="D31" s="2">
        <v>7.4999999999999997E-2</v>
      </c>
      <c r="F31" s="5">
        <v>7</v>
      </c>
      <c r="G31" s="6">
        <v>1.5</v>
      </c>
      <c r="H31" s="6">
        <v>1.5</v>
      </c>
      <c r="I31" s="6">
        <v>1.5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0.375</v>
      </c>
      <c r="C32" s="2">
        <v>7.4999999999999997E-2</v>
      </c>
      <c r="D32" s="2">
        <v>7.4999999999999997E-2</v>
      </c>
      <c r="F32" s="5">
        <v>8</v>
      </c>
      <c r="G32" s="6">
        <v>1.5</v>
      </c>
      <c r="H32" s="6">
        <v>1.5</v>
      </c>
      <c r="I32" s="6">
        <v>1.5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0.375</v>
      </c>
      <c r="C33" s="2">
        <v>7.4999999999999997E-2</v>
      </c>
      <c r="D33" s="2">
        <v>7.4999999999999997E-2</v>
      </c>
      <c r="F33" s="5">
        <v>9</v>
      </c>
      <c r="G33" s="6">
        <v>0.6</v>
      </c>
      <c r="H33" s="6">
        <v>0.6</v>
      </c>
      <c r="I33" s="6">
        <v>0.6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0.375</v>
      </c>
      <c r="C34" s="2">
        <v>7.4999999999999997E-2</v>
      </c>
      <c r="D34" s="2">
        <v>7.4999999999999997E-2</v>
      </c>
      <c r="F34" s="5">
        <v>10</v>
      </c>
      <c r="G34" s="6">
        <v>0.6</v>
      </c>
      <c r="H34" s="6">
        <v>0.6</v>
      </c>
      <c r="I34" s="6">
        <v>0.6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0.375</v>
      </c>
      <c r="C35" s="2">
        <v>7.4999999999999997E-2</v>
      </c>
      <c r="D35" s="2">
        <v>7.4999999999999997E-2</v>
      </c>
      <c r="F35" s="5">
        <v>11</v>
      </c>
      <c r="G35" s="6">
        <v>0.6</v>
      </c>
      <c r="H35" s="6">
        <v>0.6</v>
      </c>
      <c r="I35" s="6">
        <v>0.6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0.375</v>
      </c>
      <c r="C36" s="2">
        <v>7.4999999999999997E-2</v>
      </c>
      <c r="D36" s="2">
        <v>7.4999999999999997E-2</v>
      </c>
      <c r="F36" s="5">
        <v>12</v>
      </c>
      <c r="G36" s="6">
        <v>1.8</v>
      </c>
      <c r="H36" s="6">
        <v>1.8</v>
      </c>
      <c r="I36" s="6">
        <v>1.8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0.375</v>
      </c>
      <c r="C37" s="2">
        <v>7.4999999999999997E-2</v>
      </c>
      <c r="D37" s="2">
        <v>7.4999999999999997E-2</v>
      </c>
      <c r="F37" s="5">
        <v>13</v>
      </c>
      <c r="G37" s="6">
        <v>1.8</v>
      </c>
      <c r="H37" s="6">
        <v>1.8</v>
      </c>
      <c r="I37" s="6">
        <v>1.8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0.15</v>
      </c>
      <c r="C38" s="2">
        <v>7.4999999999999997E-2</v>
      </c>
      <c r="D38" s="2">
        <v>7.4999999999999997E-2</v>
      </c>
      <c r="F38" s="5">
        <v>14</v>
      </c>
      <c r="G38" s="6">
        <v>1.8</v>
      </c>
      <c r="H38" s="6">
        <v>1.8</v>
      </c>
      <c r="I38" s="6">
        <v>1.8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0.15</v>
      </c>
      <c r="C39" s="2">
        <v>7.4999999999999997E-2</v>
      </c>
      <c r="D39" s="2">
        <v>7.4999999999999997E-2</v>
      </c>
      <c r="F39" s="5">
        <v>15</v>
      </c>
      <c r="G39" s="6">
        <v>0.6</v>
      </c>
      <c r="H39" s="6">
        <v>0.6</v>
      </c>
      <c r="I39" s="6">
        <v>0.6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0.15</v>
      </c>
      <c r="C40" s="2">
        <v>7.4999999999999997E-2</v>
      </c>
      <c r="D40" s="2">
        <v>7.4999999999999997E-2</v>
      </c>
      <c r="F40" s="5">
        <v>16</v>
      </c>
      <c r="G40" s="6">
        <v>0.6</v>
      </c>
      <c r="H40" s="6">
        <v>0.6</v>
      </c>
      <c r="I40" s="6">
        <v>0.6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0.15</v>
      </c>
      <c r="C41" s="2">
        <v>7.4999999999999997E-2</v>
      </c>
      <c r="D41" s="2">
        <v>7.4999999999999997E-2</v>
      </c>
      <c r="F41" s="5">
        <v>17</v>
      </c>
      <c r="G41" s="6">
        <v>0.6</v>
      </c>
      <c r="H41" s="6">
        <v>0.6</v>
      </c>
      <c r="I41" s="6">
        <v>0.6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0.15</v>
      </c>
      <c r="C42" s="2">
        <v>7.4999999999999997E-2</v>
      </c>
      <c r="D42" s="2">
        <v>7.4999999999999997E-2</v>
      </c>
      <c r="F42" s="5">
        <v>18</v>
      </c>
      <c r="G42" s="6">
        <v>1.5</v>
      </c>
      <c r="H42" s="6">
        <v>1.5</v>
      </c>
      <c r="I42" s="6">
        <v>1.5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0.15</v>
      </c>
      <c r="C43" s="2">
        <v>7.4999999999999997E-2</v>
      </c>
      <c r="D43" s="2">
        <v>7.4999999999999997E-2</v>
      </c>
      <c r="F43" s="5">
        <v>19</v>
      </c>
      <c r="G43" s="6">
        <v>1.5</v>
      </c>
      <c r="H43" s="6">
        <v>1.5</v>
      </c>
      <c r="I43" s="6">
        <v>1.5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0.15</v>
      </c>
      <c r="C44" s="2">
        <v>7.4999999999999997E-2</v>
      </c>
      <c r="D44" s="2">
        <v>7.4999999999999997E-2</v>
      </c>
      <c r="F44" s="5">
        <v>20</v>
      </c>
      <c r="G44" s="6">
        <v>1.8</v>
      </c>
      <c r="H44" s="6">
        <v>1.8</v>
      </c>
      <c r="I44" s="6">
        <v>1.8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0.15</v>
      </c>
      <c r="C45" s="2">
        <v>7.4999999999999997E-2</v>
      </c>
      <c r="D45" s="2">
        <v>7.4999999999999997E-2</v>
      </c>
      <c r="F45" s="5">
        <v>21</v>
      </c>
      <c r="G45" s="6">
        <v>1.8</v>
      </c>
      <c r="H45" s="6">
        <v>1.8</v>
      </c>
      <c r="I45" s="6">
        <v>1.8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0.15</v>
      </c>
      <c r="C46" s="2">
        <v>7.4999999999999997E-2</v>
      </c>
      <c r="D46" s="2">
        <v>7.4999999999999997E-2</v>
      </c>
      <c r="F46" s="5">
        <v>22</v>
      </c>
      <c r="G46" s="6">
        <v>1.8</v>
      </c>
      <c r="H46" s="6">
        <v>1.8</v>
      </c>
      <c r="I46" s="6">
        <v>1.8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0.15</v>
      </c>
      <c r="C47" s="2">
        <v>7.4999999999999997E-2</v>
      </c>
      <c r="D47" s="2">
        <v>7.4999999999999997E-2</v>
      </c>
      <c r="F47" s="5">
        <v>23</v>
      </c>
      <c r="G47" s="6">
        <v>0.6</v>
      </c>
      <c r="H47" s="6">
        <v>0.6</v>
      </c>
      <c r="I47" s="6">
        <v>0.6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0.15</v>
      </c>
      <c r="C48" s="2">
        <v>7.4999999999999997E-2</v>
      </c>
      <c r="D48" s="2">
        <v>7.4999999999999997E-2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0.15</v>
      </c>
      <c r="C49" s="2">
        <v>7.4999999999999997E-2</v>
      </c>
      <c r="D49" s="2">
        <v>7.4999999999999997E-2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0.45</v>
      </c>
      <c r="C50" s="2">
        <v>7.4999999999999997E-2</v>
      </c>
      <c r="D50" s="2">
        <v>7.4999999999999997E-2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0.45</v>
      </c>
      <c r="C51" s="2">
        <v>7.4999999999999997E-2</v>
      </c>
      <c r="D51" s="2">
        <v>7.4999999999999997E-2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0.45</v>
      </c>
      <c r="C52" s="2">
        <v>7.4999999999999997E-2</v>
      </c>
      <c r="D52" s="2">
        <v>7.4999999999999997E-2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0.45</v>
      </c>
      <c r="C53" s="2">
        <v>7.4999999999999997E-2</v>
      </c>
      <c r="D53" s="2">
        <v>7.4999999999999997E-2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0.45</v>
      </c>
      <c r="C54" s="2">
        <v>7.4999999999999997E-2</v>
      </c>
      <c r="D54" s="2">
        <v>7.4999999999999997E-2</v>
      </c>
    </row>
    <row r="55" spans="1:19" x14ac:dyDescent="0.3">
      <c r="A55" s="4">
        <f t="shared" si="1"/>
        <v>0.55208333333333348</v>
      </c>
      <c r="B55" s="2">
        <v>0.45</v>
      </c>
      <c r="C55" s="2">
        <v>7.4999999999999997E-2</v>
      </c>
      <c r="D55" s="2">
        <v>7.4999999999999997E-2</v>
      </c>
    </row>
    <row r="56" spans="1:19" x14ac:dyDescent="0.3">
      <c r="A56" s="4">
        <f t="shared" si="1"/>
        <v>0.56250000000000011</v>
      </c>
      <c r="B56" s="2">
        <v>0.45</v>
      </c>
      <c r="C56" s="2">
        <v>7.4999999999999997E-2</v>
      </c>
      <c r="D56" s="2">
        <v>7.4999999999999997E-2</v>
      </c>
    </row>
    <row r="57" spans="1:19" x14ac:dyDescent="0.3">
      <c r="A57" s="4">
        <f t="shared" si="1"/>
        <v>0.57291666666666674</v>
      </c>
      <c r="B57" s="2">
        <v>0.45</v>
      </c>
      <c r="C57" s="2">
        <v>7.4999999999999997E-2</v>
      </c>
      <c r="D57" s="2">
        <v>7.4999999999999997E-2</v>
      </c>
    </row>
    <row r="58" spans="1:19" x14ac:dyDescent="0.3">
      <c r="A58" s="4">
        <f t="shared" si="1"/>
        <v>0.58333333333333337</v>
      </c>
      <c r="B58" s="2">
        <v>0.45</v>
      </c>
      <c r="C58" s="2">
        <v>7.4999999999999997E-2</v>
      </c>
      <c r="D58" s="2">
        <v>7.4999999999999997E-2</v>
      </c>
    </row>
    <row r="59" spans="1:19" x14ac:dyDescent="0.3">
      <c r="A59" s="4">
        <f t="shared" si="1"/>
        <v>0.59375</v>
      </c>
      <c r="B59" s="2">
        <v>0.45</v>
      </c>
      <c r="C59" s="2">
        <v>7.4999999999999997E-2</v>
      </c>
      <c r="D59" s="2">
        <v>7.4999999999999997E-2</v>
      </c>
    </row>
    <row r="60" spans="1:19" x14ac:dyDescent="0.3">
      <c r="A60" s="4">
        <f t="shared" si="1"/>
        <v>0.60416666666666663</v>
      </c>
      <c r="B60" s="2">
        <v>0.45</v>
      </c>
      <c r="C60" s="2">
        <v>7.4999999999999997E-2</v>
      </c>
      <c r="D60" s="2">
        <v>7.4999999999999997E-2</v>
      </c>
    </row>
    <row r="61" spans="1:19" x14ac:dyDescent="0.3">
      <c r="A61" s="4">
        <f t="shared" si="1"/>
        <v>0.61458333333333326</v>
      </c>
      <c r="B61" s="2">
        <v>0.45</v>
      </c>
      <c r="C61" s="2">
        <v>7.4999999999999997E-2</v>
      </c>
      <c r="D61" s="2">
        <v>7.4999999999999997E-2</v>
      </c>
    </row>
    <row r="62" spans="1:19" x14ac:dyDescent="0.3">
      <c r="A62" s="4">
        <f t="shared" si="1"/>
        <v>0.62499999999999989</v>
      </c>
      <c r="B62" s="2">
        <v>0.15</v>
      </c>
      <c r="C62" s="2">
        <v>7.4999999999999997E-2</v>
      </c>
      <c r="D62" s="2">
        <v>7.4999999999999997E-2</v>
      </c>
    </row>
    <row r="63" spans="1:19" x14ac:dyDescent="0.3">
      <c r="A63" s="4">
        <f t="shared" si="1"/>
        <v>0.63541666666666652</v>
      </c>
      <c r="B63" s="2">
        <v>0.15</v>
      </c>
      <c r="C63" s="2">
        <v>7.4999999999999997E-2</v>
      </c>
      <c r="D63" s="2">
        <v>7.4999999999999997E-2</v>
      </c>
    </row>
    <row r="64" spans="1:19" x14ac:dyDescent="0.3">
      <c r="A64" s="4">
        <f t="shared" si="1"/>
        <v>0.64583333333333315</v>
      </c>
      <c r="B64" s="2">
        <v>0.15</v>
      </c>
      <c r="C64" s="2">
        <v>7.4999999999999997E-2</v>
      </c>
      <c r="D64" s="2">
        <v>7.4999999999999997E-2</v>
      </c>
    </row>
    <row r="65" spans="1:4" x14ac:dyDescent="0.3">
      <c r="A65" s="4">
        <f t="shared" si="1"/>
        <v>0.65624999999999978</v>
      </c>
      <c r="B65" s="2">
        <v>0.15</v>
      </c>
      <c r="C65" s="2">
        <v>7.4999999999999997E-2</v>
      </c>
      <c r="D65" s="2">
        <v>7.4999999999999997E-2</v>
      </c>
    </row>
    <row r="66" spans="1:4" x14ac:dyDescent="0.3">
      <c r="A66" s="4">
        <f t="shared" si="1"/>
        <v>0.66666666666666641</v>
      </c>
      <c r="B66" s="2">
        <v>0.15</v>
      </c>
      <c r="C66" s="2">
        <v>7.4999999999999997E-2</v>
      </c>
      <c r="D66" s="2">
        <v>7.4999999999999997E-2</v>
      </c>
    </row>
    <row r="67" spans="1:4" x14ac:dyDescent="0.3">
      <c r="A67" s="4">
        <f>A66+1/24/4</f>
        <v>0.67708333333333304</v>
      </c>
      <c r="B67" s="2">
        <v>0.15</v>
      </c>
      <c r="C67" s="2">
        <v>7.4999999999999997E-2</v>
      </c>
      <c r="D67" s="2">
        <v>7.4999999999999997E-2</v>
      </c>
    </row>
    <row r="68" spans="1:4" x14ac:dyDescent="0.3">
      <c r="A68" s="4">
        <f t="shared" ref="A68:A75" si="2">A67+1/24/4</f>
        <v>0.68749999999999967</v>
      </c>
      <c r="B68" s="2">
        <v>0.15</v>
      </c>
      <c r="C68" s="2">
        <v>7.4999999999999997E-2</v>
      </c>
      <c r="D68" s="2">
        <v>7.4999999999999997E-2</v>
      </c>
    </row>
    <row r="69" spans="1:4" x14ac:dyDescent="0.3">
      <c r="A69" s="4">
        <f t="shared" si="2"/>
        <v>0.6979166666666663</v>
      </c>
      <c r="B69" s="2">
        <v>0.15</v>
      </c>
      <c r="C69" s="2">
        <v>7.4999999999999997E-2</v>
      </c>
      <c r="D69" s="2">
        <v>7.4999999999999997E-2</v>
      </c>
    </row>
    <row r="70" spans="1:4" x14ac:dyDescent="0.3">
      <c r="A70" s="4">
        <f t="shared" si="2"/>
        <v>0.70833333333333293</v>
      </c>
      <c r="B70" s="2">
        <v>0.15</v>
      </c>
      <c r="C70" s="2">
        <v>7.4999999999999997E-2</v>
      </c>
      <c r="D70" s="2">
        <v>7.4999999999999997E-2</v>
      </c>
    </row>
    <row r="71" spans="1:4" x14ac:dyDescent="0.3">
      <c r="A71" s="4">
        <f t="shared" si="2"/>
        <v>0.71874999999999956</v>
      </c>
      <c r="B71" s="2">
        <v>0.15</v>
      </c>
      <c r="C71" s="2">
        <v>7.4999999999999997E-2</v>
      </c>
      <c r="D71" s="2">
        <v>7.4999999999999997E-2</v>
      </c>
    </row>
    <row r="72" spans="1:4" x14ac:dyDescent="0.3">
      <c r="A72" s="4">
        <f t="shared" si="2"/>
        <v>0.72916666666666619</v>
      </c>
      <c r="B72" s="2">
        <v>0.15</v>
      </c>
      <c r="C72" s="2">
        <v>7.4999999999999997E-2</v>
      </c>
      <c r="D72" s="2">
        <v>7.4999999999999997E-2</v>
      </c>
    </row>
    <row r="73" spans="1:4" x14ac:dyDescent="0.3">
      <c r="A73" s="4">
        <f t="shared" si="2"/>
        <v>0.73958333333333282</v>
      </c>
      <c r="B73" s="2">
        <v>0.15</v>
      </c>
      <c r="C73" s="2">
        <v>7.4999999999999997E-2</v>
      </c>
      <c r="D73" s="2">
        <v>7.4999999999999997E-2</v>
      </c>
    </row>
    <row r="74" spans="1:4" x14ac:dyDescent="0.3">
      <c r="A74" s="4">
        <f t="shared" si="2"/>
        <v>0.74999999999999944</v>
      </c>
      <c r="B74" s="2">
        <v>0.375</v>
      </c>
      <c r="C74" s="2">
        <v>7.4999999999999997E-2</v>
      </c>
      <c r="D74" s="2">
        <v>7.4999999999999997E-2</v>
      </c>
    </row>
    <row r="75" spans="1:4" x14ac:dyDescent="0.3">
      <c r="A75" s="4">
        <f t="shared" si="2"/>
        <v>0.76041666666666607</v>
      </c>
      <c r="B75" s="2">
        <v>0.375</v>
      </c>
      <c r="C75" s="2">
        <v>7.4999999999999997E-2</v>
      </c>
      <c r="D75" s="2">
        <v>7.4999999999999997E-2</v>
      </c>
    </row>
    <row r="76" spans="1:4" x14ac:dyDescent="0.3">
      <c r="A76" s="4">
        <f>A75+1/24/4</f>
        <v>0.7708333333333327</v>
      </c>
      <c r="B76" s="2">
        <v>0.375</v>
      </c>
      <c r="C76" s="2">
        <v>7.4999999999999997E-2</v>
      </c>
      <c r="D76" s="2">
        <v>7.4999999999999997E-2</v>
      </c>
    </row>
    <row r="77" spans="1:4" x14ac:dyDescent="0.3">
      <c r="A77" s="4">
        <f t="shared" ref="A77:A85" si="3">A76+1/24/4</f>
        <v>0.78124999999999933</v>
      </c>
      <c r="B77" s="2">
        <v>0.375</v>
      </c>
      <c r="C77" s="2">
        <v>7.4999999999999997E-2</v>
      </c>
      <c r="D77" s="2">
        <v>7.4999999999999997E-2</v>
      </c>
    </row>
    <row r="78" spans="1:4" x14ac:dyDescent="0.3">
      <c r="A78" s="4">
        <f t="shared" si="3"/>
        <v>0.79166666666666596</v>
      </c>
      <c r="B78" s="2">
        <v>0.375</v>
      </c>
      <c r="C78" s="2">
        <v>7.4999999999999997E-2</v>
      </c>
      <c r="D78" s="2">
        <v>7.4999999999999997E-2</v>
      </c>
    </row>
    <row r="79" spans="1:4" x14ac:dyDescent="0.3">
      <c r="A79" s="4">
        <f t="shared" si="3"/>
        <v>0.80208333333333259</v>
      </c>
      <c r="B79" s="2">
        <v>0.375</v>
      </c>
      <c r="C79" s="2">
        <v>7.4999999999999997E-2</v>
      </c>
      <c r="D79" s="2">
        <v>7.4999999999999997E-2</v>
      </c>
    </row>
    <row r="80" spans="1:4" x14ac:dyDescent="0.3">
      <c r="A80" s="4">
        <f t="shared" si="3"/>
        <v>0.81249999999999922</v>
      </c>
      <c r="B80" s="2">
        <v>0.375</v>
      </c>
      <c r="C80" s="2">
        <v>7.4999999999999997E-2</v>
      </c>
      <c r="D80" s="2">
        <v>7.4999999999999997E-2</v>
      </c>
    </row>
    <row r="81" spans="1:4" x14ac:dyDescent="0.3">
      <c r="A81" s="4">
        <f t="shared" si="3"/>
        <v>0.82291666666666585</v>
      </c>
      <c r="B81" s="2">
        <v>0.375</v>
      </c>
      <c r="C81" s="2">
        <v>7.4999999999999997E-2</v>
      </c>
      <c r="D81" s="2">
        <v>7.4999999999999997E-2</v>
      </c>
    </row>
    <row r="82" spans="1:4" x14ac:dyDescent="0.3">
      <c r="A82" s="4">
        <f t="shared" si="3"/>
        <v>0.83333333333333248</v>
      </c>
      <c r="B82" s="2">
        <v>0.45</v>
      </c>
      <c r="C82" s="2">
        <v>7.4999999999999997E-2</v>
      </c>
      <c r="D82" s="2">
        <v>7.4999999999999997E-2</v>
      </c>
    </row>
    <row r="83" spans="1:4" x14ac:dyDescent="0.3">
      <c r="A83" s="4">
        <f t="shared" si="3"/>
        <v>0.84374999999999911</v>
      </c>
      <c r="B83" s="2">
        <v>0.45</v>
      </c>
      <c r="C83" s="2">
        <v>7.4999999999999997E-2</v>
      </c>
      <c r="D83" s="2">
        <v>7.4999999999999997E-2</v>
      </c>
    </row>
    <row r="84" spans="1:4" x14ac:dyDescent="0.3">
      <c r="A84" s="4">
        <f t="shared" si="3"/>
        <v>0.85416666666666574</v>
      </c>
      <c r="B84" s="2">
        <v>0.45</v>
      </c>
      <c r="C84" s="2">
        <v>7.4999999999999997E-2</v>
      </c>
      <c r="D84" s="2">
        <v>7.4999999999999997E-2</v>
      </c>
    </row>
    <row r="85" spans="1:4" x14ac:dyDescent="0.3">
      <c r="A85" s="4">
        <f t="shared" si="3"/>
        <v>0.86458333333333237</v>
      </c>
      <c r="B85" s="2">
        <v>0.45</v>
      </c>
      <c r="C85" s="2">
        <v>7.4999999999999997E-2</v>
      </c>
      <c r="D85" s="2">
        <v>7.4999999999999997E-2</v>
      </c>
    </row>
    <row r="86" spans="1:4" x14ac:dyDescent="0.3">
      <c r="A86" s="4">
        <f>A85+1/24/4</f>
        <v>0.874999999999999</v>
      </c>
      <c r="B86" s="2">
        <v>0.45</v>
      </c>
      <c r="C86" s="2">
        <v>7.4999999999999997E-2</v>
      </c>
      <c r="D86" s="2">
        <v>7.4999999999999997E-2</v>
      </c>
    </row>
    <row r="87" spans="1:4" x14ac:dyDescent="0.3">
      <c r="A87" s="4">
        <f t="shared" ref="A87:A97" si="4">A86+1/24/4</f>
        <v>0.88541666666666563</v>
      </c>
      <c r="B87" s="2">
        <v>0.45</v>
      </c>
      <c r="C87" s="2">
        <v>7.4999999999999997E-2</v>
      </c>
      <c r="D87" s="2">
        <v>7.4999999999999997E-2</v>
      </c>
    </row>
    <row r="88" spans="1:4" x14ac:dyDescent="0.3">
      <c r="A88" s="4">
        <f t="shared" si="4"/>
        <v>0.89583333333333226</v>
      </c>
      <c r="B88" s="2">
        <v>0.45</v>
      </c>
      <c r="C88" s="2">
        <v>7.4999999999999997E-2</v>
      </c>
      <c r="D88" s="2">
        <v>7.4999999999999997E-2</v>
      </c>
    </row>
    <row r="89" spans="1:4" x14ac:dyDescent="0.3">
      <c r="A89" s="4">
        <f t="shared" si="4"/>
        <v>0.90624999999999889</v>
      </c>
      <c r="B89" s="2">
        <v>0.45</v>
      </c>
      <c r="C89" s="2">
        <v>7.4999999999999997E-2</v>
      </c>
      <c r="D89" s="2">
        <v>7.4999999999999997E-2</v>
      </c>
    </row>
    <row r="90" spans="1:4" x14ac:dyDescent="0.3">
      <c r="A90" s="4">
        <f t="shared" si="4"/>
        <v>0.91666666666666552</v>
      </c>
      <c r="B90" s="2">
        <v>0.45</v>
      </c>
      <c r="C90" s="2">
        <v>7.4999999999999997E-2</v>
      </c>
      <c r="D90" s="2">
        <v>7.4999999999999997E-2</v>
      </c>
    </row>
    <row r="91" spans="1:4" x14ac:dyDescent="0.3">
      <c r="A91" s="4">
        <f t="shared" si="4"/>
        <v>0.92708333333333215</v>
      </c>
      <c r="B91" s="2">
        <v>0.45</v>
      </c>
      <c r="C91" s="2">
        <v>7.4999999999999997E-2</v>
      </c>
      <c r="D91" s="2">
        <v>7.4999999999999997E-2</v>
      </c>
    </row>
    <row r="92" spans="1:4" x14ac:dyDescent="0.3">
      <c r="A92" s="4">
        <f t="shared" si="4"/>
        <v>0.93749999999999878</v>
      </c>
      <c r="B92" s="2">
        <v>0.45</v>
      </c>
      <c r="C92" s="2">
        <v>7.4999999999999997E-2</v>
      </c>
      <c r="D92" s="2">
        <v>7.4999999999999997E-2</v>
      </c>
    </row>
    <row r="93" spans="1:4" x14ac:dyDescent="0.3">
      <c r="A93" s="4">
        <f t="shared" si="4"/>
        <v>0.94791666666666541</v>
      </c>
      <c r="B93" s="2">
        <v>0.45</v>
      </c>
      <c r="C93" s="2">
        <v>7.4999999999999997E-2</v>
      </c>
      <c r="D93" s="2">
        <v>7.4999999999999997E-2</v>
      </c>
    </row>
    <row r="94" spans="1:4" x14ac:dyDescent="0.3">
      <c r="A94" s="4">
        <f t="shared" si="4"/>
        <v>0.95833333333333204</v>
      </c>
      <c r="B94" s="2">
        <v>0.15</v>
      </c>
      <c r="C94" s="2">
        <v>7.4999999999999997E-2</v>
      </c>
      <c r="D94" s="2">
        <v>7.4999999999999997E-2</v>
      </c>
    </row>
    <row r="95" spans="1:4" x14ac:dyDescent="0.3">
      <c r="A95" s="4">
        <f t="shared" si="4"/>
        <v>0.96874999999999867</v>
      </c>
      <c r="B95" s="2">
        <v>0.15</v>
      </c>
      <c r="C95" s="2">
        <v>7.4999999999999997E-2</v>
      </c>
      <c r="D95" s="2">
        <v>7.4999999999999997E-2</v>
      </c>
    </row>
    <row r="96" spans="1:4" x14ac:dyDescent="0.3">
      <c r="A96" s="4">
        <f t="shared" si="4"/>
        <v>0.9791666666666653</v>
      </c>
      <c r="B96" s="2">
        <v>0.15</v>
      </c>
      <c r="C96" s="2">
        <v>7.4999999999999997E-2</v>
      </c>
      <c r="D96" s="2">
        <v>7.4999999999999997E-2</v>
      </c>
    </row>
    <row r="97" spans="1:4" x14ac:dyDescent="0.3">
      <c r="A97" s="4">
        <f t="shared" si="4"/>
        <v>0.98958333333333193</v>
      </c>
      <c r="B97" s="2">
        <v>0.15</v>
      </c>
      <c r="C97" s="2">
        <v>7.4999999999999997E-2</v>
      </c>
      <c r="D97" s="2">
        <v>7.4999999999999997E-2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77E3-7740-4207-BEFD-2A3D0679373B}">
  <sheetPr>
    <tabColor rgb="FF00B0F0"/>
  </sheetPr>
  <dimension ref="A1:S97"/>
  <sheetViews>
    <sheetView showGridLines="0" zoomScaleNormal="100" workbookViewId="0">
      <selection activeCell="P21" sqref="P1:S1048576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1</v>
      </c>
      <c r="B1" s="1" t="s">
        <v>4</v>
      </c>
      <c r="C1" s="1" t="s">
        <v>2</v>
      </c>
      <c r="D1" s="1" t="s">
        <v>3</v>
      </c>
      <c r="H1" s="1" t="s">
        <v>4</v>
      </c>
      <c r="I1" s="1" t="s">
        <v>2</v>
      </c>
      <c r="J1" s="1" t="s">
        <v>3</v>
      </c>
      <c r="P1" s="1" t="s">
        <v>12</v>
      </c>
      <c r="Q1" s="1" t="s">
        <v>4</v>
      </c>
      <c r="R1" s="1" t="s">
        <v>2</v>
      </c>
      <c r="S1" s="1" t="s">
        <v>3</v>
      </c>
    </row>
    <row r="2" spans="1:19" x14ac:dyDescent="0.3">
      <c r="A2" s="4">
        <v>0</v>
      </c>
      <c r="B2" s="2">
        <v>7.4999999999999997E-2</v>
      </c>
      <c r="C2" s="2">
        <v>7.4999999999999997E-2</v>
      </c>
      <c r="D2" s="2">
        <v>7.4999999999999997E-2</v>
      </c>
      <c r="H2" s="12">
        <f>SUM(B2:B97)</f>
        <v>25.499999999999979</v>
      </c>
      <c r="I2" s="12">
        <f t="shared" ref="I2:J2" si="0">SUM(C2:C97)</f>
        <v>25.499999999999979</v>
      </c>
      <c r="J2" s="12">
        <f t="shared" si="0"/>
        <v>25.499999999999979</v>
      </c>
      <c r="K2" t="s">
        <v>8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7.4999999999999997E-2</v>
      </c>
      <c r="C3" s="2">
        <v>7.4999999999999997E-2</v>
      </c>
      <c r="D3" s="2">
        <v>7.4999999999999997E-2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9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7.4999999999999997E-2</v>
      </c>
      <c r="C4" s="2">
        <v>7.4999999999999997E-2</v>
      </c>
      <c r="D4" s="2">
        <v>7.4999999999999997E-2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7.4999999999999997E-2</v>
      </c>
      <c r="C5" s="2">
        <v>7.4999999999999997E-2</v>
      </c>
      <c r="D5" s="2">
        <v>7.4999999999999997E-2</v>
      </c>
      <c r="H5" s="9" t="s">
        <v>10</v>
      </c>
      <c r="I5" s="8">
        <f>SUMPRODUCT(H2:J2,H3:J3)/1000</f>
        <v>9.3074999999999921</v>
      </c>
      <c r="J5" t="s">
        <v>11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7.4999999999999997E-2</v>
      </c>
      <c r="C6" s="2">
        <v>7.4999999999999997E-2</v>
      </c>
      <c r="D6" s="2">
        <v>7.4999999999999997E-2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7.4999999999999997E-2</v>
      </c>
      <c r="C7" s="2">
        <v>7.4999999999999997E-2</v>
      </c>
      <c r="D7" s="2">
        <v>7.4999999999999997E-2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7.4999999999999997E-2</v>
      </c>
      <c r="C8" s="2">
        <v>7.4999999999999997E-2</v>
      </c>
      <c r="D8" s="2">
        <v>7.4999999999999997E-2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7.4999999999999997E-2</v>
      </c>
      <c r="C9" s="2">
        <v>7.4999999999999997E-2</v>
      </c>
      <c r="D9" s="2">
        <v>7.4999999999999997E-2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7.4999999999999997E-2</v>
      </c>
      <c r="C10" s="2">
        <v>7.4999999999999997E-2</v>
      </c>
      <c r="D10" s="2">
        <v>7.4999999999999997E-2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7.4999999999999997E-2</v>
      </c>
      <c r="C11" s="2">
        <v>7.4999999999999997E-2</v>
      </c>
      <c r="D11" s="2">
        <v>7.4999999999999997E-2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7.4999999999999997E-2</v>
      </c>
      <c r="C12" s="2">
        <v>7.4999999999999997E-2</v>
      </c>
      <c r="D12" s="2">
        <v>7.4999999999999997E-2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7.4999999999999997E-2</v>
      </c>
      <c r="C13" s="2">
        <v>7.4999999999999997E-2</v>
      </c>
      <c r="D13" s="2">
        <v>7.4999999999999997E-2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7.4999999999999997E-2</v>
      </c>
      <c r="C14" s="2">
        <v>7.4999999999999997E-2</v>
      </c>
      <c r="D14" s="2">
        <v>7.4999999999999997E-2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7.4999999999999997E-2</v>
      </c>
      <c r="C15" s="2">
        <v>7.4999999999999997E-2</v>
      </c>
      <c r="D15" s="2">
        <v>7.4999999999999997E-2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7.4999999999999997E-2</v>
      </c>
      <c r="C16" s="2">
        <v>7.4999999999999997E-2</v>
      </c>
      <c r="D16" s="2">
        <v>7.4999999999999997E-2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7.4999999999999997E-2</v>
      </c>
      <c r="C17" s="2">
        <v>7.4999999999999997E-2</v>
      </c>
      <c r="D17" s="2">
        <v>7.4999999999999997E-2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7.4999999999999997E-2</v>
      </c>
      <c r="C18" s="2">
        <v>7.4999999999999997E-2</v>
      </c>
      <c r="D18" s="2">
        <v>7.4999999999999997E-2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7.4999999999999997E-2</v>
      </c>
      <c r="C19" s="2">
        <v>7.4999999999999997E-2</v>
      </c>
      <c r="D19" s="2">
        <v>7.4999999999999997E-2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7.4999999999999997E-2</v>
      </c>
      <c r="C20" s="2">
        <v>7.4999999999999997E-2</v>
      </c>
      <c r="D20" s="2">
        <v>7.4999999999999997E-2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7.4999999999999997E-2</v>
      </c>
      <c r="C21" s="2">
        <v>7.4999999999999997E-2</v>
      </c>
      <c r="D21" s="2">
        <v>7.4999999999999997E-2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0.375</v>
      </c>
      <c r="C22" s="2">
        <v>0.375</v>
      </c>
      <c r="D22" s="2">
        <v>0.375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0.375</v>
      </c>
      <c r="C23" s="2">
        <v>0.375</v>
      </c>
      <c r="D23" s="2">
        <v>0.375</v>
      </c>
      <c r="F23" s="1"/>
      <c r="G23" s="1" t="s">
        <v>4</v>
      </c>
      <c r="H23" s="1" t="s">
        <v>2</v>
      </c>
      <c r="I23" s="1" t="s">
        <v>3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0.375</v>
      </c>
      <c r="C24" s="2">
        <v>0.375</v>
      </c>
      <c r="D24" s="2">
        <v>0.375</v>
      </c>
      <c r="F24" s="5">
        <v>0</v>
      </c>
      <c r="G24" s="6">
        <v>0.3</v>
      </c>
      <c r="H24" s="6">
        <v>0.3</v>
      </c>
      <c r="I24" s="6">
        <v>0.3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0.375</v>
      </c>
      <c r="C25" s="2">
        <v>0.375</v>
      </c>
      <c r="D25" s="2">
        <v>0.375</v>
      </c>
      <c r="F25" s="5">
        <v>1</v>
      </c>
      <c r="G25" s="6">
        <v>0.3</v>
      </c>
      <c r="H25" s="6">
        <v>0.3</v>
      </c>
      <c r="I25" s="6">
        <v>0.3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0.375</v>
      </c>
      <c r="C26" s="2">
        <v>0.375</v>
      </c>
      <c r="D26" s="2">
        <v>0.375</v>
      </c>
      <c r="F26" s="5">
        <v>2</v>
      </c>
      <c r="G26" s="6">
        <v>0.3</v>
      </c>
      <c r="H26" s="6">
        <v>0.3</v>
      </c>
      <c r="I26" s="6">
        <v>0.3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0.375</v>
      </c>
      <c r="C27" s="2">
        <v>0.375</v>
      </c>
      <c r="D27" s="2">
        <v>0.375</v>
      </c>
      <c r="F27" s="5">
        <v>3</v>
      </c>
      <c r="G27" s="6">
        <v>0.3</v>
      </c>
      <c r="H27" s="6">
        <v>0.3</v>
      </c>
      <c r="I27" s="6">
        <v>0.3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0.375</v>
      </c>
      <c r="C28" s="2">
        <v>0.375</v>
      </c>
      <c r="D28" s="2">
        <v>0.375</v>
      </c>
      <c r="F28" s="5">
        <v>4</v>
      </c>
      <c r="G28" s="6">
        <v>0.3</v>
      </c>
      <c r="H28" s="6">
        <v>0.3</v>
      </c>
      <c r="I28" s="6">
        <v>0.3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0.375</v>
      </c>
      <c r="C29" s="2">
        <v>0.375</v>
      </c>
      <c r="D29" s="2">
        <v>0.375</v>
      </c>
      <c r="F29" s="5">
        <v>5</v>
      </c>
      <c r="G29" s="6">
        <v>1.5</v>
      </c>
      <c r="H29" s="6">
        <v>1.5</v>
      </c>
      <c r="I29" s="6">
        <v>1.5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0.375</v>
      </c>
      <c r="C30" s="2">
        <v>0.375</v>
      </c>
      <c r="D30" s="2">
        <v>0.375</v>
      </c>
      <c r="F30" s="5">
        <v>6</v>
      </c>
      <c r="G30" s="6">
        <v>1.5</v>
      </c>
      <c r="H30" s="6">
        <v>1.5</v>
      </c>
      <c r="I30" s="6">
        <v>1.5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0.375</v>
      </c>
      <c r="C31" s="2">
        <v>0.375</v>
      </c>
      <c r="D31" s="2">
        <v>0.375</v>
      </c>
      <c r="F31" s="5">
        <v>7</v>
      </c>
      <c r="G31" s="6">
        <v>1.5</v>
      </c>
      <c r="H31" s="6">
        <v>1.5</v>
      </c>
      <c r="I31" s="6">
        <v>1.5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0.375</v>
      </c>
      <c r="C32" s="2">
        <v>0.375</v>
      </c>
      <c r="D32" s="2">
        <v>0.375</v>
      </c>
      <c r="F32" s="5">
        <v>8</v>
      </c>
      <c r="G32" s="6">
        <v>1.5</v>
      </c>
      <c r="H32" s="6">
        <v>1.5</v>
      </c>
      <c r="I32" s="6">
        <v>1.5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0.375</v>
      </c>
      <c r="C33" s="2">
        <v>0.375</v>
      </c>
      <c r="D33" s="2">
        <v>0.375</v>
      </c>
      <c r="F33" s="5">
        <v>9</v>
      </c>
      <c r="G33" s="6">
        <v>0.6</v>
      </c>
      <c r="H33" s="6">
        <v>0.6</v>
      </c>
      <c r="I33" s="6">
        <v>0.6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0.375</v>
      </c>
      <c r="C34" s="2">
        <v>0.375</v>
      </c>
      <c r="D34" s="2">
        <v>0.375</v>
      </c>
      <c r="F34" s="5">
        <v>10</v>
      </c>
      <c r="G34" s="6">
        <v>0.6</v>
      </c>
      <c r="H34" s="6">
        <v>0.6</v>
      </c>
      <c r="I34" s="6">
        <v>0.6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0.375</v>
      </c>
      <c r="C35" s="2">
        <v>0.375</v>
      </c>
      <c r="D35" s="2">
        <v>0.375</v>
      </c>
      <c r="F35" s="5">
        <v>11</v>
      </c>
      <c r="G35" s="6">
        <v>0.6</v>
      </c>
      <c r="H35" s="6">
        <v>0.6</v>
      </c>
      <c r="I35" s="6">
        <v>0.6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0.375</v>
      </c>
      <c r="C36" s="2">
        <v>0.375</v>
      </c>
      <c r="D36" s="2">
        <v>0.375</v>
      </c>
      <c r="F36" s="5">
        <v>12</v>
      </c>
      <c r="G36" s="6">
        <v>1.8</v>
      </c>
      <c r="H36" s="6">
        <v>1.8</v>
      </c>
      <c r="I36" s="6">
        <v>1.8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0.375</v>
      </c>
      <c r="C37" s="2">
        <v>0.375</v>
      </c>
      <c r="D37" s="2">
        <v>0.375</v>
      </c>
      <c r="F37" s="5">
        <v>13</v>
      </c>
      <c r="G37" s="6">
        <v>1.8</v>
      </c>
      <c r="H37" s="6">
        <v>1.8</v>
      </c>
      <c r="I37" s="6">
        <v>1.8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0.15</v>
      </c>
      <c r="C38" s="2">
        <v>0.15</v>
      </c>
      <c r="D38" s="2">
        <v>0.15</v>
      </c>
      <c r="F38" s="5">
        <v>14</v>
      </c>
      <c r="G38" s="6">
        <v>1.8</v>
      </c>
      <c r="H38" s="6">
        <v>1.8</v>
      </c>
      <c r="I38" s="6">
        <v>1.8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0.15</v>
      </c>
      <c r="C39" s="2">
        <v>0.15</v>
      </c>
      <c r="D39" s="2">
        <v>0.15</v>
      </c>
      <c r="F39" s="5">
        <v>15</v>
      </c>
      <c r="G39" s="6">
        <v>0.6</v>
      </c>
      <c r="H39" s="6">
        <v>0.6</v>
      </c>
      <c r="I39" s="6">
        <v>0.6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0.15</v>
      </c>
      <c r="C40" s="2">
        <v>0.15</v>
      </c>
      <c r="D40" s="2">
        <v>0.15</v>
      </c>
      <c r="F40" s="5">
        <v>16</v>
      </c>
      <c r="G40" s="6">
        <v>0.6</v>
      </c>
      <c r="H40" s="6">
        <v>0.6</v>
      </c>
      <c r="I40" s="6">
        <v>0.6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0.15</v>
      </c>
      <c r="C41" s="2">
        <v>0.15</v>
      </c>
      <c r="D41" s="2">
        <v>0.15</v>
      </c>
      <c r="F41" s="5">
        <v>17</v>
      </c>
      <c r="G41" s="6">
        <v>0.6</v>
      </c>
      <c r="H41" s="6">
        <v>0.6</v>
      </c>
      <c r="I41" s="6">
        <v>0.6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0.15</v>
      </c>
      <c r="C42" s="2">
        <v>0.15</v>
      </c>
      <c r="D42" s="2">
        <v>0.15</v>
      </c>
      <c r="F42" s="5">
        <v>18</v>
      </c>
      <c r="G42" s="6">
        <v>1.5</v>
      </c>
      <c r="H42" s="6">
        <v>1.5</v>
      </c>
      <c r="I42" s="6">
        <v>1.5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0.15</v>
      </c>
      <c r="C43" s="2">
        <v>0.15</v>
      </c>
      <c r="D43" s="2">
        <v>0.15</v>
      </c>
      <c r="F43" s="5">
        <v>19</v>
      </c>
      <c r="G43" s="6">
        <v>1.5</v>
      </c>
      <c r="H43" s="6">
        <v>1.5</v>
      </c>
      <c r="I43" s="6">
        <v>1.5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0.15</v>
      </c>
      <c r="C44" s="2">
        <v>0.15</v>
      </c>
      <c r="D44" s="2">
        <v>0.15</v>
      </c>
      <c r="F44" s="5">
        <v>20</v>
      </c>
      <c r="G44" s="6">
        <v>1.8</v>
      </c>
      <c r="H44" s="6">
        <v>1.8</v>
      </c>
      <c r="I44" s="6">
        <v>1.8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0.15</v>
      </c>
      <c r="C45" s="2">
        <v>0.15</v>
      </c>
      <c r="D45" s="2">
        <v>0.15</v>
      </c>
      <c r="F45" s="5">
        <v>21</v>
      </c>
      <c r="G45" s="6">
        <v>1.8</v>
      </c>
      <c r="H45" s="6">
        <v>1.8</v>
      </c>
      <c r="I45" s="6">
        <v>1.8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0.15</v>
      </c>
      <c r="C46" s="2">
        <v>0.15</v>
      </c>
      <c r="D46" s="2">
        <v>0.15</v>
      </c>
      <c r="F46" s="5">
        <v>22</v>
      </c>
      <c r="G46" s="6">
        <v>1.8</v>
      </c>
      <c r="H46" s="6">
        <v>1.8</v>
      </c>
      <c r="I46" s="6">
        <v>1.8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0.15</v>
      </c>
      <c r="C47" s="2">
        <v>0.15</v>
      </c>
      <c r="D47" s="2">
        <v>0.15</v>
      </c>
      <c r="F47" s="5">
        <v>23</v>
      </c>
      <c r="G47" s="6">
        <v>0.6</v>
      </c>
      <c r="H47" s="6">
        <v>0.6</v>
      </c>
      <c r="I47" s="6">
        <v>0.6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0.15</v>
      </c>
      <c r="C48" s="2">
        <v>0.15</v>
      </c>
      <c r="D48" s="2">
        <v>0.15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0.15</v>
      </c>
      <c r="C49" s="2">
        <v>0.15</v>
      </c>
      <c r="D49" s="2">
        <v>0.15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0.45</v>
      </c>
      <c r="C50" s="2">
        <v>0.45</v>
      </c>
      <c r="D50" s="2">
        <v>0.45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0.45</v>
      </c>
      <c r="C51" s="2">
        <v>0.45</v>
      </c>
      <c r="D51" s="2">
        <v>0.45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0.45</v>
      </c>
      <c r="C52" s="2">
        <v>0.45</v>
      </c>
      <c r="D52" s="2">
        <v>0.45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0.45</v>
      </c>
      <c r="C53" s="2">
        <v>0.45</v>
      </c>
      <c r="D53" s="2">
        <v>0.45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0.45</v>
      </c>
      <c r="C54" s="2">
        <v>0.45</v>
      </c>
      <c r="D54" s="2">
        <v>0.45</v>
      </c>
    </row>
    <row r="55" spans="1:19" x14ac:dyDescent="0.3">
      <c r="A55" s="4">
        <f t="shared" si="1"/>
        <v>0.55208333333333348</v>
      </c>
      <c r="B55" s="2">
        <v>0.45</v>
      </c>
      <c r="C55" s="2">
        <v>0.45</v>
      </c>
      <c r="D55" s="2">
        <v>0.45</v>
      </c>
    </row>
    <row r="56" spans="1:19" x14ac:dyDescent="0.3">
      <c r="A56" s="4">
        <f t="shared" si="1"/>
        <v>0.56250000000000011</v>
      </c>
      <c r="B56" s="2">
        <v>0.45</v>
      </c>
      <c r="C56" s="2">
        <v>0.45</v>
      </c>
      <c r="D56" s="2">
        <v>0.45</v>
      </c>
    </row>
    <row r="57" spans="1:19" x14ac:dyDescent="0.3">
      <c r="A57" s="4">
        <f t="shared" si="1"/>
        <v>0.57291666666666674</v>
      </c>
      <c r="B57" s="2">
        <v>0.45</v>
      </c>
      <c r="C57" s="2">
        <v>0.45</v>
      </c>
      <c r="D57" s="2">
        <v>0.45</v>
      </c>
    </row>
    <row r="58" spans="1:19" x14ac:dyDescent="0.3">
      <c r="A58" s="4">
        <f t="shared" si="1"/>
        <v>0.58333333333333337</v>
      </c>
      <c r="B58" s="2">
        <v>0.45</v>
      </c>
      <c r="C58" s="2">
        <v>0.45</v>
      </c>
      <c r="D58" s="2">
        <v>0.45</v>
      </c>
    </row>
    <row r="59" spans="1:19" x14ac:dyDescent="0.3">
      <c r="A59" s="4">
        <f t="shared" si="1"/>
        <v>0.59375</v>
      </c>
      <c r="B59" s="2">
        <v>0.45</v>
      </c>
      <c r="C59" s="2">
        <v>0.45</v>
      </c>
      <c r="D59" s="2">
        <v>0.45</v>
      </c>
    </row>
    <row r="60" spans="1:19" x14ac:dyDescent="0.3">
      <c r="A60" s="4">
        <f t="shared" si="1"/>
        <v>0.60416666666666663</v>
      </c>
      <c r="B60" s="2">
        <v>0.45</v>
      </c>
      <c r="C60" s="2">
        <v>0.45</v>
      </c>
      <c r="D60" s="2">
        <v>0.45</v>
      </c>
    </row>
    <row r="61" spans="1:19" x14ac:dyDescent="0.3">
      <c r="A61" s="4">
        <f t="shared" si="1"/>
        <v>0.61458333333333326</v>
      </c>
      <c r="B61" s="2">
        <v>0.45</v>
      </c>
      <c r="C61" s="2">
        <v>0.45</v>
      </c>
      <c r="D61" s="2">
        <v>0.45</v>
      </c>
    </row>
    <row r="62" spans="1:19" x14ac:dyDescent="0.3">
      <c r="A62" s="4">
        <f t="shared" si="1"/>
        <v>0.62499999999999989</v>
      </c>
      <c r="B62" s="2">
        <v>0.15</v>
      </c>
      <c r="C62" s="2">
        <v>0.15</v>
      </c>
      <c r="D62" s="2">
        <v>0.15</v>
      </c>
    </row>
    <row r="63" spans="1:19" x14ac:dyDescent="0.3">
      <c r="A63" s="4">
        <f t="shared" si="1"/>
        <v>0.63541666666666652</v>
      </c>
      <c r="B63" s="2">
        <v>0.15</v>
      </c>
      <c r="C63" s="2">
        <v>0.15</v>
      </c>
      <c r="D63" s="2">
        <v>0.15</v>
      </c>
    </row>
    <row r="64" spans="1:19" x14ac:dyDescent="0.3">
      <c r="A64" s="4">
        <f t="shared" si="1"/>
        <v>0.64583333333333315</v>
      </c>
      <c r="B64" s="2">
        <v>0.15</v>
      </c>
      <c r="C64" s="2">
        <v>0.15</v>
      </c>
      <c r="D64" s="2">
        <v>0.15</v>
      </c>
    </row>
    <row r="65" spans="1:4" x14ac:dyDescent="0.3">
      <c r="A65" s="4">
        <f t="shared" si="1"/>
        <v>0.65624999999999978</v>
      </c>
      <c r="B65" s="2">
        <v>0.15</v>
      </c>
      <c r="C65" s="2">
        <v>0.15</v>
      </c>
      <c r="D65" s="2">
        <v>0.15</v>
      </c>
    </row>
    <row r="66" spans="1:4" x14ac:dyDescent="0.3">
      <c r="A66" s="4">
        <f t="shared" si="1"/>
        <v>0.66666666666666641</v>
      </c>
      <c r="B66" s="2">
        <v>0.15</v>
      </c>
      <c r="C66" s="2">
        <v>0.15</v>
      </c>
      <c r="D66" s="2">
        <v>0.15</v>
      </c>
    </row>
    <row r="67" spans="1:4" x14ac:dyDescent="0.3">
      <c r="A67" s="4">
        <f>A66+1/24/4</f>
        <v>0.67708333333333304</v>
      </c>
      <c r="B67" s="2">
        <v>0.15</v>
      </c>
      <c r="C67" s="2">
        <v>0.15</v>
      </c>
      <c r="D67" s="2">
        <v>0.15</v>
      </c>
    </row>
    <row r="68" spans="1:4" x14ac:dyDescent="0.3">
      <c r="A68" s="4">
        <f t="shared" ref="A68:A75" si="2">A67+1/24/4</f>
        <v>0.68749999999999967</v>
      </c>
      <c r="B68" s="2">
        <v>0.15</v>
      </c>
      <c r="C68" s="2">
        <v>0.15</v>
      </c>
      <c r="D68" s="2">
        <v>0.15</v>
      </c>
    </row>
    <row r="69" spans="1:4" x14ac:dyDescent="0.3">
      <c r="A69" s="4">
        <f t="shared" si="2"/>
        <v>0.6979166666666663</v>
      </c>
      <c r="B69" s="2">
        <v>0.15</v>
      </c>
      <c r="C69" s="2">
        <v>0.15</v>
      </c>
      <c r="D69" s="2">
        <v>0.15</v>
      </c>
    </row>
    <row r="70" spans="1:4" x14ac:dyDescent="0.3">
      <c r="A70" s="4">
        <f t="shared" si="2"/>
        <v>0.70833333333333293</v>
      </c>
      <c r="B70" s="2">
        <v>0.15</v>
      </c>
      <c r="C70" s="2">
        <v>0.15</v>
      </c>
      <c r="D70" s="2">
        <v>0.15</v>
      </c>
    </row>
    <row r="71" spans="1:4" x14ac:dyDescent="0.3">
      <c r="A71" s="4">
        <f t="shared" si="2"/>
        <v>0.71874999999999956</v>
      </c>
      <c r="B71" s="2">
        <v>0.15</v>
      </c>
      <c r="C71" s="2">
        <v>0.15</v>
      </c>
      <c r="D71" s="2">
        <v>0.15</v>
      </c>
    </row>
    <row r="72" spans="1:4" x14ac:dyDescent="0.3">
      <c r="A72" s="4">
        <f t="shared" si="2"/>
        <v>0.72916666666666619</v>
      </c>
      <c r="B72" s="2">
        <v>0.15</v>
      </c>
      <c r="C72" s="2">
        <v>0.15</v>
      </c>
      <c r="D72" s="2">
        <v>0.15</v>
      </c>
    </row>
    <row r="73" spans="1:4" x14ac:dyDescent="0.3">
      <c r="A73" s="4">
        <f t="shared" si="2"/>
        <v>0.73958333333333282</v>
      </c>
      <c r="B73" s="2">
        <v>0.15</v>
      </c>
      <c r="C73" s="2">
        <v>0.15</v>
      </c>
      <c r="D73" s="2">
        <v>0.15</v>
      </c>
    </row>
    <row r="74" spans="1:4" x14ac:dyDescent="0.3">
      <c r="A74" s="4">
        <f t="shared" si="2"/>
        <v>0.74999999999999944</v>
      </c>
      <c r="B74" s="2">
        <v>0.375</v>
      </c>
      <c r="C74" s="2">
        <v>0.375</v>
      </c>
      <c r="D74" s="2">
        <v>0.375</v>
      </c>
    </row>
    <row r="75" spans="1:4" x14ac:dyDescent="0.3">
      <c r="A75" s="4">
        <f t="shared" si="2"/>
        <v>0.76041666666666607</v>
      </c>
      <c r="B75" s="2">
        <v>0.375</v>
      </c>
      <c r="C75" s="2">
        <v>0.375</v>
      </c>
      <c r="D75" s="2">
        <v>0.375</v>
      </c>
    </row>
    <row r="76" spans="1:4" x14ac:dyDescent="0.3">
      <c r="A76" s="4">
        <f>A75+1/24/4</f>
        <v>0.7708333333333327</v>
      </c>
      <c r="B76" s="2">
        <v>0.375</v>
      </c>
      <c r="C76" s="2">
        <v>0.375</v>
      </c>
      <c r="D76" s="2">
        <v>0.375</v>
      </c>
    </row>
    <row r="77" spans="1:4" x14ac:dyDescent="0.3">
      <c r="A77" s="4">
        <f t="shared" ref="A77:A85" si="3">A76+1/24/4</f>
        <v>0.78124999999999933</v>
      </c>
      <c r="B77" s="2">
        <v>0.375</v>
      </c>
      <c r="C77" s="2">
        <v>0.375</v>
      </c>
      <c r="D77" s="2">
        <v>0.375</v>
      </c>
    </row>
    <row r="78" spans="1:4" x14ac:dyDescent="0.3">
      <c r="A78" s="4">
        <f t="shared" si="3"/>
        <v>0.79166666666666596</v>
      </c>
      <c r="B78" s="2">
        <v>0.375</v>
      </c>
      <c r="C78" s="2">
        <v>0.375</v>
      </c>
      <c r="D78" s="2">
        <v>0.375</v>
      </c>
    </row>
    <row r="79" spans="1:4" x14ac:dyDescent="0.3">
      <c r="A79" s="4">
        <f t="shared" si="3"/>
        <v>0.80208333333333259</v>
      </c>
      <c r="B79" s="2">
        <v>0.375</v>
      </c>
      <c r="C79" s="2">
        <v>0.375</v>
      </c>
      <c r="D79" s="2">
        <v>0.375</v>
      </c>
    </row>
    <row r="80" spans="1:4" x14ac:dyDescent="0.3">
      <c r="A80" s="4">
        <f t="shared" si="3"/>
        <v>0.81249999999999922</v>
      </c>
      <c r="B80" s="2">
        <v>0.375</v>
      </c>
      <c r="C80" s="2">
        <v>0.375</v>
      </c>
      <c r="D80" s="2">
        <v>0.375</v>
      </c>
    </row>
    <row r="81" spans="1:4" x14ac:dyDescent="0.3">
      <c r="A81" s="4">
        <f t="shared" si="3"/>
        <v>0.82291666666666585</v>
      </c>
      <c r="B81" s="2">
        <v>0.375</v>
      </c>
      <c r="C81" s="2">
        <v>0.375</v>
      </c>
      <c r="D81" s="2">
        <v>0.375</v>
      </c>
    </row>
    <row r="82" spans="1:4" x14ac:dyDescent="0.3">
      <c r="A82" s="4">
        <f t="shared" si="3"/>
        <v>0.83333333333333248</v>
      </c>
      <c r="B82" s="2">
        <v>0.45</v>
      </c>
      <c r="C82" s="2">
        <v>0.45</v>
      </c>
      <c r="D82" s="2">
        <v>0.45</v>
      </c>
    </row>
    <row r="83" spans="1:4" x14ac:dyDescent="0.3">
      <c r="A83" s="4">
        <f t="shared" si="3"/>
        <v>0.84374999999999911</v>
      </c>
      <c r="B83" s="2">
        <v>0.45</v>
      </c>
      <c r="C83" s="2">
        <v>0.45</v>
      </c>
      <c r="D83" s="2">
        <v>0.45</v>
      </c>
    </row>
    <row r="84" spans="1:4" x14ac:dyDescent="0.3">
      <c r="A84" s="4">
        <f t="shared" si="3"/>
        <v>0.85416666666666574</v>
      </c>
      <c r="B84" s="2">
        <v>0.45</v>
      </c>
      <c r="C84" s="2">
        <v>0.45</v>
      </c>
      <c r="D84" s="2">
        <v>0.45</v>
      </c>
    </row>
    <row r="85" spans="1:4" x14ac:dyDescent="0.3">
      <c r="A85" s="4">
        <f t="shared" si="3"/>
        <v>0.86458333333333237</v>
      </c>
      <c r="B85" s="2">
        <v>0.45</v>
      </c>
      <c r="C85" s="2">
        <v>0.45</v>
      </c>
      <c r="D85" s="2">
        <v>0.45</v>
      </c>
    </row>
    <row r="86" spans="1:4" x14ac:dyDescent="0.3">
      <c r="A86" s="4">
        <f>A85+1/24/4</f>
        <v>0.874999999999999</v>
      </c>
      <c r="B86" s="2">
        <v>0.45</v>
      </c>
      <c r="C86" s="2">
        <v>0.45</v>
      </c>
      <c r="D86" s="2">
        <v>0.45</v>
      </c>
    </row>
    <row r="87" spans="1:4" x14ac:dyDescent="0.3">
      <c r="A87" s="4">
        <f t="shared" ref="A87:A97" si="4">A86+1/24/4</f>
        <v>0.88541666666666563</v>
      </c>
      <c r="B87" s="2">
        <v>0.45</v>
      </c>
      <c r="C87" s="2">
        <v>0.45</v>
      </c>
      <c r="D87" s="2">
        <v>0.45</v>
      </c>
    </row>
    <row r="88" spans="1:4" x14ac:dyDescent="0.3">
      <c r="A88" s="4">
        <f t="shared" si="4"/>
        <v>0.89583333333333226</v>
      </c>
      <c r="B88" s="2">
        <v>0.45</v>
      </c>
      <c r="C88" s="2">
        <v>0.45</v>
      </c>
      <c r="D88" s="2">
        <v>0.45</v>
      </c>
    </row>
    <row r="89" spans="1:4" x14ac:dyDescent="0.3">
      <c r="A89" s="4">
        <f t="shared" si="4"/>
        <v>0.90624999999999889</v>
      </c>
      <c r="B89" s="2">
        <v>0.45</v>
      </c>
      <c r="C89" s="2">
        <v>0.45</v>
      </c>
      <c r="D89" s="2">
        <v>0.45</v>
      </c>
    </row>
    <row r="90" spans="1:4" x14ac:dyDescent="0.3">
      <c r="A90" s="4">
        <f t="shared" si="4"/>
        <v>0.91666666666666552</v>
      </c>
      <c r="B90" s="2">
        <v>0.45</v>
      </c>
      <c r="C90" s="2">
        <v>0.45</v>
      </c>
      <c r="D90" s="2">
        <v>0.45</v>
      </c>
    </row>
    <row r="91" spans="1:4" x14ac:dyDescent="0.3">
      <c r="A91" s="4">
        <f t="shared" si="4"/>
        <v>0.92708333333333215</v>
      </c>
      <c r="B91" s="2">
        <v>0.45</v>
      </c>
      <c r="C91" s="2">
        <v>0.45</v>
      </c>
      <c r="D91" s="2">
        <v>0.45</v>
      </c>
    </row>
    <row r="92" spans="1:4" x14ac:dyDescent="0.3">
      <c r="A92" s="4">
        <f t="shared" si="4"/>
        <v>0.93749999999999878</v>
      </c>
      <c r="B92" s="2">
        <v>0.45</v>
      </c>
      <c r="C92" s="2">
        <v>0.45</v>
      </c>
      <c r="D92" s="2">
        <v>0.45</v>
      </c>
    </row>
    <row r="93" spans="1:4" x14ac:dyDescent="0.3">
      <c r="A93" s="4">
        <f t="shared" si="4"/>
        <v>0.94791666666666541</v>
      </c>
      <c r="B93" s="2">
        <v>0.45</v>
      </c>
      <c r="C93" s="2">
        <v>0.45</v>
      </c>
      <c r="D93" s="2">
        <v>0.45</v>
      </c>
    </row>
    <row r="94" spans="1:4" x14ac:dyDescent="0.3">
      <c r="A94" s="4">
        <f t="shared" si="4"/>
        <v>0.95833333333333204</v>
      </c>
      <c r="B94" s="2">
        <v>0.15</v>
      </c>
      <c r="C94" s="2">
        <v>0.15</v>
      </c>
      <c r="D94" s="2">
        <v>0.15</v>
      </c>
    </row>
    <row r="95" spans="1:4" x14ac:dyDescent="0.3">
      <c r="A95" s="4">
        <f t="shared" si="4"/>
        <v>0.96874999999999867</v>
      </c>
      <c r="B95" s="2">
        <v>0.15</v>
      </c>
      <c r="C95" s="2">
        <v>0.15</v>
      </c>
      <c r="D95" s="2">
        <v>0.15</v>
      </c>
    </row>
    <row r="96" spans="1:4" x14ac:dyDescent="0.3">
      <c r="A96" s="4">
        <f t="shared" si="4"/>
        <v>0.9791666666666653</v>
      </c>
      <c r="B96" s="2">
        <v>0.15</v>
      </c>
      <c r="C96" s="2">
        <v>0.15</v>
      </c>
      <c r="D96" s="2">
        <v>0.15</v>
      </c>
    </row>
    <row r="97" spans="1:4" x14ac:dyDescent="0.3">
      <c r="A97" s="4">
        <f t="shared" si="4"/>
        <v>0.98958333333333193</v>
      </c>
      <c r="B97" s="2">
        <v>0.15</v>
      </c>
      <c r="C97" s="2">
        <v>0.15</v>
      </c>
      <c r="D97" s="2">
        <v>0.15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ACEA4-A65C-419F-B312-80F091385B9F}">
  <sheetPr>
    <tabColor rgb="FF00B0F0"/>
  </sheetPr>
  <dimension ref="A1:S97"/>
  <sheetViews>
    <sheetView showGridLines="0" workbookViewId="0">
      <selection activeCell="P1" sqref="P1:S1048576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6" bestFit="1" customWidth="1"/>
    <col min="17" max="17" width="12.21875" bestFit="1" customWidth="1"/>
    <col min="18" max="18" width="8.44140625" bestFit="1" customWidth="1"/>
    <col min="19" max="19" width="7.21875" bestFit="1" customWidth="1"/>
  </cols>
  <sheetData>
    <row r="1" spans="1:19" x14ac:dyDescent="0.3">
      <c r="A1" s="1" t="s">
        <v>1</v>
      </c>
      <c r="B1" s="1" t="s">
        <v>4</v>
      </c>
      <c r="C1" s="1" t="s">
        <v>2</v>
      </c>
      <c r="D1" s="1" t="s">
        <v>3</v>
      </c>
      <c r="H1" s="1" t="s">
        <v>4</v>
      </c>
      <c r="I1" s="1" t="s">
        <v>2</v>
      </c>
      <c r="J1" s="1" t="s">
        <v>3</v>
      </c>
      <c r="P1" s="1" t="s">
        <v>12</v>
      </c>
      <c r="Q1" s="1" t="s">
        <v>4</v>
      </c>
      <c r="R1" s="1" t="s">
        <v>2</v>
      </c>
      <c r="S1" s="1" t="s">
        <v>3</v>
      </c>
    </row>
    <row r="2" spans="1:19" x14ac:dyDescent="0.3">
      <c r="A2" s="4">
        <v>0</v>
      </c>
      <c r="B2" s="2">
        <v>10.95890410958904</v>
      </c>
      <c r="C2" s="2">
        <v>10.95890410958904</v>
      </c>
      <c r="D2" s="2">
        <v>10.95890410958904</v>
      </c>
      <c r="H2" s="11">
        <f>SUM(B2:B97)</f>
        <v>4383.5616438356083</v>
      </c>
      <c r="I2" s="11">
        <f t="shared" ref="I2:J2" si="0">SUM(C2:C97)</f>
        <v>4383.5616438356083</v>
      </c>
      <c r="J2" s="11">
        <f t="shared" si="0"/>
        <v>4383.5616438356083</v>
      </c>
      <c r="K2" t="s">
        <v>8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10.95890410958904</v>
      </c>
      <c r="C3" s="2">
        <v>10.95890410958904</v>
      </c>
      <c r="D3" s="2">
        <v>10.95890410958904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9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10.95890410958904</v>
      </c>
      <c r="C4" s="2">
        <v>10.95890410958904</v>
      </c>
      <c r="D4" s="2">
        <v>10.95890410958904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10.95890410958904</v>
      </c>
      <c r="C5" s="2">
        <v>10.95890410958904</v>
      </c>
      <c r="D5" s="2">
        <v>10.95890410958904</v>
      </c>
      <c r="H5" s="9" t="s">
        <v>10</v>
      </c>
      <c r="I5" s="8">
        <f>SUMPRODUCT(H2:J2,H3:J3)/1000</f>
        <v>1599.9999999999973</v>
      </c>
      <c r="J5" t="s">
        <v>11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10.95890410958904</v>
      </c>
      <c r="C6" s="2">
        <v>10.95890410958904</v>
      </c>
      <c r="D6" s="2">
        <v>10.95890410958904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10.95890410958904</v>
      </c>
      <c r="C7" s="2">
        <v>10.95890410958904</v>
      </c>
      <c r="D7" s="2">
        <v>10.95890410958904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10.95890410958904</v>
      </c>
      <c r="C8" s="2">
        <v>10.95890410958904</v>
      </c>
      <c r="D8" s="2">
        <v>10.95890410958904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10.95890410958904</v>
      </c>
      <c r="C9" s="2">
        <v>10.95890410958904</v>
      </c>
      <c r="D9" s="2">
        <v>10.95890410958904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10.95890410958904</v>
      </c>
      <c r="C10" s="2">
        <v>10.95890410958904</v>
      </c>
      <c r="D10" s="2">
        <v>10.95890410958904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10.95890410958904</v>
      </c>
      <c r="C11" s="2">
        <v>10.95890410958904</v>
      </c>
      <c r="D11" s="2">
        <v>10.95890410958904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10.95890410958904</v>
      </c>
      <c r="C12" s="2">
        <v>10.95890410958904</v>
      </c>
      <c r="D12" s="2">
        <v>10.95890410958904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10.95890410958904</v>
      </c>
      <c r="C13" s="2">
        <v>10.95890410958904</v>
      </c>
      <c r="D13" s="2">
        <v>10.95890410958904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10.95890410958904</v>
      </c>
      <c r="C14" s="2">
        <v>10.95890410958904</v>
      </c>
      <c r="D14" s="2">
        <v>10.95890410958904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10.95890410958904</v>
      </c>
      <c r="C15" s="2">
        <v>10.95890410958904</v>
      </c>
      <c r="D15" s="2">
        <v>10.95890410958904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10.95890410958904</v>
      </c>
      <c r="C16" s="2">
        <v>10.95890410958904</v>
      </c>
      <c r="D16" s="2">
        <v>10.95890410958904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10.95890410958904</v>
      </c>
      <c r="C17" s="2">
        <v>10.95890410958904</v>
      </c>
      <c r="D17" s="2">
        <v>10.95890410958904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10.95890410958904</v>
      </c>
      <c r="C18" s="2">
        <v>10.95890410958904</v>
      </c>
      <c r="D18" s="2">
        <v>10.95890410958904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10.95890410958904</v>
      </c>
      <c r="C19" s="2">
        <v>10.95890410958904</v>
      </c>
      <c r="D19" s="2">
        <v>10.95890410958904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10.95890410958904</v>
      </c>
      <c r="C20" s="2">
        <v>10.95890410958904</v>
      </c>
      <c r="D20" s="2">
        <v>10.95890410958904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10.95890410958904</v>
      </c>
      <c r="C21" s="2">
        <v>10.95890410958904</v>
      </c>
      <c r="D21" s="2">
        <v>10.95890410958904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10.95890410958904</v>
      </c>
      <c r="C22" s="2">
        <v>10.95890410958904</v>
      </c>
      <c r="D22" s="2">
        <v>10.95890410958904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10.95890410958904</v>
      </c>
      <c r="C23" s="2">
        <v>10.95890410958904</v>
      </c>
      <c r="D23" s="2">
        <v>10.95890410958904</v>
      </c>
      <c r="F23" s="1"/>
      <c r="G23" s="1" t="s">
        <v>4</v>
      </c>
      <c r="H23" s="1" t="s">
        <v>2</v>
      </c>
      <c r="I23" s="1" t="s">
        <v>3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10.95890410958904</v>
      </c>
      <c r="C24" s="2">
        <v>10.95890410958904</v>
      </c>
      <c r="D24" s="2">
        <v>10.95890410958904</v>
      </c>
      <c r="F24" s="5">
        <v>0</v>
      </c>
      <c r="G24" s="6">
        <v>43.835616438356162</v>
      </c>
      <c r="H24" s="6">
        <v>43.835616438356162</v>
      </c>
      <c r="I24" s="6">
        <v>43.835616438356162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10.95890410958904</v>
      </c>
      <c r="C25" s="2">
        <v>10.95890410958904</v>
      </c>
      <c r="D25" s="2">
        <v>10.95890410958904</v>
      </c>
      <c r="F25" s="5">
        <v>1</v>
      </c>
      <c r="G25" s="6">
        <v>43.835616438356162</v>
      </c>
      <c r="H25" s="6">
        <v>43.835616438356162</v>
      </c>
      <c r="I25" s="6">
        <v>43.835616438356162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10.95890410958904</v>
      </c>
      <c r="C26" s="2">
        <v>10.95890410958904</v>
      </c>
      <c r="D26" s="2">
        <v>10.95890410958904</v>
      </c>
      <c r="F26" s="5">
        <v>2</v>
      </c>
      <c r="G26" s="6">
        <v>43.835616438356162</v>
      </c>
      <c r="H26" s="6">
        <v>43.835616438356162</v>
      </c>
      <c r="I26" s="6">
        <v>43.835616438356162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10.95890410958904</v>
      </c>
      <c r="C27" s="2">
        <v>10.95890410958904</v>
      </c>
      <c r="D27" s="2">
        <v>10.95890410958904</v>
      </c>
      <c r="F27" s="5">
        <v>3</v>
      </c>
      <c r="G27" s="6">
        <v>43.835616438356162</v>
      </c>
      <c r="H27" s="6">
        <v>43.835616438356162</v>
      </c>
      <c r="I27" s="6">
        <v>43.835616438356162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10.95890410958904</v>
      </c>
      <c r="C28" s="2">
        <v>10.95890410958904</v>
      </c>
      <c r="D28" s="2">
        <v>10.95890410958904</v>
      </c>
      <c r="F28" s="5">
        <v>4</v>
      </c>
      <c r="G28" s="6">
        <v>43.835616438356162</v>
      </c>
      <c r="H28" s="6">
        <v>43.835616438356162</v>
      </c>
      <c r="I28" s="6">
        <v>43.835616438356162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10.95890410958904</v>
      </c>
      <c r="C29" s="2">
        <v>10.95890410958904</v>
      </c>
      <c r="D29" s="2">
        <v>10.95890410958904</v>
      </c>
      <c r="F29" s="5">
        <v>5</v>
      </c>
      <c r="G29" s="6">
        <v>43.835616438356162</v>
      </c>
      <c r="H29" s="6">
        <v>43.835616438356162</v>
      </c>
      <c r="I29" s="6">
        <v>43.835616438356162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10.95890410958904</v>
      </c>
      <c r="C30" s="2">
        <v>10.95890410958904</v>
      </c>
      <c r="D30" s="2">
        <v>10.95890410958904</v>
      </c>
      <c r="F30" s="5">
        <v>6</v>
      </c>
      <c r="G30" s="6">
        <v>43.835616438356162</v>
      </c>
      <c r="H30" s="6">
        <v>43.835616438356162</v>
      </c>
      <c r="I30" s="6">
        <v>43.835616438356162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10.95890410958904</v>
      </c>
      <c r="C31" s="2">
        <v>10.95890410958904</v>
      </c>
      <c r="D31" s="2">
        <v>10.95890410958904</v>
      </c>
      <c r="F31" s="5">
        <v>7</v>
      </c>
      <c r="G31" s="6">
        <v>43.835616438356162</v>
      </c>
      <c r="H31" s="6">
        <v>43.835616438356162</v>
      </c>
      <c r="I31" s="6">
        <v>43.835616438356162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10.95890410958904</v>
      </c>
      <c r="C32" s="2">
        <v>10.95890410958904</v>
      </c>
      <c r="D32" s="2">
        <v>10.95890410958904</v>
      </c>
      <c r="F32" s="5">
        <v>8</v>
      </c>
      <c r="G32" s="6">
        <v>414.00304414003045</v>
      </c>
      <c r="H32" s="6">
        <v>414.00304414003045</v>
      </c>
      <c r="I32" s="6">
        <v>414.00304414003045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10.95890410958904</v>
      </c>
      <c r="C33" s="2">
        <v>10.95890410958904</v>
      </c>
      <c r="D33" s="2">
        <v>10.95890410958904</v>
      </c>
      <c r="F33" s="5">
        <v>9</v>
      </c>
      <c r="G33" s="6">
        <v>414.00304414003045</v>
      </c>
      <c r="H33" s="6">
        <v>414.00304414003045</v>
      </c>
      <c r="I33" s="6">
        <v>414.00304414003045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103.50076103500761</v>
      </c>
      <c r="C34" s="2">
        <v>103.50076103500761</v>
      </c>
      <c r="D34" s="2">
        <v>103.50076103500761</v>
      </c>
      <c r="F34" s="5">
        <v>10</v>
      </c>
      <c r="G34" s="6">
        <v>414.00304414003045</v>
      </c>
      <c r="H34" s="6">
        <v>414.00304414003045</v>
      </c>
      <c r="I34" s="6">
        <v>414.00304414003045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103.50076103500761</v>
      </c>
      <c r="C35" s="2">
        <v>103.50076103500761</v>
      </c>
      <c r="D35" s="2">
        <v>103.50076103500761</v>
      </c>
      <c r="F35" s="5">
        <v>11</v>
      </c>
      <c r="G35" s="6">
        <v>414.00304414003045</v>
      </c>
      <c r="H35" s="6">
        <v>414.00304414003045</v>
      </c>
      <c r="I35" s="6">
        <v>414.00304414003045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103.50076103500761</v>
      </c>
      <c r="C36" s="2">
        <v>103.50076103500761</v>
      </c>
      <c r="D36" s="2">
        <v>103.50076103500761</v>
      </c>
      <c r="F36" s="5">
        <v>12</v>
      </c>
      <c r="G36" s="6">
        <v>414.00304414003045</v>
      </c>
      <c r="H36" s="6">
        <v>414.00304414003045</v>
      </c>
      <c r="I36" s="6">
        <v>414.00304414003045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103.50076103500761</v>
      </c>
      <c r="C37" s="2">
        <v>103.50076103500761</v>
      </c>
      <c r="D37" s="2">
        <v>103.50076103500761</v>
      </c>
      <c r="F37" s="5">
        <v>13</v>
      </c>
      <c r="G37" s="6">
        <v>414.00304414003045</v>
      </c>
      <c r="H37" s="6">
        <v>414.00304414003045</v>
      </c>
      <c r="I37" s="6">
        <v>414.00304414003045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103.50076103500761</v>
      </c>
      <c r="C38" s="2">
        <v>103.50076103500761</v>
      </c>
      <c r="D38" s="2">
        <v>103.50076103500761</v>
      </c>
      <c r="F38" s="5">
        <v>14</v>
      </c>
      <c r="G38" s="6">
        <v>414.00304414003045</v>
      </c>
      <c r="H38" s="6">
        <v>414.00304414003045</v>
      </c>
      <c r="I38" s="6">
        <v>414.00304414003045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103.50076103500761</v>
      </c>
      <c r="C39" s="2">
        <v>103.50076103500761</v>
      </c>
      <c r="D39" s="2">
        <v>103.50076103500761</v>
      </c>
      <c r="F39" s="5">
        <v>15</v>
      </c>
      <c r="G39" s="6">
        <v>414.00304414003045</v>
      </c>
      <c r="H39" s="6">
        <v>414.00304414003045</v>
      </c>
      <c r="I39" s="6">
        <v>414.00304414003045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103.50076103500761</v>
      </c>
      <c r="C40" s="2">
        <v>103.50076103500761</v>
      </c>
      <c r="D40" s="2">
        <v>103.50076103500761</v>
      </c>
      <c r="F40" s="5">
        <v>16</v>
      </c>
      <c r="G40" s="6">
        <v>414.00304414003045</v>
      </c>
      <c r="H40" s="6">
        <v>414.00304414003045</v>
      </c>
      <c r="I40" s="6">
        <v>414.00304414003045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103.50076103500761</v>
      </c>
      <c r="C41" s="2">
        <v>103.50076103500761</v>
      </c>
      <c r="D41" s="2">
        <v>103.50076103500761</v>
      </c>
      <c r="F41" s="5">
        <v>17</v>
      </c>
      <c r="G41" s="6">
        <v>43.835616438356162</v>
      </c>
      <c r="H41" s="6">
        <v>43.835616438356162</v>
      </c>
      <c r="I41" s="6">
        <v>43.835616438356162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103.50076103500761</v>
      </c>
      <c r="C42" s="2">
        <v>103.50076103500761</v>
      </c>
      <c r="D42" s="2">
        <v>103.50076103500761</v>
      </c>
      <c r="F42" s="5">
        <v>18</v>
      </c>
      <c r="G42" s="6">
        <v>43.835616438356162</v>
      </c>
      <c r="H42" s="6">
        <v>43.835616438356162</v>
      </c>
      <c r="I42" s="6">
        <v>43.835616438356162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103.50076103500761</v>
      </c>
      <c r="C43" s="2">
        <v>103.50076103500761</v>
      </c>
      <c r="D43" s="2">
        <v>103.50076103500761</v>
      </c>
      <c r="F43" s="5">
        <v>19</v>
      </c>
      <c r="G43" s="6">
        <v>43.835616438356162</v>
      </c>
      <c r="H43" s="6">
        <v>43.835616438356162</v>
      </c>
      <c r="I43" s="6">
        <v>43.835616438356162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103.50076103500761</v>
      </c>
      <c r="C44" s="2">
        <v>103.50076103500761</v>
      </c>
      <c r="D44" s="2">
        <v>103.50076103500761</v>
      </c>
      <c r="F44" s="5">
        <v>20</v>
      </c>
      <c r="G44" s="6">
        <v>43.835616438356162</v>
      </c>
      <c r="H44" s="6">
        <v>43.835616438356162</v>
      </c>
      <c r="I44" s="6">
        <v>43.835616438356162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103.50076103500761</v>
      </c>
      <c r="C45" s="2">
        <v>103.50076103500761</v>
      </c>
      <c r="D45" s="2">
        <v>103.50076103500761</v>
      </c>
      <c r="F45" s="5">
        <v>21</v>
      </c>
      <c r="G45" s="6">
        <v>43.835616438356162</v>
      </c>
      <c r="H45" s="6">
        <v>43.835616438356162</v>
      </c>
      <c r="I45" s="6">
        <v>43.835616438356162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103.50076103500761</v>
      </c>
      <c r="C46" s="2">
        <v>103.50076103500761</v>
      </c>
      <c r="D46" s="2">
        <v>103.50076103500761</v>
      </c>
      <c r="F46" s="5">
        <v>22</v>
      </c>
      <c r="G46" s="6">
        <v>43.835616438356162</v>
      </c>
      <c r="H46" s="6">
        <v>43.835616438356162</v>
      </c>
      <c r="I46" s="6">
        <v>43.835616438356162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103.50076103500761</v>
      </c>
      <c r="C47" s="2">
        <v>103.50076103500761</v>
      </c>
      <c r="D47" s="2">
        <v>103.50076103500761</v>
      </c>
      <c r="F47" s="5">
        <v>23</v>
      </c>
      <c r="G47" s="6">
        <v>43.835616438356162</v>
      </c>
      <c r="H47" s="6">
        <v>43.835616438356162</v>
      </c>
      <c r="I47" s="6">
        <v>43.835616438356162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103.50076103500761</v>
      </c>
      <c r="C48" s="2">
        <v>103.50076103500761</v>
      </c>
      <c r="D48" s="2">
        <v>103.50076103500761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103.50076103500761</v>
      </c>
      <c r="C49" s="2">
        <v>103.50076103500761</v>
      </c>
      <c r="D49" s="2">
        <v>103.50076103500761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103.50076103500761</v>
      </c>
      <c r="C50" s="2">
        <v>103.50076103500761</v>
      </c>
      <c r="D50" s="2">
        <v>103.50076103500761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103.50076103500761</v>
      </c>
      <c r="C51" s="2">
        <v>103.50076103500761</v>
      </c>
      <c r="D51" s="2">
        <v>103.50076103500761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103.50076103500761</v>
      </c>
      <c r="C52" s="2">
        <v>103.50076103500761</v>
      </c>
      <c r="D52" s="2">
        <v>103.50076103500761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103.50076103500761</v>
      </c>
      <c r="C53" s="2">
        <v>103.50076103500761</v>
      </c>
      <c r="D53" s="2">
        <v>103.50076103500761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103.50076103500761</v>
      </c>
      <c r="C54" s="2">
        <v>103.50076103500761</v>
      </c>
      <c r="D54" s="2">
        <v>103.50076103500761</v>
      </c>
    </row>
    <row r="55" spans="1:19" x14ac:dyDescent="0.3">
      <c r="A55" s="4">
        <f t="shared" si="1"/>
        <v>0.55208333333333348</v>
      </c>
      <c r="B55" s="2">
        <v>103.50076103500761</v>
      </c>
      <c r="C55" s="2">
        <v>103.50076103500761</v>
      </c>
      <c r="D55" s="2">
        <v>103.50076103500761</v>
      </c>
    </row>
    <row r="56" spans="1:19" x14ac:dyDescent="0.3">
      <c r="A56" s="4">
        <f t="shared" si="1"/>
        <v>0.56250000000000011</v>
      </c>
      <c r="B56" s="2">
        <v>103.50076103500761</v>
      </c>
      <c r="C56" s="2">
        <v>103.50076103500761</v>
      </c>
      <c r="D56" s="2">
        <v>103.50076103500761</v>
      </c>
    </row>
    <row r="57" spans="1:19" x14ac:dyDescent="0.3">
      <c r="A57" s="4">
        <f t="shared" si="1"/>
        <v>0.57291666666666674</v>
      </c>
      <c r="B57" s="2">
        <v>103.50076103500761</v>
      </c>
      <c r="C57" s="2">
        <v>103.50076103500761</v>
      </c>
      <c r="D57" s="2">
        <v>103.50076103500761</v>
      </c>
    </row>
    <row r="58" spans="1:19" x14ac:dyDescent="0.3">
      <c r="A58" s="4">
        <f t="shared" si="1"/>
        <v>0.58333333333333337</v>
      </c>
      <c r="B58" s="2">
        <v>103.50076103500761</v>
      </c>
      <c r="C58" s="2">
        <v>103.50076103500761</v>
      </c>
      <c r="D58" s="2">
        <v>103.50076103500761</v>
      </c>
    </row>
    <row r="59" spans="1:19" x14ac:dyDescent="0.3">
      <c r="A59" s="4">
        <f t="shared" si="1"/>
        <v>0.59375</v>
      </c>
      <c r="B59" s="2">
        <v>103.50076103500761</v>
      </c>
      <c r="C59" s="2">
        <v>103.50076103500761</v>
      </c>
      <c r="D59" s="2">
        <v>103.50076103500761</v>
      </c>
    </row>
    <row r="60" spans="1:19" x14ac:dyDescent="0.3">
      <c r="A60" s="4">
        <f t="shared" si="1"/>
        <v>0.60416666666666663</v>
      </c>
      <c r="B60" s="2">
        <v>103.50076103500761</v>
      </c>
      <c r="C60" s="2">
        <v>103.50076103500761</v>
      </c>
      <c r="D60" s="2">
        <v>103.50076103500761</v>
      </c>
    </row>
    <row r="61" spans="1:19" x14ac:dyDescent="0.3">
      <c r="A61" s="4">
        <f t="shared" si="1"/>
        <v>0.61458333333333326</v>
      </c>
      <c r="B61" s="2">
        <v>103.50076103500761</v>
      </c>
      <c r="C61" s="2">
        <v>103.50076103500761</v>
      </c>
      <c r="D61" s="2">
        <v>103.50076103500761</v>
      </c>
    </row>
    <row r="62" spans="1:19" x14ac:dyDescent="0.3">
      <c r="A62" s="4">
        <f t="shared" si="1"/>
        <v>0.62499999999999989</v>
      </c>
      <c r="B62" s="2">
        <v>103.50076103500761</v>
      </c>
      <c r="C62" s="2">
        <v>103.50076103500761</v>
      </c>
      <c r="D62" s="2">
        <v>103.50076103500761</v>
      </c>
    </row>
    <row r="63" spans="1:19" x14ac:dyDescent="0.3">
      <c r="A63" s="4">
        <f t="shared" si="1"/>
        <v>0.63541666666666652</v>
      </c>
      <c r="B63" s="2">
        <v>103.50076103500761</v>
      </c>
      <c r="C63" s="2">
        <v>103.50076103500761</v>
      </c>
      <c r="D63" s="2">
        <v>103.50076103500761</v>
      </c>
    </row>
    <row r="64" spans="1:19" x14ac:dyDescent="0.3">
      <c r="A64" s="4">
        <f t="shared" si="1"/>
        <v>0.64583333333333315</v>
      </c>
      <c r="B64" s="2">
        <v>103.50076103500761</v>
      </c>
      <c r="C64" s="2">
        <v>103.50076103500761</v>
      </c>
      <c r="D64" s="2">
        <v>103.50076103500761</v>
      </c>
    </row>
    <row r="65" spans="1:4" x14ac:dyDescent="0.3">
      <c r="A65" s="4">
        <f t="shared" si="1"/>
        <v>0.65624999999999978</v>
      </c>
      <c r="B65" s="2">
        <v>103.50076103500761</v>
      </c>
      <c r="C65" s="2">
        <v>103.50076103500761</v>
      </c>
      <c r="D65" s="2">
        <v>103.50076103500761</v>
      </c>
    </row>
    <row r="66" spans="1:4" x14ac:dyDescent="0.3">
      <c r="A66" s="4">
        <f t="shared" si="1"/>
        <v>0.66666666666666641</v>
      </c>
      <c r="B66" s="2">
        <v>103.50076103500761</v>
      </c>
      <c r="C66" s="2">
        <v>103.50076103500761</v>
      </c>
      <c r="D66" s="2">
        <v>103.50076103500761</v>
      </c>
    </row>
    <row r="67" spans="1:4" x14ac:dyDescent="0.3">
      <c r="A67" s="4">
        <f>A66+1/24/4</f>
        <v>0.67708333333333304</v>
      </c>
      <c r="B67" s="2">
        <v>103.50076103500761</v>
      </c>
      <c r="C67" s="2">
        <v>103.50076103500761</v>
      </c>
      <c r="D67" s="2">
        <v>103.50076103500761</v>
      </c>
    </row>
    <row r="68" spans="1:4" x14ac:dyDescent="0.3">
      <c r="A68" s="4">
        <f t="shared" ref="A68:A75" si="2">A67+1/24/4</f>
        <v>0.68749999999999967</v>
      </c>
      <c r="B68" s="2">
        <v>103.50076103500761</v>
      </c>
      <c r="C68" s="2">
        <v>103.50076103500761</v>
      </c>
      <c r="D68" s="2">
        <v>103.50076103500761</v>
      </c>
    </row>
    <row r="69" spans="1:4" x14ac:dyDescent="0.3">
      <c r="A69" s="4">
        <f t="shared" si="2"/>
        <v>0.6979166666666663</v>
      </c>
      <c r="B69" s="2">
        <v>103.50076103500761</v>
      </c>
      <c r="C69" s="2">
        <v>103.50076103500761</v>
      </c>
      <c r="D69" s="2">
        <v>103.50076103500761</v>
      </c>
    </row>
    <row r="70" spans="1:4" x14ac:dyDescent="0.3">
      <c r="A70" s="4">
        <f t="shared" si="2"/>
        <v>0.70833333333333293</v>
      </c>
      <c r="B70" s="2">
        <v>10.95890410958904</v>
      </c>
      <c r="C70" s="2">
        <v>10.95890410958904</v>
      </c>
      <c r="D70" s="2">
        <v>10.95890410958904</v>
      </c>
    </row>
    <row r="71" spans="1:4" x14ac:dyDescent="0.3">
      <c r="A71" s="4">
        <f t="shared" si="2"/>
        <v>0.71874999999999956</v>
      </c>
      <c r="B71" s="2">
        <v>10.95890410958904</v>
      </c>
      <c r="C71" s="2">
        <v>10.95890410958904</v>
      </c>
      <c r="D71" s="2">
        <v>10.95890410958904</v>
      </c>
    </row>
    <row r="72" spans="1:4" x14ac:dyDescent="0.3">
      <c r="A72" s="4">
        <f t="shared" si="2"/>
        <v>0.72916666666666619</v>
      </c>
      <c r="B72" s="2">
        <v>10.95890410958904</v>
      </c>
      <c r="C72" s="2">
        <v>10.95890410958904</v>
      </c>
      <c r="D72" s="2">
        <v>10.95890410958904</v>
      </c>
    </row>
    <row r="73" spans="1:4" x14ac:dyDescent="0.3">
      <c r="A73" s="4">
        <f t="shared" si="2"/>
        <v>0.73958333333333282</v>
      </c>
      <c r="B73" s="2">
        <v>10.95890410958904</v>
      </c>
      <c r="C73" s="2">
        <v>10.95890410958904</v>
      </c>
      <c r="D73" s="2">
        <v>10.95890410958904</v>
      </c>
    </row>
    <row r="74" spans="1:4" x14ac:dyDescent="0.3">
      <c r="A74" s="4">
        <f t="shared" si="2"/>
        <v>0.74999999999999944</v>
      </c>
      <c r="B74" s="2">
        <v>10.95890410958904</v>
      </c>
      <c r="C74" s="2">
        <v>10.95890410958904</v>
      </c>
      <c r="D74" s="2">
        <v>10.95890410958904</v>
      </c>
    </row>
    <row r="75" spans="1:4" x14ac:dyDescent="0.3">
      <c r="A75" s="4">
        <f t="shared" si="2"/>
        <v>0.76041666666666607</v>
      </c>
      <c r="B75" s="2">
        <v>10.95890410958904</v>
      </c>
      <c r="C75" s="2">
        <v>10.95890410958904</v>
      </c>
      <c r="D75" s="2">
        <v>10.95890410958904</v>
      </c>
    </row>
    <row r="76" spans="1:4" x14ac:dyDescent="0.3">
      <c r="A76" s="4">
        <f>A75+1/24/4</f>
        <v>0.7708333333333327</v>
      </c>
      <c r="B76" s="2">
        <v>10.95890410958904</v>
      </c>
      <c r="C76" s="2">
        <v>10.95890410958904</v>
      </c>
      <c r="D76" s="2">
        <v>10.95890410958904</v>
      </c>
    </row>
    <row r="77" spans="1:4" x14ac:dyDescent="0.3">
      <c r="A77" s="4">
        <f t="shared" ref="A77:A85" si="3">A76+1/24/4</f>
        <v>0.78124999999999933</v>
      </c>
      <c r="B77" s="2">
        <v>10.95890410958904</v>
      </c>
      <c r="C77" s="2">
        <v>10.95890410958904</v>
      </c>
      <c r="D77" s="2">
        <v>10.95890410958904</v>
      </c>
    </row>
    <row r="78" spans="1:4" x14ac:dyDescent="0.3">
      <c r="A78" s="4">
        <f t="shared" si="3"/>
        <v>0.79166666666666596</v>
      </c>
      <c r="B78" s="2">
        <v>10.95890410958904</v>
      </c>
      <c r="C78" s="2">
        <v>10.95890410958904</v>
      </c>
      <c r="D78" s="2">
        <v>10.95890410958904</v>
      </c>
    </row>
    <row r="79" spans="1:4" x14ac:dyDescent="0.3">
      <c r="A79" s="4">
        <f t="shared" si="3"/>
        <v>0.80208333333333259</v>
      </c>
      <c r="B79" s="2">
        <v>10.95890410958904</v>
      </c>
      <c r="C79" s="2">
        <v>10.95890410958904</v>
      </c>
      <c r="D79" s="2">
        <v>10.95890410958904</v>
      </c>
    </row>
    <row r="80" spans="1:4" x14ac:dyDescent="0.3">
      <c r="A80" s="4">
        <f t="shared" si="3"/>
        <v>0.81249999999999922</v>
      </c>
      <c r="B80" s="2">
        <v>10.95890410958904</v>
      </c>
      <c r="C80" s="2">
        <v>10.95890410958904</v>
      </c>
      <c r="D80" s="2">
        <v>10.95890410958904</v>
      </c>
    </row>
    <row r="81" spans="1:4" x14ac:dyDescent="0.3">
      <c r="A81" s="4">
        <f t="shared" si="3"/>
        <v>0.82291666666666585</v>
      </c>
      <c r="B81" s="2">
        <v>10.95890410958904</v>
      </c>
      <c r="C81" s="2">
        <v>10.95890410958904</v>
      </c>
      <c r="D81" s="2">
        <v>10.95890410958904</v>
      </c>
    </row>
    <row r="82" spans="1:4" x14ac:dyDescent="0.3">
      <c r="A82" s="4">
        <f t="shared" si="3"/>
        <v>0.83333333333333248</v>
      </c>
      <c r="B82" s="2">
        <v>10.95890410958904</v>
      </c>
      <c r="C82" s="2">
        <v>10.95890410958904</v>
      </c>
      <c r="D82" s="2">
        <v>10.95890410958904</v>
      </c>
    </row>
    <row r="83" spans="1:4" x14ac:dyDescent="0.3">
      <c r="A83" s="4">
        <f t="shared" si="3"/>
        <v>0.84374999999999911</v>
      </c>
      <c r="B83" s="2">
        <v>10.95890410958904</v>
      </c>
      <c r="C83" s="2">
        <v>10.95890410958904</v>
      </c>
      <c r="D83" s="2">
        <v>10.95890410958904</v>
      </c>
    </row>
    <row r="84" spans="1:4" x14ac:dyDescent="0.3">
      <c r="A84" s="4">
        <f t="shared" si="3"/>
        <v>0.85416666666666574</v>
      </c>
      <c r="B84" s="2">
        <v>10.95890410958904</v>
      </c>
      <c r="C84" s="2">
        <v>10.95890410958904</v>
      </c>
      <c r="D84" s="2">
        <v>10.95890410958904</v>
      </c>
    </row>
    <row r="85" spans="1:4" x14ac:dyDescent="0.3">
      <c r="A85" s="4">
        <f t="shared" si="3"/>
        <v>0.86458333333333237</v>
      </c>
      <c r="B85" s="2">
        <v>10.95890410958904</v>
      </c>
      <c r="C85" s="2">
        <v>10.95890410958904</v>
      </c>
      <c r="D85" s="2">
        <v>10.95890410958904</v>
      </c>
    </row>
    <row r="86" spans="1:4" x14ac:dyDescent="0.3">
      <c r="A86" s="4">
        <f>A85+1/24/4</f>
        <v>0.874999999999999</v>
      </c>
      <c r="B86" s="2">
        <v>10.95890410958904</v>
      </c>
      <c r="C86" s="2">
        <v>10.95890410958904</v>
      </c>
      <c r="D86" s="2">
        <v>10.95890410958904</v>
      </c>
    </row>
    <row r="87" spans="1:4" x14ac:dyDescent="0.3">
      <c r="A87" s="4">
        <f t="shared" ref="A87:A97" si="4">A86+1/24/4</f>
        <v>0.88541666666666563</v>
      </c>
      <c r="B87" s="2">
        <v>10.95890410958904</v>
      </c>
      <c r="C87" s="2">
        <v>10.95890410958904</v>
      </c>
      <c r="D87" s="2">
        <v>10.95890410958904</v>
      </c>
    </row>
    <row r="88" spans="1:4" x14ac:dyDescent="0.3">
      <c r="A88" s="4">
        <f t="shared" si="4"/>
        <v>0.89583333333333226</v>
      </c>
      <c r="B88" s="2">
        <v>10.95890410958904</v>
      </c>
      <c r="C88" s="2">
        <v>10.95890410958904</v>
      </c>
      <c r="D88" s="2">
        <v>10.95890410958904</v>
      </c>
    </row>
    <row r="89" spans="1:4" x14ac:dyDescent="0.3">
      <c r="A89" s="4">
        <f t="shared" si="4"/>
        <v>0.90624999999999889</v>
      </c>
      <c r="B89" s="2">
        <v>10.95890410958904</v>
      </c>
      <c r="C89" s="2">
        <v>10.95890410958904</v>
      </c>
      <c r="D89" s="2">
        <v>10.95890410958904</v>
      </c>
    </row>
    <row r="90" spans="1:4" x14ac:dyDescent="0.3">
      <c r="A90" s="4">
        <f t="shared" si="4"/>
        <v>0.91666666666666552</v>
      </c>
      <c r="B90" s="2">
        <v>10.95890410958904</v>
      </c>
      <c r="C90" s="2">
        <v>10.95890410958904</v>
      </c>
      <c r="D90" s="2">
        <v>10.95890410958904</v>
      </c>
    </row>
    <row r="91" spans="1:4" x14ac:dyDescent="0.3">
      <c r="A91" s="4">
        <f t="shared" si="4"/>
        <v>0.92708333333333215</v>
      </c>
      <c r="B91" s="2">
        <v>10.95890410958904</v>
      </c>
      <c r="C91" s="2">
        <v>10.95890410958904</v>
      </c>
      <c r="D91" s="2">
        <v>10.95890410958904</v>
      </c>
    </row>
    <row r="92" spans="1:4" x14ac:dyDescent="0.3">
      <c r="A92" s="4">
        <f t="shared" si="4"/>
        <v>0.93749999999999878</v>
      </c>
      <c r="B92" s="2">
        <v>10.95890410958904</v>
      </c>
      <c r="C92" s="2">
        <v>10.95890410958904</v>
      </c>
      <c r="D92" s="2">
        <v>10.95890410958904</v>
      </c>
    </row>
    <row r="93" spans="1:4" x14ac:dyDescent="0.3">
      <c r="A93" s="4">
        <f t="shared" si="4"/>
        <v>0.94791666666666541</v>
      </c>
      <c r="B93" s="2">
        <v>10.95890410958904</v>
      </c>
      <c r="C93" s="2">
        <v>10.95890410958904</v>
      </c>
      <c r="D93" s="2">
        <v>10.95890410958904</v>
      </c>
    </row>
    <row r="94" spans="1:4" x14ac:dyDescent="0.3">
      <c r="A94" s="4">
        <f t="shared" si="4"/>
        <v>0.95833333333333204</v>
      </c>
      <c r="B94" s="2">
        <v>10.95890410958904</v>
      </c>
      <c r="C94" s="2">
        <v>10.95890410958904</v>
      </c>
      <c r="D94" s="2">
        <v>10.95890410958904</v>
      </c>
    </row>
    <row r="95" spans="1:4" x14ac:dyDescent="0.3">
      <c r="A95" s="4">
        <f t="shared" si="4"/>
        <v>0.96874999999999867</v>
      </c>
      <c r="B95" s="2">
        <v>10.95890410958904</v>
      </c>
      <c r="C95" s="2">
        <v>10.95890410958904</v>
      </c>
      <c r="D95" s="2">
        <v>10.95890410958904</v>
      </c>
    </row>
    <row r="96" spans="1:4" x14ac:dyDescent="0.3">
      <c r="A96" s="4">
        <f t="shared" si="4"/>
        <v>0.9791666666666653</v>
      </c>
      <c r="B96" s="2">
        <v>10.95890410958904</v>
      </c>
      <c r="C96" s="2">
        <v>10.95890410958904</v>
      </c>
      <c r="D96" s="2">
        <v>10.95890410958904</v>
      </c>
    </row>
    <row r="97" spans="1:4" x14ac:dyDescent="0.3">
      <c r="A97" s="4">
        <f t="shared" si="4"/>
        <v>0.98958333333333193</v>
      </c>
      <c r="B97" s="2">
        <v>10.95890410958904</v>
      </c>
      <c r="C97" s="2">
        <v>10.95890410958904</v>
      </c>
      <c r="D97" s="2">
        <v>10.95890410958904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4961-684C-4726-919D-C2A8636B8C1B}">
  <sheetPr>
    <tabColor rgb="FF00B0F0"/>
  </sheetPr>
  <dimension ref="A1:S97"/>
  <sheetViews>
    <sheetView showGridLines="0" workbookViewId="0">
      <selection activeCell="P1" sqref="P1:S1048576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1</v>
      </c>
      <c r="B1" s="1" t="s">
        <v>4</v>
      </c>
      <c r="C1" s="1" t="s">
        <v>2</v>
      </c>
      <c r="D1" s="1" t="s">
        <v>3</v>
      </c>
      <c r="H1" s="1" t="s">
        <v>4</v>
      </c>
      <c r="I1" s="1" t="s">
        <v>2</v>
      </c>
      <c r="J1" s="1" t="s">
        <v>3</v>
      </c>
      <c r="P1" s="1" t="s">
        <v>12</v>
      </c>
      <c r="Q1" s="1" t="s">
        <v>4</v>
      </c>
      <c r="R1" s="1" t="s">
        <v>2</v>
      </c>
      <c r="S1" s="1" t="s">
        <v>3</v>
      </c>
    </row>
    <row r="2" spans="1:19" x14ac:dyDescent="0.3">
      <c r="A2" s="4">
        <v>0</v>
      </c>
      <c r="B2" s="2">
        <v>10.95890410958904</v>
      </c>
      <c r="C2" s="2">
        <v>10.95890410958904</v>
      </c>
      <c r="D2" s="2">
        <v>10.95890410958904</v>
      </c>
      <c r="H2" s="11">
        <f>SUM(B2:B97)</f>
        <v>4383.5616438356083</v>
      </c>
      <c r="I2" s="11">
        <f t="shared" ref="I2:J2" si="0">SUM(C2:C97)</f>
        <v>1052.0547945205485</v>
      </c>
      <c r="J2" s="11">
        <f t="shared" si="0"/>
        <v>1052.0547945205485</v>
      </c>
      <c r="K2" t="s">
        <v>8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10.95890410958904</v>
      </c>
      <c r="C3" s="2">
        <v>10.95890410958904</v>
      </c>
      <c r="D3" s="2">
        <v>10.95890410958904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9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10.95890410958904</v>
      </c>
      <c r="C4" s="2">
        <v>10.95890410958904</v>
      </c>
      <c r="D4" s="2">
        <v>10.95890410958904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10.95890410958904</v>
      </c>
      <c r="C5" s="2">
        <v>10.95890410958904</v>
      </c>
      <c r="D5" s="2">
        <v>10.95890410958904</v>
      </c>
      <c r="H5" s="9" t="s">
        <v>10</v>
      </c>
      <c r="I5" s="8">
        <f>SUMPRODUCT(H2:J2,H3:J3)/1000</f>
        <v>1253.5232876712307</v>
      </c>
      <c r="J5" t="s">
        <v>11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10.95890410958904</v>
      </c>
      <c r="C6" s="2">
        <v>10.95890410958904</v>
      </c>
      <c r="D6" s="2">
        <v>10.95890410958904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10.95890410958904</v>
      </c>
      <c r="C7" s="2">
        <v>10.95890410958904</v>
      </c>
      <c r="D7" s="2">
        <v>10.95890410958904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10.95890410958904</v>
      </c>
      <c r="C8" s="2">
        <v>10.95890410958904</v>
      </c>
      <c r="D8" s="2">
        <v>10.95890410958904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10.95890410958904</v>
      </c>
      <c r="C9" s="2">
        <v>10.95890410958904</v>
      </c>
      <c r="D9" s="2">
        <v>10.95890410958904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10.95890410958904</v>
      </c>
      <c r="C10" s="2">
        <v>10.95890410958904</v>
      </c>
      <c r="D10" s="2">
        <v>10.95890410958904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10.95890410958904</v>
      </c>
      <c r="C11" s="2">
        <v>10.95890410958904</v>
      </c>
      <c r="D11" s="2">
        <v>10.95890410958904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10.95890410958904</v>
      </c>
      <c r="C12" s="2">
        <v>10.95890410958904</v>
      </c>
      <c r="D12" s="2">
        <v>10.95890410958904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10.95890410958904</v>
      </c>
      <c r="C13" s="2">
        <v>10.95890410958904</v>
      </c>
      <c r="D13" s="2">
        <v>10.95890410958904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10.95890410958904</v>
      </c>
      <c r="C14" s="2">
        <v>10.95890410958904</v>
      </c>
      <c r="D14" s="2">
        <v>10.95890410958904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10.95890410958904</v>
      </c>
      <c r="C15" s="2">
        <v>10.95890410958904</v>
      </c>
      <c r="D15" s="2">
        <v>10.95890410958904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10.95890410958904</v>
      </c>
      <c r="C16" s="2">
        <v>10.95890410958904</v>
      </c>
      <c r="D16" s="2">
        <v>10.95890410958904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10.95890410958904</v>
      </c>
      <c r="C17" s="2">
        <v>10.95890410958904</v>
      </c>
      <c r="D17" s="2">
        <v>10.95890410958904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10.95890410958904</v>
      </c>
      <c r="C18" s="2">
        <v>10.95890410958904</v>
      </c>
      <c r="D18" s="2">
        <v>10.95890410958904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10.95890410958904</v>
      </c>
      <c r="C19" s="2">
        <v>10.95890410958904</v>
      </c>
      <c r="D19" s="2">
        <v>10.95890410958904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10.95890410958904</v>
      </c>
      <c r="C20" s="2">
        <v>10.95890410958904</v>
      </c>
      <c r="D20" s="2">
        <v>10.95890410958904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10.95890410958904</v>
      </c>
      <c r="C21" s="2">
        <v>10.95890410958904</v>
      </c>
      <c r="D21" s="2">
        <v>10.95890410958904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10.95890410958904</v>
      </c>
      <c r="C22" s="2">
        <v>10.95890410958904</v>
      </c>
      <c r="D22" s="2">
        <v>10.95890410958904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10.95890410958904</v>
      </c>
      <c r="C23" s="2">
        <v>10.95890410958904</v>
      </c>
      <c r="D23" s="2">
        <v>10.95890410958904</v>
      </c>
      <c r="F23" s="1"/>
      <c r="G23" s="1" t="s">
        <v>4</v>
      </c>
      <c r="H23" s="1" t="s">
        <v>2</v>
      </c>
      <c r="I23" s="1" t="s">
        <v>3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10.95890410958904</v>
      </c>
      <c r="C24" s="2">
        <v>10.95890410958904</v>
      </c>
      <c r="D24" s="2">
        <v>10.95890410958904</v>
      </c>
      <c r="F24" s="5">
        <v>0</v>
      </c>
      <c r="G24" s="6">
        <v>43.835616438356162</v>
      </c>
      <c r="H24" s="6">
        <v>43.835616438356162</v>
      </c>
      <c r="I24" s="6">
        <v>43.835616438356162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10.95890410958904</v>
      </c>
      <c r="C25" s="2">
        <v>10.95890410958904</v>
      </c>
      <c r="D25" s="2">
        <v>10.95890410958904</v>
      </c>
      <c r="F25" s="5">
        <v>1</v>
      </c>
      <c r="G25" s="6">
        <v>43.835616438356162</v>
      </c>
      <c r="H25" s="6">
        <v>43.835616438356162</v>
      </c>
      <c r="I25" s="6">
        <v>43.835616438356162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10.95890410958904</v>
      </c>
      <c r="C26" s="2">
        <v>10.95890410958904</v>
      </c>
      <c r="D26" s="2">
        <v>10.95890410958904</v>
      </c>
      <c r="F26" s="5">
        <v>2</v>
      </c>
      <c r="G26" s="6">
        <v>43.835616438356162</v>
      </c>
      <c r="H26" s="6">
        <v>43.835616438356162</v>
      </c>
      <c r="I26" s="6">
        <v>43.835616438356162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10.95890410958904</v>
      </c>
      <c r="C27" s="2">
        <v>10.95890410958904</v>
      </c>
      <c r="D27" s="2">
        <v>10.95890410958904</v>
      </c>
      <c r="F27" s="5">
        <v>3</v>
      </c>
      <c r="G27" s="6">
        <v>43.835616438356162</v>
      </c>
      <c r="H27" s="6">
        <v>43.835616438356162</v>
      </c>
      <c r="I27" s="6">
        <v>43.835616438356162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10.95890410958904</v>
      </c>
      <c r="C28" s="2">
        <v>10.95890410958904</v>
      </c>
      <c r="D28" s="2">
        <v>10.95890410958904</v>
      </c>
      <c r="F28" s="5">
        <v>4</v>
      </c>
      <c r="G28" s="6">
        <v>43.835616438356162</v>
      </c>
      <c r="H28" s="6">
        <v>43.835616438356162</v>
      </c>
      <c r="I28" s="6">
        <v>43.835616438356162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10.95890410958904</v>
      </c>
      <c r="C29" s="2">
        <v>10.95890410958904</v>
      </c>
      <c r="D29" s="2">
        <v>10.95890410958904</v>
      </c>
      <c r="F29" s="5">
        <v>5</v>
      </c>
      <c r="G29" s="6">
        <v>43.835616438356162</v>
      </c>
      <c r="H29" s="6">
        <v>43.835616438356162</v>
      </c>
      <c r="I29" s="6">
        <v>43.835616438356162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10.95890410958904</v>
      </c>
      <c r="C30" s="2">
        <v>10.95890410958904</v>
      </c>
      <c r="D30" s="2">
        <v>10.95890410958904</v>
      </c>
      <c r="F30" s="5">
        <v>6</v>
      </c>
      <c r="G30" s="6">
        <v>43.835616438356162</v>
      </c>
      <c r="H30" s="6">
        <v>43.835616438356162</v>
      </c>
      <c r="I30" s="6">
        <v>43.835616438356162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10.95890410958904</v>
      </c>
      <c r="C31" s="2">
        <v>10.95890410958904</v>
      </c>
      <c r="D31" s="2">
        <v>10.95890410958904</v>
      </c>
      <c r="F31" s="5">
        <v>7</v>
      </c>
      <c r="G31" s="6">
        <v>43.835616438356162</v>
      </c>
      <c r="H31" s="6">
        <v>43.835616438356162</v>
      </c>
      <c r="I31" s="6">
        <v>43.835616438356162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10.95890410958904</v>
      </c>
      <c r="C32" s="2">
        <v>10.95890410958904</v>
      </c>
      <c r="D32" s="2">
        <v>10.95890410958904</v>
      </c>
      <c r="F32" s="5">
        <v>8</v>
      </c>
      <c r="G32" s="6">
        <v>414.00304414003045</v>
      </c>
      <c r="H32" s="6">
        <v>43.835616438356162</v>
      </c>
      <c r="I32" s="6">
        <v>43.835616438356162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10.95890410958904</v>
      </c>
      <c r="C33" s="2">
        <v>10.95890410958904</v>
      </c>
      <c r="D33" s="2">
        <v>10.95890410958904</v>
      </c>
      <c r="F33" s="5">
        <v>9</v>
      </c>
      <c r="G33" s="6">
        <v>414.00304414003045</v>
      </c>
      <c r="H33" s="6">
        <v>43.835616438356162</v>
      </c>
      <c r="I33" s="6">
        <v>43.835616438356162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103.50076103500761</v>
      </c>
      <c r="C34" s="2">
        <v>10.95890410958904</v>
      </c>
      <c r="D34" s="2">
        <v>10.95890410958904</v>
      </c>
      <c r="F34" s="5">
        <v>10</v>
      </c>
      <c r="G34" s="6">
        <v>414.00304414003045</v>
      </c>
      <c r="H34" s="6">
        <v>43.835616438356162</v>
      </c>
      <c r="I34" s="6">
        <v>43.835616438356162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103.50076103500761</v>
      </c>
      <c r="C35" s="2">
        <v>10.95890410958904</v>
      </c>
      <c r="D35" s="2">
        <v>10.95890410958904</v>
      </c>
      <c r="F35" s="5">
        <v>11</v>
      </c>
      <c r="G35" s="6">
        <v>414.00304414003045</v>
      </c>
      <c r="H35" s="6">
        <v>43.835616438356162</v>
      </c>
      <c r="I35" s="6">
        <v>43.835616438356162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103.50076103500761</v>
      </c>
      <c r="C36" s="2">
        <v>10.95890410958904</v>
      </c>
      <c r="D36" s="2">
        <v>10.95890410958904</v>
      </c>
      <c r="F36" s="5">
        <v>12</v>
      </c>
      <c r="G36" s="6">
        <v>414.00304414003045</v>
      </c>
      <c r="H36" s="6">
        <v>43.835616438356162</v>
      </c>
      <c r="I36" s="6">
        <v>43.835616438356162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103.50076103500761</v>
      </c>
      <c r="C37" s="2">
        <v>10.95890410958904</v>
      </c>
      <c r="D37" s="2">
        <v>10.95890410958904</v>
      </c>
      <c r="F37" s="5">
        <v>13</v>
      </c>
      <c r="G37" s="6">
        <v>414.00304414003045</v>
      </c>
      <c r="H37" s="6">
        <v>43.835616438356162</v>
      </c>
      <c r="I37" s="6">
        <v>43.835616438356162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103.50076103500761</v>
      </c>
      <c r="C38" s="2">
        <v>10.95890410958904</v>
      </c>
      <c r="D38" s="2">
        <v>10.95890410958904</v>
      </c>
      <c r="F38" s="5">
        <v>14</v>
      </c>
      <c r="G38" s="6">
        <v>414.00304414003045</v>
      </c>
      <c r="H38" s="6">
        <v>43.835616438356162</v>
      </c>
      <c r="I38" s="6">
        <v>43.835616438356162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103.50076103500761</v>
      </c>
      <c r="C39" s="2">
        <v>10.95890410958904</v>
      </c>
      <c r="D39" s="2">
        <v>10.95890410958904</v>
      </c>
      <c r="F39" s="5">
        <v>15</v>
      </c>
      <c r="G39" s="6">
        <v>414.00304414003045</v>
      </c>
      <c r="H39" s="6">
        <v>43.835616438356162</v>
      </c>
      <c r="I39" s="6">
        <v>43.835616438356162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103.50076103500761</v>
      </c>
      <c r="C40" s="2">
        <v>10.95890410958904</v>
      </c>
      <c r="D40" s="2">
        <v>10.95890410958904</v>
      </c>
      <c r="F40" s="5">
        <v>16</v>
      </c>
      <c r="G40" s="6">
        <v>414.00304414003045</v>
      </c>
      <c r="H40" s="6">
        <v>43.835616438356162</v>
      </c>
      <c r="I40" s="6">
        <v>43.835616438356162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103.50076103500761</v>
      </c>
      <c r="C41" s="2">
        <v>10.95890410958904</v>
      </c>
      <c r="D41" s="2">
        <v>10.95890410958904</v>
      </c>
      <c r="F41" s="5">
        <v>17</v>
      </c>
      <c r="G41" s="6">
        <v>43.835616438356162</v>
      </c>
      <c r="H41" s="6">
        <v>43.835616438356162</v>
      </c>
      <c r="I41" s="6">
        <v>43.835616438356162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103.50076103500761</v>
      </c>
      <c r="C42" s="2">
        <v>10.95890410958904</v>
      </c>
      <c r="D42" s="2">
        <v>10.95890410958904</v>
      </c>
      <c r="F42" s="5">
        <v>18</v>
      </c>
      <c r="G42" s="6">
        <v>43.835616438356162</v>
      </c>
      <c r="H42" s="6">
        <v>43.835616438356162</v>
      </c>
      <c r="I42" s="6">
        <v>43.835616438356162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103.50076103500761</v>
      </c>
      <c r="C43" s="2">
        <v>10.95890410958904</v>
      </c>
      <c r="D43" s="2">
        <v>10.95890410958904</v>
      </c>
      <c r="F43" s="5">
        <v>19</v>
      </c>
      <c r="G43" s="6">
        <v>43.835616438356162</v>
      </c>
      <c r="H43" s="6">
        <v>43.835616438356162</v>
      </c>
      <c r="I43" s="6">
        <v>43.835616438356162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103.50076103500761</v>
      </c>
      <c r="C44" s="2">
        <v>10.95890410958904</v>
      </c>
      <c r="D44" s="2">
        <v>10.95890410958904</v>
      </c>
      <c r="F44" s="5">
        <v>20</v>
      </c>
      <c r="G44" s="6">
        <v>43.835616438356162</v>
      </c>
      <c r="H44" s="6">
        <v>43.835616438356162</v>
      </c>
      <c r="I44" s="6">
        <v>43.835616438356162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103.50076103500761</v>
      </c>
      <c r="C45" s="2">
        <v>10.95890410958904</v>
      </c>
      <c r="D45" s="2">
        <v>10.95890410958904</v>
      </c>
      <c r="F45" s="5">
        <v>21</v>
      </c>
      <c r="G45" s="6">
        <v>43.835616438356162</v>
      </c>
      <c r="H45" s="6">
        <v>43.835616438356162</v>
      </c>
      <c r="I45" s="6">
        <v>43.835616438356162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103.50076103500761</v>
      </c>
      <c r="C46" s="2">
        <v>10.95890410958904</v>
      </c>
      <c r="D46" s="2">
        <v>10.95890410958904</v>
      </c>
      <c r="F46" s="5">
        <v>22</v>
      </c>
      <c r="G46" s="6">
        <v>43.835616438356162</v>
      </c>
      <c r="H46" s="6">
        <v>43.835616438356162</v>
      </c>
      <c r="I46" s="6">
        <v>43.835616438356162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103.50076103500761</v>
      </c>
      <c r="C47" s="2">
        <v>10.95890410958904</v>
      </c>
      <c r="D47" s="2">
        <v>10.95890410958904</v>
      </c>
      <c r="F47" s="5">
        <v>23</v>
      </c>
      <c r="G47" s="6">
        <v>43.835616438356162</v>
      </c>
      <c r="H47" s="6">
        <v>43.835616438356162</v>
      </c>
      <c r="I47" s="6">
        <v>43.835616438356162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103.50076103500761</v>
      </c>
      <c r="C48" s="2">
        <v>10.95890410958904</v>
      </c>
      <c r="D48" s="2">
        <v>10.95890410958904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103.50076103500761</v>
      </c>
      <c r="C49" s="2">
        <v>10.95890410958904</v>
      </c>
      <c r="D49" s="2">
        <v>10.95890410958904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103.50076103500761</v>
      </c>
      <c r="C50" s="2">
        <v>10.95890410958904</v>
      </c>
      <c r="D50" s="2">
        <v>10.95890410958904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103.50076103500761</v>
      </c>
      <c r="C51" s="2">
        <v>10.95890410958904</v>
      </c>
      <c r="D51" s="2">
        <v>10.95890410958904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103.50076103500761</v>
      </c>
      <c r="C52" s="2">
        <v>10.95890410958904</v>
      </c>
      <c r="D52" s="2">
        <v>10.95890410958904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103.50076103500761</v>
      </c>
      <c r="C53" s="2">
        <v>10.95890410958904</v>
      </c>
      <c r="D53" s="2">
        <v>10.95890410958904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103.50076103500761</v>
      </c>
      <c r="C54" s="2">
        <v>10.95890410958904</v>
      </c>
      <c r="D54" s="2">
        <v>10.95890410958904</v>
      </c>
    </row>
    <row r="55" spans="1:19" x14ac:dyDescent="0.3">
      <c r="A55" s="4">
        <f t="shared" si="1"/>
        <v>0.55208333333333348</v>
      </c>
      <c r="B55" s="2">
        <v>103.50076103500761</v>
      </c>
      <c r="C55" s="2">
        <v>10.95890410958904</v>
      </c>
      <c r="D55" s="2">
        <v>10.95890410958904</v>
      </c>
    </row>
    <row r="56" spans="1:19" x14ac:dyDescent="0.3">
      <c r="A56" s="4">
        <f t="shared" si="1"/>
        <v>0.56250000000000011</v>
      </c>
      <c r="B56" s="2">
        <v>103.50076103500761</v>
      </c>
      <c r="C56" s="2">
        <v>10.95890410958904</v>
      </c>
      <c r="D56" s="2">
        <v>10.95890410958904</v>
      </c>
    </row>
    <row r="57" spans="1:19" x14ac:dyDescent="0.3">
      <c r="A57" s="4">
        <f t="shared" si="1"/>
        <v>0.57291666666666674</v>
      </c>
      <c r="B57" s="2">
        <v>103.50076103500761</v>
      </c>
      <c r="C57" s="2">
        <v>10.95890410958904</v>
      </c>
      <c r="D57" s="2">
        <v>10.95890410958904</v>
      </c>
    </row>
    <row r="58" spans="1:19" x14ac:dyDescent="0.3">
      <c r="A58" s="4">
        <f t="shared" si="1"/>
        <v>0.58333333333333337</v>
      </c>
      <c r="B58" s="2">
        <v>103.50076103500761</v>
      </c>
      <c r="C58" s="2">
        <v>10.95890410958904</v>
      </c>
      <c r="D58" s="2">
        <v>10.95890410958904</v>
      </c>
    </row>
    <row r="59" spans="1:19" x14ac:dyDescent="0.3">
      <c r="A59" s="4">
        <f t="shared" si="1"/>
        <v>0.59375</v>
      </c>
      <c r="B59" s="2">
        <v>103.50076103500761</v>
      </c>
      <c r="C59" s="2">
        <v>10.95890410958904</v>
      </c>
      <c r="D59" s="2">
        <v>10.95890410958904</v>
      </c>
    </row>
    <row r="60" spans="1:19" x14ac:dyDescent="0.3">
      <c r="A60" s="4">
        <f t="shared" si="1"/>
        <v>0.60416666666666663</v>
      </c>
      <c r="B60" s="2">
        <v>103.50076103500761</v>
      </c>
      <c r="C60" s="2">
        <v>10.95890410958904</v>
      </c>
      <c r="D60" s="2">
        <v>10.95890410958904</v>
      </c>
    </row>
    <row r="61" spans="1:19" x14ac:dyDescent="0.3">
      <c r="A61" s="4">
        <f t="shared" si="1"/>
        <v>0.61458333333333326</v>
      </c>
      <c r="B61" s="2">
        <v>103.50076103500761</v>
      </c>
      <c r="C61" s="2">
        <v>10.95890410958904</v>
      </c>
      <c r="D61" s="2">
        <v>10.95890410958904</v>
      </c>
    </row>
    <row r="62" spans="1:19" x14ac:dyDescent="0.3">
      <c r="A62" s="4">
        <f t="shared" si="1"/>
        <v>0.62499999999999989</v>
      </c>
      <c r="B62" s="2">
        <v>103.50076103500761</v>
      </c>
      <c r="C62" s="2">
        <v>10.95890410958904</v>
      </c>
      <c r="D62" s="2">
        <v>10.95890410958904</v>
      </c>
    </row>
    <row r="63" spans="1:19" x14ac:dyDescent="0.3">
      <c r="A63" s="4">
        <f t="shared" si="1"/>
        <v>0.63541666666666652</v>
      </c>
      <c r="B63" s="2">
        <v>103.50076103500761</v>
      </c>
      <c r="C63" s="2">
        <v>10.95890410958904</v>
      </c>
      <c r="D63" s="2">
        <v>10.95890410958904</v>
      </c>
    </row>
    <row r="64" spans="1:19" x14ac:dyDescent="0.3">
      <c r="A64" s="4">
        <f t="shared" si="1"/>
        <v>0.64583333333333315</v>
      </c>
      <c r="B64" s="2">
        <v>103.50076103500761</v>
      </c>
      <c r="C64" s="2">
        <v>10.95890410958904</v>
      </c>
      <c r="D64" s="2">
        <v>10.95890410958904</v>
      </c>
    </row>
    <row r="65" spans="1:4" x14ac:dyDescent="0.3">
      <c r="A65" s="4">
        <f t="shared" si="1"/>
        <v>0.65624999999999978</v>
      </c>
      <c r="B65" s="2">
        <v>103.50076103500761</v>
      </c>
      <c r="C65" s="2">
        <v>10.95890410958904</v>
      </c>
      <c r="D65" s="2">
        <v>10.95890410958904</v>
      </c>
    </row>
    <row r="66" spans="1:4" x14ac:dyDescent="0.3">
      <c r="A66" s="4">
        <f t="shared" si="1"/>
        <v>0.66666666666666641</v>
      </c>
      <c r="B66" s="2">
        <v>103.50076103500761</v>
      </c>
      <c r="C66" s="2">
        <v>10.95890410958904</v>
      </c>
      <c r="D66" s="2">
        <v>10.95890410958904</v>
      </c>
    </row>
    <row r="67" spans="1:4" x14ac:dyDescent="0.3">
      <c r="A67" s="4">
        <f>A66+1/24/4</f>
        <v>0.67708333333333304</v>
      </c>
      <c r="B67" s="2">
        <v>103.50076103500761</v>
      </c>
      <c r="C67" s="2">
        <v>10.95890410958904</v>
      </c>
      <c r="D67" s="2">
        <v>10.95890410958904</v>
      </c>
    </row>
    <row r="68" spans="1:4" x14ac:dyDescent="0.3">
      <c r="A68" s="4">
        <f t="shared" ref="A68:A75" si="2">A67+1/24/4</f>
        <v>0.68749999999999967</v>
      </c>
      <c r="B68" s="2">
        <v>103.50076103500761</v>
      </c>
      <c r="C68" s="2">
        <v>10.95890410958904</v>
      </c>
      <c r="D68" s="2">
        <v>10.95890410958904</v>
      </c>
    </row>
    <row r="69" spans="1:4" x14ac:dyDescent="0.3">
      <c r="A69" s="4">
        <f t="shared" si="2"/>
        <v>0.6979166666666663</v>
      </c>
      <c r="B69" s="2">
        <v>103.50076103500761</v>
      </c>
      <c r="C69" s="2">
        <v>10.95890410958904</v>
      </c>
      <c r="D69" s="2">
        <v>10.95890410958904</v>
      </c>
    </row>
    <row r="70" spans="1:4" x14ac:dyDescent="0.3">
      <c r="A70" s="4">
        <f t="shared" si="2"/>
        <v>0.70833333333333293</v>
      </c>
      <c r="B70" s="2">
        <v>10.95890410958904</v>
      </c>
      <c r="C70" s="2">
        <v>10.95890410958904</v>
      </c>
      <c r="D70" s="2">
        <v>10.95890410958904</v>
      </c>
    </row>
    <row r="71" spans="1:4" x14ac:dyDescent="0.3">
      <c r="A71" s="4">
        <f t="shared" si="2"/>
        <v>0.71874999999999956</v>
      </c>
      <c r="B71" s="2">
        <v>10.95890410958904</v>
      </c>
      <c r="C71" s="2">
        <v>10.95890410958904</v>
      </c>
      <c r="D71" s="2">
        <v>10.95890410958904</v>
      </c>
    </row>
    <row r="72" spans="1:4" x14ac:dyDescent="0.3">
      <c r="A72" s="4">
        <f t="shared" si="2"/>
        <v>0.72916666666666619</v>
      </c>
      <c r="B72" s="2">
        <v>10.95890410958904</v>
      </c>
      <c r="C72" s="2">
        <v>10.95890410958904</v>
      </c>
      <c r="D72" s="2">
        <v>10.95890410958904</v>
      </c>
    </row>
    <row r="73" spans="1:4" x14ac:dyDescent="0.3">
      <c r="A73" s="4">
        <f t="shared" si="2"/>
        <v>0.73958333333333282</v>
      </c>
      <c r="B73" s="2">
        <v>10.95890410958904</v>
      </c>
      <c r="C73" s="2">
        <v>10.95890410958904</v>
      </c>
      <c r="D73" s="2">
        <v>10.95890410958904</v>
      </c>
    </row>
    <row r="74" spans="1:4" x14ac:dyDescent="0.3">
      <c r="A74" s="4">
        <f t="shared" si="2"/>
        <v>0.74999999999999944</v>
      </c>
      <c r="B74" s="2">
        <v>10.95890410958904</v>
      </c>
      <c r="C74" s="2">
        <v>10.95890410958904</v>
      </c>
      <c r="D74" s="2">
        <v>10.95890410958904</v>
      </c>
    </row>
    <row r="75" spans="1:4" x14ac:dyDescent="0.3">
      <c r="A75" s="4">
        <f t="shared" si="2"/>
        <v>0.76041666666666607</v>
      </c>
      <c r="B75" s="2">
        <v>10.95890410958904</v>
      </c>
      <c r="C75" s="2">
        <v>10.95890410958904</v>
      </c>
      <c r="D75" s="2">
        <v>10.95890410958904</v>
      </c>
    </row>
    <row r="76" spans="1:4" x14ac:dyDescent="0.3">
      <c r="A76" s="4">
        <f>A75+1/24/4</f>
        <v>0.7708333333333327</v>
      </c>
      <c r="B76" s="2">
        <v>10.95890410958904</v>
      </c>
      <c r="C76" s="2">
        <v>10.95890410958904</v>
      </c>
      <c r="D76" s="2">
        <v>10.95890410958904</v>
      </c>
    </row>
    <row r="77" spans="1:4" x14ac:dyDescent="0.3">
      <c r="A77" s="4">
        <f t="shared" ref="A77:A85" si="3">A76+1/24/4</f>
        <v>0.78124999999999933</v>
      </c>
      <c r="B77" s="2">
        <v>10.95890410958904</v>
      </c>
      <c r="C77" s="2">
        <v>10.95890410958904</v>
      </c>
      <c r="D77" s="2">
        <v>10.95890410958904</v>
      </c>
    </row>
    <row r="78" spans="1:4" x14ac:dyDescent="0.3">
      <c r="A78" s="4">
        <f t="shared" si="3"/>
        <v>0.79166666666666596</v>
      </c>
      <c r="B78" s="2">
        <v>10.95890410958904</v>
      </c>
      <c r="C78" s="2">
        <v>10.95890410958904</v>
      </c>
      <c r="D78" s="2">
        <v>10.95890410958904</v>
      </c>
    </row>
    <row r="79" spans="1:4" x14ac:dyDescent="0.3">
      <c r="A79" s="4">
        <f t="shared" si="3"/>
        <v>0.80208333333333259</v>
      </c>
      <c r="B79" s="2">
        <v>10.95890410958904</v>
      </c>
      <c r="C79" s="2">
        <v>10.95890410958904</v>
      </c>
      <c r="D79" s="2">
        <v>10.95890410958904</v>
      </c>
    </row>
    <row r="80" spans="1:4" x14ac:dyDescent="0.3">
      <c r="A80" s="4">
        <f t="shared" si="3"/>
        <v>0.81249999999999922</v>
      </c>
      <c r="B80" s="2">
        <v>10.95890410958904</v>
      </c>
      <c r="C80" s="2">
        <v>10.95890410958904</v>
      </c>
      <c r="D80" s="2">
        <v>10.95890410958904</v>
      </c>
    </row>
    <row r="81" spans="1:4" x14ac:dyDescent="0.3">
      <c r="A81" s="4">
        <f t="shared" si="3"/>
        <v>0.82291666666666585</v>
      </c>
      <c r="B81" s="2">
        <v>10.95890410958904</v>
      </c>
      <c r="C81" s="2">
        <v>10.95890410958904</v>
      </c>
      <c r="D81" s="2">
        <v>10.95890410958904</v>
      </c>
    </row>
    <row r="82" spans="1:4" x14ac:dyDescent="0.3">
      <c r="A82" s="4">
        <f t="shared" si="3"/>
        <v>0.83333333333333248</v>
      </c>
      <c r="B82" s="2">
        <v>10.95890410958904</v>
      </c>
      <c r="C82" s="2">
        <v>10.95890410958904</v>
      </c>
      <c r="D82" s="2">
        <v>10.95890410958904</v>
      </c>
    </row>
    <row r="83" spans="1:4" x14ac:dyDescent="0.3">
      <c r="A83" s="4">
        <f t="shared" si="3"/>
        <v>0.84374999999999911</v>
      </c>
      <c r="B83" s="2">
        <v>10.95890410958904</v>
      </c>
      <c r="C83" s="2">
        <v>10.95890410958904</v>
      </c>
      <c r="D83" s="2">
        <v>10.95890410958904</v>
      </c>
    </row>
    <row r="84" spans="1:4" x14ac:dyDescent="0.3">
      <c r="A84" s="4">
        <f t="shared" si="3"/>
        <v>0.85416666666666574</v>
      </c>
      <c r="B84" s="2">
        <v>10.95890410958904</v>
      </c>
      <c r="C84" s="2">
        <v>10.95890410958904</v>
      </c>
      <c r="D84" s="2">
        <v>10.95890410958904</v>
      </c>
    </row>
    <row r="85" spans="1:4" x14ac:dyDescent="0.3">
      <c r="A85" s="4">
        <f t="shared" si="3"/>
        <v>0.86458333333333237</v>
      </c>
      <c r="B85" s="2">
        <v>10.95890410958904</v>
      </c>
      <c r="C85" s="2">
        <v>10.95890410958904</v>
      </c>
      <c r="D85" s="2">
        <v>10.95890410958904</v>
      </c>
    </row>
    <row r="86" spans="1:4" x14ac:dyDescent="0.3">
      <c r="A86" s="4">
        <f>A85+1/24/4</f>
        <v>0.874999999999999</v>
      </c>
      <c r="B86" s="2">
        <v>10.95890410958904</v>
      </c>
      <c r="C86" s="2">
        <v>10.95890410958904</v>
      </c>
      <c r="D86" s="2">
        <v>10.95890410958904</v>
      </c>
    </row>
    <row r="87" spans="1:4" x14ac:dyDescent="0.3">
      <c r="A87" s="4">
        <f t="shared" ref="A87:A97" si="4">A86+1/24/4</f>
        <v>0.88541666666666563</v>
      </c>
      <c r="B87" s="2">
        <v>10.95890410958904</v>
      </c>
      <c r="C87" s="2">
        <v>10.95890410958904</v>
      </c>
      <c r="D87" s="2">
        <v>10.95890410958904</v>
      </c>
    </row>
    <row r="88" spans="1:4" x14ac:dyDescent="0.3">
      <c r="A88" s="4">
        <f t="shared" si="4"/>
        <v>0.89583333333333226</v>
      </c>
      <c r="B88" s="2">
        <v>10.95890410958904</v>
      </c>
      <c r="C88" s="2">
        <v>10.95890410958904</v>
      </c>
      <c r="D88" s="2">
        <v>10.95890410958904</v>
      </c>
    </row>
    <row r="89" spans="1:4" x14ac:dyDescent="0.3">
      <c r="A89" s="4">
        <f t="shared" si="4"/>
        <v>0.90624999999999889</v>
      </c>
      <c r="B89" s="2">
        <v>10.95890410958904</v>
      </c>
      <c r="C89" s="2">
        <v>10.95890410958904</v>
      </c>
      <c r="D89" s="2">
        <v>10.95890410958904</v>
      </c>
    </row>
    <row r="90" spans="1:4" x14ac:dyDescent="0.3">
      <c r="A90" s="4">
        <f t="shared" si="4"/>
        <v>0.91666666666666552</v>
      </c>
      <c r="B90" s="2">
        <v>10.95890410958904</v>
      </c>
      <c r="C90" s="2">
        <v>10.95890410958904</v>
      </c>
      <c r="D90" s="2">
        <v>10.95890410958904</v>
      </c>
    </row>
    <row r="91" spans="1:4" x14ac:dyDescent="0.3">
      <c r="A91" s="4">
        <f t="shared" si="4"/>
        <v>0.92708333333333215</v>
      </c>
      <c r="B91" s="2">
        <v>10.95890410958904</v>
      </c>
      <c r="C91" s="2">
        <v>10.95890410958904</v>
      </c>
      <c r="D91" s="2">
        <v>10.95890410958904</v>
      </c>
    </row>
    <row r="92" spans="1:4" x14ac:dyDescent="0.3">
      <c r="A92" s="4">
        <f t="shared" si="4"/>
        <v>0.93749999999999878</v>
      </c>
      <c r="B92" s="2">
        <v>10.95890410958904</v>
      </c>
      <c r="C92" s="2">
        <v>10.95890410958904</v>
      </c>
      <c r="D92" s="2">
        <v>10.95890410958904</v>
      </c>
    </row>
    <row r="93" spans="1:4" x14ac:dyDescent="0.3">
      <c r="A93" s="4">
        <f t="shared" si="4"/>
        <v>0.94791666666666541</v>
      </c>
      <c r="B93" s="2">
        <v>10.95890410958904</v>
      </c>
      <c r="C93" s="2">
        <v>10.95890410958904</v>
      </c>
      <c r="D93" s="2">
        <v>10.95890410958904</v>
      </c>
    </row>
    <row r="94" spans="1:4" x14ac:dyDescent="0.3">
      <c r="A94" s="4">
        <f t="shared" si="4"/>
        <v>0.95833333333333204</v>
      </c>
      <c r="B94" s="2">
        <v>10.95890410958904</v>
      </c>
      <c r="C94" s="2">
        <v>10.95890410958904</v>
      </c>
      <c r="D94" s="2">
        <v>10.95890410958904</v>
      </c>
    </row>
    <row r="95" spans="1:4" x14ac:dyDescent="0.3">
      <c r="A95" s="4">
        <f t="shared" si="4"/>
        <v>0.96874999999999867</v>
      </c>
      <c r="B95" s="2">
        <v>10.95890410958904</v>
      </c>
      <c r="C95" s="2">
        <v>10.95890410958904</v>
      </c>
      <c r="D95" s="2">
        <v>10.95890410958904</v>
      </c>
    </row>
    <row r="96" spans="1:4" x14ac:dyDescent="0.3">
      <c r="A96" s="4">
        <f t="shared" si="4"/>
        <v>0.9791666666666653</v>
      </c>
      <c r="B96" s="2">
        <v>10.95890410958904</v>
      </c>
      <c r="C96" s="2">
        <v>10.95890410958904</v>
      </c>
      <c r="D96" s="2">
        <v>10.95890410958904</v>
      </c>
    </row>
    <row r="97" spans="1:4" x14ac:dyDescent="0.3">
      <c r="A97" s="4">
        <f t="shared" si="4"/>
        <v>0.98958333333333193</v>
      </c>
      <c r="B97" s="2">
        <v>10.95890410958904</v>
      </c>
      <c r="C97" s="2">
        <v>10.95890410958904</v>
      </c>
      <c r="D97" s="2">
        <v>10.95890410958904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343B-6DD2-40C4-A6F7-D6AA1FCB9589}">
  <sheetPr>
    <tabColor rgb="FF00B0F0"/>
  </sheetPr>
  <dimension ref="A1:S97"/>
  <sheetViews>
    <sheetView showGridLines="0" workbookViewId="0">
      <selection activeCell="P1" sqref="P1:S1048576"/>
    </sheetView>
  </sheetViews>
  <sheetFormatPr defaultRowHeight="14.4" x14ac:dyDescent="0.3"/>
  <cols>
    <col min="2" max="2" width="20.5546875" customWidth="1"/>
    <col min="3" max="3" width="12.33203125" customWidth="1"/>
    <col min="4" max="4" width="11.88671875" customWidth="1"/>
    <col min="5" max="5" width="10.21875" bestFit="1" customWidth="1"/>
    <col min="6" max="6" width="7.21875" customWidth="1"/>
    <col min="7" max="8" width="12.21875" bestFit="1" customWidth="1"/>
    <col min="9" max="9" width="10.21875" bestFit="1" customWidth="1"/>
    <col min="15" max="15" width="12.21875" bestFit="1" customWidth="1"/>
    <col min="16" max="16" width="8.44140625" bestFit="1" customWidth="1"/>
  </cols>
  <sheetData>
    <row r="1" spans="1:19" x14ac:dyDescent="0.3">
      <c r="A1" s="1" t="s">
        <v>1</v>
      </c>
      <c r="B1" s="1" t="s">
        <v>4</v>
      </c>
      <c r="C1" s="1" t="s">
        <v>2</v>
      </c>
      <c r="D1" s="1" t="s">
        <v>3</v>
      </c>
      <c r="H1" s="1" t="s">
        <v>4</v>
      </c>
      <c r="I1" s="1" t="s">
        <v>2</v>
      </c>
      <c r="J1" s="1" t="s">
        <v>3</v>
      </c>
      <c r="P1" s="1" t="s">
        <v>12</v>
      </c>
      <c r="Q1" s="1" t="s">
        <v>4</v>
      </c>
      <c r="R1" s="1" t="s">
        <v>2</v>
      </c>
      <c r="S1" s="1" t="s">
        <v>3</v>
      </c>
    </row>
    <row r="2" spans="1:19" x14ac:dyDescent="0.3">
      <c r="A2" s="4">
        <v>0</v>
      </c>
      <c r="B2" s="2">
        <v>27.815829528158293</v>
      </c>
      <c r="C2" s="2">
        <v>2.9452054794520546</v>
      </c>
      <c r="D2" s="2">
        <v>2.9452054794520546</v>
      </c>
      <c r="H2" s="11">
        <f>SUM(B2:B97)</f>
        <v>2670.3196347031931</v>
      </c>
      <c r="I2" s="11">
        <f t="shared" ref="I2:J2" si="0">SUM(C2:C97)</f>
        <v>282.73972602739735</v>
      </c>
      <c r="J2" s="11">
        <f t="shared" si="0"/>
        <v>282.73972602739735</v>
      </c>
      <c r="K2" t="s">
        <v>8</v>
      </c>
      <c r="P2" s="1">
        <v>1</v>
      </c>
      <c r="Q2" s="2">
        <v>1</v>
      </c>
      <c r="R2" s="2">
        <v>1</v>
      </c>
      <c r="S2" s="2">
        <v>1</v>
      </c>
    </row>
    <row r="3" spans="1:19" x14ac:dyDescent="0.3">
      <c r="A3" s="4">
        <f>A2+1/24/4</f>
        <v>1.0416666666666666E-2</v>
      </c>
      <c r="B3" s="2">
        <v>27.815829528158293</v>
      </c>
      <c r="C3" s="2">
        <v>2.9452054794520546</v>
      </c>
      <c r="D3" s="2">
        <v>2.9452054794520546</v>
      </c>
      <c r="F3" s="3"/>
      <c r="G3">
        <f>SUM(H3:J3)</f>
        <v>365</v>
      </c>
      <c r="H3" s="1">
        <f>(365-52-52)</f>
        <v>261</v>
      </c>
      <c r="I3" s="1">
        <v>52</v>
      </c>
      <c r="J3" s="1">
        <v>52</v>
      </c>
      <c r="K3" t="s">
        <v>9</v>
      </c>
      <c r="P3" s="1">
        <v>2</v>
      </c>
      <c r="Q3" s="2">
        <v>1</v>
      </c>
      <c r="R3" s="2">
        <v>1</v>
      </c>
      <c r="S3" s="2">
        <v>1</v>
      </c>
    </row>
    <row r="4" spans="1:19" ht="15" thickBot="1" x14ac:dyDescent="0.35">
      <c r="A4" s="4">
        <f t="shared" ref="A4:A66" si="1">A3+1/24/4</f>
        <v>2.0833333333333332E-2</v>
      </c>
      <c r="B4" s="2">
        <v>27.815829528158293</v>
      </c>
      <c r="C4" s="2">
        <v>2.9452054794520546</v>
      </c>
      <c r="D4" s="2">
        <v>2.9452054794520546</v>
      </c>
      <c r="P4" s="1">
        <v>3</v>
      </c>
      <c r="Q4" s="2">
        <v>1</v>
      </c>
      <c r="R4" s="2">
        <v>1</v>
      </c>
      <c r="S4" s="2">
        <v>1</v>
      </c>
    </row>
    <row r="5" spans="1:19" ht="15" thickBot="1" x14ac:dyDescent="0.35">
      <c r="A5" s="4">
        <f t="shared" si="1"/>
        <v>3.125E-2</v>
      </c>
      <c r="B5" s="2">
        <v>27.815829528158293</v>
      </c>
      <c r="C5" s="2">
        <v>2.9452054794520546</v>
      </c>
      <c r="D5" s="2">
        <v>2.9452054794520546</v>
      </c>
      <c r="H5" s="9" t="s">
        <v>10</v>
      </c>
      <c r="I5" s="8">
        <f>SUMPRODUCT(H2:J2,H3:J3)/1000</f>
        <v>726.35835616438283</v>
      </c>
      <c r="J5" t="s">
        <v>11</v>
      </c>
      <c r="K5" s="3"/>
      <c r="P5" s="1">
        <v>4</v>
      </c>
      <c r="Q5" s="2">
        <v>1</v>
      </c>
      <c r="R5" s="2">
        <v>1</v>
      </c>
      <c r="S5" s="2">
        <v>1</v>
      </c>
    </row>
    <row r="6" spans="1:19" x14ac:dyDescent="0.3">
      <c r="A6" s="4">
        <f t="shared" si="1"/>
        <v>4.1666666666666664E-2</v>
      </c>
      <c r="B6" s="2">
        <v>27.815829528158293</v>
      </c>
      <c r="C6" s="2">
        <v>2.9452054794520546</v>
      </c>
      <c r="D6" s="2">
        <v>2.9452054794520546</v>
      </c>
      <c r="P6" s="1">
        <v>5</v>
      </c>
      <c r="Q6" s="2">
        <v>1</v>
      </c>
      <c r="R6" s="2">
        <v>1</v>
      </c>
      <c r="S6" s="2">
        <v>1</v>
      </c>
    </row>
    <row r="7" spans="1:19" x14ac:dyDescent="0.3">
      <c r="A7" s="4">
        <f t="shared" si="1"/>
        <v>5.2083333333333329E-2</v>
      </c>
      <c r="B7" s="2">
        <v>27.815829528158293</v>
      </c>
      <c r="C7" s="2">
        <v>2.9452054794520546</v>
      </c>
      <c r="D7" s="2">
        <v>2.9452054794520546</v>
      </c>
      <c r="P7" s="1">
        <v>6</v>
      </c>
      <c r="Q7" s="2">
        <v>1</v>
      </c>
      <c r="R7" s="2">
        <v>1</v>
      </c>
      <c r="S7" s="2">
        <v>1</v>
      </c>
    </row>
    <row r="8" spans="1:19" x14ac:dyDescent="0.3">
      <c r="A8" s="4">
        <f t="shared" si="1"/>
        <v>6.2499999999999993E-2</v>
      </c>
      <c r="B8" s="2">
        <v>27.815829528158293</v>
      </c>
      <c r="C8" s="2">
        <v>2.9452054794520546</v>
      </c>
      <c r="D8" s="2">
        <v>2.9452054794520546</v>
      </c>
      <c r="P8" s="1">
        <v>7</v>
      </c>
      <c r="Q8" s="2">
        <v>1</v>
      </c>
      <c r="R8" s="2">
        <v>1</v>
      </c>
      <c r="S8" s="2">
        <v>1</v>
      </c>
    </row>
    <row r="9" spans="1:19" x14ac:dyDescent="0.3">
      <c r="A9" s="4">
        <f t="shared" si="1"/>
        <v>7.2916666666666657E-2</v>
      </c>
      <c r="B9" s="2">
        <v>27.815829528158293</v>
      </c>
      <c r="C9" s="2">
        <v>2.9452054794520546</v>
      </c>
      <c r="D9" s="2">
        <v>2.9452054794520546</v>
      </c>
      <c r="P9" s="1">
        <v>8</v>
      </c>
      <c r="Q9" s="2">
        <v>1</v>
      </c>
      <c r="R9" s="2">
        <v>1</v>
      </c>
      <c r="S9" s="2">
        <v>1</v>
      </c>
    </row>
    <row r="10" spans="1:19" x14ac:dyDescent="0.3">
      <c r="A10" s="4">
        <f t="shared" si="1"/>
        <v>8.3333333333333329E-2</v>
      </c>
      <c r="B10" s="2">
        <v>27.815829528158293</v>
      </c>
      <c r="C10" s="2">
        <v>2.9452054794520546</v>
      </c>
      <c r="D10" s="2">
        <v>2.9452054794520546</v>
      </c>
      <c r="P10" s="1">
        <v>9</v>
      </c>
      <c r="Q10" s="2">
        <v>1</v>
      </c>
      <c r="R10" s="2">
        <v>1</v>
      </c>
      <c r="S10" s="2">
        <v>1</v>
      </c>
    </row>
    <row r="11" spans="1:19" x14ac:dyDescent="0.3">
      <c r="A11" s="4">
        <f t="shared" si="1"/>
        <v>9.375E-2</v>
      </c>
      <c r="B11" s="2">
        <v>27.815829528158293</v>
      </c>
      <c r="C11" s="2">
        <v>2.9452054794520546</v>
      </c>
      <c r="D11" s="2">
        <v>2.9452054794520546</v>
      </c>
      <c r="P11" s="1">
        <v>10</v>
      </c>
      <c r="Q11" s="2">
        <v>1</v>
      </c>
      <c r="R11" s="2">
        <v>1</v>
      </c>
      <c r="S11" s="2">
        <v>1</v>
      </c>
    </row>
    <row r="12" spans="1:19" x14ac:dyDescent="0.3">
      <c r="A12" s="4">
        <f t="shared" si="1"/>
        <v>0.10416666666666667</v>
      </c>
      <c r="B12" s="2">
        <v>27.815829528158293</v>
      </c>
      <c r="C12" s="2">
        <v>2.9452054794520546</v>
      </c>
      <c r="D12" s="2">
        <v>2.9452054794520546</v>
      </c>
      <c r="P12" s="1">
        <v>11</v>
      </c>
      <c r="Q12" s="2">
        <v>1</v>
      </c>
      <c r="R12" s="2">
        <v>1</v>
      </c>
      <c r="S12" s="2">
        <v>1</v>
      </c>
    </row>
    <row r="13" spans="1:19" x14ac:dyDescent="0.3">
      <c r="A13" s="4">
        <f t="shared" si="1"/>
        <v>0.11458333333333334</v>
      </c>
      <c r="B13" s="2">
        <v>27.815829528158293</v>
      </c>
      <c r="C13" s="2">
        <v>2.9452054794520546</v>
      </c>
      <c r="D13" s="2">
        <v>2.9452054794520546</v>
      </c>
      <c r="P13" s="1">
        <v>12</v>
      </c>
      <c r="Q13" s="2">
        <v>1</v>
      </c>
      <c r="R13" s="2">
        <v>1</v>
      </c>
      <c r="S13" s="2">
        <v>1</v>
      </c>
    </row>
    <row r="14" spans="1:19" x14ac:dyDescent="0.3">
      <c r="A14" s="4">
        <f t="shared" si="1"/>
        <v>0.125</v>
      </c>
      <c r="B14" s="2">
        <v>27.815829528158293</v>
      </c>
      <c r="C14" s="2">
        <v>2.9452054794520546</v>
      </c>
      <c r="D14" s="2">
        <v>2.9452054794520546</v>
      </c>
      <c r="P14" s="1">
        <v>13</v>
      </c>
      <c r="Q14" s="2">
        <v>1</v>
      </c>
      <c r="R14" s="2">
        <v>1</v>
      </c>
      <c r="S14" s="2">
        <v>1</v>
      </c>
    </row>
    <row r="15" spans="1:19" x14ac:dyDescent="0.3">
      <c r="A15" s="4">
        <f t="shared" si="1"/>
        <v>0.13541666666666666</v>
      </c>
      <c r="B15" s="2">
        <v>27.815829528158293</v>
      </c>
      <c r="C15" s="2">
        <v>2.9452054794520546</v>
      </c>
      <c r="D15" s="2">
        <v>2.9452054794520546</v>
      </c>
      <c r="P15" s="1">
        <v>14</v>
      </c>
      <c r="Q15" s="2">
        <v>1</v>
      </c>
      <c r="R15" s="2">
        <v>1</v>
      </c>
      <c r="S15" s="2">
        <v>1</v>
      </c>
    </row>
    <row r="16" spans="1:19" x14ac:dyDescent="0.3">
      <c r="A16" s="4">
        <f t="shared" si="1"/>
        <v>0.14583333333333331</v>
      </c>
      <c r="B16" s="2">
        <v>27.815829528158293</v>
      </c>
      <c r="C16" s="2">
        <v>2.9452054794520546</v>
      </c>
      <c r="D16" s="2">
        <v>2.9452054794520546</v>
      </c>
      <c r="P16" s="1">
        <v>15</v>
      </c>
      <c r="Q16" s="2">
        <v>1</v>
      </c>
      <c r="R16" s="2">
        <v>1</v>
      </c>
      <c r="S16" s="2">
        <v>1</v>
      </c>
    </row>
    <row r="17" spans="1:19" x14ac:dyDescent="0.3">
      <c r="A17" s="4">
        <f t="shared" si="1"/>
        <v>0.15624999999999997</v>
      </c>
      <c r="B17" s="2">
        <v>27.815829528158293</v>
      </c>
      <c r="C17" s="2">
        <v>2.9452054794520546</v>
      </c>
      <c r="D17" s="2">
        <v>2.9452054794520546</v>
      </c>
      <c r="P17" s="1">
        <v>16</v>
      </c>
      <c r="Q17" s="2">
        <v>1</v>
      </c>
      <c r="R17" s="2">
        <v>1</v>
      </c>
      <c r="S17" s="2">
        <v>1</v>
      </c>
    </row>
    <row r="18" spans="1:19" x14ac:dyDescent="0.3">
      <c r="A18" s="4">
        <f t="shared" si="1"/>
        <v>0.16666666666666663</v>
      </c>
      <c r="B18" s="2">
        <v>27.815829528158293</v>
      </c>
      <c r="C18" s="2">
        <v>2.9452054794520546</v>
      </c>
      <c r="D18" s="2">
        <v>2.9452054794520546</v>
      </c>
      <c r="P18" s="1">
        <v>17</v>
      </c>
      <c r="Q18" s="2">
        <v>1</v>
      </c>
      <c r="R18" s="2">
        <v>1</v>
      </c>
      <c r="S18" s="2">
        <v>1</v>
      </c>
    </row>
    <row r="19" spans="1:19" x14ac:dyDescent="0.3">
      <c r="A19" s="4">
        <f t="shared" si="1"/>
        <v>0.17708333333333329</v>
      </c>
      <c r="B19" s="2">
        <v>27.815829528158293</v>
      </c>
      <c r="C19" s="2">
        <v>2.9452054794520546</v>
      </c>
      <c r="D19" s="2">
        <v>2.9452054794520546</v>
      </c>
      <c r="P19" s="1">
        <v>18</v>
      </c>
      <c r="Q19" s="2">
        <v>1</v>
      </c>
      <c r="R19" s="2">
        <v>1</v>
      </c>
      <c r="S19" s="2">
        <v>1</v>
      </c>
    </row>
    <row r="20" spans="1:19" x14ac:dyDescent="0.3">
      <c r="A20" s="4">
        <f t="shared" si="1"/>
        <v>0.18749999999999994</v>
      </c>
      <c r="B20" s="2">
        <v>27.815829528158293</v>
      </c>
      <c r="C20" s="2">
        <v>2.9452054794520546</v>
      </c>
      <c r="D20" s="2">
        <v>2.9452054794520546</v>
      </c>
      <c r="P20" s="1">
        <v>19</v>
      </c>
      <c r="Q20" s="2">
        <v>1</v>
      </c>
      <c r="R20" s="2">
        <v>1</v>
      </c>
      <c r="S20" s="2">
        <v>1</v>
      </c>
    </row>
    <row r="21" spans="1:19" x14ac:dyDescent="0.3">
      <c r="A21" s="4">
        <f t="shared" si="1"/>
        <v>0.1979166666666666</v>
      </c>
      <c r="B21" s="2">
        <v>27.815829528158293</v>
      </c>
      <c r="C21" s="2">
        <v>2.9452054794520546</v>
      </c>
      <c r="D21" s="2">
        <v>2.9452054794520546</v>
      </c>
      <c r="P21" s="1">
        <v>20</v>
      </c>
      <c r="Q21" s="2">
        <v>1</v>
      </c>
      <c r="R21" s="2">
        <v>1</v>
      </c>
      <c r="S21" s="2">
        <v>1</v>
      </c>
    </row>
    <row r="22" spans="1:19" x14ac:dyDescent="0.3">
      <c r="A22" s="4">
        <f t="shared" si="1"/>
        <v>0.20833333333333326</v>
      </c>
      <c r="B22" s="2">
        <v>27.815829528158293</v>
      </c>
      <c r="C22" s="2">
        <v>2.9452054794520546</v>
      </c>
      <c r="D22" s="2">
        <v>2.9452054794520546</v>
      </c>
      <c r="P22" s="1">
        <v>21</v>
      </c>
      <c r="Q22" s="2">
        <v>1</v>
      </c>
      <c r="R22" s="2">
        <v>1</v>
      </c>
      <c r="S22" s="2">
        <v>1</v>
      </c>
    </row>
    <row r="23" spans="1:19" x14ac:dyDescent="0.3">
      <c r="A23" s="4">
        <f t="shared" si="1"/>
        <v>0.21874999999999992</v>
      </c>
      <c r="B23" s="2">
        <v>27.815829528158293</v>
      </c>
      <c r="C23" s="2">
        <v>2.9452054794520546</v>
      </c>
      <c r="D23" s="2">
        <v>2.9452054794520546</v>
      </c>
      <c r="F23" s="1"/>
      <c r="G23" s="1" t="s">
        <v>4</v>
      </c>
      <c r="H23" s="1" t="s">
        <v>2</v>
      </c>
      <c r="I23" s="1" t="s">
        <v>3</v>
      </c>
      <c r="P23" s="1">
        <v>22</v>
      </c>
      <c r="Q23" s="2">
        <v>1</v>
      </c>
      <c r="R23" s="2">
        <v>1</v>
      </c>
      <c r="S23" s="2">
        <v>1</v>
      </c>
    </row>
    <row r="24" spans="1:19" x14ac:dyDescent="0.3">
      <c r="A24" s="4">
        <f t="shared" si="1"/>
        <v>0.22916666666666657</v>
      </c>
      <c r="B24" s="2">
        <v>27.815829528158293</v>
      </c>
      <c r="C24" s="2">
        <v>2.9452054794520546</v>
      </c>
      <c r="D24" s="2">
        <v>2.9452054794520546</v>
      </c>
      <c r="F24" s="5">
        <v>0</v>
      </c>
      <c r="G24" s="6">
        <v>111.26331811263317</v>
      </c>
      <c r="H24" s="6">
        <v>11.780821917808218</v>
      </c>
      <c r="I24" s="6">
        <v>11.780821917808218</v>
      </c>
      <c r="P24" s="1">
        <v>23</v>
      </c>
      <c r="Q24" s="2">
        <v>1</v>
      </c>
      <c r="R24" s="2">
        <v>1</v>
      </c>
      <c r="S24" s="2">
        <v>1</v>
      </c>
    </row>
    <row r="25" spans="1:19" x14ac:dyDescent="0.3">
      <c r="A25" s="4">
        <f t="shared" si="1"/>
        <v>0.23958333333333323</v>
      </c>
      <c r="B25" s="2">
        <v>27.815829528158293</v>
      </c>
      <c r="C25" s="2">
        <v>2.9452054794520546</v>
      </c>
      <c r="D25" s="2">
        <v>2.9452054794520546</v>
      </c>
      <c r="F25" s="5">
        <v>1</v>
      </c>
      <c r="G25" s="6">
        <v>111.26331811263317</v>
      </c>
      <c r="H25" s="6">
        <v>11.780821917808218</v>
      </c>
      <c r="I25" s="6">
        <v>11.780821917808218</v>
      </c>
      <c r="P25" s="1">
        <v>24</v>
      </c>
      <c r="Q25" s="2">
        <v>1</v>
      </c>
      <c r="R25" s="2">
        <v>1</v>
      </c>
      <c r="S25" s="2">
        <v>1</v>
      </c>
    </row>
    <row r="26" spans="1:19" x14ac:dyDescent="0.3">
      <c r="A26" s="4">
        <f t="shared" si="1"/>
        <v>0.24999999999999989</v>
      </c>
      <c r="B26" s="2">
        <v>27.815829528158293</v>
      </c>
      <c r="C26" s="2">
        <v>2.9452054794520546</v>
      </c>
      <c r="D26" s="2">
        <v>2.9452054794520546</v>
      </c>
      <c r="F26" s="5">
        <v>2</v>
      </c>
      <c r="G26" s="6">
        <v>111.26331811263317</v>
      </c>
      <c r="H26" s="6">
        <v>11.780821917808218</v>
      </c>
      <c r="I26" s="6">
        <v>11.780821917808218</v>
      </c>
      <c r="P26" s="1">
        <v>25</v>
      </c>
      <c r="Q26" s="2">
        <v>1</v>
      </c>
      <c r="R26" s="2">
        <v>1</v>
      </c>
      <c r="S26" s="2">
        <v>1</v>
      </c>
    </row>
    <row r="27" spans="1:19" x14ac:dyDescent="0.3">
      <c r="A27" s="4">
        <f t="shared" si="1"/>
        <v>0.26041666666666657</v>
      </c>
      <c r="B27" s="2">
        <v>27.815829528158293</v>
      </c>
      <c r="C27" s="2">
        <v>2.9452054794520546</v>
      </c>
      <c r="D27" s="2">
        <v>2.9452054794520546</v>
      </c>
      <c r="F27" s="5">
        <v>3</v>
      </c>
      <c r="G27" s="6">
        <v>111.26331811263317</v>
      </c>
      <c r="H27" s="6">
        <v>11.780821917808218</v>
      </c>
      <c r="I27" s="6">
        <v>11.780821917808218</v>
      </c>
      <c r="P27" s="1">
        <v>26</v>
      </c>
      <c r="Q27" s="2">
        <v>1</v>
      </c>
      <c r="R27" s="2">
        <v>1</v>
      </c>
      <c r="S27" s="2">
        <v>1</v>
      </c>
    </row>
    <row r="28" spans="1:19" x14ac:dyDescent="0.3">
      <c r="A28" s="4">
        <f t="shared" si="1"/>
        <v>0.27083333333333326</v>
      </c>
      <c r="B28" s="2">
        <v>27.815829528158293</v>
      </c>
      <c r="C28" s="2">
        <v>2.9452054794520546</v>
      </c>
      <c r="D28" s="2">
        <v>2.9452054794520546</v>
      </c>
      <c r="F28" s="5">
        <v>4</v>
      </c>
      <c r="G28" s="6">
        <v>111.26331811263317</v>
      </c>
      <c r="H28" s="6">
        <v>11.780821917808218</v>
      </c>
      <c r="I28" s="6">
        <v>11.780821917808218</v>
      </c>
      <c r="P28" s="1">
        <v>27</v>
      </c>
      <c r="Q28" s="2">
        <v>1</v>
      </c>
      <c r="R28" s="2">
        <v>1</v>
      </c>
      <c r="S28" s="2">
        <v>1</v>
      </c>
    </row>
    <row r="29" spans="1:19" x14ac:dyDescent="0.3">
      <c r="A29" s="4">
        <f t="shared" si="1"/>
        <v>0.28124999999999994</v>
      </c>
      <c r="B29" s="2">
        <v>27.815829528158293</v>
      </c>
      <c r="C29" s="2">
        <v>2.9452054794520546</v>
      </c>
      <c r="D29" s="2">
        <v>2.9452054794520546</v>
      </c>
      <c r="F29" s="5">
        <v>5</v>
      </c>
      <c r="G29" s="6">
        <v>111.26331811263317</v>
      </c>
      <c r="H29" s="6">
        <v>11.780821917808218</v>
      </c>
      <c r="I29" s="6">
        <v>11.780821917808218</v>
      </c>
      <c r="P29" s="1">
        <v>28</v>
      </c>
      <c r="Q29" s="2">
        <v>1</v>
      </c>
      <c r="R29" s="2">
        <v>1</v>
      </c>
      <c r="S29" s="2">
        <v>1</v>
      </c>
    </row>
    <row r="30" spans="1:19" x14ac:dyDescent="0.3">
      <c r="A30" s="4">
        <f t="shared" si="1"/>
        <v>0.29166666666666663</v>
      </c>
      <c r="B30" s="2">
        <v>27.815829528158293</v>
      </c>
      <c r="C30" s="2">
        <v>2.9452054794520546</v>
      </c>
      <c r="D30" s="2">
        <v>2.9452054794520546</v>
      </c>
      <c r="F30" s="5">
        <v>6</v>
      </c>
      <c r="G30" s="6">
        <v>111.26331811263317</v>
      </c>
      <c r="H30" s="6">
        <v>11.780821917808218</v>
      </c>
      <c r="I30" s="6">
        <v>11.780821917808218</v>
      </c>
      <c r="P30" s="1">
        <v>29</v>
      </c>
      <c r="Q30" s="2">
        <v>1</v>
      </c>
      <c r="R30" s="2">
        <v>1</v>
      </c>
      <c r="S30" s="2">
        <v>1</v>
      </c>
    </row>
    <row r="31" spans="1:19" x14ac:dyDescent="0.3">
      <c r="A31" s="4">
        <f t="shared" si="1"/>
        <v>0.30208333333333331</v>
      </c>
      <c r="B31" s="2">
        <v>27.815829528158293</v>
      </c>
      <c r="C31" s="2">
        <v>2.9452054794520546</v>
      </c>
      <c r="D31" s="2">
        <v>2.9452054794520546</v>
      </c>
      <c r="F31" s="5">
        <v>7</v>
      </c>
      <c r="G31" s="6">
        <v>111.26331811263317</v>
      </c>
      <c r="H31" s="6">
        <v>11.780821917808218</v>
      </c>
      <c r="I31" s="6">
        <v>11.780821917808218</v>
      </c>
      <c r="P31" s="1">
        <v>30</v>
      </c>
      <c r="Q31" s="2">
        <v>1</v>
      </c>
      <c r="R31" s="2">
        <v>1</v>
      </c>
      <c r="S31" s="2">
        <v>1</v>
      </c>
    </row>
    <row r="32" spans="1:19" x14ac:dyDescent="0.3">
      <c r="A32" s="4">
        <f t="shared" si="1"/>
        <v>0.3125</v>
      </c>
      <c r="B32" s="2">
        <v>27.815829528158293</v>
      </c>
      <c r="C32" s="2">
        <v>2.9452054794520546</v>
      </c>
      <c r="D32" s="2">
        <v>2.9452054794520546</v>
      </c>
      <c r="F32" s="5">
        <v>8</v>
      </c>
      <c r="G32" s="6">
        <v>111.26331811263317</v>
      </c>
      <c r="H32" s="6">
        <v>11.780821917808218</v>
      </c>
      <c r="I32" s="6">
        <v>11.780821917808218</v>
      </c>
      <c r="P32" s="1">
        <v>31</v>
      </c>
      <c r="Q32" s="2">
        <v>1</v>
      </c>
      <c r="R32" s="2">
        <v>1</v>
      </c>
      <c r="S32" s="2">
        <v>1</v>
      </c>
    </row>
    <row r="33" spans="1:19" x14ac:dyDescent="0.3">
      <c r="A33" s="4">
        <f t="shared" si="1"/>
        <v>0.32291666666666669</v>
      </c>
      <c r="B33" s="2">
        <v>27.815829528158293</v>
      </c>
      <c r="C33" s="2">
        <v>2.9452054794520546</v>
      </c>
      <c r="D33" s="2">
        <v>2.9452054794520546</v>
      </c>
      <c r="F33" s="5">
        <v>9</v>
      </c>
      <c r="G33" s="6">
        <v>111.26331811263317</v>
      </c>
      <c r="H33" s="6">
        <v>11.780821917808218</v>
      </c>
      <c r="I33" s="6">
        <v>11.780821917808218</v>
      </c>
      <c r="P33" s="1">
        <v>32</v>
      </c>
      <c r="Q33" s="2">
        <v>1</v>
      </c>
      <c r="R33" s="2">
        <v>1</v>
      </c>
      <c r="S33" s="2">
        <v>1</v>
      </c>
    </row>
    <row r="34" spans="1:19" x14ac:dyDescent="0.3">
      <c r="A34" s="4">
        <f t="shared" si="1"/>
        <v>0.33333333333333337</v>
      </c>
      <c r="B34" s="2">
        <v>27.815829528158293</v>
      </c>
      <c r="C34" s="2">
        <v>2.9452054794520546</v>
      </c>
      <c r="D34" s="2">
        <v>2.9452054794520546</v>
      </c>
      <c r="F34" s="5">
        <v>10</v>
      </c>
      <c r="G34" s="6">
        <v>111.26331811263317</v>
      </c>
      <c r="H34" s="6">
        <v>11.780821917808218</v>
      </c>
      <c r="I34" s="6">
        <v>11.780821917808218</v>
      </c>
      <c r="P34" s="1">
        <v>33</v>
      </c>
      <c r="Q34" s="2">
        <v>1</v>
      </c>
      <c r="R34" s="2">
        <v>1</v>
      </c>
      <c r="S34" s="2">
        <v>1</v>
      </c>
    </row>
    <row r="35" spans="1:19" x14ac:dyDescent="0.3">
      <c r="A35" s="4">
        <f t="shared" si="1"/>
        <v>0.34375000000000006</v>
      </c>
      <c r="B35" s="2">
        <v>27.815829528158293</v>
      </c>
      <c r="C35" s="2">
        <v>2.9452054794520546</v>
      </c>
      <c r="D35" s="2">
        <v>2.9452054794520546</v>
      </c>
      <c r="F35" s="5">
        <v>11</v>
      </c>
      <c r="G35" s="6">
        <v>111.26331811263317</v>
      </c>
      <c r="H35" s="6">
        <v>11.780821917808218</v>
      </c>
      <c r="I35" s="6">
        <v>11.780821917808218</v>
      </c>
      <c r="P35" s="1">
        <v>34</v>
      </c>
      <c r="Q35" s="2">
        <v>1</v>
      </c>
      <c r="R35" s="2">
        <v>1</v>
      </c>
      <c r="S35" s="2">
        <v>1</v>
      </c>
    </row>
    <row r="36" spans="1:19" x14ac:dyDescent="0.3">
      <c r="A36" s="4">
        <f t="shared" si="1"/>
        <v>0.35416666666666674</v>
      </c>
      <c r="B36" s="2">
        <v>27.815829528158293</v>
      </c>
      <c r="C36" s="2">
        <v>2.9452054794520546</v>
      </c>
      <c r="D36" s="2">
        <v>2.9452054794520546</v>
      </c>
      <c r="F36" s="5">
        <v>12</v>
      </c>
      <c r="G36" s="6">
        <v>111.26331811263317</v>
      </c>
      <c r="H36" s="6">
        <v>11.780821917808218</v>
      </c>
      <c r="I36" s="6">
        <v>11.780821917808218</v>
      </c>
      <c r="P36" s="1">
        <v>35</v>
      </c>
      <c r="Q36" s="2">
        <v>1</v>
      </c>
      <c r="R36" s="2">
        <v>1</v>
      </c>
      <c r="S36" s="2">
        <v>1</v>
      </c>
    </row>
    <row r="37" spans="1:19" x14ac:dyDescent="0.3">
      <c r="A37" s="4">
        <f t="shared" si="1"/>
        <v>0.36458333333333343</v>
      </c>
      <c r="B37" s="2">
        <v>27.815829528158293</v>
      </c>
      <c r="C37" s="2">
        <v>2.9452054794520546</v>
      </c>
      <c r="D37" s="2">
        <v>2.9452054794520546</v>
      </c>
      <c r="F37" s="5">
        <v>13</v>
      </c>
      <c r="G37" s="6">
        <v>111.26331811263317</v>
      </c>
      <c r="H37" s="6">
        <v>11.780821917808218</v>
      </c>
      <c r="I37" s="6">
        <v>11.780821917808218</v>
      </c>
      <c r="P37" s="1">
        <v>36</v>
      </c>
      <c r="Q37" s="2">
        <v>1</v>
      </c>
      <c r="R37" s="2">
        <v>1</v>
      </c>
      <c r="S37" s="2">
        <v>1</v>
      </c>
    </row>
    <row r="38" spans="1:19" x14ac:dyDescent="0.3">
      <c r="A38" s="4">
        <f t="shared" si="1"/>
        <v>0.37500000000000011</v>
      </c>
      <c r="B38" s="2">
        <v>27.815829528158293</v>
      </c>
      <c r="C38" s="2">
        <v>2.9452054794520546</v>
      </c>
      <c r="D38" s="2">
        <v>2.9452054794520546</v>
      </c>
      <c r="F38" s="5">
        <v>14</v>
      </c>
      <c r="G38" s="6">
        <v>111.26331811263317</v>
      </c>
      <c r="H38" s="6">
        <v>11.780821917808218</v>
      </c>
      <c r="I38" s="6">
        <v>11.780821917808218</v>
      </c>
      <c r="P38" s="1">
        <v>37</v>
      </c>
      <c r="Q38" s="2">
        <v>1</v>
      </c>
      <c r="R38" s="2">
        <v>1</v>
      </c>
      <c r="S38" s="2">
        <v>1</v>
      </c>
    </row>
    <row r="39" spans="1:19" x14ac:dyDescent="0.3">
      <c r="A39" s="4">
        <f t="shared" si="1"/>
        <v>0.3854166666666668</v>
      </c>
      <c r="B39" s="2">
        <v>27.815829528158293</v>
      </c>
      <c r="C39" s="2">
        <v>2.9452054794520546</v>
      </c>
      <c r="D39" s="2">
        <v>2.9452054794520546</v>
      </c>
      <c r="F39" s="5">
        <v>15</v>
      </c>
      <c r="G39" s="6">
        <v>111.26331811263317</v>
      </c>
      <c r="H39" s="6">
        <v>11.780821917808218</v>
      </c>
      <c r="I39" s="6">
        <v>11.780821917808218</v>
      </c>
      <c r="P39" s="1">
        <v>38</v>
      </c>
      <c r="Q39" s="2">
        <v>1</v>
      </c>
      <c r="R39" s="2">
        <v>1</v>
      </c>
      <c r="S39" s="2">
        <v>1</v>
      </c>
    </row>
    <row r="40" spans="1:19" x14ac:dyDescent="0.3">
      <c r="A40" s="4">
        <f t="shared" si="1"/>
        <v>0.39583333333333348</v>
      </c>
      <c r="B40" s="2">
        <v>27.815829528158293</v>
      </c>
      <c r="C40" s="2">
        <v>2.9452054794520546</v>
      </c>
      <c r="D40" s="2">
        <v>2.9452054794520546</v>
      </c>
      <c r="F40" s="5">
        <v>16</v>
      </c>
      <c r="G40" s="6">
        <v>111.26331811263317</v>
      </c>
      <c r="H40" s="6">
        <v>11.780821917808218</v>
      </c>
      <c r="I40" s="6">
        <v>11.780821917808218</v>
      </c>
      <c r="P40" s="1">
        <v>39</v>
      </c>
      <c r="Q40" s="2">
        <v>1</v>
      </c>
      <c r="R40" s="2">
        <v>1</v>
      </c>
      <c r="S40" s="2">
        <v>1</v>
      </c>
    </row>
    <row r="41" spans="1:19" x14ac:dyDescent="0.3">
      <c r="A41" s="4">
        <f t="shared" si="1"/>
        <v>0.40625000000000017</v>
      </c>
      <c r="B41" s="2">
        <v>27.815829528158293</v>
      </c>
      <c r="C41" s="2">
        <v>2.9452054794520546</v>
      </c>
      <c r="D41" s="2">
        <v>2.9452054794520546</v>
      </c>
      <c r="F41" s="5">
        <v>17</v>
      </c>
      <c r="G41" s="6">
        <v>111.26331811263317</v>
      </c>
      <c r="H41" s="6">
        <v>11.780821917808218</v>
      </c>
      <c r="I41" s="6">
        <v>11.780821917808218</v>
      </c>
      <c r="P41" s="1">
        <v>40</v>
      </c>
      <c r="Q41" s="2">
        <v>1</v>
      </c>
      <c r="R41" s="2">
        <v>1</v>
      </c>
      <c r="S41" s="2">
        <v>1</v>
      </c>
    </row>
    <row r="42" spans="1:19" x14ac:dyDescent="0.3">
      <c r="A42" s="4">
        <f t="shared" si="1"/>
        <v>0.41666666666666685</v>
      </c>
      <c r="B42" s="2">
        <v>27.815829528158293</v>
      </c>
      <c r="C42" s="2">
        <v>2.9452054794520546</v>
      </c>
      <c r="D42" s="2">
        <v>2.9452054794520546</v>
      </c>
      <c r="F42" s="5">
        <v>18</v>
      </c>
      <c r="G42" s="6">
        <v>111.26331811263317</v>
      </c>
      <c r="H42" s="6">
        <v>11.780821917808218</v>
      </c>
      <c r="I42" s="6">
        <v>11.780821917808218</v>
      </c>
      <c r="P42" s="1">
        <v>41</v>
      </c>
      <c r="Q42" s="2">
        <v>1</v>
      </c>
      <c r="R42" s="2">
        <v>1</v>
      </c>
      <c r="S42" s="2">
        <v>1</v>
      </c>
    </row>
    <row r="43" spans="1:19" x14ac:dyDescent="0.3">
      <c r="A43" s="4">
        <f t="shared" si="1"/>
        <v>0.42708333333333354</v>
      </c>
      <c r="B43" s="2">
        <v>27.815829528158293</v>
      </c>
      <c r="C43" s="2">
        <v>2.9452054794520546</v>
      </c>
      <c r="D43" s="2">
        <v>2.9452054794520546</v>
      </c>
      <c r="F43" s="5">
        <v>19</v>
      </c>
      <c r="G43" s="6">
        <v>111.26331811263317</v>
      </c>
      <c r="H43" s="6">
        <v>11.780821917808218</v>
      </c>
      <c r="I43" s="6">
        <v>11.780821917808218</v>
      </c>
      <c r="P43" s="1">
        <v>42</v>
      </c>
      <c r="Q43" s="2">
        <v>1</v>
      </c>
      <c r="R43" s="2">
        <v>1</v>
      </c>
      <c r="S43" s="2">
        <v>1</v>
      </c>
    </row>
    <row r="44" spans="1:19" x14ac:dyDescent="0.3">
      <c r="A44" s="4">
        <f t="shared" si="1"/>
        <v>0.43750000000000022</v>
      </c>
      <c r="B44" s="2">
        <v>27.815829528158293</v>
      </c>
      <c r="C44" s="2">
        <v>2.9452054794520546</v>
      </c>
      <c r="D44" s="2">
        <v>2.9452054794520546</v>
      </c>
      <c r="F44" s="5">
        <v>20</v>
      </c>
      <c r="G44" s="6">
        <v>111.26331811263317</v>
      </c>
      <c r="H44" s="6">
        <v>11.780821917808218</v>
      </c>
      <c r="I44" s="6">
        <v>11.780821917808218</v>
      </c>
      <c r="P44" s="1">
        <v>43</v>
      </c>
      <c r="Q44" s="2">
        <v>1</v>
      </c>
      <c r="R44" s="2">
        <v>1</v>
      </c>
      <c r="S44" s="2">
        <v>1</v>
      </c>
    </row>
    <row r="45" spans="1:19" x14ac:dyDescent="0.3">
      <c r="A45" s="4">
        <f t="shared" si="1"/>
        <v>0.44791666666666691</v>
      </c>
      <c r="B45" s="2">
        <v>27.815829528158293</v>
      </c>
      <c r="C45" s="2">
        <v>2.9452054794520546</v>
      </c>
      <c r="D45" s="2">
        <v>2.9452054794520546</v>
      </c>
      <c r="F45" s="5">
        <v>21</v>
      </c>
      <c r="G45" s="6">
        <v>111.26331811263317</v>
      </c>
      <c r="H45" s="6">
        <v>11.780821917808218</v>
      </c>
      <c r="I45" s="6">
        <v>11.780821917808218</v>
      </c>
      <c r="P45" s="1">
        <v>44</v>
      </c>
      <c r="Q45" s="2">
        <v>1</v>
      </c>
      <c r="R45" s="2">
        <v>1</v>
      </c>
      <c r="S45" s="2">
        <v>1</v>
      </c>
    </row>
    <row r="46" spans="1:19" x14ac:dyDescent="0.3">
      <c r="A46" s="4">
        <f t="shared" si="1"/>
        <v>0.45833333333333359</v>
      </c>
      <c r="B46" s="2">
        <v>27.815829528158293</v>
      </c>
      <c r="C46" s="2">
        <v>2.9452054794520546</v>
      </c>
      <c r="D46" s="2">
        <v>2.9452054794520546</v>
      </c>
      <c r="F46" s="5">
        <v>22</v>
      </c>
      <c r="G46" s="6">
        <v>111.26331811263317</v>
      </c>
      <c r="H46" s="6">
        <v>11.780821917808218</v>
      </c>
      <c r="I46" s="6">
        <v>11.780821917808218</v>
      </c>
      <c r="P46" s="1">
        <v>45</v>
      </c>
      <c r="Q46" s="2">
        <v>1</v>
      </c>
      <c r="R46" s="2">
        <v>1</v>
      </c>
      <c r="S46" s="2">
        <v>1</v>
      </c>
    </row>
    <row r="47" spans="1:19" x14ac:dyDescent="0.3">
      <c r="A47" s="4">
        <f t="shared" si="1"/>
        <v>0.46875000000000028</v>
      </c>
      <c r="B47" s="2">
        <v>27.815829528158293</v>
      </c>
      <c r="C47" s="2">
        <v>2.9452054794520546</v>
      </c>
      <c r="D47" s="2">
        <v>2.9452054794520546</v>
      </c>
      <c r="F47" s="5">
        <v>23</v>
      </c>
      <c r="G47" s="6">
        <v>111.26331811263317</v>
      </c>
      <c r="H47" s="6">
        <v>11.780821917808218</v>
      </c>
      <c r="I47" s="6">
        <v>11.780821917808218</v>
      </c>
      <c r="P47" s="1">
        <v>46</v>
      </c>
      <c r="Q47" s="2">
        <v>1</v>
      </c>
      <c r="R47" s="2">
        <v>1</v>
      </c>
      <c r="S47" s="2">
        <v>1</v>
      </c>
    </row>
    <row r="48" spans="1:19" x14ac:dyDescent="0.3">
      <c r="A48" s="4">
        <f t="shared" si="1"/>
        <v>0.47916666666666696</v>
      </c>
      <c r="B48" s="2">
        <v>27.815829528158293</v>
      </c>
      <c r="C48" s="2">
        <v>2.9452054794520546</v>
      </c>
      <c r="D48" s="2">
        <v>2.9452054794520546</v>
      </c>
      <c r="P48" s="1">
        <v>47</v>
      </c>
      <c r="Q48" s="2">
        <v>1</v>
      </c>
      <c r="R48" s="2">
        <v>1</v>
      </c>
      <c r="S48" s="2">
        <v>1</v>
      </c>
    </row>
    <row r="49" spans="1:19" x14ac:dyDescent="0.3">
      <c r="A49" s="4">
        <f>A48+1/24/4</f>
        <v>0.48958333333333365</v>
      </c>
      <c r="B49" s="2">
        <v>27.815829528158293</v>
      </c>
      <c r="C49" s="2">
        <v>2.9452054794520546</v>
      </c>
      <c r="D49" s="2">
        <v>2.9452054794520546</v>
      </c>
      <c r="P49" s="1">
        <v>48</v>
      </c>
      <c r="Q49" s="2">
        <v>1</v>
      </c>
      <c r="R49" s="2">
        <v>1</v>
      </c>
      <c r="S49" s="2">
        <v>1</v>
      </c>
    </row>
    <row r="50" spans="1:19" x14ac:dyDescent="0.3">
      <c r="A50" s="4">
        <f t="shared" si="1"/>
        <v>0.50000000000000033</v>
      </c>
      <c r="B50" s="2">
        <v>27.815829528158293</v>
      </c>
      <c r="C50" s="2">
        <v>2.9452054794520546</v>
      </c>
      <c r="D50" s="2">
        <v>2.9452054794520546</v>
      </c>
      <c r="P50" s="1">
        <v>49</v>
      </c>
      <c r="Q50" s="2">
        <v>1</v>
      </c>
      <c r="R50" s="2">
        <v>1</v>
      </c>
      <c r="S50" s="2">
        <v>1</v>
      </c>
    </row>
    <row r="51" spans="1:19" x14ac:dyDescent="0.3">
      <c r="A51" s="4">
        <f t="shared" si="1"/>
        <v>0.51041666666666696</v>
      </c>
      <c r="B51" s="2">
        <v>27.815829528158293</v>
      </c>
      <c r="C51" s="2">
        <v>2.9452054794520546</v>
      </c>
      <c r="D51" s="2">
        <v>2.9452054794520546</v>
      </c>
      <c r="P51" s="1">
        <v>50</v>
      </c>
      <c r="Q51" s="2">
        <v>1</v>
      </c>
      <c r="R51" s="2">
        <v>1</v>
      </c>
      <c r="S51" s="2">
        <v>1</v>
      </c>
    </row>
    <row r="52" spans="1:19" x14ac:dyDescent="0.3">
      <c r="A52" s="4">
        <f t="shared" si="1"/>
        <v>0.52083333333333359</v>
      </c>
      <c r="B52" s="2">
        <v>27.815829528158293</v>
      </c>
      <c r="C52" s="2">
        <v>2.9452054794520546</v>
      </c>
      <c r="D52" s="2">
        <v>2.9452054794520546</v>
      </c>
      <c r="P52" s="1">
        <v>51</v>
      </c>
      <c r="Q52" s="2">
        <v>1</v>
      </c>
      <c r="R52" s="2">
        <v>1</v>
      </c>
      <c r="S52" s="2">
        <v>1</v>
      </c>
    </row>
    <row r="53" spans="1:19" x14ac:dyDescent="0.3">
      <c r="A53" s="4">
        <f t="shared" si="1"/>
        <v>0.53125000000000022</v>
      </c>
      <c r="B53" s="2">
        <v>27.815829528158293</v>
      </c>
      <c r="C53" s="2">
        <v>2.9452054794520546</v>
      </c>
      <c r="D53" s="2">
        <v>2.9452054794520546</v>
      </c>
      <c r="P53" s="1">
        <v>52</v>
      </c>
      <c r="Q53" s="2">
        <v>1</v>
      </c>
      <c r="R53" s="2">
        <v>1</v>
      </c>
      <c r="S53" s="2">
        <v>1</v>
      </c>
    </row>
    <row r="54" spans="1:19" x14ac:dyDescent="0.3">
      <c r="A54" s="4">
        <f t="shared" si="1"/>
        <v>0.54166666666666685</v>
      </c>
      <c r="B54" s="2">
        <v>27.815829528158293</v>
      </c>
      <c r="C54" s="2">
        <v>2.9452054794520546</v>
      </c>
      <c r="D54" s="2">
        <v>2.9452054794520546</v>
      </c>
    </row>
    <row r="55" spans="1:19" x14ac:dyDescent="0.3">
      <c r="A55" s="4">
        <f t="shared" si="1"/>
        <v>0.55208333333333348</v>
      </c>
      <c r="B55" s="2">
        <v>27.815829528158293</v>
      </c>
      <c r="C55" s="2">
        <v>2.9452054794520546</v>
      </c>
      <c r="D55" s="2">
        <v>2.9452054794520546</v>
      </c>
    </row>
    <row r="56" spans="1:19" x14ac:dyDescent="0.3">
      <c r="A56" s="4">
        <f t="shared" si="1"/>
        <v>0.56250000000000011</v>
      </c>
      <c r="B56" s="2">
        <v>27.815829528158293</v>
      </c>
      <c r="C56" s="2">
        <v>2.9452054794520546</v>
      </c>
      <c r="D56" s="2">
        <v>2.9452054794520546</v>
      </c>
    </row>
    <row r="57" spans="1:19" x14ac:dyDescent="0.3">
      <c r="A57" s="4">
        <f t="shared" si="1"/>
        <v>0.57291666666666674</v>
      </c>
      <c r="B57" s="2">
        <v>27.815829528158293</v>
      </c>
      <c r="C57" s="2">
        <v>2.9452054794520546</v>
      </c>
      <c r="D57" s="2">
        <v>2.9452054794520546</v>
      </c>
    </row>
    <row r="58" spans="1:19" x14ac:dyDescent="0.3">
      <c r="A58" s="4">
        <f t="shared" si="1"/>
        <v>0.58333333333333337</v>
      </c>
      <c r="B58" s="2">
        <v>27.815829528158293</v>
      </c>
      <c r="C58" s="2">
        <v>2.9452054794520546</v>
      </c>
      <c r="D58" s="2">
        <v>2.9452054794520546</v>
      </c>
    </row>
    <row r="59" spans="1:19" x14ac:dyDescent="0.3">
      <c r="A59" s="4">
        <f t="shared" si="1"/>
        <v>0.59375</v>
      </c>
      <c r="B59" s="2">
        <v>27.815829528158293</v>
      </c>
      <c r="C59" s="2">
        <v>2.9452054794520546</v>
      </c>
      <c r="D59" s="2">
        <v>2.9452054794520546</v>
      </c>
    </row>
    <row r="60" spans="1:19" x14ac:dyDescent="0.3">
      <c r="A60" s="4">
        <f t="shared" si="1"/>
        <v>0.60416666666666663</v>
      </c>
      <c r="B60" s="2">
        <v>27.815829528158293</v>
      </c>
      <c r="C60" s="2">
        <v>2.9452054794520546</v>
      </c>
      <c r="D60" s="2">
        <v>2.9452054794520546</v>
      </c>
    </row>
    <row r="61" spans="1:19" x14ac:dyDescent="0.3">
      <c r="A61" s="4">
        <f t="shared" si="1"/>
        <v>0.61458333333333326</v>
      </c>
      <c r="B61" s="2">
        <v>27.815829528158293</v>
      </c>
      <c r="C61" s="2">
        <v>2.9452054794520546</v>
      </c>
      <c r="D61" s="2">
        <v>2.9452054794520546</v>
      </c>
    </row>
    <row r="62" spans="1:19" x14ac:dyDescent="0.3">
      <c r="A62" s="4">
        <f t="shared" si="1"/>
        <v>0.62499999999999989</v>
      </c>
      <c r="B62" s="2">
        <v>27.815829528158293</v>
      </c>
      <c r="C62" s="2">
        <v>2.9452054794520546</v>
      </c>
      <c r="D62" s="2">
        <v>2.9452054794520546</v>
      </c>
    </row>
    <row r="63" spans="1:19" x14ac:dyDescent="0.3">
      <c r="A63" s="4">
        <f t="shared" si="1"/>
        <v>0.63541666666666652</v>
      </c>
      <c r="B63" s="2">
        <v>27.815829528158293</v>
      </c>
      <c r="C63" s="2">
        <v>2.9452054794520546</v>
      </c>
      <c r="D63" s="2">
        <v>2.9452054794520546</v>
      </c>
    </row>
    <row r="64" spans="1:19" x14ac:dyDescent="0.3">
      <c r="A64" s="4">
        <f t="shared" si="1"/>
        <v>0.64583333333333315</v>
      </c>
      <c r="B64" s="2">
        <v>27.815829528158293</v>
      </c>
      <c r="C64" s="2">
        <v>2.9452054794520546</v>
      </c>
      <c r="D64" s="2">
        <v>2.9452054794520546</v>
      </c>
    </row>
    <row r="65" spans="1:4" x14ac:dyDescent="0.3">
      <c r="A65" s="4">
        <f t="shared" si="1"/>
        <v>0.65624999999999978</v>
      </c>
      <c r="B65" s="2">
        <v>27.815829528158293</v>
      </c>
      <c r="C65" s="2">
        <v>2.9452054794520546</v>
      </c>
      <c r="D65" s="2">
        <v>2.9452054794520546</v>
      </c>
    </row>
    <row r="66" spans="1:4" x14ac:dyDescent="0.3">
      <c r="A66" s="4">
        <f t="shared" si="1"/>
        <v>0.66666666666666641</v>
      </c>
      <c r="B66" s="2">
        <v>27.815829528158293</v>
      </c>
      <c r="C66" s="2">
        <v>2.9452054794520546</v>
      </c>
      <c r="D66" s="2">
        <v>2.9452054794520546</v>
      </c>
    </row>
    <row r="67" spans="1:4" x14ac:dyDescent="0.3">
      <c r="A67" s="4">
        <f>A66+1/24/4</f>
        <v>0.67708333333333304</v>
      </c>
      <c r="B67" s="2">
        <v>27.815829528158293</v>
      </c>
      <c r="C67" s="2">
        <v>2.9452054794520546</v>
      </c>
      <c r="D67" s="2">
        <v>2.9452054794520546</v>
      </c>
    </row>
    <row r="68" spans="1:4" x14ac:dyDescent="0.3">
      <c r="A68" s="4">
        <f t="shared" ref="A68:A75" si="2">A67+1/24/4</f>
        <v>0.68749999999999967</v>
      </c>
      <c r="B68" s="2">
        <v>27.815829528158293</v>
      </c>
      <c r="C68" s="2">
        <v>2.9452054794520546</v>
      </c>
      <c r="D68" s="2">
        <v>2.9452054794520546</v>
      </c>
    </row>
    <row r="69" spans="1:4" x14ac:dyDescent="0.3">
      <c r="A69" s="4">
        <f t="shared" si="2"/>
        <v>0.6979166666666663</v>
      </c>
      <c r="B69" s="2">
        <v>27.815829528158293</v>
      </c>
      <c r="C69" s="2">
        <v>2.9452054794520546</v>
      </c>
      <c r="D69" s="2">
        <v>2.9452054794520546</v>
      </c>
    </row>
    <row r="70" spans="1:4" x14ac:dyDescent="0.3">
      <c r="A70" s="4">
        <f t="shared" si="2"/>
        <v>0.70833333333333293</v>
      </c>
      <c r="B70" s="2">
        <v>27.815829528158293</v>
      </c>
      <c r="C70" s="2">
        <v>2.9452054794520546</v>
      </c>
      <c r="D70" s="2">
        <v>2.9452054794520546</v>
      </c>
    </row>
    <row r="71" spans="1:4" x14ac:dyDescent="0.3">
      <c r="A71" s="4">
        <f t="shared" si="2"/>
        <v>0.71874999999999956</v>
      </c>
      <c r="B71" s="2">
        <v>27.815829528158293</v>
      </c>
      <c r="C71" s="2">
        <v>2.9452054794520546</v>
      </c>
      <c r="D71" s="2">
        <v>2.9452054794520546</v>
      </c>
    </row>
    <row r="72" spans="1:4" x14ac:dyDescent="0.3">
      <c r="A72" s="4">
        <f t="shared" si="2"/>
        <v>0.72916666666666619</v>
      </c>
      <c r="B72" s="2">
        <v>27.815829528158293</v>
      </c>
      <c r="C72" s="2">
        <v>2.9452054794520546</v>
      </c>
      <c r="D72" s="2">
        <v>2.9452054794520546</v>
      </c>
    </row>
    <row r="73" spans="1:4" x14ac:dyDescent="0.3">
      <c r="A73" s="4">
        <f t="shared" si="2"/>
        <v>0.73958333333333282</v>
      </c>
      <c r="B73" s="2">
        <v>27.815829528158293</v>
      </c>
      <c r="C73" s="2">
        <v>2.9452054794520546</v>
      </c>
      <c r="D73" s="2">
        <v>2.9452054794520546</v>
      </c>
    </row>
    <row r="74" spans="1:4" x14ac:dyDescent="0.3">
      <c r="A74" s="4">
        <f t="shared" si="2"/>
        <v>0.74999999999999944</v>
      </c>
      <c r="B74" s="2">
        <v>27.815829528158293</v>
      </c>
      <c r="C74" s="2">
        <v>2.9452054794520546</v>
      </c>
      <c r="D74" s="2">
        <v>2.9452054794520546</v>
      </c>
    </row>
    <row r="75" spans="1:4" x14ac:dyDescent="0.3">
      <c r="A75" s="4">
        <f t="shared" si="2"/>
        <v>0.76041666666666607</v>
      </c>
      <c r="B75" s="2">
        <v>27.815829528158293</v>
      </c>
      <c r="C75" s="2">
        <v>2.9452054794520546</v>
      </c>
      <c r="D75" s="2">
        <v>2.9452054794520546</v>
      </c>
    </row>
    <row r="76" spans="1:4" x14ac:dyDescent="0.3">
      <c r="A76" s="4">
        <f>A75+1/24/4</f>
        <v>0.7708333333333327</v>
      </c>
      <c r="B76" s="2">
        <v>27.815829528158293</v>
      </c>
      <c r="C76" s="2">
        <v>2.9452054794520546</v>
      </c>
      <c r="D76" s="2">
        <v>2.9452054794520546</v>
      </c>
    </row>
    <row r="77" spans="1:4" x14ac:dyDescent="0.3">
      <c r="A77" s="4">
        <f t="shared" ref="A77:A85" si="3">A76+1/24/4</f>
        <v>0.78124999999999933</v>
      </c>
      <c r="B77" s="2">
        <v>27.815829528158293</v>
      </c>
      <c r="C77" s="2">
        <v>2.9452054794520546</v>
      </c>
      <c r="D77" s="2">
        <v>2.9452054794520546</v>
      </c>
    </row>
    <row r="78" spans="1:4" x14ac:dyDescent="0.3">
      <c r="A78" s="4">
        <f t="shared" si="3"/>
        <v>0.79166666666666596</v>
      </c>
      <c r="B78" s="2">
        <v>27.815829528158293</v>
      </c>
      <c r="C78" s="2">
        <v>2.9452054794520546</v>
      </c>
      <c r="D78" s="2">
        <v>2.9452054794520546</v>
      </c>
    </row>
    <row r="79" spans="1:4" x14ac:dyDescent="0.3">
      <c r="A79" s="4">
        <f t="shared" si="3"/>
        <v>0.80208333333333259</v>
      </c>
      <c r="B79" s="2">
        <v>27.815829528158293</v>
      </c>
      <c r="C79" s="2">
        <v>2.9452054794520546</v>
      </c>
      <c r="D79" s="2">
        <v>2.9452054794520546</v>
      </c>
    </row>
    <row r="80" spans="1:4" x14ac:dyDescent="0.3">
      <c r="A80" s="4">
        <f t="shared" si="3"/>
        <v>0.81249999999999922</v>
      </c>
      <c r="B80" s="2">
        <v>27.815829528158293</v>
      </c>
      <c r="C80" s="2">
        <v>2.9452054794520546</v>
      </c>
      <c r="D80" s="2">
        <v>2.9452054794520546</v>
      </c>
    </row>
    <row r="81" spans="1:4" x14ac:dyDescent="0.3">
      <c r="A81" s="4">
        <f t="shared" si="3"/>
        <v>0.82291666666666585</v>
      </c>
      <c r="B81" s="2">
        <v>27.815829528158293</v>
      </c>
      <c r="C81" s="2">
        <v>2.9452054794520546</v>
      </c>
      <c r="D81" s="2">
        <v>2.9452054794520546</v>
      </c>
    </row>
    <row r="82" spans="1:4" x14ac:dyDescent="0.3">
      <c r="A82" s="4">
        <f t="shared" si="3"/>
        <v>0.83333333333333248</v>
      </c>
      <c r="B82" s="2">
        <v>27.815829528158293</v>
      </c>
      <c r="C82" s="2">
        <v>2.9452054794520546</v>
      </c>
      <c r="D82" s="2">
        <v>2.9452054794520546</v>
      </c>
    </row>
    <row r="83" spans="1:4" x14ac:dyDescent="0.3">
      <c r="A83" s="4">
        <f t="shared" si="3"/>
        <v>0.84374999999999911</v>
      </c>
      <c r="B83" s="2">
        <v>27.815829528158293</v>
      </c>
      <c r="C83" s="2">
        <v>2.9452054794520546</v>
      </c>
      <c r="D83" s="2">
        <v>2.9452054794520546</v>
      </c>
    </row>
    <row r="84" spans="1:4" x14ac:dyDescent="0.3">
      <c r="A84" s="4">
        <f t="shared" si="3"/>
        <v>0.85416666666666574</v>
      </c>
      <c r="B84" s="2">
        <v>27.815829528158293</v>
      </c>
      <c r="C84" s="2">
        <v>2.9452054794520546</v>
      </c>
      <c r="D84" s="2">
        <v>2.9452054794520546</v>
      </c>
    </row>
    <row r="85" spans="1:4" x14ac:dyDescent="0.3">
      <c r="A85" s="4">
        <f t="shared" si="3"/>
        <v>0.86458333333333237</v>
      </c>
      <c r="B85" s="2">
        <v>27.815829528158293</v>
      </c>
      <c r="C85" s="2">
        <v>2.9452054794520546</v>
      </c>
      <c r="D85" s="2">
        <v>2.9452054794520546</v>
      </c>
    </row>
    <row r="86" spans="1:4" x14ac:dyDescent="0.3">
      <c r="A86" s="4">
        <f>A85+1/24/4</f>
        <v>0.874999999999999</v>
      </c>
      <c r="B86" s="2">
        <v>27.815829528158293</v>
      </c>
      <c r="C86" s="2">
        <v>2.9452054794520546</v>
      </c>
      <c r="D86" s="2">
        <v>2.9452054794520546</v>
      </c>
    </row>
    <row r="87" spans="1:4" x14ac:dyDescent="0.3">
      <c r="A87" s="4">
        <f t="shared" ref="A87:A97" si="4">A86+1/24/4</f>
        <v>0.88541666666666563</v>
      </c>
      <c r="B87" s="2">
        <v>27.815829528158293</v>
      </c>
      <c r="C87" s="2">
        <v>2.9452054794520546</v>
      </c>
      <c r="D87" s="2">
        <v>2.9452054794520546</v>
      </c>
    </row>
    <row r="88" spans="1:4" x14ac:dyDescent="0.3">
      <c r="A88" s="4">
        <f t="shared" si="4"/>
        <v>0.89583333333333226</v>
      </c>
      <c r="B88" s="2">
        <v>27.815829528158293</v>
      </c>
      <c r="C88" s="2">
        <v>2.9452054794520546</v>
      </c>
      <c r="D88" s="2">
        <v>2.9452054794520546</v>
      </c>
    </row>
    <row r="89" spans="1:4" x14ac:dyDescent="0.3">
      <c r="A89" s="4">
        <f t="shared" si="4"/>
        <v>0.90624999999999889</v>
      </c>
      <c r="B89" s="2">
        <v>27.815829528158293</v>
      </c>
      <c r="C89" s="2">
        <v>2.9452054794520546</v>
      </c>
      <c r="D89" s="2">
        <v>2.9452054794520546</v>
      </c>
    </row>
    <row r="90" spans="1:4" x14ac:dyDescent="0.3">
      <c r="A90" s="4">
        <f t="shared" si="4"/>
        <v>0.91666666666666552</v>
      </c>
      <c r="B90" s="2">
        <v>27.815829528158293</v>
      </c>
      <c r="C90" s="2">
        <v>2.9452054794520546</v>
      </c>
      <c r="D90" s="2">
        <v>2.9452054794520546</v>
      </c>
    </row>
    <row r="91" spans="1:4" x14ac:dyDescent="0.3">
      <c r="A91" s="4">
        <f t="shared" si="4"/>
        <v>0.92708333333333215</v>
      </c>
      <c r="B91" s="2">
        <v>27.815829528158293</v>
      </c>
      <c r="C91" s="2">
        <v>2.9452054794520546</v>
      </c>
      <c r="D91" s="2">
        <v>2.9452054794520546</v>
      </c>
    </row>
    <row r="92" spans="1:4" x14ac:dyDescent="0.3">
      <c r="A92" s="4">
        <f t="shared" si="4"/>
        <v>0.93749999999999878</v>
      </c>
      <c r="B92" s="2">
        <v>27.815829528158293</v>
      </c>
      <c r="C92" s="2">
        <v>2.9452054794520546</v>
      </c>
      <c r="D92" s="2">
        <v>2.9452054794520546</v>
      </c>
    </row>
    <row r="93" spans="1:4" x14ac:dyDescent="0.3">
      <c r="A93" s="4">
        <f t="shared" si="4"/>
        <v>0.94791666666666541</v>
      </c>
      <c r="B93" s="2">
        <v>27.815829528158293</v>
      </c>
      <c r="C93" s="2">
        <v>2.9452054794520546</v>
      </c>
      <c r="D93" s="2">
        <v>2.9452054794520546</v>
      </c>
    </row>
    <row r="94" spans="1:4" x14ac:dyDescent="0.3">
      <c r="A94" s="4">
        <f t="shared" si="4"/>
        <v>0.95833333333333204</v>
      </c>
      <c r="B94" s="2">
        <v>27.815829528158293</v>
      </c>
      <c r="C94" s="2">
        <v>2.9452054794520546</v>
      </c>
      <c r="D94" s="2">
        <v>2.9452054794520546</v>
      </c>
    </row>
    <row r="95" spans="1:4" x14ac:dyDescent="0.3">
      <c r="A95" s="4">
        <f t="shared" si="4"/>
        <v>0.96874999999999867</v>
      </c>
      <c r="B95" s="2">
        <v>27.815829528158293</v>
      </c>
      <c r="C95" s="2">
        <v>2.9452054794520546</v>
      </c>
      <c r="D95" s="2">
        <v>2.9452054794520546</v>
      </c>
    </row>
    <row r="96" spans="1:4" x14ac:dyDescent="0.3">
      <c r="A96" s="4">
        <f t="shared" si="4"/>
        <v>0.9791666666666653</v>
      </c>
      <c r="B96" s="2">
        <v>27.815829528158293</v>
      </c>
      <c r="C96" s="2">
        <v>2.9452054794520546</v>
      </c>
      <c r="D96" s="2">
        <v>2.9452054794520546</v>
      </c>
    </row>
    <row r="97" spans="1:4" x14ac:dyDescent="0.3">
      <c r="A97" s="4">
        <f t="shared" si="4"/>
        <v>0.98958333333333193</v>
      </c>
      <c r="B97" s="2">
        <v>27.815829528158293</v>
      </c>
      <c r="C97" s="2">
        <v>2.9452054794520546</v>
      </c>
      <c r="D97" s="2">
        <v>2.9452054794520546</v>
      </c>
    </row>
  </sheetData>
  <conditionalFormatting sqref="H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Yearly_Variation</vt:lpstr>
      <vt:lpstr>Monthly_Variation</vt:lpstr>
      <vt:lpstr>hour2quarter</vt:lpstr>
      <vt:lpstr>PA_comune</vt:lpstr>
      <vt:lpstr>COM_1.5&lt;P&lt;=3_festivo</vt:lpstr>
      <vt:lpstr>COM_&gt;6kw_feriale</vt:lpstr>
      <vt:lpstr>IND_media_1turno_feriale</vt:lpstr>
      <vt:lpstr>IND_media_1turno_festivo</vt:lpstr>
      <vt:lpstr>IND_piccola_3turni_festivo</vt:lpstr>
      <vt:lpstr>IND_piccola_1turno_festivo</vt:lpstr>
      <vt:lpstr>IND_piccola_1turno_feriale</vt:lpstr>
      <vt:lpstr>IND_micro_1turno_feriale</vt:lpstr>
      <vt:lpstr>IND_micro_1turno_festivo</vt:lpstr>
      <vt:lpstr>pubblico_norm</vt:lpstr>
      <vt:lpstr>commerciale_norm</vt:lpstr>
      <vt:lpstr>industriale_norm</vt:lpstr>
      <vt:lpstr>utenza condominiale_norm</vt:lpstr>
      <vt:lpstr>altro_norm</vt:lpstr>
      <vt:lpstr>idro_norm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Rollo Antonino (RSE)</cp:lastModifiedBy>
  <dcterms:created xsi:type="dcterms:W3CDTF">2021-06-21T18:50:20Z</dcterms:created>
  <dcterms:modified xsi:type="dcterms:W3CDTF">2024-12-10T09:14:45Z</dcterms:modified>
</cp:coreProperties>
</file>