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5" yWindow="30" windowWidth="17625" windowHeight="62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1" i="1"/>
</calcChain>
</file>

<file path=xl/sharedStrings.xml><?xml version="1.0" encoding="utf-8"?>
<sst xmlns="http://schemas.openxmlformats.org/spreadsheetml/2006/main" count="85" uniqueCount="64">
  <si>
    <t>Test</t>
  </si>
  <si>
    <t>% Mapped</t>
  </si>
  <si>
    <t>Converted Reads</t>
  </si>
  <si>
    <t>Num Mapped</t>
  </si>
  <si>
    <t>Ref CDS Count</t>
  </si>
  <si>
    <t>Ref CDS Count * 6</t>
  </si>
  <si>
    <t>Read Seq Count</t>
  </si>
  <si>
    <t>Notes</t>
  </si>
  <si>
    <t>6334122 / 1060735</t>
  </si>
  <si>
    <t>3149351 / 1055795</t>
  </si>
  <si>
    <t>Increased time due to additional reads and score filtering.  Reads filtered to correct frame</t>
  </si>
  <si>
    <t>Many misses due to false positive ORFs in a read near edge of CDS.  Correct frame will not be represented, so 20% drop from test #2</t>
  </si>
  <si>
    <t>Reference 6 frames, first full ORF per read seq, SE</t>
  </si>
  <si>
    <t>Reference correct frame, first full ORF across 6 frames per read seq, filtered, SE</t>
  </si>
  <si>
    <t>Reference correct frame, all full ORFs per read seq, filtered, SE</t>
  </si>
  <si>
    <t>No minimum stat score filtering</t>
  </si>
  <si>
    <t>Reference correct frame, best ORF by stats (best triplet) per read seq, SE</t>
  </si>
  <si>
    <t>Reference correct frame, best ORF by stats (best triplet) (&gt;33%) per read seq , SE</t>
  </si>
  <si>
    <t>Reference correct frame, best ORF by stats (GC) (&gt;33%), SE</t>
  </si>
  <si>
    <t>PEAR Joined Count</t>
  </si>
  <si>
    <t>379051 / 151076</t>
  </si>
  <si>
    <t>Reference correct frame, all full ORFs per read seq, filtered, PE (PEAR), min 400nt</t>
  </si>
  <si>
    <t>Reference correct frame, all full ORFs per read seq, filtered, PE (Hint)</t>
  </si>
  <si>
    <t>Almost identical to test 3</t>
  </si>
  <si>
    <t>Reference correct frame, all full ORFs per read seq allowing 1 stop, filtered, SE</t>
  </si>
  <si>
    <t xml:space="preserve">4699841 / 1096910 </t>
  </si>
  <si>
    <t>Allows for inclusion of ORFs near edge of CDS</t>
  </si>
  <si>
    <t>Reference correct frame, first full ORF, SE</t>
  </si>
  <si>
    <t>Max memory usage - 2.8GB, real alignment time around 7min w/ 15 core (many processes on system at that time though)</t>
  </si>
  <si>
    <t>UniProt Entries</t>
  </si>
  <si>
    <t>% CDS Mapped</t>
  </si>
  <si>
    <t>Method</t>
  </si>
  <si>
    <t>TEST</t>
  </si>
  <si>
    <t>NT Seq Req</t>
  </si>
  <si>
    <t>Fast</t>
  </si>
  <si>
    <t>Effective Aligner</t>
  </si>
  <si>
    <t>Yes</t>
  </si>
  <si>
    <t>No</t>
  </si>
  <si>
    <t>NOTES</t>
  </si>
  <si>
    <t>For Acidovorax, CDS mapped checked by listing number of unique reference IDs in SAM and comparing to total count</t>
  </si>
  <si>
    <t>Maps Genes</t>
  </si>
  <si>
    <t>Few misses due to false positive ORFs originating mostly from intragenic regions.  Many reads in incorrect frame (but allowed for by 6-frame ref)</t>
  </si>
  <si>
    <t>Metagenome CDS Count</t>
  </si>
  <si>
    <t>25119408/4188376</t>
  </si>
  <si>
    <t xml:space="preserve">Max memory usage - 4.5GB, real alignment time around 14min w/ 28 core </t>
  </si>
  <si>
    <t>25119408/4188774</t>
  </si>
  <si>
    <t>CPU Index Time (s)</t>
  </si>
  <si>
    <t>CPU Align Time (s)</t>
  </si>
  <si>
    <t>Reference correct frame, best ORFs by stop likelihood, filtered, SE</t>
  </si>
  <si>
    <t>Does not include PEAR mating time</t>
  </si>
  <si>
    <t>2453959 / 1056682</t>
  </si>
  <si>
    <t>Max memory usage - 11GB, real time 3 minutes w/ 30 core</t>
  </si>
  <si>
    <t>Reference UniProt Full, metagenome reads (method 1)</t>
  </si>
  <si>
    <t>Reference UniProt Full, metagenome reads (method 2)</t>
  </si>
  <si>
    <t>Reference UniProt Full, metagenome reads (method 2), 9 Seed Length</t>
  </si>
  <si>
    <t>Reference UniProt Full, metagenome reads (method 3)</t>
  </si>
  <si>
    <t>Reference UniProt Full, metagenome reads (method 3), 9 Seed Length</t>
  </si>
  <si>
    <t>Reference UniProt Full, metagenome reads (method 1), 9 Seed Length</t>
  </si>
  <si>
    <t>Signature: Frame 0 in either order 0 or order 1, Frame 4 and 5 NOT in order 0</t>
  </si>
  <si>
    <t>Reference UniProt Filtered, metagenome reads (method 1)</t>
  </si>
  <si>
    <t>Reference UniProt Filtered, metagenome reads (method 1), 9 Seed Length</t>
  </si>
  <si>
    <t>Real time 4.5 minutes w/ 30 core</t>
  </si>
  <si>
    <t>Reference UniProt Full, metagenome reads BWA</t>
  </si>
  <si>
    <t>Reference UniProt Filtered, metagenome reads BWA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</si>
</sst>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2" fillId="5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5" fillId="4" borderId="0" xfId="3"/>
    <xf numFmtId="0" fontId="4" fillId="3" borderId="0" xfId="2" applyBorder="1"/>
    <xf numFmtId="0" fontId="3" fillId="2" borderId="0" xfId="1" applyBorder="1"/>
    <xf numFmtId="0" fontId="5" fillId="4" borderId="4" xfId="3" applyBorder="1"/>
    <xf numFmtId="0" fontId="3" fillId="2" borderId="8" xfId="1" applyBorder="1"/>
    <xf numFmtId="0" fontId="4" fillId="3" borderId="8" xfId="2" applyBorder="1"/>
    <xf numFmtId="0" fontId="5" fillId="4" borderId="6" xfId="3" applyBorder="1"/>
    <xf numFmtId="0" fontId="1" fillId="5" borderId="1" xfId="4" applyFont="1" applyBorder="1"/>
    <xf numFmtId="0" fontId="1" fillId="5" borderId="7" xfId="4" applyFont="1" applyBorder="1"/>
    <xf numFmtId="0" fontId="1" fillId="5" borderId="2" xfId="4" applyFont="1" applyBorder="1"/>
    <xf numFmtId="0" fontId="2" fillId="5" borderId="3" xfId="4" applyFont="1" applyBorder="1"/>
    <xf numFmtId="0" fontId="2" fillId="5" borderId="5" xfId="4" applyFont="1" applyBorder="1"/>
    <xf numFmtId="0" fontId="0" fillId="0" borderId="0" xfId="0" applyBorder="1"/>
    <xf numFmtId="0" fontId="0" fillId="0" borderId="0" xfId="0" applyFill="1" applyBorder="1"/>
    <xf numFmtId="0" fontId="6" fillId="4" borderId="0" xfId="3" applyFont="1"/>
  </cellXfs>
  <cellStyles count="5">
    <cellStyle name="20% - Accent1" xfId="4" builtinId="30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workbookViewId="0">
      <selection activeCell="C8" sqref="C8"/>
    </sheetView>
  </sheetViews>
  <sheetFormatPr defaultRowHeight="15"/>
  <cols>
    <col min="2" max="2" width="73.140625" customWidth="1"/>
    <col min="3" max="3" width="22.5703125" customWidth="1"/>
    <col min="4" max="4" width="11.7109375" customWidth="1"/>
    <col min="5" max="5" width="12.5703125" customWidth="1"/>
    <col min="6" max="6" width="15.28515625" customWidth="1"/>
    <col min="7" max="7" width="17.140625" customWidth="1"/>
    <col min="8" max="8" width="16.85546875" customWidth="1"/>
    <col min="9" max="9" width="14.28515625" customWidth="1"/>
  </cols>
  <sheetData>
    <row r="1" spans="1:9">
      <c r="A1" s="1" t="s">
        <v>31</v>
      </c>
      <c r="B1" s="1" t="s">
        <v>0</v>
      </c>
      <c r="C1" s="1" t="s">
        <v>2</v>
      </c>
      <c r="D1" s="1" t="s">
        <v>1</v>
      </c>
      <c r="E1" s="1" t="s">
        <v>3</v>
      </c>
      <c r="F1" s="17" t="s">
        <v>30</v>
      </c>
      <c r="G1" s="1" t="s">
        <v>46</v>
      </c>
      <c r="H1" s="1" t="s">
        <v>47</v>
      </c>
      <c r="I1" s="1" t="s">
        <v>7</v>
      </c>
    </row>
    <row r="2" spans="1:9">
      <c r="A2">
        <v>1</v>
      </c>
      <c r="B2" t="s">
        <v>12</v>
      </c>
      <c r="C2" s="2">
        <v>1055687</v>
      </c>
      <c r="D2">
        <v>96.9</v>
      </c>
      <c r="E2">
        <v>1059323</v>
      </c>
      <c r="F2" s="3"/>
      <c r="G2">
        <v>16</v>
      </c>
      <c r="H2">
        <v>298</v>
      </c>
      <c r="I2" t="s">
        <v>41</v>
      </c>
    </row>
    <row r="3" spans="1:9">
      <c r="A3">
        <v>2</v>
      </c>
      <c r="B3" t="s">
        <v>13</v>
      </c>
      <c r="C3" s="2" t="s">
        <v>8</v>
      </c>
      <c r="D3">
        <v>96.7</v>
      </c>
      <c r="E3">
        <v>1026113</v>
      </c>
      <c r="F3" s="3"/>
      <c r="G3">
        <v>2</v>
      </c>
      <c r="H3">
        <v>3837</v>
      </c>
      <c r="I3" t="s">
        <v>10</v>
      </c>
    </row>
    <row r="4" spans="1:9">
      <c r="A4">
        <v>3</v>
      </c>
      <c r="B4" t="s">
        <v>27</v>
      </c>
      <c r="C4" s="2">
        <v>1055723</v>
      </c>
      <c r="D4">
        <v>22.7</v>
      </c>
      <c r="E4">
        <v>239800</v>
      </c>
      <c r="F4" s="3">
        <v>99.2</v>
      </c>
      <c r="G4">
        <v>2</v>
      </c>
      <c r="H4">
        <v>283</v>
      </c>
    </row>
    <row r="5" spans="1:9">
      <c r="A5">
        <v>4</v>
      </c>
      <c r="B5" t="s">
        <v>14</v>
      </c>
      <c r="C5" s="2" t="s">
        <v>9</v>
      </c>
      <c r="D5">
        <v>80.3</v>
      </c>
      <c r="E5">
        <v>847999</v>
      </c>
      <c r="F5" s="3">
        <v>99.6</v>
      </c>
      <c r="G5">
        <v>2</v>
      </c>
      <c r="H5">
        <v>835</v>
      </c>
      <c r="I5" t="s">
        <v>11</v>
      </c>
    </row>
    <row r="6" spans="1:9">
      <c r="A6">
        <v>5</v>
      </c>
      <c r="B6" t="s">
        <v>24</v>
      </c>
      <c r="C6" s="2" t="s">
        <v>25</v>
      </c>
      <c r="D6">
        <v>92.4</v>
      </c>
      <c r="E6">
        <v>1013532</v>
      </c>
      <c r="F6" s="3">
        <v>100</v>
      </c>
      <c r="G6">
        <v>2</v>
      </c>
      <c r="H6">
        <v>2971</v>
      </c>
      <c r="I6" t="s">
        <v>26</v>
      </c>
    </row>
    <row r="7" spans="1:9">
      <c r="A7">
        <v>6</v>
      </c>
      <c r="B7" t="s">
        <v>16</v>
      </c>
      <c r="C7">
        <v>1096400</v>
      </c>
      <c r="D7">
        <v>43.25</v>
      </c>
      <c r="E7">
        <v>475347</v>
      </c>
      <c r="F7" s="3"/>
      <c r="G7">
        <v>2</v>
      </c>
      <c r="H7">
        <v>291</v>
      </c>
      <c r="I7" t="s">
        <v>15</v>
      </c>
    </row>
    <row r="8" spans="1:9">
      <c r="A8">
        <v>7</v>
      </c>
      <c r="B8" t="s">
        <v>17</v>
      </c>
      <c r="C8">
        <v>44916</v>
      </c>
      <c r="D8">
        <v>49.6</v>
      </c>
      <c r="E8">
        <v>22259</v>
      </c>
      <c r="F8" s="3"/>
      <c r="G8">
        <v>2</v>
      </c>
      <c r="H8">
        <v>18</v>
      </c>
    </row>
    <row r="9" spans="1:9">
      <c r="A9">
        <v>8</v>
      </c>
      <c r="B9" t="s">
        <v>18</v>
      </c>
      <c r="C9" s="2">
        <v>1063570</v>
      </c>
      <c r="D9">
        <v>37.9</v>
      </c>
      <c r="E9">
        <v>403348</v>
      </c>
      <c r="F9" s="3"/>
      <c r="G9">
        <v>2</v>
      </c>
      <c r="H9">
        <v>288</v>
      </c>
    </row>
    <row r="10" spans="1:9">
      <c r="A10">
        <v>9</v>
      </c>
      <c r="B10" t="s">
        <v>21</v>
      </c>
      <c r="C10" s="2" t="s">
        <v>20</v>
      </c>
      <c r="D10">
        <v>64.099999999999994</v>
      </c>
      <c r="E10">
        <v>96758</v>
      </c>
      <c r="F10" s="3"/>
      <c r="G10">
        <v>2</v>
      </c>
      <c r="H10">
        <v>522</v>
      </c>
      <c r="I10" t="s">
        <v>49</v>
      </c>
    </row>
    <row r="11" spans="1:9">
      <c r="A11">
        <v>10</v>
      </c>
      <c r="B11" t="s">
        <v>22</v>
      </c>
      <c r="C11" s="2" t="s">
        <v>9</v>
      </c>
      <c r="D11">
        <v>80.3</v>
      </c>
      <c r="E11">
        <v>847999</v>
      </c>
      <c r="F11" s="3"/>
      <c r="G11">
        <v>2</v>
      </c>
      <c r="H11">
        <v>835</v>
      </c>
      <c r="I11" t="s">
        <v>23</v>
      </c>
    </row>
    <row r="12" spans="1:9">
      <c r="A12">
        <v>11</v>
      </c>
      <c r="B12" t="s">
        <v>48</v>
      </c>
      <c r="C12" s="2" t="s">
        <v>50</v>
      </c>
      <c r="D12">
        <v>63.2</v>
      </c>
      <c r="E12">
        <v>668297</v>
      </c>
      <c r="G12">
        <v>2</v>
      </c>
      <c r="H12">
        <v>652</v>
      </c>
      <c r="I12" t="s">
        <v>58</v>
      </c>
    </row>
    <row r="13" spans="1:9">
      <c r="C13" s="2"/>
    </row>
    <row r="14" spans="1:9">
      <c r="A14" t="s">
        <v>32</v>
      </c>
      <c r="B14" t="s">
        <v>52</v>
      </c>
      <c r="C14" s="2">
        <v>4205557</v>
      </c>
      <c r="D14">
        <v>35</v>
      </c>
      <c r="E14">
        <v>1469671</v>
      </c>
      <c r="F14" s="3">
        <v>69</v>
      </c>
      <c r="G14">
        <v>2170</v>
      </c>
      <c r="H14">
        <v>3910</v>
      </c>
      <c r="I14" t="s">
        <v>51</v>
      </c>
    </row>
    <row r="15" spans="1:9">
      <c r="A15" t="s">
        <v>32</v>
      </c>
      <c r="B15" t="s">
        <v>57</v>
      </c>
      <c r="C15" s="2">
        <v>4205557</v>
      </c>
      <c r="D15">
        <v>79.599999999999994</v>
      </c>
      <c r="E15">
        <v>3345783</v>
      </c>
      <c r="F15" s="3">
        <v>95.6</v>
      </c>
      <c r="G15">
        <v>2170</v>
      </c>
      <c r="H15">
        <v>6564</v>
      </c>
    </row>
    <row r="16" spans="1:9">
      <c r="A16" t="s">
        <v>32</v>
      </c>
      <c r="B16" t="s">
        <v>59</v>
      </c>
      <c r="C16" s="2">
        <v>4203030</v>
      </c>
      <c r="D16">
        <v>28.7</v>
      </c>
      <c r="E16">
        <v>1206142</v>
      </c>
      <c r="F16" s="3">
        <v>65.3</v>
      </c>
      <c r="G16">
        <v>2400</v>
      </c>
      <c r="H16">
        <v>3929</v>
      </c>
    </row>
    <row r="17" spans="1:9">
      <c r="A17" t="s">
        <v>32</v>
      </c>
      <c r="B17" t="s">
        <v>60</v>
      </c>
      <c r="C17" s="2">
        <v>4203620</v>
      </c>
      <c r="D17">
        <v>76.19</v>
      </c>
      <c r="E17">
        <v>3202708</v>
      </c>
      <c r="F17" s="3">
        <v>95.4</v>
      </c>
      <c r="G17">
        <v>2400</v>
      </c>
      <c r="H17">
        <v>6583</v>
      </c>
      <c r="I17" t="s">
        <v>61</v>
      </c>
    </row>
    <row r="18" spans="1:9">
      <c r="A18" t="s">
        <v>32</v>
      </c>
      <c r="B18" t="s">
        <v>53</v>
      </c>
      <c r="C18" s="2" t="s">
        <v>43</v>
      </c>
      <c r="D18">
        <v>40</v>
      </c>
      <c r="E18">
        <v>1675041</v>
      </c>
      <c r="F18" s="3">
        <v>60</v>
      </c>
      <c r="G18">
        <v>399</v>
      </c>
      <c r="H18">
        <v>18152</v>
      </c>
    </row>
    <row r="19" spans="1:9">
      <c r="A19" t="s">
        <v>32</v>
      </c>
      <c r="B19" t="s">
        <v>54</v>
      </c>
      <c r="C19" s="2" t="s">
        <v>45</v>
      </c>
      <c r="D19">
        <v>76.5</v>
      </c>
      <c r="E19">
        <v>3204014</v>
      </c>
      <c r="F19" s="3">
        <v>93.6</v>
      </c>
      <c r="G19">
        <v>399</v>
      </c>
      <c r="H19">
        <v>20137</v>
      </c>
      <c r="I19" t="s">
        <v>44</v>
      </c>
    </row>
    <row r="20" spans="1:9">
      <c r="A20" t="s">
        <v>32</v>
      </c>
      <c r="B20" t="s">
        <v>55</v>
      </c>
      <c r="C20" s="2">
        <v>4186601</v>
      </c>
      <c r="D20">
        <v>25</v>
      </c>
      <c r="E20">
        <v>1044487</v>
      </c>
      <c r="F20" s="3">
        <v>51.5</v>
      </c>
      <c r="G20">
        <v>399</v>
      </c>
      <c r="H20">
        <v>4131</v>
      </c>
      <c r="I20" t="s">
        <v>28</v>
      </c>
    </row>
    <row r="21" spans="1:9">
      <c r="A21" t="s">
        <v>32</v>
      </c>
      <c r="B21" t="s">
        <v>56</v>
      </c>
      <c r="C21">
        <v>4186877</v>
      </c>
      <c r="D21">
        <v>41</v>
      </c>
      <c r="E21">
        <v>1716752</v>
      </c>
      <c r="F21" s="3">
        <v>86.6</v>
      </c>
      <c r="G21">
        <v>399</v>
      </c>
      <c r="H21">
        <v>4563</v>
      </c>
    </row>
    <row r="22" spans="1:9">
      <c r="A22" t="s">
        <v>32</v>
      </c>
      <c r="B22" t="s">
        <v>62</v>
      </c>
      <c r="C22">
        <v>5320197</v>
      </c>
      <c r="D22">
        <v>28.9</v>
      </c>
      <c r="E22">
        <v>1536381</v>
      </c>
      <c r="F22" s="3"/>
      <c r="G22">
        <v>703</v>
      </c>
      <c r="H22">
        <v>3302</v>
      </c>
    </row>
    <row r="23" spans="1:9">
      <c r="A23" t="s">
        <v>32</v>
      </c>
      <c r="B23" t="s">
        <v>63</v>
      </c>
      <c r="C23">
        <v>5296219</v>
      </c>
      <c r="D23">
        <v>22.1</v>
      </c>
      <c r="E23">
        <v>1172075</v>
      </c>
      <c r="F23" s="3"/>
      <c r="G23">
        <v>698</v>
      </c>
      <c r="H23">
        <v>3502</v>
      </c>
    </row>
    <row r="24" spans="1:9" ht="15.75" thickBot="1"/>
    <row r="25" spans="1:9">
      <c r="E25" s="10" t="s">
        <v>31</v>
      </c>
      <c r="F25" s="11" t="s">
        <v>33</v>
      </c>
      <c r="G25" s="11" t="s">
        <v>34</v>
      </c>
      <c r="H25" s="11" t="s">
        <v>35</v>
      </c>
      <c r="I25" s="12" t="s">
        <v>40</v>
      </c>
    </row>
    <row r="26" spans="1:9">
      <c r="E26" s="13">
        <v>1</v>
      </c>
      <c r="F26" s="4" t="s">
        <v>36</v>
      </c>
      <c r="G26" s="5" t="s">
        <v>36</v>
      </c>
      <c r="H26" s="5" t="s">
        <v>36</v>
      </c>
      <c r="I26" s="6" t="s">
        <v>36</v>
      </c>
    </row>
    <row r="27" spans="1:9">
      <c r="E27" s="13">
        <v>2</v>
      </c>
      <c r="F27" s="5" t="s">
        <v>37</v>
      </c>
      <c r="G27" s="4" t="s">
        <v>37</v>
      </c>
      <c r="H27" s="5" t="s">
        <v>36</v>
      </c>
      <c r="I27" s="6" t="s">
        <v>36</v>
      </c>
    </row>
    <row r="28" spans="1:9" ht="15.75" thickBot="1">
      <c r="E28" s="14">
        <v>3</v>
      </c>
      <c r="F28" s="7" t="s">
        <v>37</v>
      </c>
      <c r="G28" s="7" t="s">
        <v>36</v>
      </c>
      <c r="H28" s="8" t="s">
        <v>37</v>
      </c>
      <c r="I28" s="9" t="s">
        <v>36</v>
      </c>
    </row>
    <row r="29" spans="1:9">
      <c r="C29" s="1" t="s">
        <v>38</v>
      </c>
    </row>
    <row r="30" spans="1:9">
      <c r="C30" s="15" t="s">
        <v>4</v>
      </c>
      <c r="D30" s="15">
        <v>4746</v>
      </c>
    </row>
    <row r="31" spans="1:9">
      <c r="C31" s="15" t="s">
        <v>5</v>
      </c>
      <c r="D31" s="15">
        <f>6*D30</f>
        <v>28476</v>
      </c>
    </row>
    <row r="32" spans="1:9">
      <c r="C32" s="15" t="s">
        <v>6</v>
      </c>
      <c r="D32" s="15">
        <v>1096400</v>
      </c>
    </row>
    <row r="33" spans="3:4">
      <c r="C33" s="15" t="s">
        <v>19</v>
      </c>
      <c r="D33" s="15">
        <v>262810</v>
      </c>
    </row>
    <row r="34" spans="3:4">
      <c r="C34" s="15"/>
      <c r="D34" s="15"/>
    </row>
    <row r="35" spans="3:4">
      <c r="C35" s="15" t="s">
        <v>29</v>
      </c>
      <c r="D35" s="15">
        <v>547964</v>
      </c>
    </row>
    <row r="36" spans="3:4">
      <c r="C36" s="16" t="s">
        <v>42</v>
      </c>
      <c r="D36" s="16">
        <v>23776</v>
      </c>
    </row>
    <row r="37" spans="3:4">
      <c r="C37" t="s">
        <v>39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megaboz</dc:creator>
  <cp:lastModifiedBy>megaboz</cp:lastModifiedBy>
  <dcterms:created xsi:type="dcterms:W3CDTF">2015-06-02T19:23:26Z</dcterms:created>
  <dcterms:modified xsi:type="dcterms:W3CDTF">2015-06-12T02:52:06Z</dcterms:modified>
</cp:coreProperties>
</file>