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mso\Desktop\todo\discII\github\DISCDEXPI\"/>
    </mc:Choice>
  </mc:AlternateContent>
  <xr:revisionPtr revIDLastSave="0" documentId="13_ncr:1_{B8FCD3AD-5D13-4C70-946C-E0A7E111DD48}" xr6:coauthVersionLast="47" xr6:coauthVersionMax="47" xr10:uidLastSave="{00000000-0000-0000-0000-000000000000}"/>
  <bookViews>
    <workbookView xWindow="-108" yWindow="-108" windowWidth="23256" windowHeight="12456" tabRatio="524" activeTab="1"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definedNames>
    <definedName name="_xlnm._FilterDatabase" localSheetId="2" hidden="1">Attributes!$A$1:$L$97</definedName>
    <definedName name="_xlnm._FilterDatabase" localSheetId="0" hidden="1">ReadMe!$A$2:$D$6</definedName>
    <definedName name="_xlnm._FilterDatabase" localSheetId="3" hidden="1">SignalAndLineStyles!$A$2:$D$14</definedName>
    <definedName name="_xlnm._FilterDatabase" localSheetId="1" hidden="1">Symbols!$A$2:$BA$262</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322" i="1" l="1"/>
  <c r="O321" i="1"/>
  <c r="O320" i="1"/>
  <c r="O319" i="1"/>
  <c r="O318" i="1"/>
  <c r="O317" i="1"/>
  <c r="O312" i="1"/>
  <c r="O313" i="1"/>
  <c r="O316" i="1"/>
  <c r="O315" i="1"/>
  <c r="O314" i="1" l="1"/>
  <c r="O309" i="1"/>
  <c r="O323" i="1" l="1"/>
  <c r="O324" i="1"/>
  <c r="O311" i="1"/>
  <c r="O310" i="1"/>
  <c r="O308" i="1"/>
  <c r="O307" i="1"/>
  <c r="O306" i="1"/>
  <c r="O305" i="1"/>
  <c r="O304" i="1"/>
  <c r="O303" i="1"/>
  <c r="O300" i="1" l="1"/>
  <c r="O302" i="1"/>
  <c r="O301" i="1"/>
  <c r="O299" i="1"/>
  <c r="O298" i="1"/>
  <c r="O297" i="1" l="1"/>
  <c r="O345" i="1"/>
  <c r="O344" i="1"/>
  <c r="O343" i="1"/>
  <c r="O342" i="1"/>
  <c r="O341" i="1"/>
  <c r="O340" i="1"/>
  <c r="O339" i="1"/>
  <c r="O338" i="1"/>
  <c r="O337" i="1"/>
  <c r="O336" i="1"/>
  <c r="O335" i="1"/>
  <c r="O334" i="1"/>
  <c r="O333" i="1"/>
  <c r="O332" i="1"/>
  <c r="O331" i="1"/>
  <c r="O330" i="1"/>
  <c r="O329" i="1"/>
  <c r="O328" i="1"/>
  <c r="O327" i="1"/>
  <c r="O326" i="1"/>
  <c r="O325" i="1"/>
  <c r="O296" i="1" l="1"/>
  <c r="O295" i="1"/>
  <c r="O294" i="1"/>
  <c r="O293" i="1"/>
  <c r="O292" i="1"/>
  <c r="O291" i="1"/>
  <c r="O290" i="1"/>
  <c r="O289" i="1"/>
  <c r="O288" i="1"/>
  <c r="O287" i="1"/>
  <c r="O286" i="1"/>
  <c r="O285" i="1"/>
  <c r="O284" i="1"/>
  <c r="O283" i="1"/>
  <c r="O282" i="1"/>
  <c r="O281" i="1"/>
  <c r="O280" i="1"/>
  <c r="O279" i="1"/>
  <c r="O278" i="1"/>
  <c r="O277" i="1"/>
  <c r="O276" i="1"/>
  <c r="O275" i="1"/>
  <c r="O274" i="1"/>
  <c r="O273" i="1"/>
  <c r="O272" i="1"/>
  <c r="O271" i="1"/>
  <c r="O270" i="1"/>
  <c r="O269" i="1"/>
  <c r="O268" i="1"/>
  <c r="O267" i="1"/>
  <c r="O266" i="1"/>
  <c r="O265" i="1"/>
  <c r="O264" i="1"/>
  <c r="O263" i="1"/>
  <c r="O262" i="1"/>
  <c r="O261" i="1"/>
  <c r="O260" i="1"/>
  <c r="O259" i="1"/>
  <c r="O258" i="1"/>
  <c r="O257" i="1"/>
  <c r="O256" i="1"/>
  <c r="O255" i="1"/>
  <c r="O254" i="1"/>
  <c r="O253" i="1" l="1"/>
  <c r="O62" i="1"/>
  <c r="O65" i="1"/>
  <c r="O64" i="1"/>
  <c r="O63" i="1"/>
  <c r="O61" i="1"/>
  <c r="O60" i="1"/>
  <c r="O22" i="1"/>
  <c r="O21" i="1"/>
  <c r="O20" i="1"/>
  <c r="O19" i="1"/>
  <c r="O59" i="1"/>
  <c r="O58" i="1"/>
  <c r="O57" i="1"/>
  <c r="O56" i="1"/>
  <c r="O55" i="1"/>
  <c r="O54" i="1"/>
  <c r="O53" i="1"/>
  <c r="O223" i="1"/>
  <c r="O219" i="1"/>
  <c r="O218" i="1"/>
  <c r="O215" i="1"/>
  <c r="O213" i="1"/>
  <c r="O211" i="1"/>
  <c r="O205" i="1"/>
  <c r="O203" i="1"/>
  <c r="O201" i="1"/>
  <c r="O199" i="1"/>
  <c r="O197" i="1"/>
  <c r="O44" i="1"/>
  <c r="O42" i="1"/>
  <c r="O24" i="1"/>
  <c r="O9" i="1" l="1"/>
  <c r="O48" i="1"/>
  <c r="O47" i="1"/>
  <c r="O5" i="1"/>
  <c r="O11" i="1"/>
  <c r="O46" i="1"/>
  <c r="O45" i="1"/>
  <c r="O43" i="1"/>
  <c r="O41" i="1"/>
  <c r="O40" i="1"/>
  <c r="O39" i="1"/>
  <c r="O38" i="1"/>
  <c r="O37" i="1"/>
  <c r="O36" i="1"/>
  <c r="O100" i="1"/>
  <c r="O235" i="1"/>
  <c r="O35" i="1" l="1"/>
  <c r="O34" i="1"/>
  <c r="O33" i="1"/>
  <c r="O32" i="1"/>
  <c r="O31" i="1"/>
  <c r="O30" i="1"/>
  <c r="O28"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O12" i="1"/>
  <c r="O13" i="1"/>
  <c r="O16" i="1"/>
  <c r="O15" i="1"/>
  <c r="O14" i="1"/>
  <c r="O8" i="1"/>
  <c r="O6" i="1"/>
  <c r="O165" i="1"/>
  <c r="O233" i="1"/>
  <c r="O231" i="1"/>
  <c r="O230" i="1"/>
  <c r="O228" i="1"/>
  <c r="O207" i="1"/>
  <c r="O194" i="1"/>
  <c r="O161" i="1"/>
  <c r="O149" i="1"/>
  <c r="O145" i="1"/>
  <c r="O142" i="1"/>
  <c r="O135" i="1"/>
  <c r="O187" i="1"/>
  <c r="O186" i="1"/>
  <c r="O184" i="1"/>
  <c r="O183" i="1"/>
  <c r="O182" i="1"/>
  <c r="O181" i="1"/>
  <c r="O180" i="1"/>
  <c r="O179" i="1"/>
  <c r="O178" i="1"/>
  <c r="O177" i="1"/>
  <c r="O176" i="1"/>
  <c r="O175" i="1"/>
  <c r="O174" i="1"/>
  <c r="O173" i="1"/>
  <c r="O119" i="1"/>
  <c r="O125" i="1"/>
  <c r="O113" i="1"/>
  <c r="O110" i="1"/>
  <c r="O109" i="1"/>
  <c r="O108" i="1"/>
  <c r="O72" i="1"/>
  <c r="O98" i="1"/>
  <c r="O97" i="1"/>
  <c r="O93" i="1"/>
  <c r="O92" i="1"/>
  <c r="O239" i="1"/>
  <c r="O238" i="1"/>
  <c r="O251" i="1"/>
  <c r="O250" i="1"/>
  <c r="O249" i="1"/>
  <c r="O247" i="1"/>
  <c r="O245" i="1"/>
  <c r="O244" i="1"/>
  <c r="O243" i="1"/>
  <c r="O242" i="1"/>
  <c r="O241" i="1"/>
  <c r="O246" i="1"/>
  <c r="O240" i="1"/>
  <c r="O17" i="1"/>
  <c r="O18" i="1"/>
  <c r="O10" i="1"/>
  <c r="O102" i="1"/>
  <c r="O103" i="1"/>
  <c r="O96" i="1"/>
  <c r="O99" i="1"/>
  <c r="O101" i="1"/>
  <c r="O7" i="1"/>
  <c r="O23" i="1"/>
  <c r="O25" i="1"/>
  <c r="O26" i="1"/>
  <c r="O27" i="1"/>
  <c r="O29" i="1"/>
  <c r="O66" i="1"/>
  <c r="O67" i="1"/>
  <c r="O68" i="1"/>
  <c r="O69" i="1"/>
  <c r="O70" i="1"/>
  <c r="O71" i="1"/>
  <c r="O73" i="1"/>
  <c r="O74" i="1"/>
  <c r="O75" i="1"/>
  <c r="O76" i="1"/>
  <c r="O77" i="1"/>
  <c r="O78" i="1"/>
  <c r="O79" i="1"/>
  <c r="O80" i="1"/>
  <c r="O81" i="1"/>
  <c r="O82" i="1"/>
  <c r="O83" i="1"/>
  <c r="O84" i="1"/>
  <c r="O85" i="1"/>
  <c r="O86" i="1"/>
  <c r="O87" i="1"/>
  <c r="O88" i="1"/>
  <c r="O89" i="1"/>
  <c r="O90" i="1"/>
  <c r="O91" i="1"/>
  <c r="O94" i="1"/>
  <c r="O95" i="1"/>
  <c r="O104" i="1"/>
  <c r="O105" i="1"/>
  <c r="O106" i="1"/>
  <c r="O107" i="1"/>
  <c r="O111" i="1"/>
  <c r="O112" i="1"/>
  <c r="O114" i="1"/>
  <c r="O115" i="1"/>
  <c r="O116" i="1"/>
  <c r="O117" i="1"/>
  <c r="O118" i="1"/>
  <c r="O120" i="1"/>
  <c r="O121" i="1"/>
  <c r="O122" i="1"/>
  <c r="O123" i="1"/>
  <c r="O124" i="1"/>
  <c r="O126" i="1"/>
  <c r="O127" i="1"/>
  <c r="O128" i="1"/>
  <c r="O129" i="1"/>
  <c r="O130" i="1"/>
  <c r="O131" i="1"/>
  <c r="O132" i="1"/>
  <c r="O133" i="1"/>
  <c r="O134" i="1"/>
  <c r="O136" i="1"/>
  <c r="O137" i="1"/>
  <c r="O138" i="1"/>
  <c r="O139" i="1"/>
  <c r="O140" i="1"/>
  <c r="O141" i="1"/>
  <c r="O143" i="1"/>
  <c r="O144" i="1"/>
  <c r="O146" i="1"/>
  <c r="O147" i="1"/>
  <c r="O148" i="1"/>
  <c r="O150" i="1"/>
  <c r="O151" i="1"/>
  <c r="O152" i="1"/>
  <c r="O153" i="1"/>
  <c r="O154" i="1"/>
  <c r="O155" i="1"/>
  <c r="O156" i="1"/>
  <c r="O157" i="1"/>
  <c r="O158" i="1"/>
  <c r="O159" i="1"/>
  <c r="O160" i="1"/>
  <c r="O162" i="1"/>
  <c r="O163" i="1"/>
  <c r="O164" i="1"/>
  <c r="O166" i="1"/>
  <c r="O167" i="1"/>
  <c r="O168" i="1"/>
  <c r="O169" i="1"/>
  <c r="O170" i="1"/>
  <c r="O171" i="1"/>
  <c r="O172" i="1"/>
  <c r="O185" i="1"/>
  <c r="O188" i="1"/>
  <c r="O189" i="1"/>
  <c r="O190" i="1"/>
  <c r="O191" i="1"/>
  <c r="O192" i="1"/>
  <c r="O193" i="1"/>
  <c r="O195" i="1"/>
  <c r="O196" i="1"/>
  <c r="O198" i="1"/>
  <c r="O200" i="1"/>
  <c r="O202" i="1"/>
  <c r="O204" i="1"/>
  <c r="O206" i="1"/>
  <c r="O208" i="1"/>
  <c r="O209" i="1"/>
  <c r="O210" i="1"/>
  <c r="O212" i="1"/>
  <c r="O214" i="1"/>
  <c r="O216" i="1"/>
  <c r="O217" i="1"/>
  <c r="O220" i="1"/>
  <c r="O221" i="1"/>
  <c r="O222" i="1"/>
  <c r="O224" i="1"/>
  <c r="O225" i="1"/>
  <c r="O226" i="1"/>
  <c r="O227" i="1"/>
  <c r="O229" i="1"/>
  <c r="O232" i="1"/>
  <c r="O234" i="1"/>
  <c r="O236" i="1"/>
  <c r="O237" i="1"/>
  <c r="O252" i="1"/>
  <c r="O248"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tc={611A75FB-C848-4378-AF02-108BF57C3E43}</author>
    <author>tc={8B296084-FF00-4B84-BA19-55CB6405523E}</author>
  </authors>
  <commentList>
    <comment ref="AV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F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P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D32"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J107"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D146"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D147"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 ref="AD343" authorId="7" shapeId="0" xr:uid="{611A75FB-C848-4378-AF02-108BF57C3E4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[Cooling] chamber</t>
      </text>
    </comment>
    <comment ref="AF343" authorId="8" shapeId="0" xr:uid="{8B296084-FF00-4B84-BA19-55CB6405523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[Heating] chamber</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<sst xmlns="http://schemas.openxmlformats.org/spreadsheetml/2006/main" count="8707" uniqueCount="3470">
  <si>
    <t>DEXPI ID</t>
  </si>
  <si>
    <t>Description</t>
  </si>
  <si>
    <t>Mirroring</t>
  </si>
  <si>
    <t>ResizingX</t>
  </si>
  <si>
    <t>ResizingY</t>
  </si>
  <si>
    <t>ND0002</t>
  </si>
  <si>
    <t>NozzleTee</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</si>
  <si>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</si>
  <si>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</si>
  <si>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</si>
  <si>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</si>
  <si>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</si>
  <si>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</si>
  <si>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</si>
  <si>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</si>
  <si>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</si>
  <si>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</si>
  <si>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</si>
  <si>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</si>
  <si>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</si>
  <si>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</si>
  <si>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</si>
  <si>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</si>
  <si>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</si>
  <si>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</si>
  <si>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</si>
  <si>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</si>
  <si>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</si>
  <si>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</si>
  <si>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</si>
  <si>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</si>
  <si>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</si>
  <si>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</si>
  <si>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</si>
  <si>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</si>
  <si>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</si>
  <si>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</si>
  <si>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</si>
  <si>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</si>
  <si>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</si>
  <si>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</si>
  <si>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</si>
  <si>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</si>
  <si>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</si>
  <si>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</si>
  <si>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</si>
  <si>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</si>
  <si>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</si>
  <si>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</si>
  <si>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</si>
  <si>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</si>
  <si>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</si>
  <si>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</si>
  <si>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</si>
  <si>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</si>
  <si>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</si>
  <si>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</si>
  <si>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</si>
  <si>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</si>
  <si>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</si>
  <si>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</si>
  <si>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</si>
  <si>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</si>
  <si>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</si>
  <si>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</si>
  <si>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</si>
  <si>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</si>
  <si>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</si>
  <si>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</si>
  <si>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</si>
  <si>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</si>
  <si>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</si>
  <si>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</si>
  <si>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</si>
  <si>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</si>
  <si>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</si>
  <si>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</si>
  <si>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</si>
  <si>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</si>
  <si>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</si>
  <si>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</si>
  <si>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</si>
  <si>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</si>
  <si>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</si>
  <si>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</si>
  <si>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</si>
  <si>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</si>
  <si>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</si>
  <si>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</si>
  <si>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</si>
  <si>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</si>
  <si>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</si>
  <si>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</si>
  <si>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</si>
  <si>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</si>
  <si>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</si>
  <si>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</si>
  <si>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</si>
  <si>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</si>
  <si>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</si>
  <si>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</si>
  <si>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</si>
  <si>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</si>
  <si>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</si>
  <si>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</si>
  <si>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</si>
  <si>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</si>
  <si>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</si>
  <si>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</si>
  <si>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</si>
  <si>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</si>
  <si>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</si>
  <si>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</si>
  <si>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</si>
  <si>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</si>
  <si>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</si>
  <si>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</si>
  <si>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</si>
  <si>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</si>
  <si>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</si>
  <si>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</si>
  <si>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</si>
  <si>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</si>
  <si>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</si>
  <si>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</si>
  <si>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</si>
  <si>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</si>
  <si>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</si>
  <si>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</si>
  <si>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</si>
  <si>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</si>
  <si>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</si>
  <si>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</si>
  <si>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</si>
  <si>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</si>
  <si>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</si>
  <si>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</si>
  <si>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</si>
  <si>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</si>
  <si>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</si>
  <si>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</si>
  <si>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</si>
  <si>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</si>
  <si>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</si>
  <si>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</si>
  <si>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</si>
  <si>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</si>
  <si>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</si>
  <si>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</si>
  <si>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</si>
  <si>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</si>
  <si>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</si>
  <si>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</si>
  <si>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</si>
  <si>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</si>
  <si>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</si>
  <si>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</si>
  <si>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</si>
  <si>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</si>
  <si>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</si>
  <si>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</si>
  <si>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</si>
  <si>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</si>
  <si>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</si>
  <si>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</si>
  <si>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</si>
  <si>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</si>
  <si>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</si>
  <si>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</si>
  <si>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</si>
  <si>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</si>
  <si>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</si>
  <si>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</si>
  <si>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</si>
  <si>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</si>
  <si>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</si>
  <si>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</si>
  <si>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</si>
  <si>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</si>
  <si>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</si>
  <si>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</si>
  <si>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</si>
  <si>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</si>
  <si>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</si>
  <si>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</si>
  <si>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</si>
  <si>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</si>
  <si>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</si>
  <si>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</si>
  <si>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</si>
  <si>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</si>
  <si>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</si>
  <si>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</si>
  <si>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</si>
  <si>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</si>
  <si>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</si>
  <si>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</si>
  <si>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</si>
  <si>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</si>
  <si>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</si>
  <si>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</si>
  <si>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</si>
  <si>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</si>
  <si>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</si>
  <si>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</si>
  <si>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</si>
  <si>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</si>
  <si>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</si>
  <si>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</si>
  <si>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</si>
  <si>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</si>
  <si>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</si>
  <si>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</si>
  <si>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</si>
  <si>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</si>
  <si>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</si>
  <si>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</si>
  <si>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</si>
  <si>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</si>
  <si>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</si>
  <si>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</si>
  <si>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</si>
  <si>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</si>
  <si>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</si>
  <si>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</si>
  <si>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</si>
  <si>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</si>
  <si>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</si>
  <si>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</si>
  <si>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</si>
  <si>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</si>
  <si>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</si>
  <si>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</si>
  <si>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</si>
  <si>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</si>
  <si>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</si>
  <si>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</si>
  <si>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</si>
  <si>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</si>
  <si>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</si>
  <si>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</si>
  <si>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</si>
  <si>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</si>
  <si>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</si>
  <si>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</si>
  <si>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</si>
  <si>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</si>
  <si>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</si>
  <si>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</si>
  <si>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</si>
  <si>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</si>
  <si>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</si>
  <si>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</si>
  <si>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</si>
  <si>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</si>
  <si>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</si>
  <si>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</si>
  <si>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</si>
  <si>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</si>
  <si>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</si>
  <si>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</si>
  <si>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</si>
  <si>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</si>
  <si>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</si>
  <si>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</si>
  <si>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</si>
  <si>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</si>
  <si>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</si>
  <si>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</si>
  <si>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</si>
  <si>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</si>
  <si>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</si>
  <si>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</si>
  <si>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</si>
  <si>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</si>
  <si>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</si>
  <si>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</si>
  <si>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</si>
  <si>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</si>
  <si>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</si>
  <si>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</si>
  <si>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</si>
  <si>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</si>
  <si>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</si>
  <si>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</si>
  <si>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</si>
  <si>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</si>
  <si>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</si>
  <si>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</si>
  <si>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</si>
  <si>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</si>
  <si>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</si>
  <si>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</si>
  <si>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</si>
  <si>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</si>
  <si>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</si>
  <si>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</si>
  <si>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</si>
  <si>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</si>
  <si>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</si>
  <si>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</si>
  <si>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</si>
  <si>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</si>
  <si>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</si>
  <si>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</si>
  <si>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</si>
  <si>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</si>
  <si>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</si>
  <si>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</si>
  <si>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</si>
  <si>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</si>
  <si>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</si>
  <si>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</si>
  <si>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</si>
  <si>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</si>
  <si>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</si>
  <si>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</si>
  <si>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</si>
  <si>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</si>
  <si>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</si>
  <si>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</si>
  <si>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</si>
  <si>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</si>
  <si>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</si>
  <si>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</si>
  <si>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</si>
  <si>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</si>
  <si>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</si>
  <si>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</si>
  <si>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</si>
  <si>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</si>
  <si>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</si>
  <si>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</si>
  <si>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</si>
  <si>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</si>
  <si>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</si>
  <si>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</si>
  <si>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</si>
  <si>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</si>
  <si>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</si>
  <si>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</si>
  <si>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</si>
  <si>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</si>
  <si>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</si>
  <si>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</si>
  <si>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</si>
  <si>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</si>
  <si>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</si>
  <si>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</si>
  <si>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</si>
  <si>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</si>
  <si>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</si>
  <si>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</si>
  <si>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</si>
  <si>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</si>
  <si>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</si>
  <si>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</si>
  <si>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</si>
  <si>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</si>
  <si>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</si>
  <si>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</si>
  <si>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</si>
  <si>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</si>
  <si>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</si>
  <si>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</si>
  <si>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</si>
  <si>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</si>
  <si>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</si>
  <si>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</si>
  <si>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</si>
  <si>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</si>
  <si>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</si>
  <si>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</si>
  <si>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</si>
  <si>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</si>
  <si>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</si>
  <si>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</si>
  <si>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</si>
  <si>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</si>
  <si>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</si>
  <si>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</si>
  <si>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</si>
  <si>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</si>
  <si>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</si>
  <si>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</si>
  <si>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</si>
  <si>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</si>
  <si>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</si>
  <si>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</si>
  <si>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</si>
  <si>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</si>
  <si>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</si>
  <si>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</si>
  <si>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</si>
  <si>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</si>
  <si>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</si>
  <si>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</si>
  <si>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</si>
  <si>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</si>
  <si>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</si>
  <si>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</si>
  <si>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</si>
  <si>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</si>
  <si>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</si>
  <si>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</si>
  <si>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</si>
  <si>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</si>
  <si>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</si>
  <si>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</si>
  <si>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</si>
  <si>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</si>
  <si>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</si>
  <si>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</si>
  <si>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</si>
  <si>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</si>
  <si>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</si>
  <si>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</si>
  <si>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</si>
  <si>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</si>
  <si>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</si>
  <si>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</si>
  <si>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</si>
  <si>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</si>
  <si>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</si>
  <si>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</si>
  <si>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</si>
  <si>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</si>
  <si>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</si>
  <si>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</si>
  <si>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</si>
  <si>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</si>
  <si>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</si>
  <si>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</si>
  <si>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</si>
  <si>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</si>
  <si>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</si>
  <si>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</si>
  <si>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</si>
  <si>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</si>
  <si>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</si>
  <si>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</si>
  <si>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</si>
  <si>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</si>
  <si>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</si>
  <si>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</si>
  <si>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</si>
  <si>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</si>
  <si>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</si>
  <si>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</si>
  <si>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</si>
  <si>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</si>
  <si>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</si>
  <si>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</si>
  <si>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</si>
  <si>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</si>
  <si>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</si>
  <si>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</si>
  <si>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</si>
  <si>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</si>
  <si>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</si>
  <si>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</si>
  <si>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</si>
  <si>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</si>
  <si>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</si>
  <si>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</si>
  <si>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</si>
  <si>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</si>
  <si>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</si>
  <si>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</si>
  <si>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</si>
  <si>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</si>
  <si>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</si>
  <si>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</si>
  <si>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</si>
  <si>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</si>
  <si>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</si>
  <si>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</si>
  <si>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</si>
  <si>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</si>
  <si>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</si>
  <si>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</si>
  <si>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</si>
  <si>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</si>
  <si>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</si>
  <si>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</si>
  <si>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</si>
  <si>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</si>
  <si>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</si>
  <si>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</si>
  <si>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</si>
  <si>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</si>
  <si>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</si>
  <si>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</si>
  <si>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</si>
  <si>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</si>
  <si>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</si>
  <si>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</si>
  <si>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</si>
  <si>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</si>
  <si>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</si>
  <si>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</si>
  <si>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</si>
  <si>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</si>
  <si>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</si>
  <si>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</si>
  <si>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</si>
  <si>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</si>
  <si>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</si>
  <si>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</si>
  <si>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</si>
  <si>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</si>
  <si>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</si>
  <si>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</si>
  <si>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</si>
  <si>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</si>
  <si>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</si>
  <si>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</si>
  <si>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</si>
  <si>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</si>
  <si>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</si>
  <si>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</si>
  <si>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</si>
  <si>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</si>
  <si>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</si>
  <si>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</si>
  <si>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</si>
  <si>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</si>
  <si>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</si>
  <si>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</si>
  <si>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</si>
  <si>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</si>
  <si>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</si>
  <si>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</si>
  <si>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</si>
  <si>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</si>
  <si>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</si>
  <si>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</si>
  <si>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</si>
  <si>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</si>
  <si>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</si>
  <si>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</si>
  <si>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</si>
  <si>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</si>
  <si>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</si>
  <si>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</si>
  <si>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</si>
  <si>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</si>
  <si>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</si>
  <si>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</si>
  <si>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</si>
  <si>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</si>
  <si>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</si>
  <si>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</si>
  <si>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</si>
  <si>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</si>
  <si>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</si>
  <si>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</si>
  <si>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</si>
  <si>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</si>
  <si>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</si>
  <si>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</si>
  <si>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</si>
  <si>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</si>
  <si>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</si>
  <si>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</si>
  <si>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</si>
  <si>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</si>
  <si>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</si>
  <si>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</si>
  <si>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</si>
  <si>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</si>
  <si>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</si>
  <si>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</si>
  <si>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</si>
  <si>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</si>
  <si>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</si>
  <si>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</si>
  <si>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</si>
  <si>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</si>
  <si>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</si>
  <si>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</si>
  <si>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</si>
  <si>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</si>
  <si>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</si>
  <si>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</si>
  <si>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</si>
  <si>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</si>
  <si>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</si>
  <si>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</si>
  <si>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</si>
  <si>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</si>
  <si>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</si>
  <si>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</si>
  <si>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</si>
  <si>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</si>
  <si>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</si>
  <si>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</si>
  <si>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</si>
  <si>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</si>
  <si>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</si>
  <si>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</si>
  <si>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</si>
  <si>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</si>
  <si>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</si>
  <si>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</si>
  <si>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</si>
  <si>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</si>
  <si>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</si>
  <si>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</si>
  <si>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</si>
  <si>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</si>
  <si>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</si>
  <si>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</si>
  <si>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</si>
  <si>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</si>
  <si>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</si>
  <si>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</si>
  <si>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</si>
  <si>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</si>
  <si>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</si>
  <si>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</si>
  <si>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</si>
  <si>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</si>
  <si>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</si>
  <si>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</si>
  <si>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</si>
  <si>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</si>
  <si>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</si>
  <si>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</si>
  <si>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</si>
  <si>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</si>
  <si>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</si>
  <si>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</si>
  <si>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</si>
  <si>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</si>
  <si>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</si>
  <si>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</si>
  <si>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</si>
  <si>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</si>
  <si>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</si>
  <si>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</si>
  <si>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</si>
  <si>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</si>
  <si>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</si>
  <si>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</si>
  <si>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</si>
  <si>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</si>
  <si>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</si>
  <si>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</si>
  <si>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</si>
  <si>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</si>
  <si>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</si>
  <si>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</si>
  <si>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</si>
  <si>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</si>
  <si>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</si>
  <si>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</si>
  <si>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</si>
  <si>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</si>
  <si>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</si>
  <si>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</si>
  <si>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</si>
  <si>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</si>
  <si>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</si>
  <si>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</si>
  <si>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</si>
  <si>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</si>
  <si>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</si>
  <si>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</si>
  <si>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</si>
  <si>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</si>
  <si>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</si>
  <si>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</si>
  <si>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</si>
  <si>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</si>
  <si>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</si>
  <si>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</si>
  <si>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</si>
  <si>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</si>
  <si>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</si>
  <si>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</si>
  <si>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</si>
  <si>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</si>
  <si>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</si>
  <si>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</si>
  <si>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</si>
  <si>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</si>
  <si>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</si>
  <si>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</si>
  <si>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</si>
  <si>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</si>
  <si>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</si>
  <si>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</si>
  <si>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</si>
  <si>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</si>
  <si>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</si>
  <si>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</si>
  <si>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</si>
  <si>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</si>
  <si>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</si>
  <si>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</si>
  <si>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</si>
  <si>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</si>
  <si>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</si>
  <si>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</si>
  <si>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</si>
  <si>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</si>
  <si>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</si>
  <si>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</si>
  <si>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</si>
  <si>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</si>
  <si>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</si>
  <si>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</si>
  <si>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</si>
  <si>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</si>
  <si>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</si>
  <si>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</si>
  <si>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</si>
  <si>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</si>
  <si>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</si>
  <si>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</si>
  <si>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</si>
  <si>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</si>
  <si>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</si>
  <si>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</si>
  <si>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</si>
  <si>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</si>
  <si>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</si>
  <si>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</si>
  <si>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</si>
  <si>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</si>
  <si>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</si>
  <si>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</si>
  <si>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</si>
  <si>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</si>
  <si>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</si>
  <si>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</si>
  <si>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</si>
  <si>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</si>
  <si>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</si>
  <si>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</si>
  <si>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</si>
  <si>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</si>
  <si>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</si>
  <si>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</si>
  <si>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</si>
  <si>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</si>
  <si>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</si>
  <si>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</si>
  <si>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</si>
  <si>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</si>
  <si>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</si>
  <si>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</si>
  <si>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</si>
  <si>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</si>
  <si>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</si>
  <si>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</si>
  <si>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</si>
  <si>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</si>
  <si>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</si>
  <si>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</si>
  <si>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</si>
  <si>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</si>
  <si>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</si>
  <si>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</si>
  <si>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</si>
  <si>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</si>
  <si>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</si>
  <si>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</si>
  <si>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</si>
  <si>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</si>
  <si>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</si>
  <si>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</si>
  <si>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</si>
  <si>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</si>
  <si>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</si>
  <si>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</si>
  <si>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</si>
  <si>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</si>
  <si>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</si>
  <si>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</si>
  <si>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</si>
  <si>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</si>
  <si>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</si>
  <si>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</si>
  <si>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</si>
  <si>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</si>
  <si>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</si>
  <si>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</si>
  <si>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</si>
  <si>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</si>
  <si>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</si>
  <si>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</si>
  <si>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</si>
  <si>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</si>
  <si>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</si>
  <si>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</si>
  <si>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</si>
  <si>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</si>
  <si>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</si>
  <si>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</si>
  <si>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</si>
  <si>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</si>
  <si>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</si>
  <si>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</si>
  <si>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</si>
  <si>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</si>
  <si>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</si>
  <si>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</si>
  <si>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</si>
  <si>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</si>
  <si>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</si>
  <si>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</si>
  <si>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</si>
  <si>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</si>
  <si>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</si>
  <si>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</si>
  <si>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</si>
  <si>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</si>
  <si>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</si>
  <si>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</si>
  <si>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</si>
  <si>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</si>
  <si>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</si>
  <si>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</si>
  <si>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</si>
  <si>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</si>
  <si>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</si>
  <si>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</si>
  <si>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</si>
  <si>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</si>
  <si>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</si>
  <si>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</si>
  <si>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</si>
  <si>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</si>
  <si>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</si>
  <si>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</si>
  <si>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</si>
  <si>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</si>
  <si>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</si>
  <si>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</si>
  <si>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</si>
  <si>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</si>
  <si>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</si>
  <si>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</si>
  <si>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</si>
  <si>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</si>
  <si>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</si>
  <si>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</si>
  <si>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</si>
  <si>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</si>
  <si>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</si>
  <si>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</si>
  <si>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</si>
  <si>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</si>
  <si>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</si>
  <si>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</si>
  <si>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</si>
  <si>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</si>
  <si>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</si>
  <si>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</si>
  <si>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</si>
  <si>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</si>
  <si>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</si>
  <si>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</si>
  <si>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</si>
  <si>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</si>
  <si>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</si>
  <si>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</si>
  <si>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</si>
  <si>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</si>
  <si>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</si>
  <si>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</si>
  <si>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</si>
  <si>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</si>
  <si>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</si>
  <si>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</si>
  <si>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</si>
  <si>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</si>
  <si>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</si>
  <si>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</si>
  <si>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</si>
  <si>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</si>
  <si>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</si>
  <si>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</si>
  <si>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</si>
  <si>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</si>
  <si>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</si>
  <si>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</si>
  <si>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</si>
  <si>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</si>
  <si>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</si>
  <si>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</si>
  <si>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</si>
  <si>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</si>
  <si>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</si>
  <si>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</si>
  <si>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</si>
  <si>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</si>
  <si>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</si>
  <si>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</si>
  <si>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</si>
  <si>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</si>
  <si>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</si>
  <si>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</si>
  <si>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</si>
  <si>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</si>
  <si>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</si>
  <si>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</si>
  <si>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</si>
  <si>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</si>
  <si>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</si>
  <si>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</si>
  <si>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</si>
  <si>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</si>
  <si>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</si>
  <si>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</si>
  <si>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</si>
  <si>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</si>
  <si>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</si>
  <si>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</si>
  <si>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</si>
  <si>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</si>
  <si>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</si>
  <si>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</si>
  <si>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</si>
  <si>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</si>
  <si>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</si>
  <si>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</si>
  <si>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</si>
  <si>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</si>
  <si>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</si>
  <si>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</si>
  <si>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</si>
  <si>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</si>
  <si>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</si>
  <si>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</si>
  <si>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</si>
  <si>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</si>
  <si>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</si>
  <si>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</si>
  <si>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</si>
  <si>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</si>
  <si>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</si>
  <si>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</si>
  <si>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</si>
  <si>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</si>
  <si>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</si>
  <si>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</si>
  <si>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</si>
  <si>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</si>
  <si>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</si>
  <si>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</si>
  <si>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</si>
  <si>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</si>
  <si>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</si>
  <si>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</si>
  <si>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</si>
  <si>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</si>
  <si>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</si>
  <si>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</si>
  <si>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</si>
  <si>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</si>
  <si>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</si>
  <si>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</si>
  <si>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</si>
  <si>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</si>
  <si>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</si>
  <si>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</si>
  <si>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</si>
  <si>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</si>
  <si>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</si>
  <si>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</si>
  <si>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</si>
  <si>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</si>
  <si>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</si>
  <si>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</si>
  <si>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</si>
  <si>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</si>
  <si>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</si>
  <si>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</si>
  <si>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</si>
  <si>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</si>
  <si>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</si>
  <si>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</si>
  <si>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</si>
  <si>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</si>
  <si>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</si>
  <si>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</si>
  <si>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</si>
  <si>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</si>
  <si>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</si>
  <si>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</si>
  <si>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</si>
  <si>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</si>
  <si>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</si>
  <si>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</si>
  <si>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</si>
  <si>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</si>
  <si>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</si>
  <si>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</si>
  <si>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</si>
  <si>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</si>
  <si>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</si>
  <si>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</si>
  <si>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</si>
  <si>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</si>
  <si>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</si>
  <si>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</si>
  <si>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</si>
  <si>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</si>
  <si>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</si>
  <si>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</si>
  <si>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</si>
  <si>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</si>
  <si>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</si>
  <si>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</si>
  <si>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</si>
  <si>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</si>
  <si>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</si>
  <si>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</si>
  <si>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</si>
  <si>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</si>
  <si>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</si>
  <si>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</si>
  <si>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</si>
  <si>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</si>
  <si>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</si>
  <si>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</si>
  <si>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</si>
  <si>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</si>
  <si>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</si>
  <si>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</si>
  <si>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</si>
  <si>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</si>
  <si>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</si>
  <si>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</si>
  <si>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</si>
  <si>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</si>
  <si>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</si>
  <si>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</si>
  <si>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</si>
  <si>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</si>
  <si>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</si>
  <si>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</si>
  <si>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</si>
  <si>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</si>
  <si>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</si>
  <si>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</si>
  <si>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</si>
  <si>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</si>
  <si>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</si>
  <si>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</si>
  <si>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</si>
  <si>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</si>
  <si>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</si>
  <si>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</si>
  <si>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</si>
  <si>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</si>
  <si>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</si>
  <si>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</si>
  <si>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</si>
  <si>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</si>
  <si>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</si>
  <si>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</si>
  <si>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</si>
  <si>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</si>
  <si>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</si>
  <si>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</si>
  <si>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</si>
  <si>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</si>
  <si>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</si>
  <si>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</si>
  <si>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</si>
  <si>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</si>
  <si>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</si>
  <si>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</si>
  <si>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</si>
  <si>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</si>
  <si>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</si>
  <si>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</si>
  <si>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</si>
  <si>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</si>
  <si>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</si>
  <si>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</si>
  <si>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</si>
  <si>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</si>
  <si>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</si>
  <si>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</si>
  <si>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</si>
  <si>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</si>
  <si>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</si>
  <si>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</si>
  <si>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</si>
  <si>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</si>
  <si>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</si>
  <si>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</si>
  <si>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</si>
  <si>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</si>
  <si>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</si>
  <si>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</si>
  <si>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</si>
  <si>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</si>
  <si>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</si>
  <si>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</si>
  <si>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</si>
  <si>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</si>
  <si>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</si>
  <si>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</si>
  <si>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</si>
  <si>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</si>
  <si>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</si>
  <si>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</si>
  <si>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</si>
  <si>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</si>
  <si>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</si>
  <si>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</si>
  <si>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</si>
  <si>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</si>
  <si>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</si>
  <si>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</si>
  <si>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</si>
  <si>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</si>
  <si>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</si>
  <si>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</si>
  <si>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</si>
  <si>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</si>
  <si>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</si>
  <si>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</si>
  <si>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</si>
  <si>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</si>
  <si>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</si>
  <si>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</si>
  <si>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</si>
  <si>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</si>
  <si>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</si>
  <si>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</si>
  <si>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</si>
  <si>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</si>
  <si>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</si>
  <si>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</si>
  <si>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</si>
  <si>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</si>
  <si>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</si>
  <si>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</si>
  <si>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</si>
  <si>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</si>
  <si>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</si>
  <si>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</si>
  <si>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</si>
  <si>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</si>
  <si>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</si>
  <si>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</si>
  <si>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</si>
  <si>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</si>
  <si>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</si>
  <si>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</si>
  <si>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</si>
  <si>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</si>
  <si>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</si>
  <si>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</si>
  <si>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</si>
  <si>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</si>
  <si>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</si>
  <si>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</si>
  <si>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</si>
  <si>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</si>
  <si>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</si>
  <si>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</si>
  <si>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</si>
  <si>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</si>
  <si>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</si>
  <si>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</si>
  <si>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</si>
  <si>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</si>
  <si>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</si>
  <si>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</si>
  <si>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</si>
  <si>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</si>
  <si>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</si>
  <si>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</si>
  <si>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</si>
  <si>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</si>
  <si>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</si>
  <si>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</si>
  <si>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</si>
  <si>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</si>
  <si>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</si>
  <si>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</si>
  <si>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</si>
  <si>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</si>
  <si>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</si>
  <si>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</si>
  <si>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</si>
  <si>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</si>
  <si>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</si>
  <si>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</si>
  <si>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</si>
  <si>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</si>
  <si>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</si>
  <si>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</si>
  <si>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</si>
  <si>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</si>
  <si>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</si>
  <si>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</si>
  <si>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</si>
  <si>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</si>
  <si>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</si>
  <si>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</si>
  <si>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</si>
  <si>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</si>
  <si>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</si>
  <si>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</si>
  <si>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</si>
  <si>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</si>
  <si>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</si>
  <si>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</si>
  <si>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</si>
  <si>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</si>
  <si>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</si>
  <si>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</si>
  <si>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</si>
  <si>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</si>
  <si>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</si>
  <si>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</si>
  <si>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</si>
  <si>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</si>
  <si>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</si>
  <si>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</si>
  <si>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</si>
  <si>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</si>
  <si>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</si>
  <si>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</si>
  <si>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</si>
  <si>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</si>
  <si>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</si>
  <si>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</si>
  <si>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</si>
  <si>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</si>
  <si>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</si>
  <si>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</si>
  <si>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</si>
  <si>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</si>
  <si>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</si>
  <si>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</si>
  <si>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</si>
  <si>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</si>
  <si>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</si>
  <si>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</si>
  <si>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</si>
  <si>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</si>
  <si>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</si>
  <si>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</si>
  <si>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</si>
  <si>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</si>
  <si>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</si>
  <si>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</si>
  <si>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</si>
  <si>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</si>
  <si>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</si>
  <si>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</si>
  <si>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</si>
  <si>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</si>
  <si>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</si>
  <si>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</si>
  <si>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</si>
  <si>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</si>
  <si>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</si>
  <si>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</si>
  <si>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</si>
  <si>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</si>
  <si>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</si>
  <si>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</si>
  <si>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</si>
  <si>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</si>
  <si>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</si>
  <si>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</si>
  <si>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</si>
  <si>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</si>
  <si>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</si>
  <si>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</si>
  <si>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</si>
  <si>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</si>
  <si>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</si>
  <si>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</si>
  <si>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</si>
  <si>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</si>
  <si>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</si>
  <si>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</si>
  <si>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</si>
  <si>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</si>
  <si>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</si>
  <si>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</si>
  <si>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</si>
  <si>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</si>
  <si>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</si>
  <si>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</si>
  <si>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</si>
  <si>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</si>
  <si>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</si>
  <si>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</si>
  <si>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</si>
  <si>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</si>
  <si>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</si>
  <si>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</si>
  <si>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</si>
  <si>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</si>
  <si>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</si>
  <si>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</si>
  <si>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</si>
  <si>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</si>
  <si>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</si>
  <si>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</si>
  <si>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</si>
  <si>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</si>
  <si>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</si>
  <si>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</si>
  <si>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</si>
  <si>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</si>
  <si>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</si>
  <si>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</si>
  <si>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</si>
  <si>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</si>
  <si>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</si>
  <si>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</si>
  <si>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</si>
  <si>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</si>
  <si>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</si>
  <si>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</si>
  <si>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</si>
  <si>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</si>
  <si>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</si>
  <si>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</si>
  <si>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</si>
  <si>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</si>
  <si>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</si>
  <si>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</si>
  <si>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</si>
  <si>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</si>
  <si>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</si>
  <si>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</si>
  <si>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</si>
  <si>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</si>
  <si>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</si>
  <si>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</si>
  <si>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</si>
  <si>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</si>
  <si>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</si>
  <si>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</si>
  <si>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</si>
  <si>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</si>
  <si>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</si>
  <si>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</si>
  <si>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</si>
  <si>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</si>
  <si>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</si>
  <si>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</si>
  <si>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</si>
  <si>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</si>
  <si>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</si>
  <si>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</si>
  <si>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</si>
  <si>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</si>
  <si>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</si>
  <si>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</si>
  <si>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</si>
  <si>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</si>
  <si>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</si>
  <si>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</si>
  <si>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</si>
  <si>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</si>
  <si>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</si>
  <si>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</si>
  <si>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</si>
  <si>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</si>
  <si>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</si>
  <si>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</si>
  <si>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</si>
  <si>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</si>
  <si>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</si>
  <si>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</si>
  <si>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</si>
  <si>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</si>
  <si>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</si>
  <si>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</si>
  <si>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</si>
  <si>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</si>
  <si>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</si>
  <si>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</si>
  <si>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</si>
  <si>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</si>
  <si>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</si>
  <si>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</si>
  <si>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</si>
  <si>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</si>
  <si>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</si>
  <si>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</si>
  <si>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</si>
  <si>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</si>
  <si>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</si>
  <si>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</si>
  <si>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</si>
  <si>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</si>
  <si>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</si>
  <si>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</si>
  <si>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</si>
  <si>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</si>
  <si>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</si>
  <si>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</si>
  <si>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</si>
  <si>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</si>
  <si>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</si>
  <si>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</si>
  <si>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</si>
  <si>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</si>
  <si>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</si>
  <si>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</si>
  <si>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</si>
  <si>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</si>
  <si>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</si>
  <si>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</si>
  <si>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</si>
  <si>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</si>
  <si>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</si>
  <si>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</si>
  <si>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</si>
  <si>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</si>
  <si>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</si>
  <si>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</si>
  <si>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</si>
  <si>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</si>
  <si>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</si>
  <si>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</si>
  <si>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</si>
  <si>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</si>
  <si>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</si>
  <si>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</si>
  <si>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</si>
  <si>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</si>
  <si>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</si>
  <si>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</si>
  <si>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</si>
  <si>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</si>
  <si>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</si>
  <si>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</si>
  <si>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</si>
  <si>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</si>
  <si>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</si>
  <si>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</si>
  <si>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</si>
  <si>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</si>
  <si>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</si>
  <si>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</si>
  <si>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</si>
  <si>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</si>
  <si>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</si>
  <si>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</si>
  <si>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</si>
  <si>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</si>
  <si>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</si>
  <si>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</si>
  <si>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</si>
  <si>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</si>
  <si>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</si>
  <si>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</si>
  <si>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</si>
  <si>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</si>
  <si>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</si>
  <si>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</si>
  <si>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</si>
  <si>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</si>
  <si>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</si>
  <si>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</si>
  <si>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</si>
  <si>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</si>
  <si>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</si>
  <si>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</si>
  <si>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</si>
  <si>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</si>
  <si>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</si>
  <si>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</si>
  <si>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</si>
  <si>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</si>
  <si>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</si>
  <si>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</si>
  <si>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</si>
  <si>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</si>
  <si>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</si>
  <si>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</si>
  <si>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</si>
  <si>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</si>
  <si>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</si>
  <si>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</si>
  <si>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</si>
  <si>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</si>
  <si>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</si>
  <si>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</si>
  <si>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</si>
  <si>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</si>
  <si>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</si>
  <si>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</si>
  <si>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</si>
  <si>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</si>
  <si>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</si>
  <si>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</si>
  <si>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</si>
  <si>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</si>
  <si>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</si>
  <si>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</si>
  <si>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</si>
  <si>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</si>
  <si>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</si>
  <si>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</si>
  <si>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</si>
  <si>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</si>
  <si>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</si>
  <si>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</si>
  <si>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</si>
  <si>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</si>
  <si>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</si>
  <si>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</si>
  <si>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</si>
  <si>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</si>
  <si>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</si>
  <si>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</si>
  <si>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</si>
  <si>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</si>
  <si>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</si>
  <si>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</si>
  <si>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</si>
  <si>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</si>
  <si>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</si>
  <si>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</si>
  <si>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</si>
  <si>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</si>
  <si>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</si>
  <si>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</si>
  <si>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</si>
  <si>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</si>
  <si>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</si>
  <si>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</si>
  <si>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</si>
  <si>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</si>
  <si>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</si>
  <si>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</si>
  <si>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</si>
  <si>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</si>
  <si>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</si>
  <si>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</si>
  <si>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</si>
  <si>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</si>
  <si>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</si>
  <si>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</si>
  <si>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</si>
  <si>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</si>
  <si>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</si>
  <si>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</si>
  <si>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</si>
  <si>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</si>
  <si>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</si>
  <si>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</si>
  <si>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</si>
  <si>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</si>
  <si>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</si>
  <si>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</si>
  <si>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</si>
  <si>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</si>
  <si>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</si>
  <si>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</si>
  <si>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</si>
  <si>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</si>
  <si>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</si>
  <si>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</si>
  <si>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</si>
  <si>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</si>
  <si>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</si>
  <si>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</si>
  <si>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</si>
  <si>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</si>
  <si>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</si>
  <si>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</si>
  <si>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</si>
  <si>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</si>
  <si>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</si>
  <si>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</si>
  <si>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</si>
  <si>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</si>
  <si>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</si>
  <si>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</si>
  <si>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</si>
  <si>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</si>
  <si>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</si>
  <si>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</si>
  <si>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</si>
  <si>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</si>
  <si>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</si>
  <si>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</si>
  <si>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</si>
  <si>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</si>
  <si>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</si>
  <si>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</si>
  <si>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</si>
  <si>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</si>
  <si>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</si>
  <si>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</si>
  <si>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</si>
  <si>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</si>
  <si>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</si>
  <si>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</si>
  <si>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</si>
  <si>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</si>
  <si>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</si>
  <si>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</si>
  <si>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</si>
  <si>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</si>
  <si>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</si>
  <si>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</si>
  <si>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</si>
  <si>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</si>
  <si>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</si>
  <si>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</si>
  <si>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</si>
  <si>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</si>
  <si>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</si>
  <si>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</si>
  <si>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</si>
  <si>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</si>
  <si>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</si>
  <si>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</si>
  <si>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</si>
  <si>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</si>
  <si>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</si>
  <si>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</si>
  <si>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</si>
  <si>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</si>
  <si>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</si>
  <si>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</si>
  <si>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</si>
  <si>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</si>
  <si>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</si>
  <si>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</si>
  <si>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</si>
  <si>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</si>
  <si>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</si>
  <si>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</si>
  <si>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</si>
  <si>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</si>
  <si>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</si>
  <si>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</si>
  <si>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</si>
  <si>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</si>
  <si>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</si>
  <si>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</si>
  <si>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</si>
  <si>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</si>
  <si>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</si>
  <si>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</si>
  <si>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</si>
  <si>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</si>
  <si>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</si>
  <si>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</si>
  <si>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</si>
  <si>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</si>
  <si>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</si>
  <si>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</si>
  <si>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</si>
  <si>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</si>
  <si>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</si>
  <si>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</si>
  <si>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</si>
  <si>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</si>
  <si>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</si>
  <si>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</si>
  <si>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</si>
  <si>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</si>
  <si>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</si>
  <si>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</si>
  <si>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</si>
  <si>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</si>
  <si>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</si>
  <si>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</si>
  <si>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</si>
  <si>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</si>
  <si>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</si>
  <si>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</si>
  <si>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</si>
  <si>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</si>
  <si>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</si>
  <si>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</si>
  <si>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</si>
  <si>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</si>
  <si>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</si>
  <si>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</si>
  <si>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</si>
  <si>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</si>
  <si>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</si>
  <si>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</si>
  <si>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</si>
  <si>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</si>
  <si>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</si>
  <si>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</si>
  <si>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</si>
  <si>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</si>
  <si>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</si>
  <si>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</si>
  <si>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</si>
  <si>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</si>
  <si>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</si>
  <si>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</si>
  <si>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</si>
  <si>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</si>
  <si>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</si>
  <si>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</si>
  <si>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</si>
  <si>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</si>
  <si>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</si>
  <si>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</si>
  <si>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</si>
  <si>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</si>
  <si>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</si>
  <si>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</si>
  <si>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</si>
  <si>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</si>
  <si>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</si>
  <si>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</si>
  <si>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</si>
  <si>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</si>
  <si>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</si>
  <si>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</si>
  <si>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</si>
  <si>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</si>
  <si>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</si>
  <si>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</si>
  <si>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</si>
  <si>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</si>
  <si>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</si>
  <si>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</si>
  <si>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</si>
  <si>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</si>
  <si>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</si>
  <si>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</si>
  <si>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</si>
  <si>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</si>
  <si>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</si>
  <si>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</si>
  <si>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</si>
  <si>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</si>
  <si>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</si>
  <si>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</si>
  <si>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</si>
  <si>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</si>
  <si>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</si>
  <si>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</si>
  <si>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</si>
  <si>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</si>
  <si>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</si>
  <si>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</si>
  <si>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</si>
  <si>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</si>
  <si>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</si>
  <si>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</si>
  <si>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</si>
  <si>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</si>
  <si>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</si>
  <si>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</si>
  <si>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</si>
  <si>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</si>
  <si>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</si>
  <si>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</si>
  <si>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</si>
  <si>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</si>
  <si>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</si>
  <si>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</si>
  <si>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</si>
  <si>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</si>
  <si>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</si>
  <si>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</si>
  <si>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</si>
  <si>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</si>
  <si>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</si>
  <si>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</si>
  <si>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</si>
  <si>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</si>
  <si>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</si>
  <si>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</si>
  <si>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</si>
  <si>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</si>
  <si>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</si>
  <si>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</si>
  <si>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</si>
  <si>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</si>
  <si>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</si>
  <si>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</si>
  <si>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</si>
  <si>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</si>
  <si>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</si>
  <si>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</si>
  <si>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</si>
  <si>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</si>
  <si>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</si>
  <si>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</si>
  <si>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</si>
  <si>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</si>
  <si>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</si>
  <si>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</si>
  <si>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</si>
  <si>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</si>
  <si>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</si>
  <si>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</si>
  <si>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</si>
  <si>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</si>
  <si>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</si>
  <si>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</si>
  <si>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</si>
  <si>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</si>
  <si>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</si>
  <si>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</si>
  <si>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</si>
  <si>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</si>
  <si>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</si>
  <si>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</si>
  <si>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</si>
  <si>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</si>
  <si>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</si>
  <si>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</si>
  <si>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</si>
  <si>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</si>
  <si>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</si>
  <si>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</si>
  <si>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</si>
  <si>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</si>
  <si>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</si>
  <si>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</si>
  <si>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</si>
  <si>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</si>
  <si>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</si>
  <si>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</si>
  <si>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</si>
  <si>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</si>
  <si>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</si>
  <si>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</si>
  <si>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</si>
  <si>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</si>
  <si>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</si>
  <si>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</si>
  <si>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</si>
  <si>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</si>
  <si>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</si>
  <si>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</si>
  <si>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</si>
  <si>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</si>
  <si>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</si>
  <si>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</si>
  <si>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</si>
  <si>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</si>
  <si>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</si>
  <si>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</si>
  <si>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</si>
  <si>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</si>
  <si>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</si>
  <si>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</si>
  <si>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</si>
  <si>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</si>
  <si>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</si>
  <si>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</si>
  <si>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</si>
  <si>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</si>
  <si>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</si>
  <si>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</si>
  <si>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</si>
  <si>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</si>
  <si>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</si>
  <si>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</si>
  <si>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</si>
  <si>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</si>
  <si>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</si>
  <si>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</si>
  <si>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</si>
  <si>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</si>
  <si>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</si>
  <si>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</si>
  <si>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</si>
  <si>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</si>
  <si>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</si>
  <si>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</si>
  <si>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</si>
  <si>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</si>
  <si>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</si>
  <si>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</si>
  <si>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</si>
  <si>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</si>
  <si>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</si>
  <si>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</si>
  <si>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</si>
  <si>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</si>
  <si>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</si>
  <si>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</si>
  <si>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</si>
  <si>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</si>
  <si>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</si>
  <si>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</si>
  <si>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</si>
  <si>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</si>
  <si>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</si>
  <si>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</si>
  <si>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</si>
  <si>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</si>
  <si>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</si>
  <si>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</si>
  <si>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</si>
  <si>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</si>
  <si>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</si>
  <si>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</si>
  <si>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</si>
  <si>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</si>
  <si>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</si>
  <si>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</si>
  <si>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</si>
  <si>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</si>
  <si>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</si>
  <si>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</si>
  <si>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</si>
  <si>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</si>
  <si>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</si>
  <si>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</si>
  <si>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</si>
  <si>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</si>
  <si>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</si>
  <si>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</si>
  <si>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</si>
  <si>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</si>
  <si>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</si>
  <si>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</si>
  <si>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</si>
  <si>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</si>
  <si>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</si>
  <si>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</si>
  <si>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</si>
  <si>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</si>
  <si>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</si>
  <si>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</si>
  <si>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</si>
  <si>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</si>
  <si>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</si>
  <si>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</si>
  <si>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</si>
  <si>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</si>
  <si>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</si>
  <si>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</si>
  <si>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</si>
  <si>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</si>
  <si>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</si>
  <si>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</si>
  <si>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</si>
  <si>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</si>
  <si>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</si>
  <si>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</si>
  <si>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</si>
  <si>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</si>
  <si>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</si>
  <si>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</si>
  <si>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</si>
  <si>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</si>
  <si>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</si>
  <si>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</si>
  <si>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</si>
  <si>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</si>
  <si>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</si>
  <si>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</si>
  <si>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</si>
  <si>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</si>
  <si>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</si>
  <si>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</si>
  <si>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</si>
  <si>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</si>
  <si>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</si>
  <si>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</si>
  <si>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</si>
  <si>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</si>
  <si>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</si>
  <si>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</si>
  <si>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</si>
  <si>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</si>
  <si>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</si>
  <si>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</si>
  <si>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</si>
  <si>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</si>
  <si>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</si>
  <si>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</si>
  <si>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</si>
  <si>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</si>
  <si>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</si>
  <si>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</si>
  <si>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</si>
  <si>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</si>
  <si>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</si>
  <si>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</si>
  <si>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</si>
  <si>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</si>
  <si>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</si>
  <si>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</si>
  <si>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</si>
  <si>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</si>
  <si>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</si>
  <si>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</si>
  <si>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</si>
  <si>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</si>
  <si>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</si>
  <si>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</si>
  <si>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</si>
  <si>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</si>
  <si>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</si>
  <si>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</si>
  <si>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</si>
  <si>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</si>
  <si>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</si>
  <si>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</si>
  <si>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</si>
  <si>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</si>
  <si>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</si>
  <si>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</si>
  <si>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</si>
  <si>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</si>
  <si>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</si>
  <si>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</si>
  <si>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</si>
  <si>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</si>
  <si>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</si>
  <si>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</si>
  <si>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</si>
  <si>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</si>
  <si>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</si>
  <si>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</si>
  <si>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</si>
  <si>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</si>
  <si>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</si>
  <si>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</si>
  <si>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</si>
  <si>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</si>
  <si>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</si>
  <si>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</si>
  <si>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</si>
  <si>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</si>
  <si>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</si>
  <si>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</si>
  <si>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</si>
  <si>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</si>
  <si>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</si>
  <si>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</si>
  <si>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</si>
  <si>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</si>
  <si>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</si>
  <si>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</si>
  <si>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</si>
  <si>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</si>
  <si>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</si>
  <si>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</si>
  <si>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</si>
  <si>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</si>
  <si>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</si>
  <si>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</si>
  <si>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</si>
  <si>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</si>
  <si>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</si>
  <si>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</si>
  <si>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</si>
  <si>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</si>
  <si>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</si>
  <si>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</si>
  <si>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</si>
  <si>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</si>
  <si>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</si>
  <si>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</si>
  <si>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</si>
  <si>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</si>
  <si>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</si>
  <si>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</si>
  <si>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</si>
  <si>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</si>
  <si>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</si>
  <si>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</si>
  <si>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</si>
  <si>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</si>
  <si>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</si>
  <si>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</si>
  <si>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</si>
  <si>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</si>
  <si>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</si>
  <si>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</si>
  <si>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</si>
  <si>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</si>
  <si>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</si>
  <si>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</si>
  <si>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</si>
  <si>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</si>
  <si>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</si>
  <si>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</si>
  <si>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</si>
  <si>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</si>
  <si>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</si>
  <si>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</si>
  <si>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</si>
  <si>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</si>
  <si>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</si>
  <si>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</si>
  <si>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</si>
  <si>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</si>
  <si>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</si>
  <si>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</si>
  <si>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</si>
  <si>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</si>
  <si>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</si>
  <si>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</si>
  <si>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</si>
  <si>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</si>
  <si>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</si>
  <si>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</si>
  <si>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</si>
  <si>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</si>
  <si>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</si>
  <si>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</si>
  <si>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</si>
  <si>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</si>
  <si>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</si>
  <si>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</si>
  <si>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</si>
  <si>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</si>
  <si>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</si>
  <si>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</si>
  <si>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</si>
  <si>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</si>
  <si>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</si>
  <si>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</si>
  <si>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</si>
  <si>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</si>
  <si>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</si>
  <si>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</si>
  <si>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</si>
  <si>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</si>
  <si>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</si>
  <si>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</si>
  <si>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</si>
  <si>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</si>
  <si>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</si>
  <si>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</si>
  <si>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</si>
  <si>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</si>
  <si>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</si>
  <si>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</si>
  <si>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</si>
  <si>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</si>
  <si>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</si>
  <si>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</si>
  <si>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</si>
  <si>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</si>
  <si>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</si>
  <si>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</si>
  <si>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</si>
  <si>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</si>
  <si>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</si>
  <si>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</si>
  <si>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</si>
  <si>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</si>
  <si>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</si>
  <si>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</si>
  <si>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</si>
  <si>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</si>
  <si>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</si>
  <si>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</si>
  <si>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</si>
  <si>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</si>
  <si>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</si>
  <si>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</si>
  <si>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</si>
  <si>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</si>
  <si>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</si>
  <si>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</si>
  <si>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Coriolis Flowmeter</t>
  </si>
  <si>
    <t>Diaphragm Actuator</t>
  </si>
  <si>
    <t>Pressure Safety Valve</t>
  </si>
  <si>
    <t>ND0017</t>
  </si>
  <si>
    <t>ND0018</t>
  </si>
  <si>
    <t>ND0019</t>
  </si>
  <si>
    <t>ND0020</t>
  </si>
  <si>
    <t>ND0021</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</si>
  <si>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</si>
  <si>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</si>
  <si>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</si>
  <si>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</si>
  <si>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</si>
  <si>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</si>
  <si>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</si>
  <si>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</si>
  <si>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</si>
  <si>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</si>
  <si>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</si>
  <si>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</si>
  <si>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</si>
  <si>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</si>
  <si>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</si>
  <si>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</si>
  <si>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</si>
  <si>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</si>
  <si>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</si>
  <si>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</si>
  <si>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</si>
  <si>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</si>
  <si>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</si>
  <si>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</si>
  <si>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</si>
  <si>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</si>
  <si>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</si>
  <si>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</si>
  <si>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</si>
  <si>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</si>
  <si>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</si>
  <si>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</si>
  <si>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</si>
  <si>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</si>
  <si>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</si>
  <si>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</si>
  <si>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</si>
  <si>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</si>
  <si>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</si>
  <si>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</si>
  <si>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</si>
  <si>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</si>
  <si>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</si>
  <si>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ULTRASONIC FLOW METER</t>
  </si>
  <si>
    <t>http://data.posccaesar.org/rdl/RDS418139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</si>
  <si>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</si>
  <si>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</si>
  <si>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</si>
  <si>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</si>
  <si>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</si>
  <si>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</si>
  <si>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</si>
  <si>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</si>
  <si>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</si>
  <si>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</si>
  <si>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</si>
  <si>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</si>
  <si>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</si>
  <si>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</si>
  <si>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</si>
  <si>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</si>
  <si>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</si>
  <si>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</si>
  <si>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</si>
  <si>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</si>
  <si>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</si>
  <si>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</si>
  <si>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</si>
  <si>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</si>
  <si>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</si>
  <si>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</si>
  <si>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</si>
  <si>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</si>
  <si>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&lt;TypeCode&gt;</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</si>
  <si>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</si>
  <si>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</si>
  <si>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</si>
  <si>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</si>
  <si>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</si>
  <si>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</si>
  <si>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</si>
  <si>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</si>
  <si>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</si>
  <si>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</si>
  <si>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</si>
  <si>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</si>
  <si>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</si>
  <si>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</si>
  <si>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</si>
  <si>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</si>
  <si>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</si>
  <si>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</si>
  <si>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</si>
  <si>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</si>
  <si>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</si>
  <si>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</si>
  <si>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</si>
  <si>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</si>
  <si>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</si>
  <si>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</si>
  <si>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</si>
  <si>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</si>
  <si>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</si>
  <si>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</si>
  <si>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</si>
  <si>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</si>
  <si>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</si>
  <si>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</si>
  <si>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</si>
  <si>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</si>
  <si>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</si>
  <si>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</si>
  <si>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</si>
  <si>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</si>
  <si>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</si>
  <si>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</si>
  <si>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</si>
  <si>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</si>
  <si>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</si>
  <si>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</si>
  <si>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</si>
  <si>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</si>
  <si>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</si>
  <si>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</si>
  <si>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</si>
  <si>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</si>
  <si>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</si>
  <si>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</si>
  <si>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</si>
  <si>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</si>
  <si>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</si>
  <si>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</si>
  <si>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</si>
  <si>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</si>
  <si>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</si>
  <si>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SegmentLineTypeRepresentation</t>
  </si>
  <si>
    <t>Primary/Secondary/Utility</t>
  </si>
  <si>
    <t>Indicate line type to use</t>
  </si>
  <si>
    <t>D-VB20-0002</t>
  </si>
  <si>
    <t>Tag name as stored in the tag register</t>
  </si>
  <si>
    <t>VB</t>
  </si>
  <si>
    <t>Sequence number which is part of the tag number.</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</si>
  <si>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</si>
  <si>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</si>
  <si>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</si>
  <si>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</si>
  <si>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</si>
  <si>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</si>
  <si>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</si>
  <si>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</si>
  <si>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</si>
  <si>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</si>
  <si>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</si>
  <si>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</si>
  <si>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</si>
  <si>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</si>
  <si>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</si>
  <si>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</si>
  <si>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</si>
  <si>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</si>
  <si>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</si>
  <si>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</si>
  <si>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</si>
  <si>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</si>
  <si>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</si>
  <si>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</si>
  <si>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</si>
  <si>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</si>
  <si>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Instrumentation (In-Line Instrument)</t>
  </si>
  <si>
    <t>Instrumentation (Off-line Instrument)</t>
  </si>
  <si>
    <t>Instrumentation (Safety and Self Acting Valves)</t>
  </si>
  <si>
    <t>D-20PSV-0002</t>
  </si>
  <si>
    <t>PSV</t>
  </si>
  <si>
    <t>Instrumentation (Actuated Valves)</t>
  </si>
  <si>
    <t>Code identifying the associated Typical</t>
  </si>
  <si>
    <t>M</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</si>
  <si>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</si>
  <si>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</si>
  <si>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</si>
  <si>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</si>
  <si>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</si>
  <si>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</si>
  <si>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</si>
  <si>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</si>
  <si>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</si>
  <si>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</si>
  <si>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</si>
  <si>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</si>
  <si>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</si>
  <si>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</si>
  <si>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</si>
  <si>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</si>
  <si>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</si>
  <si>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</si>
  <si>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</si>
  <si>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</si>
  <si>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</si>
  <si>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</si>
  <si>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</si>
  <si>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</si>
  <si>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</si>
  <si>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</si>
  <si>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</si>
  <si>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</si>
  <si>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</si>
  <si>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</si>
  <si>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</si>
  <si>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</si>
  <si>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</si>
  <si>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</si>
  <si>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</si>
  <si>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</si>
  <si>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</si>
  <si>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</si>
  <si>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</si>
  <si>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</si>
  <si>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</si>
  <si>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</si>
  <si>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</si>
  <si>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</si>
  <si>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</si>
  <si>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</si>
  <si>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</si>
  <si>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</si>
  <si>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</si>
  <si>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</si>
  <si>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</si>
  <si>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</si>
  <si>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</si>
  <si>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</si>
  <si>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</si>
  <si>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</si>
  <si>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</si>
  <si>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</si>
  <si>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</si>
  <si>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</si>
  <si>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</si>
  <si>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</si>
  <si>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</si>
  <si>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</si>
  <si>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</si>
  <si>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</si>
  <si>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</si>
  <si>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</si>
  <si>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</si>
  <si>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</si>
  <si>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</si>
  <si>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</si>
  <si>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</si>
  <si>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</si>
  <si>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</si>
  <si>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</si>
  <si>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</si>
  <si>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</si>
  <si>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</si>
  <si>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</si>
  <si>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</si>
  <si>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</si>
  <si>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</si>
  <si>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</si>
  <si>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</si>
  <si>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</si>
  <si>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</si>
  <si>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</si>
  <si>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</si>
  <si>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</si>
  <si>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</si>
  <si>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</si>
  <si>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</si>
  <si>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</si>
  <si>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</si>
  <si>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</si>
  <si>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</si>
  <si>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</si>
  <si>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</si>
  <si>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</si>
  <si>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</si>
  <si>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</si>
  <si>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</si>
  <si>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</si>
  <si>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</si>
  <si>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</si>
  <si>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</si>
  <si>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</si>
  <si>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</si>
  <si>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</si>
  <si>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</si>
  <si>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</si>
  <si>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</si>
  <si>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</si>
  <si>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</si>
  <si>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</si>
  <si>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</si>
  <si>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</si>
  <si>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</si>
  <si>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</si>
  <si>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</si>
  <si>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</si>
  <si>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</si>
  <si>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</si>
  <si>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</si>
  <si>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</si>
  <si>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</si>
  <si>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</si>
  <si>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</si>
  <si>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</si>
  <si>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</si>
  <si>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</si>
  <si>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</si>
  <si>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</si>
  <si>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</si>
  <si>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</si>
  <si>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</si>
  <si>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</si>
  <si>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</si>
  <si>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</si>
  <si>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</si>
  <si>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</si>
  <si>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</si>
  <si>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</si>
  <si>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</si>
  <si>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</si>
  <si>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</si>
  <si>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</si>
  <si>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</si>
  <si>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</si>
  <si>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</si>
  <si>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</si>
  <si>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</si>
  <si>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SegmentLineTypeRepresentationAssignmentClass</t>
  </si>
  <si>
    <t>TrimTypeAssignmentClass</t>
  </si>
  <si>
    <t>LockMechanismAssignmentClass</t>
  </si>
  <si>
    <t>BarrierInformationFlowInAssignmentClass</t>
  </si>
  <si>
    <t>BarrierInformationFlowOutAssignmentClass</t>
  </si>
  <si>
    <t>http://noaka.org/rdl/ClampOn</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</si>
  <si>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</si>
  <si>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</si>
  <si>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</si>
  <si>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</si>
  <si>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</si>
  <si>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</si>
  <si>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</si>
  <si>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</si>
  <si>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</si>
  <si>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</si>
  <si>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</si>
  <si>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</si>
  <si>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</si>
  <si>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</si>
  <si>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</si>
  <si>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</si>
  <si>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</si>
  <si>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</si>
  <si>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</si>
  <si>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</si>
  <si>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</si>
  <si>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</si>
  <si>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</si>
  <si>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</si>
  <si>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</si>
  <si>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</si>
  <si>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</si>
  <si>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</si>
  <si>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</si>
  <si>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</si>
  <si>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</si>
  <si>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</si>
  <si>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</si>
  <si>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</si>
  <si>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</si>
  <si>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</si>
  <si>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</si>
  <si>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</si>
  <si>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</si>
  <si>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</si>
  <si>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</si>
  <si>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</si>
  <si>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</si>
  <si>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</si>
  <si>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</si>
  <si>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</si>
  <si>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</si>
  <si>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</si>
  <si>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</si>
  <si>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</si>
  <si>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</si>
  <si>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</si>
  <si>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</si>
  <si>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</si>
  <si>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</si>
  <si>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</si>
  <si>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</si>
  <si>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</si>
  <si>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</si>
  <si>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</si>
  <si>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</si>
  <si>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0100</t>
  </si>
  <si>
    <t>Nominal diameter into the reducer</t>
  </si>
  <si>
    <t xml:space="preserve">Nominal diameter out of the reducer </t>
  </si>
  <si>
    <t>FC</t>
  </si>
  <si>
    <t>&lt;TypicalReference&gt;</t>
  </si>
  <si>
    <t>Krafla</t>
  </si>
  <si>
    <t>Krafla (see Option1)</t>
  </si>
  <si>
    <t>ND0035</t>
  </si>
  <si>
    <t>Level Element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</si>
  <si>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</si>
  <si>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</si>
  <si>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</si>
  <si>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</si>
  <si>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</si>
  <si>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</si>
  <si>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</si>
  <si>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</si>
  <si>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</si>
  <si>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</si>
  <si>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</si>
  <si>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</si>
  <si>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L</t>
  </si>
  <si>
    <t>100.0 DegreeCelsius</t>
  </si>
  <si>
    <t>BreakValue1</t>
  </si>
  <si>
    <t>BreakValue2</t>
  </si>
  <si>
    <t>http://noaka.org/rdl/BreakValue1AssignmentClass</t>
  </si>
  <si>
    <t>http://noaka.org/rdl/BreakValue2AssignmentClass</t>
  </si>
  <si>
    <t>Text for downstream or first break value</t>
  </si>
  <si>
    <t>Text for upstream or second break value</t>
  </si>
  <si>
    <t>ND0038</t>
  </si>
  <si>
    <t>IsVirtualMount</t>
  </si>
  <si>
    <t>Set to ‘true’ if the Nozzle is included in the DEXPI modelling and is in reality a mounting.</t>
  </si>
  <si>
    <t>ND0039</t>
  </si>
  <si>
    <t>http://noaka.org/rdl/ValveDataSheetAssignmentClass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</si>
  <si>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</si>
  <si>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</si>
  <si>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</si>
  <si>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</si>
  <si>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</si>
  <si>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</si>
  <si>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</si>
  <si>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</si>
  <si>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</si>
  <si>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</si>
  <si>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</si>
  <si>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</si>
  <si>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</si>
  <si>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BreakValue1AssignmentClass</t>
  </si>
  <si>
    <t>BreakValue2AssignmentClass</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</si>
  <si>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</si>
  <si>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</si>
  <si>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</si>
  <si>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</si>
  <si>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</si>
  <si>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</si>
  <si>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</si>
  <si>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</si>
  <si>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</si>
  <si>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</si>
  <si>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</si>
  <si>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</si>
  <si>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</si>
  <si>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</si>
  <si>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</si>
  <si>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</si>
  <si>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</si>
  <si>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</si>
  <si>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</si>
  <si>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</si>
  <si>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</si>
  <si>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</si>
  <si>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</si>
  <si>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</si>
  <si>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</si>
  <si>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</si>
  <si>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</si>
  <si>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</si>
  <si>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</si>
  <si>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</si>
  <si>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</si>
  <si>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</si>
  <si>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</si>
  <si>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</si>
  <si>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</si>
  <si>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</si>
  <si>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</si>
  <si>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</si>
  <si>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</si>
  <si>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&lt;ReferencedDrawingDescriptor&gt;</t>
  </si>
  <si>
    <t>F</t>
  </si>
  <si>
    <t>G</t>
  </si>
  <si>
    <t>H</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</si>
  <si>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</si>
  <si>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</si>
  <si>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</si>
  <si>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</si>
  <si>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</si>
  <si>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</si>
  <si>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</si>
  <si>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</si>
  <si>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</si>
  <si>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</si>
  <si>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</si>
  <si>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</si>
  <si>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</si>
  <si>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</si>
  <si>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</si>
  <si>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ND0042A</t>
  </si>
  <si>
    <t>ND0042B</t>
  </si>
  <si>
    <t>ValveDataSheet</t>
  </si>
  <si>
    <t>mapping_class_name</t>
  </si>
  <si>
    <t>mapping_class_rdl_uri</t>
  </si>
  <si>
    <t>mapping_custom_class_rdl_uri</t>
  </si>
  <si>
    <t>mapping_custom_class_rdl_label</t>
  </si>
  <si>
    <t>not_used</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</si>
  <si>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</si>
  <si>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</si>
  <si>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</si>
  <si>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</si>
  <si>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</si>
  <si>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</si>
  <si>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</si>
  <si>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</si>
  <si>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</si>
  <si>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</si>
  <si>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</si>
  <si>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</si>
  <si>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</si>
  <si>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</si>
  <si>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</si>
  <si>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</si>
  <si>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</si>
  <si>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</si>
  <si>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</si>
  <si>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</si>
  <si>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</si>
  <si>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</si>
  <si>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to_check</t>
  </si>
  <si>
    <t>measuring element belongs to PIF and PIF has attribute already specified</t>
  </si>
  <si>
    <t>instrumentation loop function has attribute already specified</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</si>
  <si>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</si>
  <si>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</si>
  <si>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</si>
  <si>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</si>
  <si>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</si>
  <si>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</si>
  <si>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</si>
  <si>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</si>
  <si>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</si>
  <si>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</si>
  <si>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</si>
  <si>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</si>
  <si>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</si>
  <si>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</si>
  <si>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</si>
  <si>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</si>
  <si>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</si>
  <si>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&lt;BreakValue1&gt;</t>
  </si>
  <si>
    <t>&lt;BreakValue2&gt;</t>
  </si>
  <si>
    <t>Symbol</t>
  </si>
  <si>
    <t>100.0 DegreeCelsius; 17.0 Bar (g); 20.0 Centimetre</t>
  </si>
  <si>
    <t>SetPoint value and UoM</t>
  </si>
  <si>
    <t>Undefined | PhysicalQuantity</t>
  </si>
  <si>
    <t>&lt;Sequence&gt;&lt;TagSuffix&gt;</t>
  </si>
  <si>
    <t>Level Bridle</t>
  </si>
  <si>
    <t>LEVEL BRIDLE</t>
  </si>
  <si>
    <t>http://noaka.org/rdl/LevelBridle</t>
  </si>
  <si>
    <t>Axial Valve (Manual Valve)</t>
  </si>
  <si>
    <t>AXIAL VALVE</t>
  </si>
  <si>
    <t>http://noaka.org/rdl/AxialValve</t>
  </si>
  <si>
    <t>Axial Valve (Actuated Valve)</t>
  </si>
  <si>
    <t>&lt;NonSasFunction&gt;</t>
  </si>
  <si>
    <t>NonSasFunction</t>
  </si>
  <si>
    <t>NonSasFunctionAssignmentClass</t>
  </si>
  <si>
    <t>http://noaka.org/rdl/NonSasFunctionAssignmentClass</t>
  </si>
  <si>
    <t>Function code for node identifiers</t>
  </si>
  <si>
    <t>shape_height</t>
  </si>
  <si>
    <t>shape_width</t>
  </si>
  <si>
    <t>6.5</t>
  </si>
  <si>
    <t>5.5</t>
  </si>
  <si>
    <t>0</t>
  </si>
  <si>
    <t>CustomInlineMeasuringElement</t>
  </si>
  <si>
    <t>http://sandbox.dexpi.org/rdl/CustomInlineMeasuringElement</t>
  </si>
  <si>
    <t>option_1_condition</t>
  </si>
  <si>
    <t>option_2_condition</t>
  </si>
  <si>
    <t>option_3_condition</t>
  </si>
  <si>
    <t>InlineMeasuringElement</t>
  </si>
  <si>
    <t>Sensorwell</t>
  </si>
  <si>
    <t>Tag suffix</t>
  </si>
  <si>
    <t>DEXPI 2.1 or later</t>
  </si>
  <si>
    <t>is_future_dexpi</t>
  </si>
  <si>
    <t>TOWER TRAY</t>
  </si>
  <si>
    <t>http://data.posccaesar.org/rdl/RDS4316825294</t>
  </si>
  <si>
    <t>http://data.posccaesar.org/rdl/RDS13034880</t>
  </si>
  <si>
    <t>&lt;ComponentIdentifier&gt;</t>
  </si>
  <si>
    <t>rotation_allowed</t>
  </si>
  <si>
    <t>mirroring_allowed</t>
  </si>
  <si>
    <t>resizing_x_allowed</t>
  </si>
  <si>
    <t>resizing_y_allowed</t>
  </si>
  <si>
    <t>Special Item Label</t>
  </si>
  <si>
    <t>symbol_description</t>
  </si>
  <si>
    <t>Vane Pack</t>
  </si>
  <si>
    <t>Unspecified Signal Connector</t>
  </si>
  <si>
    <t>Special Mount Nozzle</t>
  </si>
  <si>
    <t>Vessel Boot</t>
  </si>
  <si>
    <t>Internal Heating Coil</t>
  </si>
  <si>
    <t>Drip Pan</t>
  </si>
  <si>
    <t>Insulation</t>
  </si>
  <si>
    <t>Generic Exchanger</t>
  </si>
  <si>
    <t>Vortex Breaker</t>
  </si>
  <si>
    <t>Direct Heating Heater</t>
  </si>
  <si>
    <t>Washing System</t>
  </si>
  <si>
    <t>Chimney Tray</t>
  </si>
  <si>
    <t>Internal Spray Nozzle</t>
  </si>
  <si>
    <t>Tower Packing</t>
  </si>
  <si>
    <t>Tower Tray</t>
  </si>
  <si>
    <t>symbol_type_code</t>
  </si>
  <si>
    <t>ACOUSTIC NOISE REDUCER</t>
  </si>
  <si>
    <t>http://noaka.org/rdl/AcousticNoiseReducer</t>
  </si>
  <si>
    <t>AccessNozzle</t>
  </si>
  <si>
    <t>BreakIdentifier</t>
  </si>
  <si>
    <t>BreakIdentifierAssignmentClass</t>
  </si>
  <si>
    <t>http://noaka.org/rdl/BreakIdentifierAssignmentClass</t>
  </si>
  <si>
    <t>The identifier of the property break.</t>
  </si>
  <si>
    <t>ND0044</t>
  </si>
  <si>
    <t>CUSTOM EQUIPMENT PACKAGE</t>
  </si>
  <si>
    <t>http://data.posccaesar.org/rdl/RDS1300808591</t>
  </si>
  <si>
    <t>ND0045</t>
  </si>
  <si>
    <t>&lt;ObjectDisplayName&gt;
&lt;JointConnectionSize&gt;</t>
  </si>
  <si>
    <t>MECHANICAL JOINT</t>
  </si>
  <si>
    <t>http://data.posccaesar.org/rdl/RDS1300790941</t>
  </si>
  <si>
    <t>ND0046</t>
  </si>
  <si>
    <t>WELDED JOINT</t>
  </si>
  <si>
    <t>http://data.posccaesar.org/rdl/RDS16201431</t>
  </si>
  <si>
    <t>CustomJoint</t>
  </si>
  <si>
    <t>http://sandbox.dexpi.org/rdl/CustomJoint</t>
  </si>
  <si>
    <t>CustomProcessVesselComponent</t>
  </si>
  <si>
    <t>http://sandbox.dexpi.org/rdl/CustomProcessVesselComponent</t>
  </si>
  <si>
    <t>CustomSensorwell</t>
  </si>
  <si>
    <t>http://sandbox.dexpi.org/rdl/CustomSensorwell</t>
  </si>
  <si>
    <t>CustomBoiler</t>
  </si>
  <si>
    <t>http://sandbox.dexpi.org/rdl/CustomBoiler</t>
  </si>
  <si>
    <t>CustomConveyor</t>
  </si>
  <si>
    <t>http://sandbox.dexpi.org/rdl/CustomConveyor</t>
  </si>
  <si>
    <t>CustomFeeder</t>
  </si>
  <si>
    <t>http://sandbox.dexpi.org/rdl/CustomFeeder</t>
  </si>
  <si>
    <t>http://data.posccaesar.org/rdl/RDS402796481</t>
  </si>
  <si>
    <t>CustomHose</t>
  </si>
  <si>
    <t>http://sandbox.dexpi.org/rdl/CustomHose</t>
  </si>
  <si>
    <t>http://data.posccaesar.org/rdl/RDS885194</t>
  </si>
  <si>
    <t>http://data.posccaesar.org/rdl/RDS11141230</t>
  </si>
  <si>
    <t>http://data.posccaesar.org/rdl/RDS312299</t>
  </si>
  <si>
    <t>InlinePrimaryElementFunctionCategory</t>
  </si>
  <si>
    <t>InlinePrimaryElementFunctionCategoryAssignmentClass</t>
  </si>
  <si>
    <t>http://noaka.org/rdl/InlinePrimaryElementFunctionCategoryAssignmentClass</t>
  </si>
  <si>
    <t>InlinePrimaryElementFunctions</t>
  </si>
  <si>
    <t>InlinePrimaryElementFunctionsAssignmentClass</t>
  </si>
  <si>
    <t>http://noaka.org/rdl/InlinePrimaryElementFunctionsAssignmentClass</t>
  </si>
  <si>
    <t>Exch. Shell and Fixed Tube</t>
  </si>
  <si>
    <t>SHELL AND FIXED TUBE HEAT EXCHANGER</t>
  </si>
  <si>
    <t>http://data.posccaesar.org/rdl/RDS439604</t>
  </si>
  <si>
    <t>General Equipment Block</t>
  </si>
  <si>
    <t>GENERAL EQUIPMENT BLOCK</t>
  </si>
  <si>
    <t>http://noaka.org/rdl/GeneralEquipmentBlock</t>
  </si>
  <si>
    <t>Custom Equipment Package</t>
  </si>
  <si>
    <t>Mechanical Joint</t>
  </si>
  <si>
    <t>Welded Joint</t>
  </si>
  <si>
    <t>ND0043</t>
  </si>
  <si>
    <t>Tie In Point Property Break</t>
  </si>
  <si>
    <t>&lt;TieInPointIdentifier&gt;
&lt;CommissioningPackage&gt;</t>
  </si>
  <si>
    <t>&lt;ProcessPlantIdentificationCode&gt;</t>
  </si>
  <si>
    <t>NominalDiameterRepresentationAssignmentClass</t>
  </si>
  <si>
    <t>http://noaka.org/rdl/NominalDiameterRepresentationInAssignmentClass</t>
  </si>
  <si>
    <t>NominalDiameterRepresentationIn</t>
  </si>
  <si>
    <t>NominalDiameterRepresentationInAssignmentClass</t>
  </si>
  <si>
    <t>NominalDiameterRepresentationOut</t>
  </si>
  <si>
    <t>NominalDiameterRepresentationOutAssignmentClass</t>
  </si>
  <si>
    <t>http://noaka.org/rdl/NominalDiameterRepresentationOutAssignmentClass</t>
  </si>
  <si>
    <t>&lt;NominalDiameterRepresentationIn&gt;x&lt;NominalDiameterRepresentationOut&gt;</t>
  </si>
  <si>
    <t>THERMOWELL</t>
  </si>
  <si>
    <t>http://data.posccaesar.org/rdl/RDS418049</t>
  </si>
  <si>
    <t>1.28</t>
  </si>
  <si>
    <t>ND0225A</t>
  </si>
  <si>
    <t>OPC Header Piping Flow In</t>
  </si>
  <si>
    <t>&lt;ReferencedDrawingMainTag&gt;</t>
  </si>
  <si>
    <t>ND0225B</t>
  </si>
  <si>
    <t>OPC Header Piping Flow Out</t>
  </si>
  <si>
    <t>ND0226</t>
  </si>
  <si>
    <t>Caisson</t>
  </si>
  <si>
    <t>27.5</t>
  </si>
  <si>
    <t>CAISSON</t>
  </si>
  <si>
    <t>http://data.posccaesar.org/rdl/RDS286244</t>
  </si>
  <si>
    <t>ND0227</t>
  </si>
  <si>
    <t>Strainer T Temporary</t>
  </si>
  <si>
    <t>STRAINER T TEMPORARY</t>
  </si>
  <si>
    <t>http://noaka.org/rdl/StrainerTTemporary</t>
  </si>
  <si>
    <t>ND0228</t>
  </si>
  <si>
    <t>Wiremesh Demister</t>
  </si>
  <si>
    <t>WIREMESH DEMISTER</t>
  </si>
  <si>
    <t>http://data.posccaesar.org/rdl/RDS4316908538</t>
  </si>
  <si>
    <t>ND0236</t>
  </si>
  <si>
    <t>Vent To Safe</t>
  </si>
  <si>
    <t>http://noaka.org/rdl/VentToSafe</t>
  </si>
  <si>
    <t>VENT TO SAFE</t>
  </si>
  <si>
    <t>ND0237</t>
  </si>
  <si>
    <t>Monoflange Valve</t>
  </si>
  <si>
    <t>http://noaka.org/rdl/MonoflangeValve</t>
  </si>
  <si>
    <t>MONOFLANGE VALVE</t>
  </si>
  <si>
    <t>ND0238</t>
  </si>
  <si>
    <t>Bucket Filter</t>
  </si>
  <si>
    <t>http://noaka.org/rdl/BucketFilter</t>
  </si>
  <si>
    <t>BUCKET FILTER</t>
  </si>
  <si>
    <t>ND0239</t>
  </si>
  <si>
    <t>Vane Type Distributer</t>
  </si>
  <si>
    <t>INLET VANE</t>
  </si>
  <si>
    <t>http://data.posccaesar.org/rdl/RDS434474</t>
  </si>
  <si>
    <t>ND0240</t>
  </si>
  <si>
    <t>Cyclone Mat</t>
  </si>
  <si>
    <t>CYCLONE MAT</t>
  </si>
  <si>
    <t>http://noaka.org/rdl/CycloneMat</t>
  </si>
  <si>
    <t>Electro Hydraulic Actuator</t>
  </si>
  <si>
    <t>ND0241</t>
  </si>
  <si>
    <t>ND0242</t>
  </si>
  <si>
    <t>Area Break</t>
  </si>
  <si>
    <t>ND0243</t>
  </si>
  <si>
    <t>1.5</t>
  </si>
  <si>
    <t>ND0244A</t>
  </si>
  <si>
    <t>OPC Piping Flow Bottom In</t>
  </si>
  <si>
    <t>ND0244B</t>
  </si>
  <si>
    <t>OPC Piping Flow Bottom Out</t>
  </si>
  <si>
    <t>ND0245A</t>
  </si>
  <si>
    <t>ND0245B</t>
  </si>
  <si>
    <t>OPC Piping Flow Top In</t>
  </si>
  <si>
    <t>OPC Piping Flow Top Out</t>
  </si>
  <si>
    <t>ND0246</t>
  </si>
  <si>
    <t>Bird Screen</t>
  </si>
  <si>
    <t>BIRD SCREEN</t>
  </si>
  <si>
    <t>http://noaka.org/rdl/BirdScreen</t>
  </si>
  <si>
    <t>ND0247</t>
  </si>
  <si>
    <t>Vent Bird Screen</t>
  </si>
  <si>
    <t>http://noaka.org/rdl/VentBirdScreen</t>
  </si>
  <si>
    <t>VENT BIRD SCREEN</t>
  </si>
  <si>
    <t>ReferencedDrawingMainTag</t>
  </si>
  <si>
    <t>ReferencedDrawingMainTagAssignmentClass</t>
  </si>
  <si>
    <t>http://noaka.org/rdl/ReferencedDrawingMainTagAssignmentClass</t>
  </si>
  <si>
    <t>80 VD0009</t>
  </si>
  <si>
    <t>Typically the main element on the connecting line.</t>
  </si>
  <si>
    <t>TypeCode      Description
ESD                   EMERGENCY SHUTDOWN
PSD                   PROCESS SHUTDOWN
F&amp;G                  FIRE AND GAS
IOPS                 INPUT/OUTPUT OPERATIONS PER SECOND</t>
  </si>
  <si>
    <t>8.5</t>
  </si>
  <si>
    <t>ND0250</t>
  </si>
  <si>
    <t>Electric Gas Heater</t>
  </si>
  <si>
    <t>ND0251</t>
  </si>
  <si>
    <t>Nozzle Hose Connector</t>
  </si>
  <si>
    <t>ND0252</t>
  </si>
  <si>
    <t>Demisting Cyclone Part</t>
  </si>
  <si>
    <t>DEMISTING CYCLONE PART</t>
  </si>
  <si>
    <t>http://noaka.org/rdl/DemistingCyclonePart</t>
  </si>
  <si>
    <t>ND0253</t>
  </si>
  <si>
    <t>Vessel Insulation</t>
  </si>
  <si>
    <t>Inline Measuring Element</t>
  </si>
  <si>
    <t>ND0254</t>
  </si>
  <si>
    <t>Bunded Area</t>
  </si>
  <si>
    <t>http://noaka.org/rdl/BundedArea</t>
  </si>
  <si>
    <t>3.5</t>
  </si>
  <si>
    <t>ND0255</t>
  </si>
  <si>
    <t>General Pump</t>
  </si>
  <si>
    <t>HeatTracingTypeClassification</t>
  </si>
  <si>
    <t>http://sandbox.dexpi.org/rdl/HeatTracingTypeSpecialization</t>
  </si>
  <si>
    <t>Indicates which type of heat tracing is used.</t>
  </si>
  <si>
    <t>IsHeatTracingSafetyCritical</t>
  </si>
  <si>
    <t>http://noaka.org/rdl/IsHeatTracingSafetyCritical</t>
  </si>
  <si>
    <t>Set to ‘true’ if heat tracing is safety critical.</t>
  </si>
  <si>
    <t>ND0256</t>
  </si>
  <si>
    <t>Oil In Water Analyser</t>
  </si>
  <si>
    <t>OIL IN WATER ANALYSER</t>
  </si>
  <si>
    <t>http://data.posccaesar.org/rdl/RDS647999</t>
  </si>
  <si>
    <t>ND0259</t>
  </si>
  <si>
    <t>Ultrasonic Flowmeter ClampOn</t>
  </si>
  <si>
    <t>13.5</t>
  </si>
  <si>
    <t>CLAMP ON ULTRASONIC FLOW METER</t>
  </si>
  <si>
    <t>http://noaka.org/rdl/ClampOnUltrasonicFlowMeter</t>
  </si>
  <si>
    <t>ND0260</t>
  </si>
  <si>
    <t>PSV Valve Pilot</t>
  </si>
  <si>
    <t>ND0261A</t>
  </si>
  <si>
    <t>Off Page Connector Dual Flow</t>
  </si>
  <si>
    <t>ND0261B</t>
  </si>
  <si>
    <t>ND0262</t>
  </si>
  <si>
    <t>Removable Spool</t>
  </si>
  <si>
    <t>REMOVABLE SPOOL</t>
  </si>
  <si>
    <t>http://noaka.org/rdl/RemovableSpool</t>
  </si>
  <si>
    <t>ND0263</t>
  </si>
  <si>
    <t>Tundish (no arrow)</t>
  </si>
  <si>
    <t>HeatTracingTypeRepresentation</t>
  </si>
  <si>
    <t>http://sandbox.dexpi.org/rdl/HeatTracingTypeRepresentationAssignmentClass</t>
  </si>
  <si>
    <t>The heat tracing type represented as a string.</t>
  </si>
  <si>
    <t>HeatTracingTypeRepresentationAssignmentClass</t>
  </si>
  <si>
    <t>A block and bleed valve that is incorporating two seats, each of which provides a seal, and a means of venting the space between the seats. The seats may isolate with the pressure differential acting in the same or in opposite directions depending on the design.</t>
  </si>
  <si>
    <t>A gate valve that has a wedge closure member.</t>
  </si>
  <si>
    <t>A physical object that consists of a pack of thin zigzag shaped plates</t>
  </si>
  <si>
    <t>A mass flow meter that uses the Coriolis principle to measure a mass flow rate through the meter.</t>
  </si>
  <si>
    <t>Misc Vessel Column</t>
  </si>
  <si>
    <t>A pressure relief valve that uses a pilot valve to indirectly activate the main valve.</t>
  </si>
  <si>
    <t>A self acting control valve that is maintaining a predefined upstream or downstream fluid flow operated by the process pressure.</t>
  </si>
  <si>
    <t>An 'artefact' that is a pressure-tight receptacle adapted to receive a temperature sensing element, provided with external threads or other means for pressure-tight attachment to a vessel or pipe</t>
  </si>
  <si>
    <t>An 'artefact' that fits tigthly into a hole and blocks it.</t>
  </si>
  <si>
    <t>Double Isolation Ball Valve (DIB-2)
1 double piston and 1 self relieving seat.</t>
  </si>
  <si>
    <t>Double Isolation Ball Valve (DIB-1)
2 double piston effect.</t>
  </si>
  <si>
    <t>Axial Valve</t>
  </si>
  <si>
    <t>A 'functional object' that is any related group of objects that is viewed or organized as a unit.</t>
  </si>
  <si>
    <t>A 'joint' that is joining components in a 'piping network' or a 'piping network segment'.</t>
  </si>
  <si>
    <t>A joint that has been done by welding</t>
  </si>
  <si>
    <t>An artefact that is a stack or an assembly of heavy-duty valves intended to be attached to the top of the casing to controll the well pressure.</t>
  </si>
  <si>
    <t>General Block</t>
  </si>
  <si>
    <t>A device that is arranged to obtain, produce, store or inject a material into the earth.</t>
  </si>
  <si>
    <t>A mechanical separator that contains a vibrating screen for sifting out rock cuttings from drilling mud.</t>
  </si>
  <si>
    <t>A physical object intended to shelter, protect or hide.</t>
  </si>
  <si>
    <t>A gate valve that opens and closes a passageway by sliding over a port.</t>
  </si>
  <si>
    <t>A valve that is a valve where the closure member has a rotating action. The axis of rotation is usually normal to the flow.</t>
  </si>
  <si>
    <t>A valve that is a valve with multiple ports intended to divert flow in several directions and prevent intermixing.</t>
  </si>
  <si>
    <t>A device which when activated initiates the activation of some other device.</t>
  </si>
  <si>
    <t>A pump that is used or intended to be used to drain a space.</t>
  </si>
  <si>
    <t>A trap for taking care of the heavy, sticky mud formed downhole by certain shales when they become wet from the drilling fluid.</t>
  </si>
  <si>
    <t>A trench for running pipeline, electric cable or for drainage.</t>
  </si>
  <si>
    <t>An 'artefact' that is an assembly of three items comprising of two threaded ends and a center piece that draws the two ends together when rotated.</t>
  </si>
  <si>
    <t>A form of suction pump; a device using a high pressure jet of water to create partial vacuum at an intake opening to draw liquid from a sump.</t>
  </si>
  <si>
    <t>A vacuum pump intended to use the kinetic energy of a high velocity steam or air jet to transport a fluid.</t>
  </si>
  <si>
    <t>A "sink" or "pot" screwed or welded at the bottom of a vessel for various purposes.</t>
  </si>
  <si>
    <t>A heating coil located inside another unit.</t>
  </si>
  <si>
    <t>Unit for transferring heat from one medium to another.</t>
  </si>
  <si>
    <t>A cyclone separator intended to separate a fluid by hydraulic forces</t>
  </si>
  <si>
    <t>A conveyor in which loose material such as grain, meal etc, is continuously propelled along a narrow trough by a revolving worm or helix mounted within it.</t>
  </si>
  <si>
    <t>A physical object that provides rotational or reciprocating energy to driven equipment.</t>
  </si>
  <si>
    <t>A filter with non-rigid containers with an opening at one side, usually equipped with a mechanism for easy cleaning by beating.</t>
  </si>
  <si>
    <t>A 'fluid storage device' and a 'pan' that serves to collect and lead waste liquids by gravity to a drain connection.</t>
  </si>
  <si>
    <t>A storage tank that operates under atmospheric conditions.</t>
  </si>
  <si>
    <t>A trough that is located along the eaves to catch and carry liquid</t>
  </si>
  <si>
    <t>An air cooler that uses mechanical energy to increase or create the air flow.</t>
  </si>
  <si>
    <t>An air cooler that uses mechanical energy to force an air flow through the cooler.</t>
  </si>
  <si>
    <t>A pump that is capable of operating when submerged in the liquid it is intended to pump.</t>
  </si>
  <si>
    <t>A device which is a non-conductor or low-conductor capable of separate conducting bodies to prevent transfer of electricity, heat, or sound.</t>
  </si>
  <si>
    <t xml:space="preserve">A boiler that is intended to partially vaporise liquid. </t>
  </si>
  <si>
    <t>A shell and tube heat exchanger that has both tube sheets fixed to the shell.</t>
  </si>
  <si>
    <t>A tubular heat exchanger in which a tube bundle is surrounded by a shell.</t>
  </si>
  <si>
    <t>A tubular heat exchanger that consists of two co-axial pipes of different sizes, where one fluid passes though the inner pipe and the other fluid passes through the space between the inner and the outer pipes.</t>
  </si>
  <si>
    <t>A heat exchanger intended for transferring heat from exhaust gas to a heated medium.</t>
  </si>
  <si>
    <t>A flow meter that measures the velocity of a fluid in a pipe by detecting the frequency of vortices being shed from a specially shaped obstructing element in the fluid stream.</t>
  </si>
  <si>
    <t>A velocity flow meter that measures the velocity of a flow by measuring the time difference between an ultrasonic pulse sent in the flow direction and an ultrasound pulse sent opposite the flow direction.</t>
  </si>
  <si>
    <t>A pitot tube flow meter that uses an pitot tube with multiple openings.</t>
  </si>
  <si>
    <t>A detecting instrument intended to measure and indicate flow rate and/or produce a signal which represents the measured flow rate.</t>
  </si>
  <si>
    <t>A flow gauge based on the variable area principle</t>
  </si>
  <si>
    <t>A differential pressure flow meter that utilizes a flow nozzle with a smooth guided entry and a sharp exit place in the pipe to change the flow field and create a pressure drop that is used to calculate the flow velocity.</t>
  </si>
  <si>
    <t>A differential pressure flow meter that uses a venturi tube as the restriction body.</t>
  </si>
  <si>
    <t>An 'artefact' that is a thin plate with a specified hole in the middle. It is usually placed in a pipe to measure the rate of fluid flow.</t>
  </si>
  <si>
    <t>A reciprocating pump intended to pump a liquid with a small capacity. This is done by means of thin flexible diaphragms to seal pumped fluid from leakage to atmosphere.</t>
  </si>
  <si>
    <t>A pump that is operated by hand.</t>
  </si>
  <si>
    <t>A vane pump that contains sliding vanes in radial slots in an eccentric rotor that moves outward due to a centrifugal force to form a seal with the casing; pumped fluid may contain gases or vapors; capacity may be changed by change in eccentricity or speed.</t>
  </si>
  <si>
    <t>A pump that is consisting of a casing and an eccentric impeller intended for pumping liquids often mixed with vapour.</t>
  </si>
  <si>
    <t>A pump that is intended to transport accurate liquid quantities according to the positive displacement pump principle.</t>
  </si>
  <si>
    <t>A pump with three plungers or pistons working in three cylinders.</t>
  </si>
  <si>
    <t xml:space="preserve">A rotary compressor in which compression is carried out by the intermeshing of two helical or differently formed screws, which transport the gas from inlet to outlet. </t>
  </si>
  <si>
    <t>A rotary pump that contains one or more meshing screws within a casing to form liquid cavities that are transported axially from suction to discharge.</t>
  </si>
  <si>
    <t>A pump which can be used to move a liquid from one level to a higher level.</t>
  </si>
  <si>
    <t>Sump Pump</t>
  </si>
  <si>
    <t>An 'artefact' that consists of two discs with equal thickness and outer diameter connected with a flat bar. One of the discs has a hole, while the other disc is without hole.</t>
  </si>
  <si>
    <t>An 'artefact' that is intended to provide closure of a pipe end by having it fitting on or over (but not inside) the end.</t>
  </si>
  <si>
    <t>A pipe cap that has a threaded pipe end.</t>
  </si>
  <si>
    <t>A mechanical connector which is used to make up a joint in a pipeline, flowline or hub using a pipe clamp.</t>
  </si>
  <si>
    <t>An artefact joining two parts so that one or both can pivot freely (as on a bolt or pin)</t>
  </si>
  <si>
    <t>A pipe flange where the nominal bore size of the non-flanged end is smaller than the nominal bore size of the flanged end.</t>
  </si>
  <si>
    <t>A strainer that is a coarse filter used to catch and hold debris being pumped through a pipeline in a products line, a refinery, or processing plant. The strainer is flanged and is bolted into the pipeline.</t>
  </si>
  <si>
    <t>A strainer that is Y-shaped</t>
  </si>
  <si>
    <t>A strainer with a T-shape.</t>
  </si>
  <si>
    <t>A tank that has a roof with a dome shape</t>
  </si>
  <si>
    <t>Storage tank with a cone roof.</t>
  </si>
  <si>
    <t>A pressure vessel intended to contain gas and to be used for domestic purposes. Typically with the shape of a narrow necked metal hollow vessel that can be locked with a plug or a valve.</t>
  </si>
  <si>
    <t>A tank which is supposed to be transported.</t>
  </si>
  <si>
    <t>An open hole in the ground etc. storing substance under atmospheric conditions.</t>
  </si>
  <si>
    <t>A vessel with a conical shape for filling or dosing purposes</t>
  </si>
  <si>
    <t>A multi way valve that is made with three separate paths of flow.</t>
  </si>
  <si>
    <t>A multi way valve that is made with four separate paths of flow.</t>
  </si>
  <si>
    <t>A self acting control valve that usually is operated by a float mechanism to regulate or maintain a liquid level in a tank.</t>
  </si>
  <si>
    <t>A valve that can be used to obstruct the fluid passing inside, and has the ability to reduce the pressure from the inlet port to the outlet port.</t>
  </si>
  <si>
    <t>A relief valve that is used for pressure compensation purposes by admitting (letting in) a pressure to prevent that vacuum is forming when filling or emptying a system.</t>
  </si>
  <si>
    <t>A membrane valve that is comprising a flexible tube, either exposed or enclosed in a body. The tube is pinched to close by mechanical means.</t>
  </si>
  <si>
    <t>A membrane valve that is a membrane valve where the closure member is a resilient diaphragm being forced against a port.</t>
  </si>
  <si>
    <t>A valve that has one seat which provides a seal, and a bleeder line and valve that are tapped into the block valve's bonnet.</t>
  </si>
  <si>
    <t>A physical object intended to prevent the occurrence of a vortex in a fluid</t>
  </si>
  <si>
    <t>Normally defined to be heating of a medium by direct fire.</t>
  </si>
  <si>
    <t>A system intended to wash and clean whats necesarry.</t>
  </si>
  <si>
    <t>A draw off tray that contains chimneys to allow vapour to pass without contact with the liquid phase</t>
  </si>
  <si>
    <t>A spray nozzle intended to mix atomized liquid into gas inside a vessel.</t>
  </si>
  <si>
    <t>A physical object intended to provide a large contact surface to improve mass transfer between two phases</t>
  </si>
  <si>
    <t>A physical object intended to regulate counter current flow of phases and improve the contact between the phases.</t>
  </si>
  <si>
    <t>An atmospheric fluid container used as a receiver of drained liquid.</t>
  </si>
  <si>
    <t>A drain system which is exposed to atmospheric pressure and includes services for draining/disposal of not flammable or toxic liquids. System of pipes which carry liquids which may be disposed without any cleaning/rinsing.</t>
  </si>
  <si>
    <t>A ventilation device where excess gas from a process can escape from the process and into the atmosphere.</t>
  </si>
  <si>
    <t>A trap that is accumulating unwanted air in a closed system and release it.</t>
  </si>
  <si>
    <t>A physical object for collection and discharge of unwanted condensate from an air-, gas- or steam-flow in pipes, jackets or reservoirs.</t>
  </si>
  <si>
    <t>Flexible Hose Flanged</t>
  </si>
  <si>
    <t>Flexible joint between two pipes to receive expansion from the pipes.</t>
  </si>
  <si>
    <t>A blade in a stream behaving like fluid which is supposed to stabilise and keep the flow laminar.</t>
  </si>
  <si>
    <t>An artefact that is a diverging channel-shaped chamber in which part of the kinetic energy of the fluid is converted into pressure energy. Typically provided with stationary vanes and located at the outlet of the impeller of a centrifugal pump or compressor.</t>
  </si>
  <si>
    <t>A protector that is used to protect tubes/pipes etc. inside the caisson against evironmental exposure.</t>
  </si>
  <si>
    <t>A demister that is made from a wire mesh</t>
  </si>
  <si>
    <t>A vane that is located at an inlet and is intended to direct fluid flow.</t>
  </si>
  <si>
    <t>An analysing instrument intended to determine the oil content in water.</t>
  </si>
  <si>
    <t>Custom class description</t>
  </si>
  <si>
    <t>custom_class_description</t>
  </si>
  <si>
    <t>A connector intended for hose connection. </t>
  </si>
  <si>
    <t>ValvePosition=DiscProfile.InformationModel.ValvePosition.NormallyClose</t>
  </si>
  <si>
    <t>ValvePosition=DiscProfile.InformationModel.ValvePosition.OneNormallyCloseAngle</t>
  </si>
  <si>
    <t>ValvePosition=DiscProfile.InformationModel.ValvePosition.OneNormallyClose</t>
  </si>
  <si>
    <t>ValvePosition=DiscProfile.InformationModel.ValvePosition.OneNormallyCloseStraight</t>
  </si>
  <si>
    <t>ValvePosition=DiscProfile.InformationModel.ValvePosition.TwoNormallyCloseStraight</t>
  </si>
  <si>
    <t>ValvePosition=DiscProfile.InformationModel.ValvePosition.TwoNormallyCloseAngle</t>
  </si>
  <si>
    <t>ValvePosition=DiscProfile.InformationModel.ValvePosition.NormallyOpen</t>
  </si>
  <si>
    <t>BlindPosition=DiscProfile.InformationModel.BlindPosition.NormallyClose</t>
  </si>
  <si>
    <t>PlugState=DiscProfile.InformationModel.PlugState.Open</t>
  </si>
  <si>
    <t>ND0264</t>
  </si>
  <si>
    <t>Injection Quill</t>
  </si>
  <si>
    <t>Flushing Ring</t>
  </si>
  <si>
    <t>DIAPHRAGM SEAL FLUSHING RING</t>
  </si>
  <si>
    <t>http://data.posccaesar.org/rdl/RDS1460909281</t>
  </si>
  <si>
    <t>Diaphragm Seal Flushing Ring</t>
  </si>
  <si>
    <t>ND0265</t>
  </si>
  <si>
    <t>Internal Cone</t>
  </si>
  <si>
    <t>INTERNAL CONE</t>
  </si>
  <si>
    <t>http://noaka.org/rdl/InternalCone</t>
  </si>
  <si>
    <t>ND0266</t>
  </si>
  <si>
    <t>INJECTION QUILL</t>
  </si>
  <si>
    <t>http://noaka.org/rdl/InjectionQuill</t>
  </si>
  <si>
    <t>ND0267</t>
  </si>
  <si>
    <t>LEVEL PROFILER</t>
  </si>
  <si>
    <t>http://noaka.org/rdl/LevelProfiler</t>
  </si>
  <si>
    <t>ND0268</t>
  </si>
  <si>
    <t>Flange Spade And Spacer</t>
  </si>
  <si>
    <t>FLANGE SPADE SPACER</t>
  </si>
  <si>
    <t>http://noaka.org/rdl/FlangeSpadeSpacer</t>
  </si>
  <si>
    <t>Flange Spade Spacer</t>
  </si>
  <si>
    <t>ND0269</t>
  </si>
  <si>
    <t>SAS Function</t>
  </si>
  <si>
    <t>ND0270</t>
  </si>
  <si>
    <t>SAS Function Inaccessable</t>
  </si>
  <si>
    <t>ND0271</t>
  </si>
  <si>
    <t>SAS Function VDU Local</t>
  </si>
  <si>
    <t>ND0272</t>
  </si>
  <si>
    <t>Non Sas Function Local</t>
  </si>
  <si>
    <t>ND0273</t>
  </si>
  <si>
    <t>Segment Minimum Length</t>
  </si>
  <si>
    <t>LowerLimitEndToEndLength</t>
  </si>
  <si>
    <t>http://data.posccaesar.org/rdl/RDS376649</t>
  </si>
  <si>
    <t>1 m</t>
  </si>
  <si>
    <t>The minimum length of the PipingNetworkSegment.</t>
  </si>
  <si>
    <t xml:space="preserve">Show the slope ratio. </t>
  </si>
  <si>
    <t>'Min: ' &amp; &lt;LowerLimitEndToEndLength&gt;</t>
  </si>
  <si>
    <t>'SP = ' &amp; &lt;SetPoint&gt;</t>
  </si>
  <si>
    <t>'H=' &amp; SignalConveyingFunction:&lt;AlarmValue&gt;</t>
  </si>
  <si>
    <t>'HH=' &amp; SignalConveyingFunction:&lt;AlarmValue&gt;</t>
  </si>
  <si>
    <t>'L=' &amp; SignalConveyingFunction:&lt;AlarmValue&gt;</t>
  </si>
  <si>
    <t>'LL=' &amp; SignalConveyingFunction:&lt;AlarmValue&gt;</t>
  </si>
  <si>
    <t>ShutoffCapability</t>
  </si>
  <si>
    <t>ShutoffCapabilityAssignmentClass</t>
  </si>
  <si>
    <t>http://noaka.org/rdl/ShutoffCapabilityAssignmentClass</t>
  </si>
  <si>
    <t>TSO</t>
  </si>
  <si>
    <t>Value to show on P&amp;ID to indicate if there is a shutoff leakage capability e.g. Tight Shut-off (TSO).</t>
  </si>
  <si>
    <t>http://sandbox.dexpi.org/rdl/NominalDiameterRepresentationAssignmentClass</t>
  </si>
  <si>
    <t>&lt;FailActionRepresentation&gt;</t>
  </si>
  <si>
    <t xml:space="preserve">&lt;ObjectDisplayName&gt;
&lt;NominalDiameterRepresentation&gt;&lt;ValveDataSheet&gt;
&lt;TrimType&gt; &lt;LockMechanism&gt; &lt;ShutoffCapability&gt; </t>
  </si>
  <si>
    <t>&lt;ObjectDisplayName&gt;
&lt;NominalDiameterRepresentation&gt;&lt;ValveDataSheet&gt;
&lt;TrimType&gt; &lt;LockMechanism&gt; &lt;ShutoffCapability&gt;</t>
  </si>
  <si>
    <t>&lt;NominalDiameterRepresentation&gt;&lt;ValveDataSheet&gt;
&lt;TrimType&gt; &lt;LockMechanism&gt; &lt;ShutoffCapability&gt;</t>
  </si>
  <si>
    <t xml:space="preserve">&lt;NominalDiameterRepresentation&gt;&lt;ValveDataSheet&gt;
&lt;TrimType&gt; &lt;LockMechanism&gt; &lt;ShutoffCapability&gt; </t>
  </si>
  <si>
    <t>ND0274</t>
  </si>
  <si>
    <t>Instrument Piping Delimiter</t>
  </si>
  <si>
    <t>ND0275</t>
  </si>
  <si>
    <t>Chemical Cleaning</t>
  </si>
  <si>
    <t>LineId</t>
  </si>
  <si>
    <t>LineIdAssignmentClass</t>
  </si>
  <si>
    <t>L0001A</t>
  </si>
  <si>
    <t>Line ID to drive the line break.</t>
  </si>
  <si>
    <t>ScopeIdentification</t>
  </si>
  <si>
    <t>ScopeIdentificationAssignmentClass</t>
  </si>
  <si>
    <t>ContractorA</t>
  </si>
  <si>
    <t>Scope identifier to be drive the scope break.</t>
  </si>
  <si>
    <t>http://noaka.org/rdl/LineIdAssignmentClass</t>
  </si>
  <si>
    <t>http://noaka.org/rdl/ScopeIdentificationAssignmentClass</t>
  </si>
  <si>
    <t>&lt;PipeSlopeRatio&gt;</t>
  </si>
  <si>
    <t>PipeSlopeRatio</t>
  </si>
  <si>
    <t>PipeSlopeRatioAssignmentClass</t>
  </si>
  <si>
    <t>http://noaka.org/rdl/PipeSlopeRatioAssignmentClass</t>
  </si>
  <si>
    <t>PipingToFromEndpoint</t>
  </si>
  <si>
    <t>PipingToFromEndpointAssignmentClass</t>
  </si>
  <si>
    <t>http://noaka.org/rdl/PipingToFromEndpointAssignmentClass</t>
  </si>
  <si>
    <t>OVERBOARD</t>
  </si>
  <si>
    <t>Text string, typically from predefined project list of values, to be shown at the start/end point of a line where there is no further piping connection.</t>
  </si>
  <si>
    <t>Undefined | PhysicalQuantity[LengthUnit]</t>
  </si>
  <si>
    <t>In-Line Mounted Instrument</t>
  </si>
  <si>
    <t>http://data.posccaesar.org/rdl/RDS430739</t>
  </si>
  <si>
    <t xml:space="preserve">A process instrument that is installed in a pipeline in such a manner that the centreline between its end connections coincides with the centreline between the adjacent pipeline components. </t>
  </si>
  <si>
    <t>IN-LINE MOUNTED INSTRUMENT</t>
  </si>
  <si>
    <t>J</t>
  </si>
  <si>
    <t>K</t>
  </si>
  <si>
    <t>N</t>
  </si>
  <si>
    <t>O</t>
  </si>
  <si>
    <t>shape_label_I</t>
  </si>
  <si>
    <t>shape_label_J</t>
  </si>
  <si>
    <t>shape_label_K</t>
  </si>
  <si>
    <t>shape_label_L</t>
  </si>
  <si>
    <t>shape_label_M</t>
  </si>
  <si>
    <t>shape_label_N</t>
  </si>
  <si>
    <t>shape_label_O</t>
  </si>
  <si>
    <t>ND0300A</t>
  </si>
  <si>
    <t>Equipment box 1: skid, top tag</t>
  </si>
  <si>
    <t>ND0300B</t>
  </si>
  <si>
    <t>&lt;EquipmentDescription&gt;</t>
  </si>
  <si>
    <t>&lt;Length&gt; x &lt;Width&gt; x &lt;Height&gt;</t>
  </si>
  <si>
    <t>&lt;FlowRateAtUpperLimitFlow&gt;</t>
  </si>
  <si>
    <t>&lt;LowerLimitDesignPressure&gt; &amp; &lt;UpperLimitDesignPressure&gt; / &lt;NormalOperatingPressure&gt;</t>
  </si>
  <si>
    <t>&lt;LowerLimitDesignTemperature&gt; &amp; &lt;UpperLimitDesignTemperature&gt; / &lt;NormalOperatingTemperature&gt;</t>
  </si>
  <si>
    <t>&lt;MaterialOfConstructionCode&gt;</t>
  </si>
  <si>
    <t>&lt;VendorCompanyName&gt;</t>
  </si>
  <si>
    <t>&lt;PurchaseOrderIdentificationCode&gt;</t>
  </si>
  <si>
    <t>ND0301A</t>
  </si>
  <si>
    <t>Equipment box 2: Separator</t>
  </si>
  <si>
    <t>ND0301B</t>
  </si>
  <si>
    <t>&lt;InsulationType&gt;/&lt;InsulationThickness&gt;/&lt;InsulationMaterial&gt;</t>
  </si>
  <si>
    <t>&lt;InsideDiameter&gt; x &lt;LengthTanTan&gt;</t>
  </si>
  <si>
    <t>ND0302A</t>
  </si>
  <si>
    <t>Equipment box 3: Centrifugal Pump</t>
  </si>
  <si>
    <t>ND0302B</t>
  </si>
  <si>
    <t>&lt;InletFluidDensity&gt;</t>
  </si>
  <si>
    <t>&lt;InletFlowRate&gt;</t>
  </si>
  <si>
    <t>&lt;NormalInletPressure&gt;/&lt;NormalOutletPressure&gt;</t>
  </si>
  <si>
    <t>&lt;ShaftPower&gt;</t>
  </si>
  <si>
    <t>ND0303A</t>
  </si>
  <si>
    <t>Equipment box 4: Tank</t>
  </si>
  <si>
    <t>ND0303B</t>
  </si>
  <si>
    <t>&lt;Length&gt; x &lt;Width&gt; x &lt;Height&gt; or &lt;InsideDiamter&gt; x &lt;Width&gt;</t>
  </si>
  <si>
    <t>&lt;TotalStorageCapacity&gt;</t>
  </si>
  <si>
    <t>ND0304A</t>
  </si>
  <si>
    <t>Equipment box 5: Filter</t>
  </si>
  <si>
    <t>ND0304B</t>
  </si>
  <si>
    <t>&lt;ParticleDiameter&gt;</t>
  </si>
  <si>
    <t>&lt;UpperLimitPressureDrop&gt;</t>
  </si>
  <si>
    <t>&lt;TotalFilterArea&gt;</t>
  </si>
  <si>
    <t>ND0305A</t>
  </si>
  <si>
    <t>Equipment box 6: Centrifugal Compressor</t>
  </si>
  <si>
    <t>ND0305B</t>
  </si>
  <si>
    <t>&lt;NormalInletTemperature&gt;/&lt;NormalOutletTemperature&gt;</t>
  </si>
  <si>
    <t>ND0306A</t>
  </si>
  <si>
    <t>Equipment box 7: Pig Launcher/Receiver</t>
  </si>
  <si>
    <t>ND0306B</t>
  </si>
  <si>
    <t>&lt;InsideDiameter&gt; / &lt;InsideDiameter&gt; x &lt;LengthTanTan&gt;</t>
  </si>
  <si>
    <t>ND0307A</t>
  </si>
  <si>
    <t>Equipment box 8: Process Heater</t>
  </si>
  <si>
    <t>ND0307B</t>
  </si>
  <si>
    <t xml:space="preserve">&lt;Length&gt;x&lt;Height&gt;x&lt;Width&gt; </t>
  </si>
  <si>
    <t>&lt;DesignCaseHeatFlowRate&gt;</t>
  </si>
  <si>
    <t>ND0308A</t>
  </si>
  <si>
    <t>Equipment box 9: Pump Caisson</t>
  </si>
  <si>
    <t>ND0308B</t>
  </si>
  <si>
    <t>ND0309A</t>
  </si>
  <si>
    <t>Equipment box 10: Heat Exchanger</t>
  </si>
  <si>
    <t>ND0309B</t>
  </si>
  <si>
    <t>ND0310A</t>
  </si>
  <si>
    <t>Equipment box 11: vent, flare tip</t>
  </si>
  <si>
    <t>ND0310B</t>
  </si>
  <si>
    <t>MaterialOfConstructionCode</t>
  </si>
  <si>
    <t>MaterialOfConstructionCodeAssignmentClass</t>
  </si>
  <si>
    <t>http://data.posccaesar.org/rdl/RDS1460719741</t>
  </si>
  <si>
    <t>CS Steel</t>
  </si>
  <si>
    <t>General Material of construction</t>
  </si>
  <si>
    <t>VendorCompanyName</t>
  </si>
  <si>
    <t>VendorCompanyNameAssignmentClass</t>
  </si>
  <si>
    <t>http://sandbox.dexpi.org/rdl/VendorCompanyNameAssignmentClass</t>
  </si>
  <si>
    <t>ABB Steel</t>
  </si>
  <si>
    <t>Vendor name</t>
  </si>
  <si>
    <t>PurchaseOrderIdentificationCode</t>
  </si>
  <si>
    <t>PurchaseOrderIdentificationCodeAssignmentClass</t>
  </si>
  <si>
    <t>http://data.posccaesar.org/rdl/RDS13599522</t>
  </si>
  <si>
    <t>PO9079797</t>
  </si>
  <si>
    <t>Purchase Order code</t>
  </si>
  <si>
    <t>InsideDiameter</t>
  </si>
  <si>
    <t>2 m</t>
  </si>
  <si>
    <t>Inside diameter</t>
  </si>
  <si>
    <t>LengthTanTan</t>
  </si>
  <si>
    <t>http://data.posccaesar.org/rdl/RDS357254</t>
  </si>
  <si>
    <t>4 m</t>
  </si>
  <si>
    <t xml:space="preserve">A straight linear distance which is the total length of the cylindrical section/part of a cylindrical vessel, ie. including the cylindrical sections of the vessel heads. </t>
  </si>
  <si>
    <t>Length</t>
  </si>
  <si>
    <t>Height</t>
  </si>
  <si>
    <t>Width</t>
  </si>
  <si>
    <t>LowerLimitDesignPressure</t>
  </si>
  <si>
    <t>2 Bar</t>
  </si>
  <si>
    <t xml:space="preserve">The lowest pressure at which a functional or physical object is designed. </t>
  </si>
  <si>
    <t>UpperLimitDesignPressure</t>
  </si>
  <si>
    <t xml:space="preserve">The highest pressure at which a functional or physical object is designed. </t>
  </si>
  <si>
    <t>LowerLimitDesignTemperature</t>
  </si>
  <si>
    <t>12 C</t>
  </si>
  <si>
    <t>The lowest temperature at which a functional or physical object is designed. </t>
  </si>
  <si>
    <t>UpperLimitDesignTemperature</t>
  </si>
  <si>
    <t>24 C</t>
  </si>
  <si>
    <t>The highest temperature at which a functional or physical object is designed. </t>
  </si>
  <si>
    <t>NormalOperatingPressure</t>
  </si>
  <si>
    <t>http://data.posccaesar.org/rdl/RDS369629</t>
  </si>
  <si>
    <t>4 Bar</t>
  </si>
  <si>
    <t>A pressure at which a functional or physical object is expected to operate normally. </t>
  </si>
  <si>
    <t>LowerLimitOperatingPressure</t>
  </si>
  <si>
    <t>http://data.posccaesar.org/rdl/RDS1469272681</t>
  </si>
  <si>
    <t>3 Bar</t>
  </si>
  <si>
    <t>Lower Limit Operating Pressure</t>
  </si>
  <si>
    <t>UpperLimitOperatingPressure</t>
  </si>
  <si>
    <t>http://data.posccaesar.org/rdl/RDS1469251881</t>
  </si>
  <si>
    <t>6 Bar</t>
  </si>
  <si>
    <t>Upper Limit Operating Pressure</t>
  </si>
  <si>
    <t>NormalOperatingTemperature</t>
  </si>
  <si>
    <t>http://data.posccaesar.org/rdl/RDS369674</t>
  </si>
  <si>
    <t>A temperature at which a functional or physical object is expected to operate normally. </t>
  </si>
  <si>
    <t>LowerLimitOperatingTemperature</t>
  </si>
  <si>
    <t>http://data.posccaesar.org/rdl/RDS360584</t>
  </si>
  <si>
    <t>20 C</t>
  </si>
  <si>
    <t>A temperature that is the lowest temperature at which a functional or physical object is expected to operate. </t>
  </si>
  <si>
    <t>UpperLimitOperatingTemperature</t>
  </si>
  <si>
    <t>http://data.posccaesar.org/rdl/RDS360539</t>
  </si>
  <si>
    <t>30 C</t>
  </si>
  <si>
    <t>A temperature that is the highest temperature at which a functional or physical object is expected to operate. </t>
  </si>
  <si>
    <t>FlowRateAtUpperLimitFlow</t>
  </si>
  <si>
    <t>http://data.posccaesar.org/rdl/RDS8276324</t>
  </si>
  <si>
    <t>12 m3/h</t>
  </si>
  <si>
    <t>A volume flow rate at upper limit flow. </t>
  </si>
  <si>
    <t>DesignCaseHeatFlowRate</t>
  </si>
  <si>
    <t>http://noaka.org/rdl/DesignCaseHeatFlowRate</t>
  </si>
  <si>
    <t>200 kW</t>
  </si>
  <si>
    <t>TotalStorageCapacity</t>
  </si>
  <si>
    <t>http://data.posccaesar.org/rdl/RDS17034315</t>
  </si>
  <si>
    <t>235 m3</t>
  </si>
  <si>
    <t>Net storage capacity</t>
  </si>
  <si>
    <t>InsulationTypeAssignmentClass</t>
  </si>
  <si>
    <t>http://sandbox.dexpi.org/rdl/InsulationTypeAssignmentClass</t>
  </si>
  <si>
    <t>mineral</t>
  </si>
  <si>
    <t>The identification code for the insulation type.</t>
  </si>
  <si>
    <t>thermal</t>
  </si>
  <si>
    <t>http://data.posccaesar.org/rdl/RDS4238040</t>
  </si>
  <si>
    <t>Insulation thickness.</t>
  </si>
  <si>
    <t>InsulationMaterial</t>
  </si>
  <si>
    <t>InsulationMaterialAssignmentClass</t>
  </si>
  <si>
    <t>http://data.posccaesar.org/rdl/RDS11856535</t>
  </si>
  <si>
    <t>padded</t>
  </si>
  <si>
    <t>An isolation material intended to insulate an item from its environment </t>
  </si>
  <si>
    <t>wool</t>
  </si>
  <si>
    <t>InletFluidDensity</t>
  </si>
  <si>
    <t>http://noaka.org/rdl/InletFluidDensity</t>
  </si>
  <si>
    <t>12 kg/m3</t>
  </si>
  <si>
    <t>Fluid density at suction conditions</t>
  </si>
  <si>
    <t>InletFlowRate</t>
  </si>
  <si>
    <t>http://data.posccaesar.org/rdl/RDS7354764</t>
  </si>
  <si>
    <t>23 m3/h</t>
  </si>
  <si>
    <t>Design case suction flow</t>
  </si>
  <si>
    <t>NormalInletPressure</t>
  </si>
  <si>
    <t>http://data.posccaesar.org/rdl/RDS7343782</t>
  </si>
  <si>
    <t>12 Bar</t>
  </si>
  <si>
    <t>Suction Pressure</t>
  </si>
  <si>
    <t>NormalOutletPressure</t>
  </si>
  <si>
    <t>http://data.posccaesar.org/rdl/RDS14261705</t>
  </si>
  <si>
    <t>Discharge Pressure</t>
  </si>
  <si>
    <t>NormalInletTemperature</t>
  </si>
  <si>
    <t>http://data.posccaesar.org/rdl/RDS14261975</t>
  </si>
  <si>
    <t>Suction Temperature</t>
  </si>
  <si>
    <t>NormalOutletTemperature</t>
  </si>
  <si>
    <t>http://data.posccaesar.org/rdl/RDS14262065</t>
  </si>
  <si>
    <t>Discharge Temperature</t>
  </si>
  <si>
    <t>ShaftPower</t>
  </si>
  <si>
    <t>http://data.posccaesar.org/rdl/RDS361259</t>
  </si>
  <si>
    <t>12 kW</t>
  </si>
  <si>
    <t>A power that is the power of a machine shaft. </t>
  </si>
  <si>
    <t>ParticleDiameter</t>
  </si>
  <si>
    <t>http://data.posccaesar.org/rdl/RDS403019</t>
  </si>
  <si>
    <t>0.2 mm</t>
  </si>
  <si>
    <t>A diameter of a sphere with the same qualities as the particle in a given situation. </t>
  </si>
  <si>
    <t>TotalFilterArea</t>
  </si>
  <si>
    <t>http://noaka.org/rdl/TotalFilterArea</t>
  </si>
  <si>
    <t>0.6 mm2</t>
  </si>
  <si>
    <t>Total filter area</t>
  </si>
  <si>
    <t>UpperLimitPressureDrop</t>
  </si>
  <si>
    <t>http://data.posccaesar.org/rdl/RDS7452620</t>
  </si>
  <si>
    <t>A pressure drop that is the highest allowable permanent pressure loss. </t>
  </si>
  <si>
    <t>ChamberFunction</t>
  </si>
  <si>
    <t>Cooling</t>
  </si>
  <si>
    <t>A specialization indicating the function of the Chamber.</t>
  </si>
  <si>
    <t>Undefined | PhysicalQuantity[TemperatureUnit]</t>
  </si>
  <si>
    <t>Undefined | PhysicalQuantity[VolumeFlowRateUnit]</t>
  </si>
  <si>
    <t>Undefined | PhysicalQuantity[PowerUnit]</t>
  </si>
  <si>
    <t>Represents the maximum heat transfer rate the exchanger is specified to handle under its most demanding operational scenario.</t>
  </si>
  <si>
    <t>Undefined | PhysicalQuantity[VolumeUnit]</t>
  </si>
  <si>
    <t>Undefined | PhysicalQuantity[DensityUnit]</t>
  </si>
  <si>
    <t>Undefined | PhysicalQuantity[AreaUnit]</t>
  </si>
  <si>
    <t>Undefined | PhysicalQuantity[PressureGaugeUnit]</t>
  </si>
  <si>
    <t>ND0276</t>
  </si>
  <si>
    <t>End Out Arrow</t>
  </si>
  <si>
    <t>END OUT ARROW</t>
  </si>
  <si>
    <t>http://noaka.org/rdl/EndOutArrow</t>
  </si>
  <si>
    <t>ND0277</t>
  </si>
  <si>
    <t>ND0278</t>
  </si>
  <si>
    <t>Clamp on</t>
  </si>
  <si>
    <t>ND0280A</t>
  </si>
  <si>
    <t>Slab Gate Valve (Manual Valve)</t>
  </si>
  <si>
    <t>SLAB GATE VALVE</t>
  </si>
  <si>
    <t>http://data.posccaesar.org/rdl/RDS487214</t>
  </si>
  <si>
    <t>Slab Gate Valve</t>
  </si>
  <si>
    <t>ND0280B</t>
  </si>
  <si>
    <t>Slab Gate Valve (Actuated Valve)</t>
  </si>
  <si>
    <t>ND0279</t>
  </si>
  <si>
    <t>ND0281A</t>
  </si>
  <si>
    <t>Knife Gate Valve (Manual Valve)</t>
  </si>
  <si>
    <t>KNIFE GATE VALVE</t>
  </si>
  <si>
    <t>http://data.posccaesar.org/rdl/RDS645029</t>
  </si>
  <si>
    <t>Knife Gate Valve</t>
  </si>
  <si>
    <t>ND0281B</t>
  </si>
  <si>
    <t>Knife Gate Valve (Actuated Valve)</t>
  </si>
  <si>
    <t>ND0282A</t>
  </si>
  <si>
    <t>ND0282B</t>
  </si>
  <si>
    <t>Y-Globe Valve (Manual Valve)</t>
  </si>
  <si>
    <t>Y-GLOBE VALVE</t>
  </si>
  <si>
    <t>http://data.posccaesar.org/rdl/RDS7461140</t>
  </si>
  <si>
    <t>Y-Globe Valve</t>
  </si>
  <si>
    <t>Y-Globe Valve (Actuated Valve)</t>
  </si>
  <si>
    <t>ND0283A</t>
  </si>
  <si>
    <t>ND0283B</t>
  </si>
  <si>
    <t>Gate Valve Double Expanding (Manual Valve)</t>
  </si>
  <si>
    <t>Gate Valve Double Expanding (Actuated Valve)</t>
  </si>
  <si>
    <t>GATE VALVE DOUBLE EXPANDING</t>
  </si>
  <si>
    <t>http://noaka.org/rdl/GateValveDoubleExpanding</t>
  </si>
  <si>
    <t>Gate Valve Double Expanding</t>
  </si>
  <si>
    <t>ND0285A</t>
  </si>
  <si>
    <t>Quick Closing Valve</t>
  </si>
  <si>
    <t>QUICK CLOSING VALVE</t>
  </si>
  <si>
    <t>http://noaka.org/rdl/QuickClosingValve</t>
  </si>
  <si>
    <t>ND0286A</t>
  </si>
  <si>
    <t>Self Closing Valve</t>
  </si>
  <si>
    <t>SELF CLOSING VALVE</t>
  </si>
  <si>
    <t>http://noaka.org/rdl/SelfClosingValve</t>
  </si>
  <si>
    <t>ND0298</t>
  </si>
  <si>
    <t>ND0284A</t>
  </si>
  <si>
    <t>Angle Choke Valve</t>
  </si>
  <si>
    <t>ANGLE CHOKE VALVE</t>
  </si>
  <si>
    <t>http://noaka.org/rdl/AngleChokeValve</t>
  </si>
  <si>
    <t>ND0289A</t>
  </si>
  <si>
    <t>Gate Valve With Plug</t>
  </si>
  <si>
    <t>9.25</t>
  </si>
  <si>
    <t>GATE VALVE WITH PLUG</t>
  </si>
  <si>
    <t>http://noaka.org/rdl/GateValveWithPlug</t>
  </si>
  <si>
    <t>ND0290A</t>
  </si>
  <si>
    <t>Needle Valve With Plug</t>
  </si>
  <si>
    <t>NEEDLE VALVE WITH PLUG</t>
  </si>
  <si>
    <t>http://noaka.org/rdl/NeedleValveWithPlug</t>
  </si>
  <si>
    <t>ND0291A</t>
  </si>
  <si>
    <t>Double Isolation And Bleed Valve (Tubing)</t>
  </si>
  <si>
    <t>http://noaka.org/rdl/DoubleIsolationAndBleedValveTubing</t>
  </si>
  <si>
    <t>DOUBLE ISOLATION AND BLEED VALVE TUBING</t>
  </si>
  <si>
    <t>ND0288A</t>
  </si>
  <si>
    <t>Stop Check Valve</t>
  </si>
  <si>
    <t>STOP CHECK VALVE</t>
  </si>
  <si>
    <t>http://data.posccaesar.org/rdl/RDS644804</t>
  </si>
  <si>
    <t>ND0287A</t>
  </si>
  <si>
    <t>Straight Through Choke Valve</t>
  </si>
  <si>
    <t>STRAIGHT THROUGH CHOKE VALVE</t>
  </si>
  <si>
    <t>http://noaka.org/rdl/StraightThroughChokeValve</t>
  </si>
  <si>
    <t>ND0292</t>
  </si>
  <si>
    <t>Inergen Nozzle</t>
  </si>
  <si>
    <t>http://noaka.org/rdl/InergenNozzle</t>
  </si>
  <si>
    <t>ND0293</t>
  </si>
  <si>
    <t>Sprinkler Spray Nozzle</t>
  </si>
  <si>
    <t>SPRINKLER NOZZLE</t>
  </si>
  <si>
    <t>Sprinkler Nozzle</t>
  </si>
  <si>
    <t>http://data.posccaesar.org/rdl/RDS303029</t>
  </si>
  <si>
    <t>ND0294</t>
  </si>
  <si>
    <t>Deluge Spray Nozzle</t>
  </si>
  <si>
    <t>http://data.posccaesar.org/rdl/RDS458009</t>
  </si>
  <si>
    <t>Deluge Nozzle</t>
  </si>
  <si>
    <t>ND0295</t>
  </si>
  <si>
    <t>Directional Water Spray Nozzle</t>
  </si>
  <si>
    <t>http://data.posccaesar.org/rdl/RDS5855484</t>
  </si>
  <si>
    <t>ND0296</t>
  </si>
  <si>
    <t>Water Mist Spray Nozzle</t>
  </si>
  <si>
    <t>http://noaka.org/rdl/WaterMistNozzle</t>
  </si>
  <si>
    <t>Water Mist Nozzle</t>
  </si>
  <si>
    <t>ND0297</t>
  </si>
  <si>
    <t>Flushing Ring With Bleed Plugs</t>
  </si>
  <si>
    <t>FLUSHING RING WITH BLEED PLUGS</t>
  </si>
  <si>
    <t>http://noaka.org/rdl/FlushingRingWithBleedPlugs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</si>
</sst>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theme="2"/>
        <bgColor indexed="64"/>
      </patternFill>
    </fill>
    <fill>
      <patternFill patternType="solid">
        <fgColor theme="0" tint="-0.14999847407452621"/>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04">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8" xfId="0" applyFont="1" applyBorder="1" applyAlignment="1">
      <alignment horizontal="left" vertical="top" wrapText="1"/>
    </xf>
    <xf numFmtId="14" fontId="13" fillId="0" borderId="0" xfId="0" applyNumberFormat="1" applyFont="1" applyAlignment="1">
      <alignment horizontal="left" vertical="top"/>
    </xf>
    <xf numFmtId="0" fontId="13" fillId="0" borderId="0" xfId="0" applyFont="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18" fillId="0" borderId="0" xfId="0" applyFont="1"/>
    <xf numFmtId="0" fontId="4" fillId="13" borderId="0" xfId="0" applyFont="1" applyFill="1"/>
    <xf numFmtId="0" fontId="4" fillId="13" borderId="0" xfId="0" applyFont="1" applyFill="1" applyAlignment="1">
      <alignment wrapText="1"/>
    </xf>
    <xf numFmtId="14" fontId="4" fillId="13" borderId="0" xfId="0" applyNumberFormat="1" applyFont="1" applyFill="1"/>
    <xf numFmtId="0" fontId="4" fillId="13" borderId="0" xfId="0" applyFont="1" applyFill="1" applyAlignment="1">
      <alignment horizontal="left"/>
    </xf>
    <xf numFmtId="0" fontId="12" fillId="13" borderId="0" xfId="0" applyFont="1" applyFill="1" applyAlignment="1">
      <alignment horizontal="left"/>
    </xf>
    <xf numFmtId="0" fontId="4" fillId="5" borderId="0" xfId="0" applyFont="1" applyFill="1" applyAlignment="1">
      <alignment wrapText="1"/>
    </xf>
    <xf numFmtId="0" fontId="4" fillId="0" borderId="0" xfId="0" applyFont="1" applyAlignment="1">
      <alignment wrapText="1"/>
    </xf>
    <xf numFmtId="0" fontId="14" fillId="14" borderId="0" xfId="0" applyFont="1" applyFill="1" applyAlignment="1">
      <alignment horizontal="left" vertical="top"/>
    </xf>
    <xf numFmtId="0" fontId="14" fillId="14" borderId="0" xfId="0" applyFont="1" applyFill="1" applyAlignment="1">
      <alignment horizontal="left" vertical="top" wrapText="1"/>
    </xf>
    <xf numFmtId="17" fontId="0" fillId="0" borderId="0" xfId="0" quotePrefix="1" applyNumberFormat="1"/>
    <xf numFmtId="0" fontId="1" fillId="0" borderId="0" xfId="1" applyBorder="1"/>
    <xf numFmtId="0" fontId="13" fillId="0" borderId="0" xfId="0" quotePrefix="1" applyFont="1" applyAlignment="1">
      <alignment horizontal="left" vertical="top" wrapText="1"/>
    </xf>
    <xf numFmtId="0" fontId="1" fillId="0" borderId="0" xfId="1" applyAlignment="1">
      <alignment horizontal="left" vertical="top"/>
    </xf>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9.svg"/><Relationship Id="rId21" Type="http://schemas.openxmlformats.org/officeDocument/2006/relationships/image" Target="../media/image15.svg"/><Relationship Id="rId324" Type="http://schemas.openxmlformats.org/officeDocument/2006/relationships/image" Target="../media/image216.svg"/><Relationship Id="rId531" Type="http://schemas.openxmlformats.org/officeDocument/2006/relationships/image" Target="../media/image353.png"/><Relationship Id="rId629" Type="http://schemas.openxmlformats.org/officeDocument/2006/relationships/hyperlink" Target="https://equinor.github.io/NOAKADEXPI/Symbols/PV001A.svg" TargetMode="External"/><Relationship Id="rId170" Type="http://schemas.openxmlformats.org/officeDocument/2006/relationships/image" Target="../media/image113.png"/><Relationship Id="rId268" Type="http://schemas.openxmlformats.org/officeDocument/2006/relationships/hyperlink" Target="https://equinor.github.io/NOAKADEXPI/Symbols/PE043A.svg" TargetMode="External"/><Relationship Id="rId475" Type="http://schemas.openxmlformats.org/officeDocument/2006/relationships/image" Target="../media/image316.svg"/><Relationship Id="rId32" Type="http://schemas.openxmlformats.org/officeDocument/2006/relationships/image" Target="../media/image22.png"/><Relationship Id="rId128" Type="http://schemas.openxmlformats.org/officeDocument/2006/relationships/hyperlink" Target="https://equinor.github.io/NOAKADEXPI/Symbols/PA003A.svg" TargetMode="External"/><Relationship Id="rId335" Type="http://schemas.openxmlformats.org/officeDocument/2006/relationships/image" Target="../media/image223.png"/><Relationship Id="rId542" Type="http://schemas.openxmlformats.org/officeDocument/2006/relationships/hyperlink" Target="https://equinor.github.io/NOAKADEXPI/Symbols/PT002A.svg" TargetMode="External"/><Relationship Id="rId181" Type="http://schemas.openxmlformats.org/officeDocument/2006/relationships/hyperlink" Target="https://equinor.github.io/NOAKADEXPI/Symbols/PD016A.svg" TargetMode="External"/><Relationship Id="rId402" Type="http://schemas.openxmlformats.org/officeDocument/2006/relationships/image" Target="../media/image267.png"/><Relationship Id="rId279" Type="http://schemas.openxmlformats.org/officeDocument/2006/relationships/image" Target="../media/image186.svg"/><Relationship Id="rId486" Type="http://schemas.openxmlformats.org/officeDocument/2006/relationships/image" Target="../media/image323.png"/><Relationship Id="rId43" Type="http://schemas.openxmlformats.org/officeDocument/2006/relationships/hyperlink" Target="https://equinor.github.io/NOAKADEXPI/Symbols/PE031A.svg" TargetMode="External"/><Relationship Id="rId139" Type="http://schemas.openxmlformats.org/officeDocument/2006/relationships/hyperlink" Target="https://equinor.github.io/NOAKADEXPI/Symbols/PA008A.svg" TargetMode="External"/><Relationship Id="rId346" Type="http://schemas.openxmlformats.org/officeDocument/2006/relationships/hyperlink" Target="https://equinor.github.io/NOAKADEXPI/Symbols/PV023B.svg" TargetMode="External"/><Relationship Id="rId553" Type="http://schemas.openxmlformats.org/officeDocument/2006/relationships/image" Target="../media/image367.png"/><Relationship Id="rId192" Type="http://schemas.openxmlformats.org/officeDocument/2006/relationships/image" Target="../media/image128.svg"/><Relationship Id="rId206" Type="http://schemas.openxmlformats.org/officeDocument/2006/relationships/image" Target="../media/image137.png"/><Relationship Id="rId413" Type="http://schemas.openxmlformats.org/officeDocument/2006/relationships/hyperlink" Target="https://equinor.github.io/NOAKADEXPI/Symbols/ND0017.svg" TargetMode="External"/><Relationship Id="rId497" Type="http://schemas.openxmlformats.org/officeDocument/2006/relationships/hyperlink" Target="https://equinor.github.io/NOAKADEXPI/Symbols/PS016A.svg" TargetMode="External"/><Relationship Id="rId620" Type="http://schemas.openxmlformats.org/officeDocument/2006/relationships/hyperlink" Target="https://equinor.github.io/NOAKADEXPI/Symbols/PV005A.svg" TargetMode="External"/><Relationship Id="rId357" Type="http://schemas.openxmlformats.org/officeDocument/2006/relationships/image" Target="../media/image238.svg"/><Relationship Id="rId54" Type="http://schemas.openxmlformats.org/officeDocument/2006/relationships/image" Target="../media/image37.svg"/><Relationship Id="rId217" Type="http://schemas.openxmlformats.org/officeDocument/2006/relationships/hyperlink" Target="https://equinor.github.io/NOAKADEXPI/Symbols/PE023A.svg" TargetMode="External"/><Relationship Id="rId564" Type="http://schemas.openxmlformats.org/officeDocument/2006/relationships/hyperlink" Target="https://equinor.github.io/NOAKADEXPI/Symbols/PS013A.svg" TargetMode="External"/><Relationship Id="rId424" Type="http://schemas.openxmlformats.org/officeDocument/2006/relationships/image" Target="../media/image282.svg"/><Relationship Id="rId631" Type="http://schemas.openxmlformats.org/officeDocument/2006/relationships/image" Target="../media/image411.svg"/><Relationship Id="rId270" Type="http://schemas.openxmlformats.org/officeDocument/2006/relationships/image" Target="../media/image180.svg"/><Relationship Id="rId65" Type="http://schemas.openxmlformats.org/officeDocument/2006/relationships/image" Target="../media/image44.png"/><Relationship Id="rId130" Type="http://schemas.openxmlformats.org/officeDocument/2006/relationships/image" Target="../media/image87.svg"/><Relationship Id="rId368" Type="http://schemas.openxmlformats.org/officeDocument/2006/relationships/image" Target="../media/image245.svg"/><Relationship Id="rId575" Type="http://schemas.openxmlformats.org/officeDocument/2006/relationships/image" Target="../media/image382.svg"/><Relationship Id="rId228" Type="http://schemas.openxmlformats.org/officeDocument/2006/relationships/image" Target="../media/image152.svg"/><Relationship Id="rId435" Type="http://schemas.openxmlformats.org/officeDocument/2006/relationships/image" Target="../media/image289.png"/><Relationship Id="rId642" Type="http://schemas.openxmlformats.org/officeDocument/2006/relationships/image" Target="../media/image418.png"/><Relationship Id="rId281" Type="http://schemas.openxmlformats.org/officeDocument/2006/relationships/image" Target="../media/image187.png"/><Relationship Id="rId502" Type="http://schemas.openxmlformats.org/officeDocument/2006/relationships/image" Target="../media/image334.svg"/><Relationship Id="rId76" Type="http://schemas.openxmlformats.org/officeDocument/2006/relationships/hyperlink" Target="https://equinor.github.io/NOAKADEXPI/Symbols/PV008B.svg" TargetMode="External"/><Relationship Id="rId141" Type="http://schemas.openxmlformats.org/officeDocument/2006/relationships/image" Target="../media/image94.svg"/><Relationship Id="rId379" Type="http://schemas.openxmlformats.org/officeDocument/2006/relationships/image" Target="../media/image252.png"/><Relationship Id="rId586" Type="http://schemas.openxmlformats.org/officeDocument/2006/relationships/image" Target="../media/image389.png"/><Relationship Id="rId7" Type="http://schemas.openxmlformats.org/officeDocument/2006/relationships/hyperlink" Target="https://equinor.github.io/NOAKADEXPI/Symbols/PZ016A.svg" TargetMode="External"/><Relationship Id="rId239" Type="http://schemas.openxmlformats.org/officeDocument/2006/relationships/image" Target="../media/image159.png"/><Relationship Id="rId446" Type="http://schemas.openxmlformats.org/officeDocument/2006/relationships/hyperlink" Target="https://equinor.github.io/NOAKADEXPI/Symbols/ND0019.svg" TargetMode="External"/><Relationship Id="rId653" Type="http://schemas.openxmlformats.org/officeDocument/2006/relationships/image" Target="../media/image425.svg"/><Relationship Id="rId292" Type="http://schemas.openxmlformats.org/officeDocument/2006/relationships/hyperlink" Target="https://equinor.github.io/NOAKADEXPI/Symbols/PP010A.svg" TargetMode="External"/><Relationship Id="rId306" Type="http://schemas.openxmlformats.org/officeDocument/2006/relationships/image" Target="../media/image204.svg"/><Relationship Id="rId87" Type="http://schemas.openxmlformats.org/officeDocument/2006/relationships/image" Target="../media/image59.svg"/><Relationship Id="rId513" Type="http://schemas.openxmlformats.org/officeDocument/2006/relationships/image" Target="../media/image341.png"/><Relationship Id="rId597" Type="http://schemas.openxmlformats.org/officeDocument/2006/relationships/image" Target="../media/image396.svg"/><Relationship Id="rId152" Type="http://schemas.openxmlformats.org/officeDocument/2006/relationships/image" Target="../media/image101.png"/><Relationship Id="rId457" Type="http://schemas.openxmlformats.org/officeDocument/2006/relationships/image" Target="../media/image304.svg"/><Relationship Id="rId14" Type="http://schemas.openxmlformats.org/officeDocument/2006/relationships/image" Target="../media/image10.png"/><Relationship Id="rId317" Type="http://schemas.openxmlformats.org/officeDocument/2006/relationships/image" Target="../media/image211.png"/><Relationship Id="rId524" Type="http://schemas.openxmlformats.org/officeDocument/2006/relationships/hyperlink" Target="https://equinor.github.io/NOAKADEXPI/Symbols/PZ026A.svg" TargetMode="External"/><Relationship Id="rId98" Type="http://schemas.openxmlformats.org/officeDocument/2006/relationships/image" Target="../media/image66.png"/><Relationship Id="rId163" Type="http://schemas.openxmlformats.org/officeDocument/2006/relationships/hyperlink" Target="https://equinor.github.io/NOAKADEXPI/Symbols/ND0016.svg" TargetMode="External"/><Relationship Id="rId370" Type="http://schemas.openxmlformats.org/officeDocument/2006/relationships/image" Target="../media/image246.png"/><Relationship Id="rId230" Type="http://schemas.openxmlformats.org/officeDocument/2006/relationships/image" Target="../media/image153.png"/><Relationship Id="rId468" Type="http://schemas.openxmlformats.org/officeDocument/2006/relationships/image" Target="../media/image311.png"/><Relationship Id="rId25" Type="http://schemas.openxmlformats.org/officeDocument/2006/relationships/hyperlink" Target="https://equinor.github.io/NOAKADEXPI/Symbols/PE004A.svg" TargetMode="External"/><Relationship Id="rId328" Type="http://schemas.openxmlformats.org/officeDocument/2006/relationships/hyperlink" Target="https://equinor.github.io/NOAKADEXPI/Symbols/PT010A.svg" TargetMode="External"/><Relationship Id="rId535" Type="http://schemas.openxmlformats.org/officeDocument/2006/relationships/image" Target="../media/image356.svg"/><Relationship Id="rId174" Type="http://schemas.openxmlformats.org/officeDocument/2006/relationships/image" Target="../media/image116.svg"/><Relationship Id="rId381" Type="http://schemas.openxmlformats.org/officeDocument/2006/relationships/hyperlink" Target="https://equinor.github.io/NOAKADEXPI/Symbols/PF005A.svg" TargetMode="External"/><Relationship Id="rId602" Type="http://schemas.openxmlformats.org/officeDocument/2006/relationships/image" Target="../media/image399.png"/><Relationship Id="rId241" Type="http://schemas.openxmlformats.org/officeDocument/2006/relationships/hyperlink" Target="https://equinor.github.io/NOAKADEXPI/Symbols/PE033A.svg" TargetMode="External"/><Relationship Id="rId479" Type="http://schemas.openxmlformats.org/officeDocument/2006/relationships/hyperlink" Target="https://equinor.github.io/NOAKADEXPI/Symbols/PS003A.svg" TargetMode="External"/><Relationship Id="rId36" Type="http://schemas.openxmlformats.org/officeDocument/2006/relationships/image" Target="../media/image25.svg"/><Relationship Id="rId339" Type="http://schemas.openxmlformats.org/officeDocument/2006/relationships/image" Target="../media/image226.svg"/><Relationship Id="rId546" Type="http://schemas.openxmlformats.org/officeDocument/2006/relationships/hyperlink" Target="https://equinor.github.io/NOAKADEXPI/Symbols/ND0023.svg" TargetMode="External"/><Relationship Id="rId101" Type="http://schemas.openxmlformats.org/officeDocument/2006/relationships/image" Target="../media/image68.png"/><Relationship Id="rId185" Type="http://schemas.openxmlformats.org/officeDocument/2006/relationships/image" Target="../media/image123.png"/><Relationship Id="rId406" Type="http://schemas.openxmlformats.org/officeDocument/2006/relationships/image" Target="../media/image270.svg"/><Relationship Id="rId392" Type="http://schemas.openxmlformats.org/officeDocument/2006/relationships/image" Target="../media/image261.svg"/><Relationship Id="rId613" Type="http://schemas.openxmlformats.org/officeDocument/2006/relationships/image" Target="../media/image407.svg"/><Relationship Id="rId252" Type="http://schemas.openxmlformats.org/officeDocument/2006/relationships/image" Target="../media/image168.svg"/><Relationship Id="rId47" Type="http://schemas.openxmlformats.org/officeDocument/2006/relationships/image" Target="../media/image32.png"/><Relationship Id="rId112" Type="http://schemas.openxmlformats.org/officeDocument/2006/relationships/hyperlink" Target="https://equinor.github.io/NOAKADEXPI/Symbols/PV007B.svg" TargetMode="External"/><Relationship Id="rId557" Type="http://schemas.openxmlformats.org/officeDocument/2006/relationships/image" Target="../media/image370.svg"/><Relationship Id="rId196" Type="http://schemas.openxmlformats.org/officeDocument/2006/relationships/hyperlink" Target="https://equinor.github.io/NOAKADEXPI/Symbols/PE008A.svg" TargetMode="External"/><Relationship Id="rId417" Type="http://schemas.openxmlformats.org/officeDocument/2006/relationships/image" Target="../media/image277.png"/><Relationship Id="rId624" Type="http://schemas.openxmlformats.org/officeDocument/2006/relationships/hyperlink" Target="https://equinor.github.io/NOAKADEXPI/Symbols/PV015A.svg" TargetMode="External"/><Relationship Id="rId263" Type="http://schemas.openxmlformats.org/officeDocument/2006/relationships/image" Target="../media/image175.png"/><Relationship Id="rId470" Type="http://schemas.openxmlformats.org/officeDocument/2006/relationships/hyperlink" Target="https://equinor.github.io/NOAKADEXPI/Symbols/PF013A.svg" TargetMode="External"/><Relationship Id="rId58" Type="http://schemas.openxmlformats.org/officeDocument/2006/relationships/hyperlink" Target="https://equinor.github.io/NOAKADEXPI/Symbols/PS009A.svg" TargetMode="External"/><Relationship Id="rId123" Type="http://schemas.openxmlformats.org/officeDocument/2006/relationships/image" Target="../media/image82.png"/><Relationship Id="rId330" Type="http://schemas.openxmlformats.org/officeDocument/2006/relationships/image" Target="../media/image220.svg"/><Relationship Id="rId568" Type="http://schemas.openxmlformats.org/officeDocument/2006/relationships/image" Target="../media/image377.png"/><Relationship Id="rId428" Type="http://schemas.openxmlformats.org/officeDocument/2006/relationships/hyperlink" Target="https://equinor.github.io/NOAKADEXPI/Symbols/ND0001.svg" TargetMode="External"/><Relationship Id="rId635" Type="http://schemas.openxmlformats.org/officeDocument/2006/relationships/hyperlink" Target="https://equinor.github.io/NOAKADEXPI/Symbols/ND0037.svg" TargetMode="External"/><Relationship Id="rId232" Type="http://schemas.openxmlformats.org/officeDocument/2006/relationships/hyperlink" Target="https://equinor.github.io/NOAKADEXPI/Symbols/PE029A.svg" TargetMode="External"/><Relationship Id="rId274" Type="http://schemas.openxmlformats.org/officeDocument/2006/relationships/hyperlink" Target="https://equinor.github.io/NOAKADEXPI/Symbols/PP003A.svg" TargetMode="External"/><Relationship Id="rId481" Type="http://schemas.openxmlformats.org/officeDocument/2006/relationships/image" Target="../media/image320.svg"/><Relationship Id="rId27" Type="http://schemas.openxmlformats.org/officeDocument/2006/relationships/image" Target="../media/image19.svg"/><Relationship Id="rId69" Type="http://schemas.openxmlformats.org/officeDocument/2006/relationships/image" Target="../media/image47.svg"/><Relationship Id="rId134" Type="http://schemas.openxmlformats.org/officeDocument/2006/relationships/hyperlink" Target="https://equinor.github.io/NOAKADEXPI/Symbols/PA005A.svg" TargetMode="External"/><Relationship Id="rId537" Type="http://schemas.openxmlformats.org/officeDocument/2006/relationships/image" Target="../media/image357.png"/><Relationship Id="rId579" Type="http://schemas.openxmlformats.org/officeDocument/2006/relationships/hyperlink" Target="https://equinor.github.io/NOAKADEXPI/Symbols/PZ027A.svg" TargetMode="External"/><Relationship Id="rId80" Type="http://schemas.openxmlformats.org/officeDocument/2006/relationships/image" Target="../media/image54.png"/><Relationship Id="rId176" Type="http://schemas.openxmlformats.org/officeDocument/2006/relationships/image" Target="../media/image117.png"/><Relationship Id="rId341" Type="http://schemas.openxmlformats.org/officeDocument/2006/relationships/image" Target="../media/image227.png"/><Relationship Id="rId383" Type="http://schemas.openxmlformats.org/officeDocument/2006/relationships/image" Target="../media/image255.svg"/><Relationship Id="rId439" Type="http://schemas.openxmlformats.org/officeDocument/2006/relationships/image" Target="../media/image292.svg"/><Relationship Id="rId590" Type="http://schemas.openxmlformats.org/officeDocument/2006/relationships/image" Target="../media/image392.svg"/><Relationship Id="rId604" Type="http://schemas.openxmlformats.org/officeDocument/2006/relationships/hyperlink" Target="https://equinor.github.io/NOAKADEXPI/Symbols/ND0033.svg" TargetMode="External"/><Relationship Id="rId646" Type="http://schemas.openxmlformats.org/officeDocument/2006/relationships/image" Target="../media/image420.png"/><Relationship Id="rId201" Type="http://schemas.openxmlformats.org/officeDocument/2006/relationships/image" Target="../media/image134.svg"/><Relationship Id="rId243" Type="http://schemas.openxmlformats.org/officeDocument/2006/relationships/image" Target="../media/image162.svg"/><Relationship Id="rId285" Type="http://schemas.openxmlformats.org/officeDocument/2006/relationships/image" Target="../media/image190.svg"/><Relationship Id="rId450" Type="http://schemas.openxmlformats.org/officeDocument/2006/relationships/image" Target="../media/image299.png"/><Relationship Id="rId506" Type="http://schemas.openxmlformats.org/officeDocument/2006/relationships/hyperlink" Target="https://equinor.github.io/NOAKADEXPI/Symbols/PZ011B.svg" TargetMode="External"/><Relationship Id="rId38" Type="http://schemas.openxmlformats.org/officeDocument/2006/relationships/image" Target="../media/image26.png"/><Relationship Id="rId103" Type="http://schemas.openxmlformats.org/officeDocument/2006/relationships/hyperlink" Target="https://equinor.github.io/NOAKADEXPI/Symbols/PV003B.svg" TargetMode="External"/><Relationship Id="rId310" Type="http://schemas.openxmlformats.org/officeDocument/2006/relationships/hyperlink" Target="https://equinor.github.io/NOAKADEXPI/Symbols/PT004A.svg" TargetMode="External"/><Relationship Id="rId492" Type="http://schemas.openxmlformats.org/officeDocument/2006/relationships/image" Target="../media/image327.png"/><Relationship Id="rId548" Type="http://schemas.openxmlformats.org/officeDocument/2006/relationships/image" Target="../media/image364.svg"/><Relationship Id="rId91" Type="http://schemas.openxmlformats.org/officeDocument/2006/relationships/hyperlink" Target="https://equinor.github.io/NOAKADEXPI/Symbols/PP011A.svg" TargetMode="External"/><Relationship Id="rId145" Type="http://schemas.openxmlformats.org/officeDocument/2006/relationships/hyperlink" Target="https://equinor.github.io/NOAKADEXPI/Symbols/PD002A.svg" TargetMode="External"/><Relationship Id="rId187" Type="http://schemas.openxmlformats.org/officeDocument/2006/relationships/hyperlink" Target="https://equinor.github.io/NOAKADEXPI/Symbols/PD018A.svg" TargetMode="External"/><Relationship Id="rId352" Type="http://schemas.openxmlformats.org/officeDocument/2006/relationships/hyperlink" Target="https://equinor.github.io/NOAKADEXPI/Symbols/PZ006A.svg" TargetMode="External"/><Relationship Id="rId394" Type="http://schemas.openxmlformats.org/officeDocument/2006/relationships/image" Target="../media/image262.png"/><Relationship Id="rId408" Type="http://schemas.openxmlformats.org/officeDocument/2006/relationships/image" Target="../media/image271.png"/><Relationship Id="rId615" Type="http://schemas.openxmlformats.org/officeDocument/2006/relationships/image" Target="../media/image408.png"/><Relationship Id="rId212" Type="http://schemas.openxmlformats.org/officeDocument/2006/relationships/image" Target="../media/image141.png"/><Relationship Id="rId254" Type="http://schemas.openxmlformats.org/officeDocument/2006/relationships/image" Target="../media/image169.png"/><Relationship Id="rId657" Type="http://schemas.openxmlformats.org/officeDocument/2006/relationships/image" Target="../media/image429.svg"/><Relationship Id="rId49" Type="http://schemas.openxmlformats.org/officeDocument/2006/relationships/hyperlink" Target="https://equinor.github.io/NOAKADEXPI/Symbols/PS005A.svg" TargetMode="External"/><Relationship Id="rId114" Type="http://schemas.openxmlformats.org/officeDocument/2006/relationships/image" Target="../media/image77.svg"/><Relationship Id="rId296" Type="http://schemas.openxmlformats.org/officeDocument/2006/relationships/image" Target="../media/image197.png"/><Relationship Id="rId461" Type="http://schemas.openxmlformats.org/officeDocument/2006/relationships/hyperlink" Target="https://equinor.github.io/NOAKADEXPI/Symbols/PE012A.svg" TargetMode="External"/><Relationship Id="rId517" Type="http://schemas.openxmlformats.org/officeDocument/2006/relationships/image" Target="../media/image344.svg"/><Relationship Id="rId559" Type="http://schemas.openxmlformats.org/officeDocument/2006/relationships/image" Target="../media/image371.png"/><Relationship Id="rId60" Type="http://schemas.openxmlformats.org/officeDocument/2006/relationships/image" Target="../media/image41.svg"/><Relationship Id="rId156" Type="http://schemas.openxmlformats.org/officeDocument/2006/relationships/image" Target="../media/image104.svg"/><Relationship Id="rId198" Type="http://schemas.openxmlformats.org/officeDocument/2006/relationships/image" Target="../media/image132.svg"/><Relationship Id="rId321" Type="http://schemas.openxmlformats.org/officeDocument/2006/relationships/image" Target="../media/image214.svg"/><Relationship Id="rId363" Type="http://schemas.openxmlformats.org/officeDocument/2006/relationships/hyperlink" Target="https://equinor.github.io/NOAKADEXPI/Symbols/PE009A.svg" TargetMode="External"/><Relationship Id="rId419" Type="http://schemas.openxmlformats.org/officeDocument/2006/relationships/hyperlink" Target="https://equinor.github.io/NOAKADEXPI/Symbols/PF009A.svg" TargetMode="External"/><Relationship Id="rId570" Type="http://schemas.openxmlformats.org/officeDocument/2006/relationships/hyperlink" Target="https://equinor.github.io/NOAKADEXPI/Symbols/PZ022A.svg" TargetMode="External"/><Relationship Id="rId626" Type="http://schemas.openxmlformats.org/officeDocument/2006/relationships/hyperlink" Target="https://equinor.github.io/NOAKADEXPI/Symbols/PV018B.svg" TargetMode="External"/><Relationship Id="rId223" Type="http://schemas.openxmlformats.org/officeDocument/2006/relationships/hyperlink" Target="https://equinor.github.io/NOAKADEXPI/Symbols/PE026A.svg" TargetMode="External"/><Relationship Id="rId430" Type="http://schemas.openxmlformats.org/officeDocument/2006/relationships/image" Target="../media/image286.svg"/><Relationship Id="rId18" Type="http://schemas.openxmlformats.org/officeDocument/2006/relationships/image" Target="../media/image13.svg"/><Relationship Id="rId265" Type="http://schemas.openxmlformats.org/officeDocument/2006/relationships/hyperlink" Target="https://equinor.github.io/NOAKADEXPI/Symbols/PE042A.svg" TargetMode="External"/><Relationship Id="rId472" Type="http://schemas.openxmlformats.org/officeDocument/2006/relationships/image" Target="../media/image314.svg"/><Relationship Id="rId528" Type="http://schemas.openxmlformats.org/officeDocument/2006/relationships/image" Target="../media/image351.png"/><Relationship Id="rId125" Type="http://schemas.openxmlformats.org/officeDocument/2006/relationships/hyperlink" Target="https://equinor.github.io/NOAKADEXPI/Symbols/PA002A.svg" TargetMode="External"/><Relationship Id="rId167" Type="http://schemas.openxmlformats.org/officeDocument/2006/relationships/image" Target="../media/image111.png"/><Relationship Id="rId332" Type="http://schemas.openxmlformats.org/officeDocument/2006/relationships/image" Target="../media/image221.png"/><Relationship Id="rId374" Type="http://schemas.openxmlformats.org/officeDocument/2006/relationships/image" Target="../media/image249.svg"/><Relationship Id="rId581" Type="http://schemas.openxmlformats.org/officeDocument/2006/relationships/image" Target="../media/image386.svg"/><Relationship Id="rId71" Type="http://schemas.openxmlformats.org/officeDocument/2006/relationships/image" Target="../media/image48.png"/><Relationship Id="rId234" Type="http://schemas.openxmlformats.org/officeDocument/2006/relationships/image" Target="../media/image156.svg"/><Relationship Id="rId637" Type="http://schemas.openxmlformats.org/officeDocument/2006/relationships/image" Target="../media/image415.svg"/><Relationship Id="rId2" Type="http://schemas.openxmlformats.org/officeDocument/2006/relationships/image" Target="../media/image2.png"/><Relationship Id="rId29" Type="http://schemas.openxmlformats.org/officeDocument/2006/relationships/image" Target="../media/image20.png"/><Relationship Id="rId276" Type="http://schemas.openxmlformats.org/officeDocument/2006/relationships/image" Target="../media/image184.svg"/><Relationship Id="rId441" Type="http://schemas.openxmlformats.org/officeDocument/2006/relationships/image" Target="../media/image293.png"/><Relationship Id="rId483" Type="http://schemas.openxmlformats.org/officeDocument/2006/relationships/image" Target="../media/image321.png"/><Relationship Id="rId539" Type="http://schemas.openxmlformats.org/officeDocument/2006/relationships/hyperlink" Target="https://equinor.github.io/NOAKADEXPI/Symbols/PD015A.svg" TargetMode="External"/><Relationship Id="rId40" Type="http://schemas.openxmlformats.org/officeDocument/2006/relationships/hyperlink" Target="https://equinor.github.io/NOAKADEXPI/Symbols/PE019A.svg" TargetMode="External"/><Relationship Id="rId136" Type="http://schemas.openxmlformats.org/officeDocument/2006/relationships/hyperlink" Target="https://equinor.github.io/NOAKADEXPI/Symbols/PA006A.svg" TargetMode="External"/><Relationship Id="rId178" Type="http://schemas.openxmlformats.org/officeDocument/2006/relationships/hyperlink" Target="https://equinor.github.io/NOAKADEXPI/Symbols/PD014A.svg" TargetMode="External"/><Relationship Id="rId301" Type="http://schemas.openxmlformats.org/officeDocument/2006/relationships/hyperlink" Target="https://equinor.github.io/NOAKADEXPI/Symbols/PP015A.svg" TargetMode="External"/><Relationship Id="rId343" Type="http://schemas.openxmlformats.org/officeDocument/2006/relationships/hyperlink" Target="https://equinor.github.io/NOAKADEXPI/Symbols/PV021A.svg" TargetMode="External"/><Relationship Id="rId550" Type="http://schemas.openxmlformats.org/officeDocument/2006/relationships/image" Target="../media/image365.png"/><Relationship Id="rId82" Type="http://schemas.openxmlformats.org/officeDocument/2006/relationships/hyperlink" Target="https://equinor.github.io/NOAKADEXPI/Symbols/PZ007A.svg" TargetMode="External"/><Relationship Id="rId203" Type="http://schemas.openxmlformats.org/officeDocument/2006/relationships/image" Target="../media/image135.png"/><Relationship Id="rId385" Type="http://schemas.openxmlformats.org/officeDocument/2006/relationships/image" Target="../media/image256.png"/><Relationship Id="rId592" Type="http://schemas.openxmlformats.org/officeDocument/2006/relationships/hyperlink" Target="https://equinor.github.io/NOAKADEXPI/Symbols/PV018A.svg" TargetMode="External"/><Relationship Id="rId606" Type="http://schemas.openxmlformats.org/officeDocument/2006/relationships/image" Target="../media/image402.svg"/><Relationship Id="rId648" Type="http://schemas.openxmlformats.org/officeDocument/2006/relationships/hyperlink" Target="https://equinor.github.io/NOAKADEXPI/Symbols/ND0030A.svg" TargetMode="External"/><Relationship Id="rId245" Type="http://schemas.openxmlformats.org/officeDocument/2006/relationships/image" Target="../media/image163.png"/><Relationship Id="rId287" Type="http://schemas.openxmlformats.org/officeDocument/2006/relationships/image" Target="../media/image191.png"/><Relationship Id="rId410" Type="http://schemas.openxmlformats.org/officeDocument/2006/relationships/hyperlink" Target="https://equinor.github.io/NOAKADEXPI/Symbols/PV012A.svg" TargetMode="External"/><Relationship Id="rId452" Type="http://schemas.openxmlformats.org/officeDocument/2006/relationships/hyperlink" Target="https://equinor.github.io/NOAKADEXPI/Symbols/PE001A.svg" TargetMode="External"/><Relationship Id="rId494" Type="http://schemas.openxmlformats.org/officeDocument/2006/relationships/hyperlink" Target="https://equinor.github.io/NOAKADEXPI/Symbols/PS015A.svg" TargetMode="External"/><Relationship Id="rId508" Type="http://schemas.openxmlformats.org/officeDocument/2006/relationships/image" Target="../media/image338.svg"/><Relationship Id="rId105" Type="http://schemas.openxmlformats.org/officeDocument/2006/relationships/image" Target="../media/image71.svg"/><Relationship Id="rId147" Type="http://schemas.openxmlformats.org/officeDocument/2006/relationships/image" Target="../media/image98.svg"/><Relationship Id="rId312" Type="http://schemas.openxmlformats.org/officeDocument/2006/relationships/image" Target="../media/image208.svg"/><Relationship Id="rId354" Type="http://schemas.openxmlformats.org/officeDocument/2006/relationships/image" Target="../media/image236.svg"/><Relationship Id="rId51" Type="http://schemas.openxmlformats.org/officeDocument/2006/relationships/image" Target="../media/image35.svg"/><Relationship Id="rId93" Type="http://schemas.openxmlformats.org/officeDocument/2006/relationships/image" Target="../media/image63.svg"/><Relationship Id="rId189" Type="http://schemas.openxmlformats.org/officeDocument/2006/relationships/image" Target="../media/image126.svg"/><Relationship Id="rId396" Type="http://schemas.openxmlformats.org/officeDocument/2006/relationships/hyperlink" Target="https://equinor.github.io/NOAKADEXPI/Symbols/PD012A.svg" TargetMode="External"/><Relationship Id="rId561" Type="http://schemas.openxmlformats.org/officeDocument/2006/relationships/hyperlink" Target="https://equinor.github.io/NOAKADEXPI/Symbols/PS012A.svg" TargetMode="External"/><Relationship Id="rId617" Type="http://schemas.openxmlformats.org/officeDocument/2006/relationships/hyperlink" Target="https://equinor.github.io/NOAKADEXPI/Symbols/ND0012.svg" TargetMode="External"/><Relationship Id="rId659" Type="http://schemas.openxmlformats.org/officeDocument/2006/relationships/image" Target="../media/image430.png"/><Relationship Id="rId214" Type="http://schemas.openxmlformats.org/officeDocument/2006/relationships/hyperlink" Target="https://equinor.github.io/NOAKADEXPI/Symbols/PE022A.svg" TargetMode="External"/><Relationship Id="rId256" Type="http://schemas.openxmlformats.org/officeDocument/2006/relationships/hyperlink" Target="https://equinor.github.io/NOAKADEXPI/Symbols/PE038A.svg" TargetMode="External"/><Relationship Id="rId298" Type="http://schemas.openxmlformats.org/officeDocument/2006/relationships/hyperlink" Target="https://equinor.github.io/NOAKADEXPI/Symbols/PP014A.svg" TargetMode="External"/><Relationship Id="rId421" Type="http://schemas.openxmlformats.org/officeDocument/2006/relationships/image" Target="../media/image280.svg"/><Relationship Id="rId463" Type="http://schemas.openxmlformats.org/officeDocument/2006/relationships/image" Target="../media/image308.svg"/><Relationship Id="rId519" Type="http://schemas.openxmlformats.org/officeDocument/2006/relationships/image" Target="../media/image345.png"/><Relationship Id="rId116" Type="http://schemas.openxmlformats.org/officeDocument/2006/relationships/image" Target="../media/image78.png"/><Relationship Id="rId158" Type="http://schemas.openxmlformats.org/officeDocument/2006/relationships/image" Target="../media/image105.png"/><Relationship Id="rId323" Type="http://schemas.openxmlformats.org/officeDocument/2006/relationships/image" Target="../media/image215.png"/><Relationship Id="rId530" Type="http://schemas.openxmlformats.org/officeDocument/2006/relationships/hyperlink" Target="https://equinor.github.io/NOAKADEXPI/Symbols/PZ013A.svg" TargetMode="External"/><Relationship Id="rId20" Type="http://schemas.openxmlformats.org/officeDocument/2006/relationships/image" Target="../media/image14.png"/><Relationship Id="rId62" Type="http://schemas.openxmlformats.org/officeDocument/2006/relationships/image" Target="../media/image42.png"/><Relationship Id="rId365" Type="http://schemas.openxmlformats.org/officeDocument/2006/relationships/image" Target="../media/image243.svg"/><Relationship Id="rId572" Type="http://schemas.openxmlformats.org/officeDocument/2006/relationships/image" Target="../media/image380.svg"/><Relationship Id="rId628" Type="http://schemas.openxmlformats.org/officeDocument/2006/relationships/hyperlink" Target="https://equinor.github.io/NOAKADEXPI/Symbols/PV023A.svg" TargetMode="External"/><Relationship Id="rId225" Type="http://schemas.openxmlformats.org/officeDocument/2006/relationships/image" Target="../media/image150.svg"/><Relationship Id="rId267" Type="http://schemas.openxmlformats.org/officeDocument/2006/relationships/image" Target="../media/image178.svg"/><Relationship Id="rId432" Type="http://schemas.openxmlformats.org/officeDocument/2006/relationships/image" Target="../media/image287.png"/><Relationship Id="rId474" Type="http://schemas.openxmlformats.org/officeDocument/2006/relationships/image" Target="../media/image315.png"/><Relationship Id="rId127" Type="http://schemas.openxmlformats.org/officeDocument/2006/relationships/image" Target="../media/image85.svg"/><Relationship Id="rId31" Type="http://schemas.openxmlformats.org/officeDocument/2006/relationships/hyperlink" Target="https://equinor.github.io/NOAKADEXPI/Symbols/PE014A.svg" TargetMode="External"/><Relationship Id="rId73" Type="http://schemas.openxmlformats.org/officeDocument/2006/relationships/hyperlink" Target="https://equinor.github.io/NOAKADEXPI/Symbols/PV009A.svg" TargetMode="External"/><Relationship Id="rId169" Type="http://schemas.openxmlformats.org/officeDocument/2006/relationships/hyperlink" Target="https://equinor.github.io/NOAKADEXPI/Symbols/PD008A.svg" TargetMode="External"/><Relationship Id="rId334" Type="http://schemas.openxmlformats.org/officeDocument/2006/relationships/hyperlink" Target="https://equinor.github.io/NOAKADEXPI/Symbols/PV013A.svg" TargetMode="External"/><Relationship Id="rId376" Type="http://schemas.openxmlformats.org/officeDocument/2006/relationships/image" Target="../media/image250.png"/><Relationship Id="rId541" Type="http://schemas.openxmlformats.org/officeDocument/2006/relationships/image" Target="../media/image360.svg"/><Relationship Id="rId583" Type="http://schemas.openxmlformats.org/officeDocument/2006/relationships/image" Target="../media/image387.png"/><Relationship Id="rId639" Type="http://schemas.openxmlformats.org/officeDocument/2006/relationships/image" Target="../media/image416.png"/><Relationship Id="rId4" Type="http://schemas.openxmlformats.org/officeDocument/2006/relationships/hyperlink" Target="https://equinor.github.io/NOAKADEXPI/Symbols/PE003A.svg" TargetMode="External"/><Relationship Id="rId180" Type="http://schemas.openxmlformats.org/officeDocument/2006/relationships/image" Target="../media/image120.svg"/><Relationship Id="rId236" Type="http://schemas.openxmlformats.org/officeDocument/2006/relationships/image" Target="../media/image157.png"/><Relationship Id="rId278" Type="http://schemas.openxmlformats.org/officeDocument/2006/relationships/image" Target="../media/image185.png"/><Relationship Id="rId401" Type="http://schemas.openxmlformats.org/officeDocument/2006/relationships/hyperlink" Target="https://equinor.github.io/NOAKADEXPI/Symbols/PV014B.svg" TargetMode="External"/><Relationship Id="rId443" Type="http://schemas.openxmlformats.org/officeDocument/2006/relationships/hyperlink" Target="https://equinor.github.io/NOAKADEXPI/Symbols/ND0015.svg" TargetMode="External"/><Relationship Id="rId650" Type="http://schemas.openxmlformats.org/officeDocument/2006/relationships/image" Target="../media/image423.svg"/><Relationship Id="rId303" Type="http://schemas.openxmlformats.org/officeDocument/2006/relationships/image" Target="../media/image202.svg"/><Relationship Id="rId485" Type="http://schemas.openxmlformats.org/officeDocument/2006/relationships/hyperlink" Target="https://equinor.github.io/NOAKADEXPI/Symbols/PS008A.svg" TargetMode="External"/><Relationship Id="rId42" Type="http://schemas.openxmlformats.org/officeDocument/2006/relationships/image" Target="../media/image29.svg"/><Relationship Id="rId84" Type="http://schemas.openxmlformats.org/officeDocument/2006/relationships/image" Target="../media/image57.svg"/><Relationship Id="rId138" Type="http://schemas.openxmlformats.org/officeDocument/2006/relationships/image" Target="../media/image92.svg"/><Relationship Id="rId345" Type="http://schemas.openxmlformats.org/officeDocument/2006/relationships/image" Target="../media/image230.svg"/><Relationship Id="rId387" Type="http://schemas.openxmlformats.org/officeDocument/2006/relationships/hyperlink" Target="https://equinor.github.io/NOAKADEXPI/Symbols/PF007A.svg" TargetMode="External"/><Relationship Id="rId510" Type="http://schemas.openxmlformats.org/officeDocument/2006/relationships/image" Target="../media/image339.png"/><Relationship Id="rId552" Type="http://schemas.openxmlformats.org/officeDocument/2006/relationships/hyperlink" Target="https://equinor.github.io/NOAKADEXPI/Symbols/ND0025.svg" TargetMode="External"/><Relationship Id="rId594" Type="http://schemas.openxmlformats.org/officeDocument/2006/relationships/image" Target="../media/image394.svg"/><Relationship Id="rId608" Type="http://schemas.openxmlformats.org/officeDocument/2006/relationships/image" Target="../media/image403.png"/><Relationship Id="rId191" Type="http://schemas.openxmlformats.org/officeDocument/2006/relationships/image" Target="../media/image127.png"/><Relationship Id="rId205" Type="http://schemas.openxmlformats.org/officeDocument/2006/relationships/hyperlink" Target="https://equinor.github.io/NOAKADEXPI/Symbols/PE013A.svg" TargetMode="External"/><Relationship Id="rId247" Type="http://schemas.openxmlformats.org/officeDocument/2006/relationships/hyperlink" Target="https://equinor.github.io/NOAKADEXPI/Symbols/PE035A.svg" TargetMode="External"/><Relationship Id="rId412" Type="http://schemas.openxmlformats.org/officeDocument/2006/relationships/image" Target="../media/image274.svg"/><Relationship Id="rId107" Type="http://schemas.openxmlformats.org/officeDocument/2006/relationships/image" Target="../media/image72.png"/><Relationship Id="rId289" Type="http://schemas.openxmlformats.org/officeDocument/2006/relationships/hyperlink" Target="https://equinor.github.io/NOAKADEXPI/Symbols/PP008A.svg" TargetMode="External"/><Relationship Id="rId454" Type="http://schemas.openxmlformats.org/officeDocument/2006/relationships/image" Target="../media/image302.svg"/><Relationship Id="rId496" Type="http://schemas.openxmlformats.org/officeDocument/2006/relationships/image" Target="../media/image330.svg"/><Relationship Id="rId661" Type="http://schemas.openxmlformats.org/officeDocument/2006/relationships/hyperlink" Target="https://equinor.github.io/NOAKADEXPI/Symbols/ND0034.svg" TargetMode="External"/><Relationship Id="rId11" Type="http://schemas.openxmlformats.org/officeDocument/2006/relationships/image" Target="../media/image8.png"/><Relationship Id="rId53" Type="http://schemas.openxmlformats.org/officeDocument/2006/relationships/image" Target="../media/image36.png"/><Relationship Id="rId149" Type="http://schemas.openxmlformats.org/officeDocument/2006/relationships/image" Target="../media/image99.png"/><Relationship Id="rId314" Type="http://schemas.openxmlformats.org/officeDocument/2006/relationships/image" Target="../media/image209.png"/><Relationship Id="rId356" Type="http://schemas.openxmlformats.org/officeDocument/2006/relationships/image" Target="../media/image237.png"/><Relationship Id="rId398" Type="http://schemas.openxmlformats.org/officeDocument/2006/relationships/image" Target="../media/image265.svg"/><Relationship Id="rId521" Type="http://schemas.openxmlformats.org/officeDocument/2006/relationships/hyperlink" Target="https://equinor.github.io/NOAKADEXPI/Symbols/PZ025A.svg" TargetMode="External"/><Relationship Id="rId563" Type="http://schemas.openxmlformats.org/officeDocument/2006/relationships/image" Target="../media/image374.svg"/><Relationship Id="rId619" Type="http://schemas.openxmlformats.org/officeDocument/2006/relationships/hyperlink" Target="https://equinor.github.io/NOAKADEXPI/Symbols/PV004A.svg" TargetMode="External"/><Relationship Id="rId95" Type="http://schemas.openxmlformats.org/officeDocument/2006/relationships/image" Target="../media/image64.png"/><Relationship Id="rId160" Type="http://schemas.openxmlformats.org/officeDocument/2006/relationships/hyperlink" Target="https://equinor.github.io/NOAKADEXPI/Symbols/ND0013.svg" TargetMode="External"/><Relationship Id="rId216" Type="http://schemas.openxmlformats.org/officeDocument/2006/relationships/image" Target="../media/image144.svg"/><Relationship Id="rId423" Type="http://schemas.openxmlformats.org/officeDocument/2006/relationships/image" Target="../media/image281.png"/><Relationship Id="rId258" Type="http://schemas.openxmlformats.org/officeDocument/2006/relationships/image" Target="../media/image172.svg"/><Relationship Id="rId465" Type="http://schemas.openxmlformats.org/officeDocument/2006/relationships/image" Target="../media/image309.png"/><Relationship Id="rId630" Type="http://schemas.openxmlformats.org/officeDocument/2006/relationships/image" Target="../media/image410.png"/><Relationship Id="rId22" Type="http://schemas.openxmlformats.org/officeDocument/2006/relationships/hyperlink" Target="https://equinor.github.io/NOAKADEXPI/Symbols/PD020A.svg" TargetMode="External"/><Relationship Id="rId64" Type="http://schemas.openxmlformats.org/officeDocument/2006/relationships/hyperlink" Target="https://equinor.github.io/NOAKADEXPI/Symbols/PE041A.svg" TargetMode="External"/><Relationship Id="rId118" Type="http://schemas.openxmlformats.org/officeDocument/2006/relationships/hyperlink" Target="https://equinor.github.io/NOAKADEXPI/Symbols/PE020A.svg" TargetMode="External"/><Relationship Id="rId325" Type="http://schemas.openxmlformats.org/officeDocument/2006/relationships/hyperlink" Target="https://equinor.github.io/NOAKADEXPI/Symbols/PT009A.svg" TargetMode="External"/><Relationship Id="rId367" Type="http://schemas.openxmlformats.org/officeDocument/2006/relationships/image" Target="../media/image244.png"/><Relationship Id="rId532" Type="http://schemas.openxmlformats.org/officeDocument/2006/relationships/image" Target="../media/image354.svg"/><Relationship Id="rId574" Type="http://schemas.openxmlformats.org/officeDocument/2006/relationships/image" Target="../media/image381.png"/><Relationship Id="rId171" Type="http://schemas.openxmlformats.org/officeDocument/2006/relationships/image" Target="../media/image114.svg"/><Relationship Id="rId227" Type="http://schemas.openxmlformats.org/officeDocument/2006/relationships/image" Target="../media/image151.png"/><Relationship Id="rId269" Type="http://schemas.openxmlformats.org/officeDocument/2006/relationships/image" Target="../media/image179.png"/><Relationship Id="rId434" Type="http://schemas.openxmlformats.org/officeDocument/2006/relationships/hyperlink" Target="https://equinor.github.io/NOAKADEXPI/Symbols/ND0005.svg" TargetMode="External"/><Relationship Id="rId476" Type="http://schemas.openxmlformats.org/officeDocument/2006/relationships/hyperlink" Target="https://equinor.github.io/NOAKADEXPI/Symbols/PS001A.svg" TargetMode="External"/><Relationship Id="rId641" Type="http://schemas.openxmlformats.org/officeDocument/2006/relationships/hyperlink" Target="https://equinor.github.io/NOAKADEXPI/Symbols/ND0029.svg" TargetMode="External"/><Relationship Id="rId33" Type="http://schemas.openxmlformats.org/officeDocument/2006/relationships/image" Target="../media/image23.svg"/><Relationship Id="rId129" Type="http://schemas.openxmlformats.org/officeDocument/2006/relationships/image" Target="../media/image86.png"/><Relationship Id="rId280" Type="http://schemas.openxmlformats.org/officeDocument/2006/relationships/hyperlink" Target="https://equinor.github.io/NOAKADEXPI/Symbols/PP005A.svg" TargetMode="External"/><Relationship Id="rId336" Type="http://schemas.openxmlformats.org/officeDocument/2006/relationships/image" Target="../media/image224.svg"/><Relationship Id="rId501" Type="http://schemas.openxmlformats.org/officeDocument/2006/relationships/image" Target="../media/image333.png"/><Relationship Id="rId543" Type="http://schemas.openxmlformats.org/officeDocument/2006/relationships/image" Target="../media/image361.png"/><Relationship Id="rId75" Type="http://schemas.openxmlformats.org/officeDocument/2006/relationships/image" Target="../media/image51.svg"/><Relationship Id="rId140" Type="http://schemas.openxmlformats.org/officeDocument/2006/relationships/image" Target="../media/image93.png"/><Relationship Id="rId182" Type="http://schemas.openxmlformats.org/officeDocument/2006/relationships/image" Target="../media/image121.png"/><Relationship Id="rId378" Type="http://schemas.openxmlformats.org/officeDocument/2006/relationships/hyperlink" Target="https://equinor.github.io/NOAKADEXPI/Symbols/PF003A.svg" TargetMode="External"/><Relationship Id="rId403" Type="http://schemas.openxmlformats.org/officeDocument/2006/relationships/image" Target="../media/image268.svg"/><Relationship Id="rId585" Type="http://schemas.openxmlformats.org/officeDocument/2006/relationships/hyperlink" Target="https://equinor.github.io/NOAKADEXPI/Symbols/ND0028.svg" TargetMode="External"/><Relationship Id="rId6" Type="http://schemas.openxmlformats.org/officeDocument/2006/relationships/image" Target="../media/image5.svg"/><Relationship Id="rId238" Type="http://schemas.openxmlformats.org/officeDocument/2006/relationships/hyperlink" Target="https://equinor.github.io/NOAKADEXPI/Symbols/PE032A.svg" TargetMode="External"/><Relationship Id="rId445" Type="http://schemas.openxmlformats.org/officeDocument/2006/relationships/image" Target="../media/image296.svg"/><Relationship Id="rId487" Type="http://schemas.openxmlformats.org/officeDocument/2006/relationships/image" Target="../media/image324.svg"/><Relationship Id="rId610" Type="http://schemas.openxmlformats.org/officeDocument/2006/relationships/hyperlink" Target="https://equinor.github.io/NOAKADEXPI/Symbols/ND0022.svg" TargetMode="External"/><Relationship Id="rId652" Type="http://schemas.openxmlformats.org/officeDocument/2006/relationships/image" Target="../media/image424.png"/><Relationship Id="rId291" Type="http://schemas.openxmlformats.org/officeDocument/2006/relationships/image" Target="../media/image194.svg"/><Relationship Id="rId305" Type="http://schemas.openxmlformats.org/officeDocument/2006/relationships/image" Target="../media/image203.png"/><Relationship Id="rId347" Type="http://schemas.openxmlformats.org/officeDocument/2006/relationships/image" Target="../media/image231.png"/><Relationship Id="rId512" Type="http://schemas.openxmlformats.org/officeDocument/2006/relationships/hyperlink" Target="https://equinor.github.io/NOAKADEXPI/Symbols/PZ019A.svg" TargetMode="External"/><Relationship Id="rId44" Type="http://schemas.openxmlformats.org/officeDocument/2006/relationships/image" Target="../media/image30.png"/><Relationship Id="rId86" Type="http://schemas.openxmlformats.org/officeDocument/2006/relationships/image" Target="../media/image58.png"/><Relationship Id="rId151" Type="http://schemas.openxmlformats.org/officeDocument/2006/relationships/hyperlink" Target="https://equinor.github.io/NOAKADEXPI/Symbols/PD004A.svg" TargetMode="External"/><Relationship Id="rId389" Type="http://schemas.openxmlformats.org/officeDocument/2006/relationships/image" Target="../media/image259.svg"/><Relationship Id="rId554" Type="http://schemas.openxmlformats.org/officeDocument/2006/relationships/image" Target="../media/image368.svg"/><Relationship Id="rId596" Type="http://schemas.openxmlformats.org/officeDocument/2006/relationships/image" Target="../media/image395.png"/><Relationship Id="rId193" Type="http://schemas.openxmlformats.org/officeDocument/2006/relationships/hyperlink" Target="https://equinor.github.io/NOAKADEXPI/Symbols/PE007A.svg" TargetMode="External"/><Relationship Id="rId207" Type="http://schemas.openxmlformats.org/officeDocument/2006/relationships/image" Target="../media/image138.svg"/><Relationship Id="rId249" Type="http://schemas.openxmlformats.org/officeDocument/2006/relationships/image" Target="../media/image166.svg"/><Relationship Id="rId414" Type="http://schemas.openxmlformats.org/officeDocument/2006/relationships/image" Target="../media/image275.png"/><Relationship Id="rId456" Type="http://schemas.openxmlformats.org/officeDocument/2006/relationships/image" Target="../media/image303.png"/><Relationship Id="rId498" Type="http://schemas.openxmlformats.org/officeDocument/2006/relationships/image" Target="../media/image331.png"/><Relationship Id="rId621" Type="http://schemas.openxmlformats.org/officeDocument/2006/relationships/hyperlink" Target="https://equinor.github.io/NOAKADEXPI/Symbols/PV007A.svg" TargetMode="External"/><Relationship Id="rId663" Type="http://schemas.openxmlformats.org/officeDocument/2006/relationships/image" Target="../media/image433.svg"/><Relationship Id="rId13" Type="http://schemas.openxmlformats.org/officeDocument/2006/relationships/hyperlink" Target="https://equinor.github.io/NOAKADEXPI/Symbols/PZ018A.svg" TargetMode="External"/><Relationship Id="rId109" Type="http://schemas.openxmlformats.org/officeDocument/2006/relationships/hyperlink" Target="https://equinor.github.io/NOAKADEXPI/Symbols/PV005B.svg" TargetMode="External"/><Relationship Id="rId260" Type="http://schemas.openxmlformats.org/officeDocument/2006/relationships/image" Target="../media/image173.png"/><Relationship Id="rId316" Type="http://schemas.openxmlformats.org/officeDocument/2006/relationships/hyperlink" Target="https://equinor.github.io/NOAKADEXPI/Symbols/PT006A.svg" TargetMode="External"/><Relationship Id="rId523" Type="http://schemas.openxmlformats.org/officeDocument/2006/relationships/image" Target="../media/image348.svg"/><Relationship Id="rId55" Type="http://schemas.openxmlformats.org/officeDocument/2006/relationships/hyperlink" Target="https://equinor.github.io/NOAKADEXPI/Symbols/PS007A.svg" TargetMode="External"/><Relationship Id="rId97" Type="http://schemas.openxmlformats.org/officeDocument/2006/relationships/hyperlink" Target="https://equinor.github.io/NOAKADEXPI/Symbols/IM005A.svg" TargetMode="External"/><Relationship Id="rId120" Type="http://schemas.openxmlformats.org/officeDocument/2006/relationships/hyperlink" Target="https://equinor.github.io/NOAKADEXPI/Symbols/PE021A.svg" TargetMode="External"/><Relationship Id="rId358" Type="http://schemas.openxmlformats.org/officeDocument/2006/relationships/hyperlink" Target="https://equinor.github.io/NOAKADEXPI/Symbols/PZ011A.svg" TargetMode="External"/><Relationship Id="rId565" Type="http://schemas.openxmlformats.org/officeDocument/2006/relationships/image" Target="../media/image375.png"/><Relationship Id="rId162" Type="http://schemas.openxmlformats.org/officeDocument/2006/relationships/image" Target="../media/image108.svg"/><Relationship Id="rId218" Type="http://schemas.openxmlformats.org/officeDocument/2006/relationships/image" Target="../media/image145.png"/><Relationship Id="rId425" Type="http://schemas.openxmlformats.org/officeDocument/2006/relationships/hyperlink" Target="https://equinor.github.io/NOAKADEXPI/Symbols/ND0020.svg" TargetMode="External"/><Relationship Id="rId467" Type="http://schemas.openxmlformats.org/officeDocument/2006/relationships/hyperlink" Target="https://equinor.github.io/NOAKADEXPI/Symbols/PF012A.svg" TargetMode="External"/><Relationship Id="rId632" Type="http://schemas.openxmlformats.org/officeDocument/2006/relationships/image" Target="../media/image412.png"/><Relationship Id="rId271" Type="http://schemas.openxmlformats.org/officeDocument/2006/relationships/hyperlink" Target="https://equinor.github.io/NOAKADEXPI/Symbols/PP002A.svg" TargetMode="External"/><Relationship Id="rId24" Type="http://schemas.openxmlformats.org/officeDocument/2006/relationships/image" Target="../media/image17.svg"/><Relationship Id="rId66" Type="http://schemas.openxmlformats.org/officeDocument/2006/relationships/image" Target="../media/image45.svg"/><Relationship Id="rId131" Type="http://schemas.openxmlformats.org/officeDocument/2006/relationships/hyperlink" Target="https://equinor.github.io/NOAKADEXPI/Symbols/PA004A.svg" TargetMode="External"/><Relationship Id="rId327" Type="http://schemas.openxmlformats.org/officeDocument/2006/relationships/image" Target="../media/image218.svg"/><Relationship Id="rId369" Type="http://schemas.openxmlformats.org/officeDocument/2006/relationships/hyperlink" Target="https://equinor.github.io/NOAKADEXPI/Symbols/ND0003.svg" TargetMode="External"/><Relationship Id="rId534" Type="http://schemas.openxmlformats.org/officeDocument/2006/relationships/image" Target="../media/image355.png"/><Relationship Id="rId576" Type="http://schemas.openxmlformats.org/officeDocument/2006/relationships/hyperlink" Target="https://equinor.github.io/NOAKADEXPI/Symbols/PZ024A.svg" TargetMode="External"/><Relationship Id="rId173" Type="http://schemas.openxmlformats.org/officeDocument/2006/relationships/image" Target="../media/image115.png"/><Relationship Id="rId229" Type="http://schemas.openxmlformats.org/officeDocument/2006/relationships/hyperlink" Target="https://equinor.github.io/NOAKADEXPI/Symbols/PE028A.svg" TargetMode="External"/><Relationship Id="rId380" Type="http://schemas.openxmlformats.org/officeDocument/2006/relationships/image" Target="../media/image253.svg"/><Relationship Id="rId436" Type="http://schemas.openxmlformats.org/officeDocument/2006/relationships/image" Target="../media/image290.svg"/><Relationship Id="rId601" Type="http://schemas.openxmlformats.org/officeDocument/2006/relationships/hyperlink" Target="https://equinor.github.io/NOAKADEXPI/Symbols/IM017C.svg" TargetMode="External"/><Relationship Id="rId643" Type="http://schemas.openxmlformats.org/officeDocument/2006/relationships/image" Target="../media/image419.svg"/><Relationship Id="rId240" Type="http://schemas.openxmlformats.org/officeDocument/2006/relationships/image" Target="../media/image160.svg"/><Relationship Id="rId478" Type="http://schemas.openxmlformats.org/officeDocument/2006/relationships/image" Target="../media/image318.svg"/><Relationship Id="rId35" Type="http://schemas.openxmlformats.org/officeDocument/2006/relationships/image" Target="../media/image24.png"/><Relationship Id="rId77" Type="http://schemas.openxmlformats.org/officeDocument/2006/relationships/image" Target="../media/image52.png"/><Relationship Id="rId100" Type="http://schemas.openxmlformats.org/officeDocument/2006/relationships/hyperlink" Target="https://equinor.github.io/NOAKADEXPI/Symbols/IM017A.svg" TargetMode="External"/><Relationship Id="rId282" Type="http://schemas.openxmlformats.org/officeDocument/2006/relationships/image" Target="../media/image188.svg"/><Relationship Id="rId338" Type="http://schemas.openxmlformats.org/officeDocument/2006/relationships/image" Target="../media/image225.png"/><Relationship Id="rId503" Type="http://schemas.openxmlformats.org/officeDocument/2006/relationships/hyperlink" Target="https://equinor.github.io/NOAKADEXPI/Symbols/PV022A.svg" TargetMode="External"/><Relationship Id="rId545" Type="http://schemas.openxmlformats.org/officeDocument/2006/relationships/hyperlink" Target="https://equinor.github.io/NOAKADEXPI/Symbols/PE006B.svg" TargetMode="External"/><Relationship Id="rId587" Type="http://schemas.openxmlformats.org/officeDocument/2006/relationships/image" Target="../media/image390.svg"/><Relationship Id="rId8" Type="http://schemas.openxmlformats.org/officeDocument/2006/relationships/image" Target="../media/image6.png"/><Relationship Id="rId142" Type="http://schemas.openxmlformats.org/officeDocument/2006/relationships/hyperlink" Target="https://equinor.github.io/NOAKADEXPI/Symbols/PD001A.svg" TargetMode="External"/><Relationship Id="rId184" Type="http://schemas.openxmlformats.org/officeDocument/2006/relationships/hyperlink" Target="https://equinor.github.io/NOAKADEXPI/Symbols/PD017A.svg" TargetMode="External"/><Relationship Id="rId391" Type="http://schemas.openxmlformats.org/officeDocument/2006/relationships/image" Target="../media/image260.png"/><Relationship Id="rId405" Type="http://schemas.openxmlformats.org/officeDocument/2006/relationships/image" Target="../media/image269.png"/><Relationship Id="rId447" Type="http://schemas.openxmlformats.org/officeDocument/2006/relationships/image" Target="../media/image297.png"/><Relationship Id="rId612" Type="http://schemas.openxmlformats.org/officeDocument/2006/relationships/image" Target="../media/image406.svg"/><Relationship Id="rId251" Type="http://schemas.openxmlformats.org/officeDocument/2006/relationships/image" Target="../media/image167.png"/><Relationship Id="rId489" Type="http://schemas.openxmlformats.org/officeDocument/2006/relationships/image" Target="../media/image325.png"/><Relationship Id="rId654" Type="http://schemas.openxmlformats.org/officeDocument/2006/relationships/image" Target="../media/image426.png"/><Relationship Id="rId46" Type="http://schemas.openxmlformats.org/officeDocument/2006/relationships/hyperlink" Target="https://equinor.github.io/NOAKADEXPI/Symbols/PE025A.svg" TargetMode="External"/><Relationship Id="rId293" Type="http://schemas.openxmlformats.org/officeDocument/2006/relationships/image" Target="../media/image195.png"/><Relationship Id="rId307" Type="http://schemas.openxmlformats.org/officeDocument/2006/relationships/hyperlink" Target="https://equinor.github.io/NOAKADEXPI/Symbols/PP017A.svg" TargetMode="External"/><Relationship Id="rId349" Type="http://schemas.openxmlformats.org/officeDocument/2006/relationships/hyperlink" Target="https://equinor.github.io/NOAKADEXPI/Symbols/PZ004A.svg" TargetMode="External"/><Relationship Id="rId514" Type="http://schemas.openxmlformats.org/officeDocument/2006/relationships/image" Target="../media/image342.svg"/><Relationship Id="rId556" Type="http://schemas.openxmlformats.org/officeDocument/2006/relationships/image" Target="../media/image369.png"/><Relationship Id="rId88" Type="http://schemas.openxmlformats.org/officeDocument/2006/relationships/hyperlink" Target="https://equinor.github.io/NOAKADEXPI/Symbols/PZ010A.svg" TargetMode="External"/><Relationship Id="rId111" Type="http://schemas.openxmlformats.org/officeDocument/2006/relationships/image" Target="../media/image75.svg"/><Relationship Id="rId153" Type="http://schemas.openxmlformats.org/officeDocument/2006/relationships/image" Target="../media/image102.svg"/><Relationship Id="rId195" Type="http://schemas.openxmlformats.org/officeDocument/2006/relationships/image" Target="../media/image130.svg"/><Relationship Id="rId209" Type="http://schemas.openxmlformats.org/officeDocument/2006/relationships/image" Target="../media/image139.png"/><Relationship Id="rId360" Type="http://schemas.openxmlformats.org/officeDocument/2006/relationships/image" Target="../media/image240.svg"/><Relationship Id="rId416" Type="http://schemas.openxmlformats.org/officeDocument/2006/relationships/hyperlink" Target="https://equinor.github.io/NOAKADEXPI/Symbols/ND0018.svg" TargetMode="External"/><Relationship Id="rId598" Type="http://schemas.openxmlformats.org/officeDocument/2006/relationships/hyperlink" Target="https://equinor.github.io/NOAKADEXPI/Symbols/ND0002.svg" TargetMode="External"/><Relationship Id="rId220" Type="http://schemas.openxmlformats.org/officeDocument/2006/relationships/hyperlink" Target="https://equinor.github.io/NOAKADEXPI/Symbols/PE024A.svg" TargetMode="External"/><Relationship Id="rId458" Type="http://schemas.openxmlformats.org/officeDocument/2006/relationships/hyperlink" Target="https://equinor.github.io/NOAKADEXPI/Symbols/PE005A.svg" TargetMode="External"/><Relationship Id="rId623" Type="http://schemas.openxmlformats.org/officeDocument/2006/relationships/hyperlink" Target="https://equinor.github.io/NOAKADEXPI/Symbols/PV014A.svg" TargetMode="External"/><Relationship Id="rId15" Type="http://schemas.openxmlformats.org/officeDocument/2006/relationships/image" Target="../media/image11.svg"/><Relationship Id="rId57" Type="http://schemas.openxmlformats.org/officeDocument/2006/relationships/image" Target="../media/image39.svg"/><Relationship Id="rId262" Type="http://schemas.openxmlformats.org/officeDocument/2006/relationships/hyperlink" Target="https://equinor.github.io/NOAKADEXPI/Symbols/PE040A.svg" TargetMode="External"/><Relationship Id="rId318" Type="http://schemas.openxmlformats.org/officeDocument/2006/relationships/image" Target="../media/image212.svg"/><Relationship Id="rId525" Type="http://schemas.openxmlformats.org/officeDocument/2006/relationships/image" Target="../media/image349.png"/><Relationship Id="rId567" Type="http://schemas.openxmlformats.org/officeDocument/2006/relationships/hyperlink" Target="https://equinor.github.io/NOAKADEXPI/Symbols/ND0027.svg" TargetMode="External"/><Relationship Id="rId99" Type="http://schemas.openxmlformats.org/officeDocument/2006/relationships/image" Target="../media/image67.svg"/><Relationship Id="rId122" Type="http://schemas.openxmlformats.org/officeDocument/2006/relationships/hyperlink" Target="https://equinor.github.io/NOAKADEXPI/Symbols/ND0006.svg" TargetMode="External"/><Relationship Id="rId164" Type="http://schemas.openxmlformats.org/officeDocument/2006/relationships/image" Target="../media/image109.png"/><Relationship Id="rId371" Type="http://schemas.openxmlformats.org/officeDocument/2006/relationships/image" Target="../media/image247.svg"/><Relationship Id="rId427" Type="http://schemas.openxmlformats.org/officeDocument/2006/relationships/image" Target="../media/image284.svg"/><Relationship Id="rId469" Type="http://schemas.openxmlformats.org/officeDocument/2006/relationships/image" Target="../media/image312.svg"/><Relationship Id="rId634" Type="http://schemas.openxmlformats.org/officeDocument/2006/relationships/hyperlink" Target="https://equinor.github.io/NOAKADEXPI/Symbols/ND0036.svg" TargetMode="External"/><Relationship Id="rId26" Type="http://schemas.openxmlformats.org/officeDocument/2006/relationships/image" Target="../media/image18.png"/><Relationship Id="rId231" Type="http://schemas.openxmlformats.org/officeDocument/2006/relationships/image" Target="../media/image154.svg"/><Relationship Id="rId273" Type="http://schemas.openxmlformats.org/officeDocument/2006/relationships/image" Target="../media/image182.svg"/><Relationship Id="rId329" Type="http://schemas.openxmlformats.org/officeDocument/2006/relationships/image" Target="../media/image219.png"/><Relationship Id="rId480" Type="http://schemas.openxmlformats.org/officeDocument/2006/relationships/image" Target="../media/image319.png"/><Relationship Id="rId536" Type="http://schemas.openxmlformats.org/officeDocument/2006/relationships/hyperlink" Target="https://equinor.github.io/NOAKADEXPI/Symbols/PD013A.svg" TargetMode="External"/><Relationship Id="rId68" Type="http://schemas.openxmlformats.org/officeDocument/2006/relationships/image" Target="../media/image46.png"/><Relationship Id="rId133" Type="http://schemas.openxmlformats.org/officeDocument/2006/relationships/image" Target="../media/image89.svg"/><Relationship Id="rId175" Type="http://schemas.openxmlformats.org/officeDocument/2006/relationships/hyperlink" Target="https://equinor.github.io/NOAKADEXPI/Symbols/PD010A.svg" TargetMode="External"/><Relationship Id="rId340" Type="http://schemas.openxmlformats.org/officeDocument/2006/relationships/hyperlink" Target="https://equinor.github.io/NOAKADEXPI/Symbols/PV019B.svg" TargetMode="External"/><Relationship Id="rId578" Type="http://schemas.openxmlformats.org/officeDocument/2006/relationships/image" Target="../media/image384.svg"/><Relationship Id="rId200" Type="http://schemas.openxmlformats.org/officeDocument/2006/relationships/image" Target="../media/image133.png"/><Relationship Id="rId382" Type="http://schemas.openxmlformats.org/officeDocument/2006/relationships/image" Target="../media/image254.png"/><Relationship Id="rId438" Type="http://schemas.openxmlformats.org/officeDocument/2006/relationships/image" Target="../media/image291.png"/><Relationship Id="rId603" Type="http://schemas.openxmlformats.org/officeDocument/2006/relationships/image" Target="../media/image400.svg"/><Relationship Id="rId645" Type="http://schemas.openxmlformats.org/officeDocument/2006/relationships/hyperlink" Target="https://equinor.github.io/NOAKADEXPI/Symbols/ND0030.svg" TargetMode="External"/><Relationship Id="rId242" Type="http://schemas.openxmlformats.org/officeDocument/2006/relationships/image" Target="../media/image161.png"/><Relationship Id="rId284" Type="http://schemas.openxmlformats.org/officeDocument/2006/relationships/image" Target="../media/image189.png"/><Relationship Id="rId491" Type="http://schemas.openxmlformats.org/officeDocument/2006/relationships/hyperlink" Target="https://equinor.github.io/NOAKADEXPI/Symbols/PS014A.svg" TargetMode="External"/><Relationship Id="rId505" Type="http://schemas.openxmlformats.org/officeDocument/2006/relationships/image" Target="../media/image336.svg"/><Relationship Id="rId37" Type="http://schemas.openxmlformats.org/officeDocument/2006/relationships/hyperlink" Target="https://equinor.github.io/NOAKADEXPI/Symbols/PE016A.svg" TargetMode="External"/><Relationship Id="rId79" Type="http://schemas.openxmlformats.org/officeDocument/2006/relationships/hyperlink" Target="https://equinor.github.io/NOAKADEXPI/Symbols/PZ005A.svg" TargetMode="External"/><Relationship Id="rId102" Type="http://schemas.openxmlformats.org/officeDocument/2006/relationships/image" Target="../media/image69.svg"/><Relationship Id="rId144" Type="http://schemas.openxmlformats.org/officeDocument/2006/relationships/image" Target="../media/image96.svg"/><Relationship Id="rId547" Type="http://schemas.openxmlformats.org/officeDocument/2006/relationships/image" Target="../media/image363.png"/><Relationship Id="rId589" Type="http://schemas.openxmlformats.org/officeDocument/2006/relationships/image" Target="../media/image391.png"/><Relationship Id="rId90" Type="http://schemas.openxmlformats.org/officeDocument/2006/relationships/image" Target="../media/image61.svg"/><Relationship Id="rId186" Type="http://schemas.openxmlformats.org/officeDocument/2006/relationships/image" Target="../media/image124.svg"/><Relationship Id="rId351" Type="http://schemas.openxmlformats.org/officeDocument/2006/relationships/image" Target="../media/image234.svg"/><Relationship Id="rId393" Type="http://schemas.openxmlformats.org/officeDocument/2006/relationships/hyperlink" Target="https://equinor.github.io/NOAKADEXPI/Symbols/PF015A.svg" TargetMode="External"/><Relationship Id="rId407" Type="http://schemas.openxmlformats.org/officeDocument/2006/relationships/hyperlink" Target="https://equinor.github.io/NOAKADEXPI/Symbols/ND0012A.svg" TargetMode="External"/><Relationship Id="rId449" Type="http://schemas.openxmlformats.org/officeDocument/2006/relationships/hyperlink" Target="https://equinor.github.io/NOAKADEXPI/Symbols/ND0021.svg" TargetMode="External"/><Relationship Id="rId614" Type="http://schemas.openxmlformats.org/officeDocument/2006/relationships/hyperlink" Target="https://equinor.github.io/NOAKADEXPI/Symbols/IM017B.svg" TargetMode="External"/><Relationship Id="rId656" Type="http://schemas.openxmlformats.org/officeDocument/2006/relationships/image" Target="../media/image428.png"/><Relationship Id="rId211" Type="http://schemas.openxmlformats.org/officeDocument/2006/relationships/hyperlink" Target="https://equinor.github.io/NOAKADEXPI/Symbols/PE018A.svg" TargetMode="External"/><Relationship Id="rId253" Type="http://schemas.openxmlformats.org/officeDocument/2006/relationships/hyperlink" Target="https://equinor.github.io/NOAKADEXPI/Symbols/PE037A.svg" TargetMode="External"/><Relationship Id="rId295" Type="http://schemas.openxmlformats.org/officeDocument/2006/relationships/hyperlink" Target="https://equinor.github.io/NOAKADEXPI/Symbols/PP012A.svg" TargetMode="External"/><Relationship Id="rId309" Type="http://schemas.openxmlformats.org/officeDocument/2006/relationships/image" Target="../media/image206.svg"/><Relationship Id="rId460" Type="http://schemas.openxmlformats.org/officeDocument/2006/relationships/image" Target="../media/image306.svg"/><Relationship Id="rId516" Type="http://schemas.openxmlformats.org/officeDocument/2006/relationships/image" Target="../media/image343.png"/><Relationship Id="rId48" Type="http://schemas.openxmlformats.org/officeDocument/2006/relationships/image" Target="../media/image33.svg"/><Relationship Id="rId113" Type="http://schemas.openxmlformats.org/officeDocument/2006/relationships/image" Target="../media/image76.png"/><Relationship Id="rId320" Type="http://schemas.openxmlformats.org/officeDocument/2006/relationships/image" Target="../media/image213.png"/><Relationship Id="rId558" Type="http://schemas.openxmlformats.org/officeDocument/2006/relationships/hyperlink" Target="https://equinor.github.io/NOAKADEXPI/Symbols/PS011A.svg" TargetMode="External"/><Relationship Id="rId155" Type="http://schemas.openxmlformats.org/officeDocument/2006/relationships/image" Target="../media/image103.png"/><Relationship Id="rId197" Type="http://schemas.openxmlformats.org/officeDocument/2006/relationships/image" Target="../media/image131.png"/><Relationship Id="rId362" Type="http://schemas.openxmlformats.org/officeDocument/2006/relationships/image" Target="../media/image241.png"/><Relationship Id="rId418" Type="http://schemas.openxmlformats.org/officeDocument/2006/relationships/image" Target="../media/image278.svg"/><Relationship Id="rId625" Type="http://schemas.openxmlformats.org/officeDocument/2006/relationships/hyperlink" Target="https://equinor.github.io/NOAKADEXPI/Symbols/PV016A.svg" TargetMode="External"/><Relationship Id="rId222" Type="http://schemas.openxmlformats.org/officeDocument/2006/relationships/image" Target="../media/image148.svg"/><Relationship Id="rId264" Type="http://schemas.openxmlformats.org/officeDocument/2006/relationships/image" Target="../media/image176.svg"/><Relationship Id="rId471" Type="http://schemas.openxmlformats.org/officeDocument/2006/relationships/image" Target="../media/image313.png"/><Relationship Id="rId17" Type="http://schemas.openxmlformats.org/officeDocument/2006/relationships/image" Target="../media/image12.png"/><Relationship Id="rId59" Type="http://schemas.openxmlformats.org/officeDocument/2006/relationships/image" Target="../media/image40.png"/><Relationship Id="rId124" Type="http://schemas.openxmlformats.org/officeDocument/2006/relationships/image" Target="../media/image83.svg"/><Relationship Id="rId527" Type="http://schemas.openxmlformats.org/officeDocument/2006/relationships/hyperlink" Target="https://equinor.github.io/NOAKADEXPI/Symbols/PZ012A.svg" TargetMode="External"/><Relationship Id="rId569" Type="http://schemas.openxmlformats.org/officeDocument/2006/relationships/image" Target="../media/image378.svg"/><Relationship Id="rId70" Type="http://schemas.openxmlformats.org/officeDocument/2006/relationships/hyperlink" Target="https://equinor.github.io/NOAKADEXPI/Symbols/PT011A.svg" TargetMode="External"/><Relationship Id="rId166" Type="http://schemas.openxmlformats.org/officeDocument/2006/relationships/hyperlink" Target="https://equinor.github.io/NOAKADEXPI/Symbols/PD007A.svg" TargetMode="External"/><Relationship Id="rId331" Type="http://schemas.openxmlformats.org/officeDocument/2006/relationships/hyperlink" Target="https://equinor.github.io/NOAKADEXPI/Symbols/PV002A.svg" TargetMode="External"/><Relationship Id="rId373" Type="http://schemas.openxmlformats.org/officeDocument/2006/relationships/image" Target="../media/image248.png"/><Relationship Id="rId429" Type="http://schemas.openxmlformats.org/officeDocument/2006/relationships/image" Target="../media/image285.png"/><Relationship Id="rId580" Type="http://schemas.openxmlformats.org/officeDocument/2006/relationships/image" Target="../media/image385.png"/><Relationship Id="rId636" Type="http://schemas.openxmlformats.org/officeDocument/2006/relationships/image" Target="../media/image414.png"/><Relationship Id="rId1" Type="http://schemas.openxmlformats.org/officeDocument/2006/relationships/hyperlink" Target="https://equinor.github.io/NOAKADEXPI/Symbols/STPL008.svg" TargetMode="External"/><Relationship Id="rId233" Type="http://schemas.openxmlformats.org/officeDocument/2006/relationships/image" Target="../media/image155.png"/><Relationship Id="rId440" Type="http://schemas.openxmlformats.org/officeDocument/2006/relationships/hyperlink" Target="https://equinor.github.io/NOAKADEXPI/Symbols/ND0014.svg" TargetMode="External"/><Relationship Id="rId28" Type="http://schemas.openxmlformats.org/officeDocument/2006/relationships/hyperlink" Target="https://equinor.github.io/NOAKADEXPI/Symbols/PA007A.svg" TargetMode="External"/><Relationship Id="rId275" Type="http://schemas.openxmlformats.org/officeDocument/2006/relationships/image" Target="../media/image183.png"/><Relationship Id="rId300" Type="http://schemas.openxmlformats.org/officeDocument/2006/relationships/image" Target="../media/image200.svg"/><Relationship Id="rId482" Type="http://schemas.openxmlformats.org/officeDocument/2006/relationships/hyperlink" Target="https://equinor.github.io/NOAKADEXPI/Symbols/PS004A.svg" TargetMode="External"/><Relationship Id="rId538" Type="http://schemas.openxmlformats.org/officeDocument/2006/relationships/image" Target="../media/image358.svg"/><Relationship Id="rId81" Type="http://schemas.openxmlformats.org/officeDocument/2006/relationships/image" Target="../media/image55.svg"/><Relationship Id="rId135" Type="http://schemas.openxmlformats.org/officeDocument/2006/relationships/image" Target="../media/image90.png"/><Relationship Id="rId177" Type="http://schemas.openxmlformats.org/officeDocument/2006/relationships/image" Target="../media/image118.svg"/><Relationship Id="rId342" Type="http://schemas.openxmlformats.org/officeDocument/2006/relationships/image" Target="../media/image228.svg"/><Relationship Id="rId384" Type="http://schemas.openxmlformats.org/officeDocument/2006/relationships/hyperlink" Target="https://equinor.github.io/NOAKADEXPI/Symbols/PF006A.svg" TargetMode="External"/><Relationship Id="rId591" Type="http://schemas.openxmlformats.org/officeDocument/2006/relationships/hyperlink" Target="https://equinor.github.io/NOAKADEXPI/Symbols/ND0032.svg" TargetMode="External"/><Relationship Id="rId605" Type="http://schemas.openxmlformats.org/officeDocument/2006/relationships/image" Target="../media/image401.png"/><Relationship Id="rId202" Type="http://schemas.openxmlformats.org/officeDocument/2006/relationships/hyperlink" Target="https://equinor.github.io/NOAKADEXPI/Symbols/PE011A.svg" TargetMode="External"/><Relationship Id="rId244" Type="http://schemas.openxmlformats.org/officeDocument/2006/relationships/hyperlink" Target="https://equinor.github.io/NOAKADEXPI/Symbols/PE034A.svg" TargetMode="External"/><Relationship Id="rId647" Type="http://schemas.openxmlformats.org/officeDocument/2006/relationships/image" Target="../media/image421.svg"/><Relationship Id="rId39" Type="http://schemas.openxmlformats.org/officeDocument/2006/relationships/image" Target="../media/image27.svg"/><Relationship Id="rId286" Type="http://schemas.openxmlformats.org/officeDocument/2006/relationships/hyperlink" Target="https://equinor.github.io/NOAKADEXPI/Symbols/PP007A.svg" TargetMode="External"/><Relationship Id="rId451" Type="http://schemas.openxmlformats.org/officeDocument/2006/relationships/image" Target="../media/image300.svg"/><Relationship Id="rId493" Type="http://schemas.openxmlformats.org/officeDocument/2006/relationships/image" Target="../media/image328.svg"/><Relationship Id="rId507" Type="http://schemas.openxmlformats.org/officeDocument/2006/relationships/image" Target="../media/image337.png"/><Relationship Id="rId549" Type="http://schemas.openxmlformats.org/officeDocument/2006/relationships/hyperlink" Target="https://equinor.github.io/NOAKADEXPI/Symbols/ND0024.svg" TargetMode="External"/><Relationship Id="rId50" Type="http://schemas.openxmlformats.org/officeDocument/2006/relationships/image" Target="../media/image34.png"/><Relationship Id="rId104" Type="http://schemas.openxmlformats.org/officeDocument/2006/relationships/image" Target="../media/image70.png"/><Relationship Id="rId146" Type="http://schemas.openxmlformats.org/officeDocument/2006/relationships/image" Target="../media/image97.png"/><Relationship Id="rId188" Type="http://schemas.openxmlformats.org/officeDocument/2006/relationships/image" Target="../media/image125.png"/><Relationship Id="rId311" Type="http://schemas.openxmlformats.org/officeDocument/2006/relationships/image" Target="../media/image207.png"/><Relationship Id="rId353" Type="http://schemas.openxmlformats.org/officeDocument/2006/relationships/image" Target="../media/image235.png"/><Relationship Id="rId395" Type="http://schemas.openxmlformats.org/officeDocument/2006/relationships/image" Target="../media/image263.svg"/><Relationship Id="rId409" Type="http://schemas.openxmlformats.org/officeDocument/2006/relationships/image" Target="../media/image272.svg"/><Relationship Id="rId560" Type="http://schemas.openxmlformats.org/officeDocument/2006/relationships/image" Target="../media/image372.svg"/><Relationship Id="rId92" Type="http://schemas.openxmlformats.org/officeDocument/2006/relationships/image" Target="../media/image62.png"/><Relationship Id="rId213" Type="http://schemas.openxmlformats.org/officeDocument/2006/relationships/image" Target="../media/image142.svg"/><Relationship Id="rId420" Type="http://schemas.openxmlformats.org/officeDocument/2006/relationships/image" Target="../media/image279.png"/><Relationship Id="rId616" Type="http://schemas.openxmlformats.org/officeDocument/2006/relationships/image" Target="../media/image409.svg"/><Relationship Id="rId658" Type="http://schemas.openxmlformats.org/officeDocument/2006/relationships/hyperlink" Target="https://equinor.github.io/NOAKADEXPI/Symbols/ND0008.svg" TargetMode="External"/><Relationship Id="rId255" Type="http://schemas.openxmlformats.org/officeDocument/2006/relationships/image" Target="../media/image170.svg"/><Relationship Id="rId297" Type="http://schemas.openxmlformats.org/officeDocument/2006/relationships/image" Target="../media/image198.svg"/><Relationship Id="rId462" Type="http://schemas.openxmlformats.org/officeDocument/2006/relationships/image" Target="../media/image307.png"/><Relationship Id="rId518" Type="http://schemas.openxmlformats.org/officeDocument/2006/relationships/hyperlink" Target="https://equinor.github.io/NOAKADEXPI/Symbols/PZ021A.svg" TargetMode="External"/><Relationship Id="rId115" Type="http://schemas.openxmlformats.org/officeDocument/2006/relationships/hyperlink" Target="https://equinor.github.io/NOAKADEXPI/Symbols/PP001A.svg" TargetMode="External"/><Relationship Id="rId157" Type="http://schemas.openxmlformats.org/officeDocument/2006/relationships/hyperlink" Target="https://equinor.github.io/NOAKADEXPI/Symbols/PD006A.svg" TargetMode="External"/><Relationship Id="rId322" Type="http://schemas.openxmlformats.org/officeDocument/2006/relationships/hyperlink" Target="https://equinor.github.io/NOAKADEXPI/Symbols/PT008A.svg" TargetMode="External"/><Relationship Id="rId364" Type="http://schemas.openxmlformats.org/officeDocument/2006/relationships/image" Target="../media/image242.png"/><Relationship Id="rId61" Type="http://schemas.openxmlformats.org/officeDocument/2006/relationships/hyperlink" Target="https://equinor.github.io/NOAKADEXPI/Symbols/PT003A.svg" TargetMode="External"/><Relationship Id="rId199" Type="http://schemas.openxmlformats.org/officeDocument/2006/relationships/hyperlink" Target="https://equinor.github.io/NOAKADEXPI/Symbols/PE010A.svg" TargetMode="External"/><Relationship Id="rId571" Type="http://schemas.openxmlformats.org/officeDocument/2006/relationships/image" Target="../media/image379.png"/><Relationship Id="rId627" Type="http://schemas.openxmlformats.org/officeDocument/2006/relationships/hyperlink" Target="https://equinor.github.io/NOAKADEXPI/Symbols/PV019A.svg" TargetMode="External"/><Relationship Id="rId19" Type="http://schemas.openxmlformats.org/officeDocument/2006/relationships/hyperlink" Target="https://equinor.github.io/NOAKADEXPI/Symbols/PD019A.svg" TargetMode="External"/><Relationship Id="rId224" Type="http://schemas.openxmlformats.org/officeDocument/2006/relationships/image" Target="../media/image149.png"/><Relationship Id="rId266" Type="http://schemas.openxmlformats.org/officeDocument/2006/relationships/image" Target="../media/image177.png"/><Relationship Id="rId431" Type="http://schemas.openxmlformats.org/officeDocument/2006/relationships/hyperlink" Target="https://equinor.github.io/NOAKADEXPI/Symbols/ND0004.svg" TargetMode="External"/><Relationship Id="rId473" Type="http://schemas.openxmlformats.org/officeDocument/2006/relationships/hyperlink" Target="https://equinor.github.io/NOAKADEXPI/Symbols/PF014A.svg" TargetMode="External"/><Relationship Id="rId529" Type="http://schemas.openxmlformats.org/officeDocument/2006/relationships/image" Target="../media/image352.svg"/><Relationship Id="rId30" Type="http://schemas.openxmlformats.org/officeDocument/2006/relationships/image" Target="../media/image21.svg"/><Relationship Id="rId126" Type="http://schemas.openxmlformats.org/officeDocument/2006/relationships/image" Target="../media/image84.png"/><Relationship Id="rId168" Type="http://schemas.openxmlformats.org/officeDocument/2006/relationships/image" Target="../media/image112.svg"/><Relationship Id="rId333" Type="http://schemas.openxmlformats.org/officeDocument/2006/relationships/image" Target="../media/image222.svg"/><Relationship Id="rId540" Type="http://schemas.openxmlformats.org/officeDocument/2006/relationships/image" Target="../media/image359.png"/><Relationship Id="rId72" Type="http://schemas.openxmlformats.org/officeDocument/2006/relationships/image" Target="../media/image49.svg"/><Relationship Id="rId375" Type="http://schemas.openxmlformats.org/officeDocument/2006/relationships/hyperlink" Target="https://equinor.github.io/NOAKADEXPI/Symbols/PF002A.svg" TargetMode="External"/><Relationship Id="rId582" Type="http://schemas.openxmlformats.org/officeDocument/2006/relationships/hyperlink" Target="https://equinor.github.io/NOAKADEXPI/Symbols/ND0007.svg" TargetMode="External"/><Relationship Id="rId638" Type="http://schemas.openxmlformats.org/officeDocument/2006/relationships/hyperlink" Target="https://equinor.github.io/NOAKADEXPI/Symbols/ND0038.svg" TargetMode="External"/><Relationship Id="rId3" Type="http://schemas.openxmlformats.org/officeDocument/2006/relationships/image" Target="../media/image3.svg"/><Relationship Id="rId235" Type="http://schemas.openxmlformats.org/officeDocument/2006/relationships/hyperlink" Target="https://equinor.github.io/NOAKADEXPI/Symbols/PE030A.svg" TargetMode="External"/><Relationship Id="rId277" Type="http://schemas.openxmlformats.org/officeDocument/2006/relationships/hyperlink" Target="https://equinor.github.io/NOAKADEXPI/Symbols/PP004A.svg" TargetMode="External"/><Relationship Id="rId400" Type="http://schemas.openxmlformats.org/officeDocument/2006/relationships/image" Target="../media/image266.png"/><Relationship Id="rId442" Type="http://schemas.openxmlformats.org/officeDocument/2006/relationships/image" Target="../media/image294.svg"/><Relationship Id="rId484" Type="http://schemas.openxmlformats.org/officeDocument/2006/relationships/image" Target="../media/image322.svg"/><Relationship Id="rId137" Type="http://schemas.openxmlformats.org/officeDocument/2006/relationships/image" Target="../media/image91.png"/><Relationship Id="rId302" Type="http://schemas.openxmlformats.org/officeDocument/2006/relationships/image" Target="../media/image201.png"/><Relationship Id="rId344" Type="http://schemas.openxmlformats.org/officeDocument/2006/relationships/image" Target="../media/image229.png"/><Relationship Id="rId41" Type="http://schemas.openxmlformats.org/officeDocument/2006/relationships/image" Target="../media/image28.png"/><Relationship Id="rId83" Type="http://schemas.openxmlformats.org/officeDocument/2006/relationships/image" Target="../media/image56.png"/><Relationship Id="rId179" Type="http://schemas.openxmlformats.org/officeDocument/2006/relationships/image" Target="../media/image119.png"/><Relationship Id="rId386" Type="http://schemas.openxmlformats.org/officeDocument/2006/relationships/image" Target="../media/image257.svg"/><Relationship Id="rId551" Type="http://schemas.openxmlformats.org/officeDocument/2006/relationships/image" Target="../media/image366.svg"/><Relationship Id="rId593" Type="http://schemas.openxmlformats.org/officeDocument/2006/relationships/image" Target="../media/image393.png"/><Relationship Id="rId607" Type="http://schemas.openxmlformats.org/officeDocument/2006/relationships/hyperlink" Target="https://equinor.github.io/NOAKADEXPI/Symbols/PZ003A.svg" TargetMode="External"/><Relationship Id="rId649" Type="http://schemas.openxmlformats.org/officeDocument/2006/relationships/image" Target="../media/image422.png"/><Relationship Id="rId190" Type="http://schemas.openxmlformats.org/officeDocument/2006/relationships/hyperlink" Target="https://equinor.github.io/NOAKADEXPI/Symbols/PE006A.svg" TargetMode="External"/><Relationship Id="rId204" Type="http://schemas.openxmlformats.org/officeDocument/2006/relationships/image" Target="../media/image136.svg"/><Relationship Id="rId246" Type="http://schemas.openxmlformats.org/officeDocument/2006/relationships/image" Target="../media/image164.svg"/><Relationship Id="rId288" Type="http://schemas.openxmlformats.org/officeDocument/2006/relationships/image" Target="../media/image192.svg"/><Relationship Id="rId411" Type="http://schemas.openxmlformats.org/officeDocument/2006/relationships/image" Target="../media/image273.png"/><Relationship Id="rId453" Type="http://schemas.openxmlformats.org/officeDocument/2006/relationships/image" Target="../media/image301.png"/><Relationship Id="rId509" Type="http://schemas.openxmlformats.org/officeDocument/2006/relationships/hyperlink" Target="https://equinor.github.io/NOAKADEXPI/Symbols/PZ015A.svg" TargetMode="External"/><Relationship Id="rId660" Type="http://schemas.openxmlformats.org/officeDocument/2006/relationships/image" Target="../media/image431.svg"/><Relationship Id="rId106" Type="http://schemas.openxmlformats.org/officeDocument/2006/relationships/hyperlink" Target="https://equinor.github.io/NOAKADEXPI/Symbols/PV004B.svg" TargetMode="External"/><Relationship Id="rId313" Type="http://schemas.openxmlformats.org/officeDocument/2006/relationships/hyperlink" Target="https://equinor.github.io/NOAKADEXPI/Symbols/PT005A.svg" TargetMode="External"/><Relationship Id="rId495" Type="http://schemas.openxmlformats.org/officeDocument/2006/relationships/image" Target="../media/image329.png"/><Relationship Id="rId10" Type="http://schemas.openxmlformats.org/officeDocument/2006/relationships/hyperlink" Target="https://equinor.github.io/NOAKADEXPI/Symbols/PZ017A.svg" TargetMode="External"/><Relationship Id="rId52" Type="http://schemas.openxmlformats.org/officeDocument/2006/relationships/hyperlink" Target="https://equinor.github.io/NOAKADEXPI/Symbols/PS006A.svg" TargetMode="External"/><Relationship Id="rId94" Type="http://schemas.openxmlformats.org/officeDocument/2006/relationships/hyperlink" Target="https://equinor.github.io/NOAKADEXPI/Symbols/PP013A.svg" TargetMode="External"/><Relationship Id="rId148" Type="http://schemas.openxmlformats.org/officeDocument/2006/relationships/hyperlink" Target="https://equinor.github.io/NOAKADEXPI/Symbols/PD003A.svg" TargetMode="External"/><Relationship Id="rId355" Type="http://schemas.openxmlformats.org/officeDocument/2006/relationships/hyperlink" Target="https://equinor.github.io/NOAKADEXPI/Symbols/PZ009A.svg" TargetMode="External"/><Relationship Id="rId397" Type="http://schemas.openxmlformats.org/officeDocument/2006/relationships/image" Target="../media/image264.png"/><Relationship Id="rId520" Type="http://schemas.openxmlformats.org/officeDocument/2006/relationships/image" Target="../media/image346.svg"/><Relationship Id="rId562" Type="http://schemas.openxmlformats.org/officeDocument/2006/relationships/image" Target="../media/image373.png"/><Relationship Id="rId618" Type="http://schemas.openxmlformats.org/officeDocument/2006/relationships/hyperlink" Target="https://equinor.github.io/NOAKADEXPI/Symbols/PV003A.svg" TargetMode="External"/><Relationship Id="rId215" Type="http://schemas.openxmlformats.org/officeDocument/2006/relationships/image" Target="../media/image143.png"/><Relationship Id="rId257" Type="http://schemas.openxmlformats.org/officeDocument/2006/relationships/image" Target="../media/image171.png"/><Relationship Id="rId422" Type="http://schemas.openxmlformats.org/officeDocument/2006/relationships/hyperlink" Target="https://equinor.github.io/NOAKADEXPI/Symbols/PF010A.svg" TargetMode="External"/><Relationship Id="rId464" Type="http://schemas.openxmlformats.org/officeDocument/2006/relationships/hyperlink" Target="https://equinor.github.io/NOAKADEXPI/Symbols/PF011A.svg" TargetMode="External"/><Relationship Id="rId299" Type="http://schemas.openxmlformats.org/officeDocument/2006/relationships/image" Target="../media/image199.png"/><Relationship Id="rId63" Type="http://schemas.openxmlformats.org/officeDocument/2006/relationships/image" Target="../media/image43.svg"/><Relationship Id="rId159" Type="http://schemas.openxmlformats.org/officeDocument/2006/relationships/image" Target="../media/image106.svg"/><Relationship Id="rId366" Type="http://schemas.openxmlformats.org/officeDocument/2006/relationships/hyperlink" Target="https://equinor.github.io/NOAKADEXPI/Symbols/IM005B.svg" TargetMode="External"/><Relationship Id="rId573" Type="http://schemas.openxmlformats.org/officeDocument/2006/relationships/hyperlink" Target="https://equinor.github.io/NOAKADEXPI/Symbols/PZ023A.svg" TargetMode="External"/><Relationship Id="rId226" Type="http://schemas.openxmlformats.org/officeDocument/2006/relationships/hyperlink" Target="https://equinor.github.io/NOAKADEXPI/Symbols/PE027A.svg" TargetMode="External"/><Relationship Id="rId433" Type="http://schemas.openxmlformats.org/officeDocument/2006/relationships/image" Target="../media/image288.svg"/><Relationship Id="rId640" Type="http://schemas.openxmlformats.org/officeDocument/2006/relationships/image" Target="../media/image417.svg"/><Relationship Id="rId74" Type="http://schemas.openxmlformats.org/officeDocument/2006/relationships/image" Target="../media/image50.png"/><Relationship Id="rId377" Type="http://schemas.openxmlformats.org/officeDocument/2006/relationships/image" Target="../media/image251.svg"/><Relationship Id="rId500" Type="http://schemas.openxmlformats.org/officeDocument/2006/relationships/hyperlink" Target="https://equinor.github.io/NOAKADEXPI/Symbols/PV010A.svg" TargetMode="External"/><Relationship Id="rId584" Type="http://schemas.openxmlformats.org/officeDocument/2006/relationships/image" Target="../media/image388.svg"/><Relationship Id="rId5" Type="http://schemas.openxmlformats.org/officeDocument/2006/relationships/image" Target="../media/image4.png"/><Relationship Id="rId237" Type="http://schemas.openxmlformats.org/officeDocument/2006/relationships/image" Target="../media/image158.svg"/><Relationship Id="rId444" Type="http://schemas.openxmlformats.org/officeDocument/2006/relationships/image" Target="../media/image295.png"/><Relationship Id="rId651" Type="http://schemas.openxmlformats.org/officeDocument/2006/relationships/hyperlink" Target="https://equinor.github.io/NOAKADEXPI/Symbols/PA001A.svg" TargetMode="External"/><Relationship Id="rId290" Type="http://schemas.openxmlformats.org/officeDocument/2006/relationships/image" Target="../media/image193.png"/><Relationship Id="rId304" Type="http://schemas.openxmlformats.org/officeDocument/2006/relationships/hyperlink" Target="https://equinor.github.io/NOAKADEXPI/Symbols/PP016A.svg" TargetMode="External"/><Relationship Id="rId388" Type="http://schemas.openxmlformats.org/officeDocument/2006/relationships/image" Target="../media/image258.png"/><Relationship Id="rId511" Type="http://schemas.openxmlformats.org/officeDocument/2006/relationships/image" Target="../media/image340.svg"/><Relationship Id="rId609" Type="http://schemas.openxmlformats.org/officeDocument/2006/relationships/image" Target="../media/image404.svg"/><Relationship Id="rId85" Type="http://schemas.openxmlformats.org/officeDocument/2006/relationships/hyperlink" Target="https://equinor.github.io/NOAKADEXPI/Symbols/PZ008A.svg" TargetMode="External"/><Relationship Id="rId150" Type="http://schemas.openxmlformats.org/officeDocument/2006/relationships/image" Target="../media/image100.svg"/><Relationship Id="rId595" Type="http://schemas.openxmlformats.org/officeDocument/2006/relationships/hyperlink" Target="https://equinor.github.io/NOAKADEXPI/Symbols/PZ002A.svg" TargetMode="External"/><Relationship Id="rId248" Type="http://schemas.openxmlformats.org/officeDocument/2006/relationships/image" Target="../media/image165.png"/><Relationship Id="rId455" Type="http://schemas.openxmlformats.org/officeDocument/2006/relationships/hyperlink" Target="https://equinor.github.io/NOAKADEXPI/Symbols/PE002A.svg" TargetMode="External"/><Relationship Id="rId662" Type="http://schemas.openxmlformats.org/officeDocument/2006/relationships/image" Target="../media/image432.png"/><Relationship Id="rId12" Type="http://schemas.openxmlformats.org/officeDocument/2006/relationships/image" Target="../media/image9.svg"/><Relationship Id="rId108" Type="http://schemas.openxmlformats.org/officeDocument/2006/relationships/image" Target="../media/image73.svg"/><Relationship Id="rId315" Type="http://schemas.openxmlformats.org/officeDocument/2006/relationships/image" Target="../media/image210.svg"/><Relationship Id="rId522" Type="http://schemas.openxmlformats.org/officeDocument/2006/relationships/image" Target="../media/image347.png"/><Relationship Id="rId96" Type="http://schemas.openxmlformats.org/officeDocument/2006/relationships/image" Target="../media/image65.svg"/><Relationship Id="rId161" Type="http://schemas.openxmlformats.org/officeDocument/2006/relationships/image" Target="../media/image107.png"/><Relationship Id="rId399" Type="http://schemas.openxmlformats.org/officeDocument/2006/relationships/hyperlink" Target="https://equinor.github.io/NOAKADEXPI/Symbols/PF004A.svg" TargetMode="External"/><Relationship Id="rId259" Type="http://schemas.openxmlformats.org/officeDocument/2006/relationships/hyperlink" Target="https://equinor.github.io/NOAKADEXPI/Symbols/PE039A.svg" TargetMode="External"/><Relationship Id="rId466" Type="http://schemas.openxmlformats.org/officeDocument/2006/relationships/image" Target="../media/image310.svg"/><Relationship Id="rId23" Type="http://schemas.openxmlformats.org/officeDocument/2006/relationships/image" Target="../media/image16.png"/><Relationship Id="rId119" Type="http://schemas.openxmlformats.org/officeDocument/2006/relationships/image" Target="../media/image80.png"/><Relationship Id="rId326" Type="http://schemas.openxmlformats.org/officeDocument/2006/relationships/image" Target="../media/image217.png"/><Relationship Id="rId533" Type="http://schemas.openxmlformats.org/officeDocument/2006/relationships/hyperlink" Target="https://equinor.github.io/NOAKADEXPI/Symbols/PD011A.svg" TargetMode="External"/><Relationship Id="rId172" Type="http://schemas.openxmlformats.org/officeDocument/2006/relationships/hyperlink" Target="https://equinor.github.io/NOAKADEXPI/Symbols/PD009A.svg" TargetMode="External"/><Relationship Id="rId477" Type="http://schemas.openxmlformats.org/officeDocument/2006/relationships/image" Target="../media/image317.png"/><Relationship Id="rId600" Type="http://schemas.openxmlformats.org/officeDocument/2006/relationships/image" Target="../media/image398.svg"/><Relationship Id="rId337" Type="http://schemas.openxmlformats.org/officeDocument/2006/relationships/hyperlink" Target="https://equinor.github.io/NOAKADEXPI/Symbols/PV015B.svg" TargetMode="External"/><Relationship Id="rId34" Type="http://schemas.openxmlformats.org/officeDocument/2006/relationships/hyperlink" Target="https://equinor.github.io/NOAKADEXPI/Symbols/PE015A.svg" TargetMode="External"/><Relationship Id="rId544" Type="http://schemas.openxmlformats.org/officeDocument/2006/relationships/image" Target="../media/image362.svg"/><Relationship Id="rId183" Type="http://schemas.openxmlformats.org/officeDocument/2006/relationships/image" Target="../media/image122.svg"/><Relationship Id="rId390" Type="http://schemas.openxmlformats.org/officeDocument/2006/relationships/hyperlink" Target="https://equinor.github.io/NOAKADEXPI/Symbols/PF008A.svg" TargetMode="External"/><Relationship Id="rId404" Type="http://schemas.openxmlformats.org/officeDocument/2006/relationships/hyperlink" Target="https://equinor.github.io/NOAKADEXPI/Symbols/PV016B.svg" TargetMode="External"/><Relationship Id="rId611" Type="http://schemas.openxmlformats.org/officeDocument/2006/relationships/image" Target="../media/image405.png"/><Relationship Id="rId250" Type="http://schemas.openxmlformats.org/officeDocument/2006/relationships/hyperlink" Target="https://equinor.github.io/NOAKADEXPI/Symbols/PE036A.svg" TargetMode="External"/><Relationship Id="rId488" Type="http://schemas.openxmlformats.org/officeDocument/2006/relationships/hyperlink" Target="https://equinor.github.io/NOAKADEXPI/Symbols/PS010A.svg" TargetMode="External"/><Relationship Id="rId45" Type="http://schemas.openxmlformats.org/officeDocument/2006/relationships/image" Target="../media/image31.svg"/><Relationship Id="rId110" Type="http://schemas.openxmlformats.org/officeDocument/2006/relationships/image" Target="../media/image74.png"/><Relationship Id="rId348" Type="http://schemas.openxmlformats.org/officeDocument/2006/relationships/image" Target="../media/image232.svg"/><Relationship Id="rId555" Type="http://schemas.openxmlformats.org/officeDocument/2006/relationships/hyperlink" Target="https://equinor.github.io/NOAKADEXPI/Symbols/ND0026.svg" TargetMode="External"/><Relationship Id="rId194" Type="http://schemas.openxmlformats.org/officeDocument/2006/relationships/image" Target="../media/image129.png"/><Relationship Id="rId208" Type="http://schemas.openxmlformats.org/officeDocument/2006/relationships/hyperlink" Target="https://equinor.github.io/NOAKADEXPI/Symbols/PE017A.svg" TargetMode="External"/><Relationship Id="rId415" Type="http://schemas.openxmlformats.org/officeDocument/2006/relationships/image" Target="../media/image276.svg"/><Relationship Id="rId622" Type="http://schemas.openxmlformats.org/officeDocument/2006/relationships/hyperlink" Target="https://equinor.github.io/NOAKADEXPI/Symbols/PV008A.svg" TargetMode="External"/><Relationship Id="rId261" Type="http://schemas.openxmlformats.org/officeDocument/2006/relationships/image" Target="../media/image174.svg"/><Relationship Id="rId499" Type="http://schemas.openxmlformats.org/officeDocument/2006/relationships/image" Target="../media/image332.svg"/><Relationship Id="rId56" Type="http://schemas.openxmlformats.org/officeDocument/2006/relationships/image" Target="../media/image38.png"/><Relationship Id="rId359" Type="http://schemas.openxmlformats.org/officeDocument/2006/relationships/image" Target="../media/image239.png"/><Relationship Id="rId566" Type="http://schemas.openxmlformats.org/officeDocument/2006/relationships/image" Target="../media/image376.svg"/><Relationship Id="rId121" Type="http://schemas.openxmlformats.org/officeDocument/2006/relationships/image" Target="../media/image81.png"/><Relationship Id="rId219" Type="http://schemas.openxmlformats.org/officeDocument/2006/relationships/image" Target="../media/image146.svg"/><Relationship Id="rId426" Type="http://schemas.openxmlformats.org/officeDocument/2006/relationships/image" Target="../media/image283.png"/><Relationship Id="rId633" Type="http://schemas.openxmlformats.org/officeDocument/2006/relationships/image" Target="../media/image413.svg"/><Relationship Id="rId67" Type="http://schemas.openxmlformats.org/officeDocument/2006/relationships/hyperlink" Target="https://equinor.github.io/NOAKADEXPI/Symbols/PP009A.svg" TargetMode="External"/><Relationship Id="rId272" Type="http://schemas.openxmlformats.org/officeDocument/2006/relationships/image" Target="../media/image181.png"/><Relationship Id="rId577" Type="http://schemas.openxmlformats.org/officeDocument/2006/relationships/image" Target="../media/image383.png"/><Relationship Id="rId132" Type="http://schemas.openxmlformats.org/officeDocument/2006/relationships/image" Target="../media/image88.png"/><Relationship Id="rId437" Type="http://schemas.openxmlformats.org/officeDocument/2006/relationships/hyperlink" Target="https://equinor.github.io/NOAKADEXPI/Symbols/ND0010.svg" TargetMode="External"/><Relationship Id="rId644" Type="http://schemas.openxmlformats.org/officeDocument/2006/relationships/hyperlink" Target="https://equinor.github.io/NOAKADEXPI/Symbols/ND0029A.svg" TargetMode="External"/><Relationship Id="rId283" Type="http://schemas.openxmlformats.org/officeDocument/2006/relationships/hyperlink" Target="https://equinor.github.io/NOAKADEXPI/Symbols/PP006A.svg" TargetMode="External"/><Relationship Id="rId490" Type="http://schemas.openxmlformats.org/officeDocument/2006/relationships/image" Target="../media/image326.svg"/><Relationship Id="rId504" Type="http://schemas.openxmlformats.org/officeDocument/2006/relationships/image" Target="../media/image335.png"/><Relationship Id="rId78" Type="http://schemas.openxmlformats.org/officeDocument/2006/relationships/image" Target="../media/image53.svg"/><Relationship Id="rId143" Type="http://schemas.openxmlformats.org/officeDocument/2006/relationships/image" Target="../media/image95.png"/><Relationship Id="rId350" Type="http://schemas.openxmlformats.org/officeDocument/2006/relationships/image" Target="../media/image233.png"/><Relationship Id="rId588" Type="http://schemas.openxmlformats.org/officeDocument/2006/relationships/hyperlink" Target="https://equinor.github.io/NOAKADEXPI/Symbols/ND0031.svg" TargetMode="External"/><Relationship Id="rId9" Type="http://schemas.openxmlformats.org/officeDocument/2006/relationships/image" Target="../media/image7.svg"/><Relationship Id="rId210" Type="http://schemas.openxmlformats.org/officeDocument/2006/relationships/image" Target="../media/image140.svg"/><Relationship Id="rId448" Type="http://schemas.openxmlformats.org/officeDocument/2006/relationships/image" Target="../media/image298.svg"/><Relationship Id="rId655" Type="http://schemas.openxmlformats.org/officeDocument/2006/relationships/image" Target="../media/image427.svg"/><Relationship Id="rId294" Type="http://schemas.openxmlformats.org/officeDocument/2006/relationships/image" Target="../media/image196.svg"/><Relationship Id="rId308" Type="http://schemas.openxmlformats.org/officeDocument/2006/relationships/image" Target="../media/image205.png"/><Relationship Id="rId515" Type="http://schemas.openxmlformats.org/officeDocument/2006/relationships/hyperlink" Target="https://equinor.github.io/NOAKADEXPI/Symbols/PZ020A.svg" TargetMode="External"/><Relationship Id="rId89" Type="http://schemas.openxmlformats.org/officeDocument/2006/relationships/image" Target="../media/image60.png"/><Relationship Id="rId154" Type="http://schemas.openxmlformats.org/officeDocument/2006/relationships/hyperlink" Target="https://equinor.github.io/NOAKADEXPI/Symbols/PD005A.svg" TargetMode="External"/><Relationship Id="rId361" Type="http://schemas.openxmlformats.org/officeDocument/2006/relationships/hyperlink" Target="https://equinor.github.io/NOAKADEXPI/Symbols/LZ009A.svg" TargetMode="External"/><Relationship Id="rId599" Type="http://schemas.openxmlformats.org/officeDocument/2006/relationships/image" Target="../media/image397.png"/><Relationship Id="rId459" Type="http://schemas.openxmlformats.org/officeDocument/2006/relationships/image" Target="../media/image305.png"/><Relationship Id="rId16" Type="http://schemas.openxmlformats.org/officeDocument/2006/relationships/hyperlink" Target="https://equinor.github.io/NOAKADEXPI/Symbols/PZ014A.svg" TargetMode="External"/><Relationship Id="rId221" Type="http://schemas.openxmlformats.org/officeDocument/2006/relationships/image" Target="../media/image147.png"/><Relationship Id="rId319" Type="http://schemas.openxmlformats.org/officeDocument/2006/relationships/hyperlink" Target="https://equinor.github.io/NOAKADEXPI/Symbols/PT007A.svg" TargetMode="External"/><Relationship Id="rId526" Type="http://schemas.openxmlformats.org/officeDocument/2006/relationships/image" Target="../media/image350.svg"/><Relationship Id="rId165" Type="http://schemas.openxmlformats.org/officeDocument/2006/relationships/image" Target="../media/image110.svg"/><Relationship Id="rId372" Type="http://schemas.openxmlformats.org/officeDocument/2006/relationships/hyperlink" Target="https://equinor.github.io/NOAKADEXPI/Symbols/PF001A.sv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440.png"/><Relationship Id="rId2" Type="http://schemas.openxmlformats.org/officeDocument/2006/relationships/image" Target="../media/image439.png"/><Relationship Id="rId1" Type="http://schemas.openxmlformats.org/officeDocument/2006/relationships/image" Target="../media/image438.png"/><Relationship Id="rId5" Type="http://schemas.openxmlformats.org/officeDocument/2006/relationships/image" Target="../media/image442.png"/><Relationship Id="rId4" Type="http://schemas.openxmlformats.org/officeDocument/2006/relationships/image" Target="../media/image441.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3.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36.emf"/><Relationship Id="rId2" Type="http://schemas.openxmlformats.org/officeDocument/2006/relationships/image" Target="../media/image435.emf"/><Relationship Id="rId1" Type="http://schemas.openxmlformats.org/officeDocument/2006/relationships/image" Target="../media/image434.emf"/><Relationship Id="rId4" Type="http://schemas.openxmlformats.org/officeDocument/2006/relationships/image" Target="../media/image43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213360</xdr:rowOff>
        </xdr:from>
        <xdr:to>
          <xdr:col>0</xdr:col>
          <xdr:colOff>1127760</xdr:colOff>
          <xdr:row>36</xdr:row>
          <xdr:rowOff>480060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551788</xdr:colOff>
      <xdr:row>251</xdr:row>
      <xdr:rowOff>301584</xdr:rowOff>
    </xdr:from>
    <xdr:to>
      <xdr:col>1</xdr:col>
      <xdr:colOff>1156905</xdr:colOff>
      <xdr:row>251</xdr:row>
      <xdr:rowOff>459440</xdr:rowOff>
    </xdr:to>
    <xdr:pic>
      <xdr:nvPicPr>
        <xdr:cNvPr id="4" name="Graphic 3">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95</xdr:row>
      <xdr:rowOff>174837</xdr:rowOff>
    </xdr:from>
    <xdr:to>
      <xdr:col>1</xdr:col>
      <xdr:colOff>1114463</xdr:colOff>
      <xdr:row>95</xdr:row>
      <xdr:rowOff>519111</xdr:rowOff>
    </xdr:to>
    <xdr:pic>
      <xdr:nvPicPr>
        <xdr:cNvPr id="148" name="Graphic 147">
          <a:hlinkClick xmlns:r="http://schemas.openxmlformats.org/officeDocument/2006/relationships" r:id="rId4"/>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239</xdr:row>
      <xdr:rowOff>56028</xdr:rowOff>
    </xdr:from>
    <xdr:to>
      <xdr:col>1</xdr:col>
      <xdr:colOff>1075165</xdr:colOff>
      <xdr:row>239</xdr:row>
      <xdr:rowOff>499779</xdr:rowOff>
    </xdr:to>
    <xdr:pic>
      <xdr:nvPicPr>
        <xdr:cNvPr id="161" name="Graphic 160">
          <a:hlinkClick xmlns:r="http://schemas.openxmlformats.org/officeDocument/2006/relationships" r:id="rId7"/>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240</xdr:row>
      <xdr:rowOff>67072</xdr:rowOff>
    </xdr:from>
    <xdr:to>
      <xdr:col>1</xdr:col>
      <xdr:colOff>1114463</xdr:colOff>
      <xdr:row>240</xdr:row>
      <xdr:rowOff>491375</xdr:rowOff>
    </xdr:to>
    <xdr:pic>
      <xdr:nvPicPr>
        <xdr:cNvPr id="159" name="Graphic 158">
          <a:hlinkClick xmlns:r="http://schemas.openxmlformats.org/officeDocument/2006/relationships" r:id="rId10"/>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241</xdr:row>
      <xdr:rowOff>89647</xdr:rowOff>
    </xdr:from>
    <xdr:to>
      <xdr:col>1</xdr:col>
      <xdr:colOff>1107233</xdr:colOff>
      <xdr:row>241</xdr:row>
      <xdr:rowOff>483534</xdr:rowOff>
    </xdr:to>
    <xdr:pic>
      <xdr:nvPicPr>
        <xdr:cNvPr id="171" name="Graphic 170">
          <a:hlinkClick xmlns:r="http://schemas.openxmlformats.org/officeDocument/2006/relationships" r:id="rId13"/>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237</xdr:row>
      <xdr:rowOff>117951</xdr:rowOff>
    </xdr:from>
    <xdr:to>
      <xdr:col>1</xdr:col>
      <xdr:colOff>966405</xdr:colOff>
      <xdr:row>237</xdr:row>
      <xdr:rowOff>518830</xdr:rowOff>
    </xdr:to>
    <xdr:pic>
      <xdr:nvPicPr>
        <xdr:cNvPr id="199" name="Graphic 198">
          <a:hlinkClick xmlns:r="http://schemas.openxmlformats.org/officeDocument/2006/relationships" r:id="rId16"/>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91</xdr:row>
      <xdr:rowOff>180164</xdr:rowOff>
    </xdr:from>
    <xdr:to>
      <xdr:col>1</xdr:col>
      <xdr:colOff>1268964</xdr:colOff>
      <xdr:row>91</xdr:row>
      <xdr:rowOff>455237</xdr:rowOff>
    </xdr:to>
    <xdr:pic>
      <xdr:nvPicPr>
        <xdr:cNvPr id="205" name="Graphic 204">
          <a:hlinkClick xmlns:r="http://schemas.openxmlformats.org/officeDocument/2006/relationships" r:id="rId19"/>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92</xdr:row>
      <xdr:rowOff>112059</xdr:rowOff>
    </xdr:from>
    <xdr:to>
      <xdr:col>1</xdr:col>
      <xdr:colOff>998858</xdr:colOff>
      <xdr:row>92</xdr:row>
      <xdr:rowOff>489977</xdr:rowOff>
    </xdr:to>
    <xdr:pic>
      <xdr:nvPicPr>
        <xdr:cNvPr id="208" name="Graphic 207">
          <a:hlinkClick xmlns:r="http://schemas.openxmlformats.org/officeDocument/2006/relationships" r:id="rId22"/>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96</xdr:row>
      <xdr:rowOff>74237</xdr:rowOff>
    </xdr:from>
    <xdr:to>
      <xdr:col>1</xdr:col>
      <xdr:colOff>1131271</xdr:colOff>
      <xdr:row>96</xdr:row>
      <xdr:rowOff>524580</xdr:rowOff>
    </xdr:to>
    <xdr:pic>
      <xdr:nvPicPr>
        <xdr:cNvPr id="211" name="Graphic 210">
          <a:hlinkClick xmlns:r="http://schemas.openxmlformats.org/officeDocument/2006/relationships" r:id="rId25"/>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71</xdr:row>
      <xdr:rowOff>100464</xdr:rowOff>
    </xdr:from>
    <xdr:to>
      <xdr:col>1</xdr:col>
      <xdr:colOff>963183</xdr:colOff>
      <xdr:row>71</xdr:row>
      <xdr:rowOff>504263</xdr:rowOff>
    </xdr:to>
    <xdr:pic>
      <xdr:nvPicPr>
        <xdr:cNvPr id="217" name="Graphic 216">
          <a:hlinkClick xmlns:r="http://schemas.openxmlformats.org/officeDocument/2006/relationships" r:id="rId28"/>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107</xdr:row>
      <xdr:rowOff>110135</xdr:rowOff>
    </xdr:from>
    <xdr:to>
      <xdr:col>1</xdr:col>
      <xdr:colOff>1288154</xdr:colOff>
      <xdr:row>107</xdr:row>
      <xdr:rowOff>475688</xdr:rowOff>
    </xdr:to>
    <xdr:pic>
      <xdr:nvPicPr>
        <xdr:cNvPr id="222" name="Graphic 221">
          <a:hlinkClick xmlns:r="http://schemas.openxmlformats.org/officeDocument/2006/relationships" r:id="rId31"/>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108</xdr:row>
      <xdr:rowOff>179293</xdr:rowOff>
    </xdr:from>
    <xdr:to>
      <xdr:col>1</xdr:col>
      <xdr:colOff>1284751</xdr:colOff>
      <xdr:row>108</xdr:row>
      <xdr:rowOff>437028</xdr:rowOff>
    </xdr:to>
    <xdr:pic>
      <xdr:nvPicPr>
        <xdr:cNvPr id="225" name="Graphic 224">
          <a:hlinkClick xmlns:r="http://schemas.openxmlformats.org/officeDocument/2006/relationships" r:id="rId34"/>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109</xdr:row>
      <xdr:rowOff>116675</xdr:rowOff>
    </xdr:from>
    <xdr:to>
      <xdr:col>1</xdr:col>
      <xdr:colOff>1011229</xdr:colOff>
      <xdr:row>109</xdr:row>
      <xdr:rowOff>523314</xdr:rowOff>
    </xdr:to>
    <xdr:pic>
      <xdr:nvPicPr>
        <xdr:cNvPr id="228" name="Graphic 227">
          <a:hlinkClick xmlns:r="http://schemas.openxmlformats.org/officeDocument/2006/relationships" r:id="rId37"/>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112</xdr:row>
      <xdr:rowOff>133702</xdr:rowOff>
    </xdr:from>
    <xdr:to>
      <xdr:col>1</xdr:col>
      <xdr:colOff>1192903</xdr:colOff>
      <xdr:row>112</xdr:row>
      <xdr:rowOff>501462</xdr:rowOff>
    </xdr:to>
    <xdr:pic>
      <xdr:nvPicPr>
        <xdr:cNvPr id="231" name="Graphic 230">
          <a:hlinkClick xmlns:r="http://schemas.openxmlformats.org/officeDocument/2006/relationships" r:id="rId40"/>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124</xdr:row>
      <xdr:rowOff>165919</xdr:rowOff>
    </xdr:from>
    <xdr:to>
      <xdr:col>1</xdr:col>
      <xdr:colOff>1344183</xdr:colOff>
      <xdr:row>124</xdr:row>
      <xdr:rowOff>473727</xdr:rowOff>
    </xdr:to>
    <xdr:pic>
      <xdr:nvPicPr>
        <xdr:cNvPr id="234" name="Graphic 233">
          <a:hlinkClick xmlns:r="http://schemas.openxmlformats.org/officeDocument/2006/relationships" r:id="rId43"/>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 uri="{96DAC541-7B7A-43D3-8B79-37D633B846F1}">
              <asvg:svgBlip xmlns:asvg="http://schemas.microsoft.com/office/drawing/2016/SVG/main" r:embed="rId45"/>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118</xdr:row>
      <xdr:rowOff>109049</xdr:rowOff>
    </xdr:from>
    <xdr:to>
      <xdr:col>1</xdr:col>
      <xdr:colOff>1240949</xdr:colOff>
      <xdr:row>118</xdr:row>
      <xdr:rowOff>536758</xdr:rowOff>
    </xdr:to>
    <xdr:pic>
      <xdr:nvPicPr>
        <xdr:cNvPr id="237" name="Graphic 236">
          <a:hlinkClick xmlns:r="http://schemas.openxmlformats.org/officeDocument/2006/relationships" r:id="rId46"/>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172</xdr:row>
      <xdr:rowOff>219746</xdr:rowOff>
    </xdr:from>
    <xdr:to>
      <xdr:col>1</xdr:col>
      <xdr:colOff>927184</xdr:colOff>
      <xdr:row>172</xdr:row>
      <xdr:rowOff>464201</xdr:rowOff>
    </xdr:to>
    <xdr:pic>
      <xdr:nvPicPr>
        <xdr:cNvPr id="28" name="Graphic 27">
          <a:hlinkClick xmlns:r="http://schemas.openxmlformats.org/officeDocument/2006/relationships" r:id="rId49"/>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val="0"/>
            </a:ext>
            <a:ext uri="{96DAC541-7B7A-43D3-8B79-37D633B846F1}">
              <asvg:svgBlip xmlns:asvg="http://schemas.microsoft.com/office/drawing/2016/SVG/main" r:embed="rId51"/>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173</xdr:row>
      <xdr:rowOff>156881</xdr:rowOff>
    </xdr:from>
    <xdr:to>
      <xdr:col>1</xdr:col>
      <xdr:colOff>954171</xdr:colOff>
      <xdr:row>173</xdr:row>
      <xdr:rowOff>491375</xdr:rowOff>
    </xdr:to>
    <xdr:pic>
      <xdr:nvPicPr>
        <xdr:cNvPr id="46" name="Graphic 45">
          <a:hlinkClick xmlns:r="http://schemas.openxmlformats.org/officeDocument/2006/relationships" r:id="rId52"/>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3" cstate="print">
          <a:extLst>
            <a:ext uri="{28A0092B-C50C-407E-A947-70E740481C1C}">
              <a14:useLocalDpi xmlns:a14="http://schemas.microsoft.com/office/drawing/2010/main" val="0"/>
            </a:ext>
            <a:ext uri="{96DAC541-7B7A-43D3-8B79-37D633B846F1}">
              <asvg:svgBlip xmlns:asvg="http://schemas.microsoft.com/office/drawing/2016/SVG/main" r:embed="rId54"/>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174</xdr:row>
      <xdr:rowOff>156882</xdr:rowOff>
    </xdr:from>
    <xdr:to>
      <xdr:col>1</xdr:col>
      <xdr:colOff>953006</xdr:colOff>
      <xdr:row>174</xdr:row>
      <xdr:rowOff>465884</xdr:rowOff>
    </xdr:to>
    <xdr:pic>
      <xdr:nvPicPr>
        <xdr:cNvPr id="132" name="Graphic 131">
          <a:hlinkClick xmlns:r="http://schemas.openxmlformats.org/officeDocument/2006/relationships" r:id="rId55"/>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 uri="{96DAC541-7B7A-43D3-8B79-37D633B846F1}">
              <asvg:svgBlip xmlns:asvg="http://schemas.microsoft.com/office/drawing/2016/SVG/main" r:embed="rId57"/>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176</xdr:row>
      <xdr:rowOff>100853</xdr:rowOff>
    </xdr:from>
    <xdr:to>
      <xdr:col>1</xdr:col>
      <xdr:colOff>934628</xdr:colOff>
      <xdr:row>176</xdr:row>
      <xdr:rowOff>491657</xdr:rowOff>
    </xdr:to>
    <xdr:pic>
      <xdr:nvPicPr>
        <xdr:cNvPr id="141" name="Graphic 140">
          <a:hlinkClick xmlns:r="http://schemas.openxmlformats.org/officeDocument/2006/relationships" r:id="rId58"/>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59" cstate="print">
          <a:extLst>
            <a:ext uri="{28A0092B-C50C-407E-A947-70E740481C1C}">
              <a14:useLocalDpi xmlns:a14="http://schemas.microsoft.com/office/drawing/2010/main" val="0"/>
            </a:ext>
            <a:ext uri="{96DAC541-7B7A-43D3-8B79-37D633B846F1}">
              <asvg:svgBlip xmlns:asvg="http://schemas.microsoft.com/office/drawing/2016/SVG/main" r:embed="rId60"/>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185</xdr:row>
      <xdr:rowOff>78442</xdr:rowOff>
    </xdr:from>
    <xdr:to>
      <xdr:col>1</xdr:col>
      <xdr:colOff>992101</xdr:colOff>
      <xdr:row>185</xdr:row>
      <xdr:rowOff>486615</xdr:rowOff>
    </xdr:to>
    <xdr:pic>
      <xdr:nvPicPr>
        <xdr:cNvPr id="163" name="Graphic 162">
          <a:hlinkClick xmlns:r="http://schemas.openxmlformats.org/officeDocument/2006/relationships" r:id="rId61"/>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2" cstate="print">
          <a:extLst>
            <a:ext uri="{28A0092B-C50C-407E-A947-70E740481C1C}">
              <a14:useLocalDpi xmlns:a14="http://schemas.microsoft.com/office/drawing/2010/main" val="0"/>
            </a:ext>
            <a:ext uri="{96DAC541-7B7A-43D3-8B79-37D633B846F1}">
              <asvg:svgBlip xmlns:asvg="http://schemas.microsoft.com/office/drawing/2016/SVG/main" r:embed="rId63"/>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134</xdr:row>
      <xdr:rowOff>123265</xdr:rowOff>
    </xdr:from>
    <xdr:to>
      <xdr:col>1</xdr:col>
      <xdr:colOff>1466669</xdr:colOff>
      <xdr:row>134</xdr:row>
      <xdr:rowOff>457057</xdr:rowOff>
    </xdr:to>
    <xdr:pic>
      <xdr:nvPicPr>
        <xdr:cNvPr id="186" name="Graphic 185">
          <a:hlinkClick xmlns:r="http://schemas.openxmlformats.org/officeDocument/2006/relationships" r:id="rId64"/>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val="0"/>
            </a:ext>
            <a:ext uri="{96DAC541-7B7A-43D3-8B79-37D633B846F1}">
              <asvg:svgBlip xmlns:asvg="http://schemas.microsoft.com/office/drawing/2016/SVG/main" r:embed="rId66"/>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160</xdr:row>
      <xdr:rowOff>98483</xdr:rowOff>
    </xdr:from>
    <xdr:to>
      <xdr:col>1</xdr:col>
      <xdr:colOff>1125669</xdr:colOff>
      <xdr:row>160</xdr:row>
      <xdr:rowOff>498659</xdr:rowOff>
    </xdr:to>
    <xdr:pic>
      <xdr:nvPicPr>
        <xdr:cNvPr id="210" name="Graphic 209">
          <a:hlinkClick xmlns:r="http://schemas.openxmlformats.org/officeDocument/2006/relationships" r:id="rId67"/>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68" cstate="print">
          <a:extLst>
            <a:ext uri="{28A0092B-C50C-407E-A947-70E740481C1C}">
              <a14:useLocalDpi xmlns:a14="http://schemas.microsoft.com/office/drawing/2010/main" val="0"/>
            </a:ext>
            <a:ext uri="{96DAC541-7B7A-43D3-8B79-37D633B846F1}">
              <asvg:svgBlip xmlns:asvg="http://schemas.microsoft.com/office/drawing/2016/SVG/main" r:embed="rId69"/>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193</xdr:row>
      <xdr:rowOff>74148</xdr:rowOff>
    </xdr:from>
    <xdr:to>
      <xdr:col>1</xdr:col>
      <xdr:colOff>1030418</xdr:colOff>
      <xdr:row>193</xdr:row>
      <xdr:rowOff>536758</xdr:rowOff>
    </xdr:to>
    <xdr:pic>
      <xdr:nvPicPr>
        <xdr:cNvPr id="216" name="Graphic 215">
          <a:hlinkClick xmlns:r="http://schemas.openxmlformats.org/officeDocument/2006/relationships" r:id="rId70"/>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1" cstate="print">
          <a:extLst>
            <a:ext uri="{28A0092B-C50C-407E-A947-70E740481C1C}">
              <a14:useLocalDpi xmlns:a14="http://schemas.microsoft.com/office/drawing/2010/main" val="0"/>
            </a:ext>
            <a:ext uri="{96DAC541-7B7A-43D3-8B79-37D633B846F1}">
              <asvg:svgBlip xmlns:asvg="http://schemas.microsoft.com/office/drawing/2016/SVG/main" r:embed="rId72"/>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206</xdr:row>
      <xdr:rowOff>78439</xdr:rowOff>
    </xdr:from>
    <xdr:to>
      <xdr:col>1</xdr:col>
      <xdr:colOff>1109158</xdr:colOff>
      <xdr:row>206</xdr:row>
      <xdr:rowOff>521070</xdr:rowOff>
    </xdr:to>
    <xdr:pic>
      <xdr:nvPicPr>
        <xdr:cNvPr id="220" name="Graphic 219">
          <a:hlinkClick xmlns:r="http://schemas.openxmlformats.org/officeDocument/2006/relationships" r:id="rId73"/>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val="0"/>
            </a:ext>
            <a:ext uri="{96DAC541-7B7A-43D3-8B79-37D633B846F1}">
              <asvg:svgBlip xmlns:asvg="http://schemas.microsoft.com/office/drawing/2016/SVG/main" r:embed="rId75"/>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205</xdr:row>
      <xdr:rowOff>76486</xdr:rowOff>
    </xdr:from>
    <xdr:to>
      <xdr:col>1</xdr:col>
      <xdr:colOff>1061655</xdr:colOff>
      <xdr:row>205</xdr:row>
      <xdr:rowOff>510705</xdr:rowOff>
    </xdr:to>
    <xdr:pic>
      <xdr:nvPicPr>
        <xdr:cNvPr id="226" name="Graphic 225">
          <a:hlinkClick xmlns:r="http://schemas.openxmlformats.org/officeDocument/2006/relationships" r:id="rId76"/>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227</xdr:row>
      <xdr:rowOff>316388</xdr:rowOff>
    </xdr:from>
    <xdr:to>
      <xdr:col>1</xdr:col>
      <xdr:colOff>1360992</xdr:colOff>
      <xdr:row>227</xdr:row>
      <xdr:rowOff>447953</xdr:rowOff>
    </xdr:to>
    <xdr:pic>
      <xdr:nvPicPr>
        <xdr:cNvPr id="230" name="Graphic 229">
          <a:hlinkClick xmlns:r="http://schemas.openxmlformats.org/officeDocument/2006/relationships" r:id="rId79"/>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0" cstate="print">
          <a:extLst>
            <a:ext uri="{28A0092B-C50C-407E-A947-70E740481C1C}">
              <a14:useLocalDpi xmlns:a14="http://schemas.microsoft.com/office/drawing/2010/main" val="0"/>
            </a:ext>
            <a:ext uri="{96DAC541-7B7A-43D3-8B79-37D633B846F1}">
              <asvg:svgBlip xmlns:asvg="http://schemas.microsoft.com/office/drawing/2016/SVG/main" r:embed="rId81"/>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229</xdr:row>
      <xdr:rowOff>233109</xdr:rowOff>
    </xdr:from>
    <xdr:to>
      <xdr:col>1</xdr:col>
      <xdr:colOff>1360992</xdr:colOff>
      <xdr:row>229</xdr:row>
      <xdr:rowOff>444870</xdr:rowOff>
    </xdr:to>
    <xdr:pic>
      <xdr:nvPicPr>
        <xdr:cNvPr id="236" name="Graphic 235">
          <a:hlinkClick xmlns:r="http://schemas.openxmlformats.org/officeDocument/2006/relationships" r:id="rId82"/>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3" cstate="print">
          <a:extLst>
            <a:ext uri="{28A0092B-C50C-407E-A947-70E740481C1C}">
              <a14:useLocalDpi xmlns:a14="http://schemas.microsoft.com/office/drawing/2010/main" val="0"/>
            </a:ext>
            <a:ext uri="{96DAC541-7B7A-43D3-8B79-37D633B846F1}">
              <asvg:svgBlip xmlns:asvg="http://schemas.microsoft.com/office/drawing/2016/SVG/main" r:embed="rId84"/>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230</xdr:row>
      <xdr:rowOff>222952</xdr:rowOff>
    </xdr:from>
    <xdr:to>
      <xdr:col>1</xdr:col>
      <xdr:colOff>1280170</xdr:colOff>
      <xdr:row>230</xdr:row>
      <xdr:rowOff>389684</xdr:rowOff>
    </xdr:to>
    <xdr:pic>
      <xdr:nvPicPr>
        <xdr:cNvPr id="240" name="Graphic 239">
          <a:hlinkClick xmlns:r="http://schemas.openxmlformats.org/officeDocument/2006/relationships" r:id="rId85"/>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 uri="{96DAC541-7B7A-43D3-8B79-37D633B846F1}">
              <asvg:svgBlip xmlns:asvg="http://schemas.microsoft.com/office/drawing/2016/SVG/main" r:embed="rId87"/>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232</xdr:row>
      <xdr:rowOff>318617</xdr:rowOff>
    </xdr:from>
    <xdr:to>
      <xdr:col>1</xdr:col>
      <xdr:colOff>1252155</xdr:colOff>
      <xdr:row>232</xdr:row>
      <xdr:rowOff>475408</xdr:rowOff>
    </xdr:to>
    <xdr:pic>
      <xdr:nvPicPr>
        <xdr:cNvPr id="243" name="Graphic 242">
          <a:hlinkClick xmlns:r="http://schemas.openxmlformats.org/officeDocument/2006/relationships" r:id="rId88"/>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89" cstate="print">
          <a:extLst>
            <a:ext uri="{28A0092B-C50C-407E-A947-70E740481C1C}">
              <a14:useLocalDpi xmlns:a14="http://schemas.microsoft.com/office/drawing/2010/main" val="0"/>
            </a:ext>
            <a:ext uri="{96DAC541-7B7A-43D3-8B79-37D633B846F1}">
              <asvg:svgBlip xmlns:asvg="http://schemas.microsoft.com/office/drawing/2016/SVG/main" r:embed="rId90"/>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162</xdr:row>
      <xdr:rowOff>135128</xdr:rowOff>
    </xdr:from>
    <xdr:to>
      <xdr:col>1</xdr:col>
      <xdr:colOff>1067258</xdr:colOff>
      <xdr:row>162</xdr:row>
      <xdr:rowOff>467005</xdr:rowOff>
    </xdr:to>
    <xdr:pic>
      <xdr:nvPicPr>
        <xdr:cNvPr id="245" name="Graphic 244">
          <a:hlinkClick xmlns:r="http://schemas.openxmlformats.org/officeDocument/2006/relationships" r:id="rId91"/>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2" cstate="print">
          <a:extLst>
            <a:ext uri="{28A0092B-C50C-407E-A947-70E740481C1C}">
              <a14:useLocalDpi xmlns:a14="http://schemas.microsoft.com/office/drawing/2010/main" val="0"/>
            </a:ext>
            <a:ext uri="{96DAC541-7B7A-43D3-8B79-37D633B846F1}">
              <asvg:svgBlip xmlns:asvg="http://schemas.microsoft.com/office/drawing/2016/SVG/main" r:embed="rId93"/>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164</xdr:row>
      <xdr:rowOff>102946</xdr:rowOff>
    </xdr:from>
    <xdr:to>
      <xdr:col>1</xdr:col>
      <xdr:colOff>1103257</xdr:colOff>
      <xdr:row>164</xdr:row>
      <xdr:rowOff>511267</xdr:rowOff>
    </xdr:to>
    <xdr:pic>
      <xdr:nvPicPr>
        <xdr:cNvPr id="248" name="Graphic 247">
          <a:hlinkClick xmlns:r="http://schemas.openxmlformats.org/officeDocument/2006/relationships" r:id="rId94"/>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val="0"/>
            </a:ext>
            <a:ext uri="{96DAC541-7B7A-43D3-8B79-37D633B846F1}">
              <asvg:svgBlip xmlns:asvg="http://schemas.microsoft.com/office/drawing/2016/SVG/main" r:embed="rId96"/>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97"/>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0"/>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val="0"/>
            </a:ext>
            <a:ext uri="{96DAC541-7B7A-43D3-8B79-37D633B846F1}">
              <asvg:svgBlip xmlns:asvg="http://schemas.microsoft.com/office/drawing/2016/SVG/main" r:embed="rId102"/>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197</xdr:row>
      <xdr:rowOff>78441</xdr:rowOff>
    </xdr:from>
    <xdr:to>
      <xdr:col>1</xdr:col>
      <xdr:colOff>1052428</xdr:colOff>
      <xdr:row>197</xdr:row>
      <xdr:rowOff>474288</xdr:rowOff>
    </xdr:to>
    <xdr:pic>
      <xdr:nvPicPr>
        <xdr:cNvPr id="273" name="Graphic 272">
          <a:hlinkClick xmlns:r="http://schemas.openxmlformats.org/officeDocument/2006/relationships" r:id="rId103"/>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199</xdr:row>
      <xdr:rowOff>118748</xdr:rowOff>
    </xdr:from>
    <xdr:to>
      <xdr:col>1</xdr:col>
      <xdr:colOff>1117684</xdr:colOff>
      <xdr:row>199</xdr:row>
      <xdr:rowOff>464764</xdr:rowOff>
    </xdr:to>
    <xdr:pic>
      <xdr:nvPicPr>
        <xdr:cNvPr id="275" name="Graphic 274">
          <a:hlinkClick xmlns:r="http://schemas.openxmlformats.org/officeDocument/2006/relationships" r:id="rId106"/>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201</xdr:row>
      <xdr:rowOff>99244</xdr:rowOff>
    </xdr:from>
    <xdr:to>
      <xdr:col>1</xdr:col>
      <xdr:colOff>1078464</xdr:colOff>
      <xdr:row>201</xdr:row>
      <xdr:rowOff>437309</xdr:rowOff>
    </xdr:to>
    <xdr:pic>
      <xdr:nvPicPr>
        <xdr:cNvPr id="277" name="Graphic 276">
          <a:hlinkClick xmlns:r="http://schemas.openxmlformats.org/officeDocument/2006/relationships" r:id="rId109"/>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203</xdr:row>
      <xdr:rowOff>63327</xdr:rowOff>
    </xdr:from>
    <xdr:to>
      <xdr:col>1</xdr:col>
      <xdr:colOff>1117684</xdr:colOff>
      <xdr:row>203</xdr:row>
      <xdr:rowOff>454958</xdr:rowOff>
    </xdr:to>
    <xdr:pic>
      <xdr:nvPicPr>
        <xdr:cNvPr id="279" name="Graphic 278">
          <a:hlinkClick xmlns:r="http://schemas.openxmlformats.org/officeDocument/2006/relationships" r:id="rId112"/>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152</xdr:row>
      <xdr:rowOff>49232</xdr:rowOff>
    </xdr:from>
    <xdr:to>
      <xdr:col>1</xdr:col>
      <xdr:colOff>1050449</xdr:colOff>
      <xdr:row>152</xdr:row>
      <xdr:rowOff>542644</xdr:rowOff>
    </xdr:to>
    <xdr:pic>
      <xdr:nvPicPr>
        <xdr:cNvPr id="283" name="Graphic 282">
          <a:hlinkClick xmlns:r="http://schemas.openxmlformats.org/officeDocument/2006/relationships" r:id="rId115"/>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16" cstate="print">
          <a:extLst>
            <a:ext uri="{28A0092B-C50C-407E-A947-70E740481C1C}">
              <a14:useLocalDpi xmlns:a14="http://schemas.microsoft.com/office/drawing/2010/main" val="0"/>
            </a:ext>
            <a:ext uri="{96DAC541-7B7A-43D3-8B79-37D633B846F1}">
              <asvg:svgBlip xmlns:asvg="http://schemas.microsoft.com/office/drawing/2016/SVG/main" r:embed="rId117"/>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113</xdr:row>
      <xdr:rowOff>157118</xdr:rowOff>
    </xdr:from>
    <xdr:to>
      <xdr:col>1</xdr:col>
      <xdr:colOff>1114463</xdr:colOff>
      <xdr:row>113</xdr:row>
      <xdr:rowOff>437360</xdr:rowOff>
    </xdr:to>
    <xdr:pic>
      <xdr:nvPicPr>
        <xdr:cNvPr id="286" name="Picture 285">
          <a:hlinkClick xmlns:r="http://schemas.openxmlformats.org/officeDocument/2006/relationships" r:id="rId118"/>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19"/>
        <a:stretch>
          <a:fillRect/>
        </a:stretch>
      </xdr:blipFill>
      <xdr:spPr>
        <a:xfrm>
          <a:off x="1591554" y="61094706"/>
          <a:ext cx="520233" cy="280242"/>
        </a:xfrm>
        <a:prstGeom prst="rect">
          <a:avLst/>
        </a:prstGeom>
      </xdr:spPr>
    </xdr:pic>
    <xdr:clientData fLocksWithSheet="0"/>
  </xdr:twoCellAnchor>
  <xdr:twoCellAnchor>
    <xdr:from>
      <xdr:col>1</xdr:col>
      <xdr:colOff>622536</xdr:colOff>
      <xdr:row>114</xdr:row>
      <xdr:rowOff>123264</xdr:rowOff>
    </xdr:from>
    <xdr:to>
      <xdr:col>1</xdr:col>
      <xdr:colOff>1086156</xdr:colOff>
      <xdr:row>114</xdr:row>
      <xdr:rowOff>499998</xdr:rowOff>
    </xdr:to>
    <xdr:pic>
      <xdr:nvPicPr>
        <xdr:cNvPr id="287" name="Picture 286">
          <a:hlinkClick xmlns:r="http://schemas.openxmlformats.org/officeDocument/2006/relationships" r:id="rId120"/>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1"/>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2"/>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3" cstate="print">
          <a:extLst>
            <a:ext uri="{28A0092B-C50C-407E-A947-70E740481C1C}">
              <a14:useLocalDpi xmlns:a14="http://schemas.microsoft.com/office/drawing/2010/main" val="0"/>
            </a:ext>
            <a:ext uri="{96DAC541-7B7A-43D3-8B79-37D633B846F1}">
              <asvg:svgBlip xmlns:asvg="http://schemas.microsoft.com/office/drawing/2016/SVG/main" r:embed="rId124"/>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66</xdr:row>
      <xdr:rowOff>43452</xdr:rowOff>
    </xdr:from>
    <xdr:to>
      <xdr:col>1</xdr:col>
      <xdr:colOff>954779</xdr:colOff>
      <xdr:row>66</xdr:row>
      <xdr:rowOff>484374</xdr:rowOff>
    </xdr:to>
    <xdr:pic>
      <xdr:nvPicPr>
        <xdr:cNvPr id="48" name="Graphic 47">
          <a:hlinkClick xmlns:r="http://schemas.openxmlformats.org/officeDocument/2006/relationships" r:id="rId125"/>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26" cstate="print">
          <a:extLst>
            <a:ext uri="{28A0092B-C50C-407E-A947-70E740481C1C}">
              <a14:useLocalDpi xmlns:a14="http://schemas.microsoft.com/office/drawing/2010/main" val="0"/>
            </a:ext>
            <a:ext uri="{96DAC541-7B7A-43D3-8B79-37D633B846F1}">
              <asvg:svgBlip xmlns:asvg="http://schemas.microsoft.com/office/drawing/2016/SVG/main" r:embed="rId127"/>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67</xdr:row>
      <xdr:rowOff>115768</xdr:rowOff>
    </xdr:from>
    <xdr:to>
      <xdr:col>1</xdr:col>
      <xdr:colOff>972008</xdr:colOff>
      <xdr:row>67</xdr:row>
      <xdr:rowOff>417418</xdr:rowOff>
    </xdr:to>
    <xdr:pic>
      <xdr:nvPicPr>
        <xdr:cNvPr id="55" name="Graphic 54">
          <a:hlinkClick xmlns:r="http://schemas.openxmlformats.org/officeDocument/2006/relationships" r:id="rId128"/>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29" cstate="print">
          <a:extLst>
            <a:ext uri="{28A0092B-C50C-407E-A947-70E740481C1C}">
              <a14:useLocalDpi xmlns:a14="http://schemas.microsoft.com/office/drawing/2010/main" val="0"/>
            </a:ext>
            <a:ext uri="{96DAC541-7B7A-43D3-8B79-37D633B846F1}">
              <asvg:svgBlip xmlns:asvg="http://schemas.microsoft.com/office/drawing/2016/SVG/main" r:embed="rId130"/>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68</xdr:row>
      <xdr:rowOff>61632</xdr:rowOff>
    </xdr:from>
    <xdr:to>
      <xdr:col>1</xdr:col>
      <xdr:colOff>924273</xdr:colOff>
      <xdr:row>68</xdr:row>
      <xdr:rowOff>436749</xdr:rowOff>
    </xdr:to>
    <xdr:pic>
      <xdr:nvPicPr>
        <xdr:cNvPr id="69" name="Graphic 68">
          <a:hlinkClick xmlns:r="http://schemas.openxmlformats.org/officeDocument/2006/relationships" r:id="rId131"/>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2" cstate="print">
          <a:extLst>
            <a:ext uri="{28A0092B-C50C-407E-A947-70E740481C1C}">
              <a14:useLocalDpi xmlns:a14="http://schemas.microsoft.com/office/drawing/2010/main" val="0"/>
            </a:ext>
            <a:ext uri="{96DAC541-7B7A-43D3-8B79-37D633B846F1}">
              <asvg:svgBlip xmlns:asvg="http://schemas.microsoft.com/office/drawing/2016/SVG/main" r:embed="rId133"/>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69</xdr:row>
      <xdr:rowOff>95498</xdr:rowOff>
    </xdr:from>
    <xdr:to>
      <xdr:col>1</xdr:col>
      <xdr:colOff>988568</xdr:colOff>
      <xdr:row>69</xdr:row>
      <xdr:rowOff>487024</xdr:rowOff>
    </xdr:to>
    <xdr:pic>
      <xdr:nvPicPr>
        <xdr:cNvPr id="84" name="Picture 83">
          <a:hlinkClick xmlns:r="http://schemas.openxmlformats.org/officeDocument/2006/relationships" r:id="rId134"/>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5"/>
        <a:stretch>
          <a:fillRect/>
        </a:stretch>
      </xdr:blipFill>
      <xdr:spPr>
        <a:xfrm>
          <a:off x="1717449" y="35696586"/>
          <a:ext cx="268443" cy="391526"/>
        </a:xfrm>
        <a:prstGeom prst="rect">
          <a:avLst/>
        </a:prstGeom>
      </xdr:spPr>
    </xdr:pic>
    <xdr:clientData fLocksWithSheet="0"/>
  </xdr:twoCellAnchor>
  <xdr:twoCellAnchor>
    <xdr:from>
      <xdr:col>1</xdr:col>
      <xdr:colOff>754084</xdr:colOff>
      <xdr:row>70</xdr:row>
      <xdr:rowOff>44824</xdr:rowOff>
    </xdr:from>
    <xdr:to>
      <xdr:col>1</xdr:col>
      <xdr:colOff>954608</xdr:colOff>
      <xdr:row>70</xdr:row>
      <xdr:rowOff>495580</xdr:rowOff>
    </xdr:to>
    <xdr:pic>
      <xdr:nvPicPr>
        <xdr:cNvPr id="117" name="Graphic 116">
          <a:hlinkClick xmlns:r="http://schemas.openxmlformats.org/officeDocument/2006/relationships" r:id="rId13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37" cstate="print">
          <a:extLst>
            <a:ext uri="{28A0092B-C50C-407E-A947-70E740481C1C}">
              <a14:useLocalDpi xmlns:a14="http://schemas.microsoft.com/office/drawing/2010/main" val="0"/>
            </a:ext>
            <a:ext uri="{96DAC541-7B7A-43D3-8B79-37D633B846F1}">
              <asvg:svgBlip xmlns:asvg="http://schemas.microsoft.com/office/drawing/2016/SVG/main" r:embed="rId138"/>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72</xdr:row>
      <xdr:rowOff>81260</xdr:rowOff>
    </xdr:from>
    <xdr:to>
      <xdr:col>1</xdr:col>
      <xdr:colOff>972008</xdr:colOff>
      <xdr:row>72</xdr:row>
      <xdr:rowOff>455237</xdr:rowOff>
    </xdr:to>
    <xdr:pic>
      <xdr:nvPicPr>
        <xdr:cNvPr id="136" name="Graphic 135">
          <a:hlinkClick xmlns:r="http://schemas.openxmlformats.org/officeDocument/2006/relationships" r:id="rId139"/>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0" cstate="print">
          <a:extLst>
            <a:ext uri="{28A0092B-C50C-407E-A947-70E740481C1C}">
              <a14:useLocalDpi xmlns:a14="http://schemas.microsoft.com/office/drawing/2010/main" val="0"/>
            </a:ext>
            <a:ext uri="{96DAC541-7B7A-43D3-8B79-37D633B846F1}">
              <asvg:svgBlip xmlns:asvg="http://schemas.microsoft.com/office/drawing/2016/SVG/main" r:embed="rId141"/>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73</xdr:row>
      <xdr:rowOff>22410</xdr:rowOff>
    </xdr:from>
    <xdr:to>
      <xdr:col>1</xdr:col>
      <xdr:colOff>994811</xdr:colOff>
      <xdr:row>73</xdr:row>
      <xdr:rowOff>511825</xdr:rowOff>
    </xdr:to>
    <xdr:pic>
      <xdr:nvPicPr>
        <xdr:cNvPr id="147" name="Graphic 146">
          <a:hlinkClick xmlns:r="http://schemas.openxmlformats.org/officeDocument/2006/relationships" r:id="rId142"/>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3" cstate="print">
          <a:extLst>
            <a:ext uri="{28A0092B-C50C-407E-A947-70E740481C1C}">
              <a14:useLocalDpi xmlns:a14="http://schemas.microsoft.com/office/drawing/2010/main" val="0"/>
            </a:ext>
            <a:ext uri="{96DAC541-7B7A-43D3-8B79-37D633B846F1}">
              <asvg:svgBlip xmlns:asvg="http://schemas.microsoft.com/office/drawing/2016/SVG/main" r:embed="rId144"/>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74</xdr:row>
      <xdr:rowOff>110921</xdr:rowOff>
    </xdr:from>
    <xdr:to>
      <xdr:col>1</xdr:col>
      <xdr:colOff>1145279</xdr:colOff>
      <xdr:row>74</xdr:row>
      <xdr:rowOff>481573</xdr:rowOff>
    </xdr:to>
    <xdr:pic>
      <xdr:nvPicPr>
        <xdr:cNvPr id="165" name="Graphic 164">
          <a:hlinkClick xmlns:r="http://schemas.openxmlformats.org/officeDocument/2006/relationships" r:id="rId145"/>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46" cstate="print">
          <a:extLst>
            <a:ext uri="{28A0092B-C50C-407E-A947-70E740481C1C}">
              <a14:useLocalDpi xmlns:a14="http://schemas.microsoft.com/office/drawing/2010/main" val="0"/>
            </a:ext>
            <a:ext uri="{96DAC541-7B7A-43D3-8B79-37D633B846F1}">
              <asvg:svgBlip xmlns:asvg="http://schemas.microsoft.com/office/drawing/2016/SVG/main" r:embed="rId147"/>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75</xdr:row>
      <xdr:rowOff>105334</xdr:rowOff>
    </xdr:from>
    <xdr:to>
      <xdr:col>1</xdr:col>
      <xdr:colOff>1022435</xdr:colOff>
      <xdr:row>75</xdr:row>
      <xdr:rowOff>446273</xdr:rowOff>
    </xdr:to>
    <xdr:pic>
      <xdr:nvPicPr>
        <xdr:cNvPr id="169" name="Graphic 168">
          <a:hlinkClick xmlns:r="http://schemas.openxmlformats.org/officeDocument/2006/relationships" r:id="rId148"/>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49" cstate="print">
          <a:extLst>
            <a:ext uri="{28A0092B-C50C-407E-A947-70E740481C1C}">
              <a14:useLocalDpi xmlns:a14="http://schemas.microsoft.com/office/drawing/2010/main" val="0"/>
            </a:ext>
            <a:ext uri="{96DAC541-7B7A-43D3-8B79-37D633B846F1}">
              <asvg:svgBlip xmlns:asvg="http://schemas.microsoft.com/office/drawing/2016/SVG/main" r:embed="rId150"/>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76</xdr:row>
      <xdr:rowOff>72837</xdr:rowOff>
    </xdr:from>
    <xdr:to>
      <xdr:col>1</xdr:col>
      <xdr:colOff>1068959</xdr:colOff>
      <xdr:row>76</xdr:row>
      <xdr:rowOff>514629</xdr:rowOff>
    </xdr:to>
    <xdr:pic>
      <xdr:nvPicPr>
        <xdr:cNvPr id="173" name="Graphic 172">
          <a:hlinkClick xmlns:r="http://schemas.openxmlformats.org/officeDocument/2006/relationships" r:id="rId151"/>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2" cstate="print">
          <a:extLst>
            <a:ext uri="{28A0092B-C50C-407E-A947-70E740481C1C}">
              <a14:useLocalDpi xmlns:a14="http://schemas.microsoft.com/office/drawing/2010/main" val="0"/>
            </a:ext>
            <a:ext uri="{96DAC541-7B7A-43D3-8B79-37D633B846F1}">
              <asvg:svgBlip xmlns:asvg="http://schemas.microsoft.com/office/drawing/2016/SVG/main" r:embed="rId153"/>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77</xdr:row>
      <xdr:rowOff>50426</xdr:rowOff>
    </xdr:from>
    <xdr:to>
      <xdr:col>1</xdr:col>
      <xdr:colOff>1036542</xdr:colOff>
      <xdr:row>77</xdr:row>
      <xdr:rowOff>509305</xdr:rowOff>
    </xdr:to>
    <xdr:pic>
      <xdr:nvPicPr>
        <xdr:cNvPr id="176" name="Graphic 175">
          <a:hlinkClick xmlns:r="http://schemas.openxmlformats.org/officeDocument/2006/relationships" r:id="rId154"/>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5" cstate="print">
          <a:extLst>
            <a:ext uri="{28A0092B-C50C-407E-A947-70E740481C1C}">
              <a14:useLocalDpi xmlns:a14="http://schemas.microsoft.com/office/drawing/2010/main" val="0"/>
            </a:ext>
            <a:ext uri="{96DAC541-7B7A-43D3-8B79-37D633B846F1}">
              <asvg:svgBlip xmlns:asvg="http://schemas.microsoft.com/office/drawing/2016/SVG/main" r:embed="rId156"/>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78</xdr:row>
      <xdr:rowOff>92128</xdr:rowOff>
    </xdr:from>
    <xdr:to>
      <xdr:col>1</xdr:col>
      <xdr:colOff>1055631</xdr:colOff>
      <xdr:row>78</xdr:row>
      <xdr:rowOff>457199</xdr:rowOff>
    </xdr:to>
    <xdr:pic>
      <xdr:nvPicPr>
        <xdr:cNvPr id="182" name="Graphic 181">
          <a:hlinkClick xmlns:r="http://schemas.openxmlformats.org/officeDocument/2006/relationships" r:id="rId157"/>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58" cstate="print">
          <a:extLst>
            <a:ext uri="{28A0092B-C50C-407E-A947-70E740481C1C}">
              <a14:useLocalDpi xmlns:a14="http://schemas.microsoft.com/office/drawing/2010/main" val="0"/>
            </a:ext>
            <a:ext uri="{96DAC541-7B7A-43D3-8B79-37D633B846F1}">
              <asvg:svgBlip xmlns:asvg="http://schemas.microsoft.com/office/drawing/2016/SVG/main" r:embed="rId159"/>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25</xdr:row>
      <xdr:rowOff>154396</xdr:rowOff>
    </xdr:from>
    <xdr:to>
      <xdr:col>1</xdr:col>
      <xdr:colOff>1296558</xdr:colOff>
      <xdr:row>25</xdr:row>
      <xdr:rowOff>391925</xdr:rowOff>
    </xdr:to>
    <xdr:pic>
      <xdr:nvPicPr>
        <xdr:cNvPr id="213" name="Graphic 212">
          <a:hlinkClick xmlns:r="http://schemas.openxmlformats.org/officeDocument/2006/relationships" r:id="rId160"/>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1" cstate="print">
          <a:extLst>
            <a:ext uri="{28A0092B-C50C-407E-A947-70E740481C1C}">
              <a14:useLocalDpi xmlns:a14="http://schemas.microsoft.com/office/drawing/2010/main" val="0"/>
            </a:ext>
            <a:ext uri="{96DAC541-7B7A-43D3-8B79-37D633B846F1}">
              <asvg:svgBlip xmlns:asvg="http://schemas.microsoft.com/office/drawing/2016/SVG/main" r:embed="rId162"/>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28</xdr:row>
      <xdr:rowOff>134470</xdr:rowOff>
    </xdr:from>
    <xdr:to>
      <xdr:col>1</xdr:col>
      <xdr:colOff>1010808</xdr:colOff>
      <xdr:row>28</xdr:row>
      <xdr:rowOff>447393</xdr:rowOff>
    </xdr:to>
    <xdr:pic>
      <xdr:nvPicPr>
        <xdr:cNvPr id="223" name="Graphic 222">
          <a:hlinkClick xmlns:r="http://schemas.openxmlformats.org/officeDocument/2006/relationships" r:id="rId163"/>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4" cstate="print">
          <a:extLst>
            <a:ext uri="{28A0092B-C50C-407E-A947-70E740481C1C}">
              <a14:useLocalDpi xmlns:a14="http://schemas.microsoft.com/office/drawing/2010/main" val="0"/>
            </a:ext>
            <a:ext uri="{96DAC541-7B7A-43D3-8B79-37D633B846F1}">
              <asvg:svgBlip xmlns:asvg="http://schemas.microsoft.com/office/drawing/2016/SVG/main" r:embed="rId165"/>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79</xdr:row>
      <xdr:rowOff>98405</xdr:rowOff>
    </xdr:from>
    <xdr:to>
      <xdr:col>1</xdr:col>
      <xdr:colOff>1050029</xdr:colOff>
      <xdr:row>79</xdr:row>
      <xdr:rowOff>527795</xdr:rowOff>
    </xdr:to>
    <xdr:pic>
      <xdr:nvPicPr>
        <xdr:cNvPr id="227" name="Graphic 226">
          <a:hlinkClick xmlns:r="http://schemas.openxmlformats.org/officeDocument/2006/relationships" r:id="rId166"/>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67" cstate="print">
          <a:extLst>
            <a:ext uri="{28A0092B-C50C-407E-A947-70E740481C1C}">
              <a14:useLocalDpi xmlns:a14="http://schemas.microsoft.com/office/drawing/2010/main" val="0"/>
            </a:ext>
            <a:ext uri="{96DAC541-7B7A-43D3-8B79-37D633B846F1}">
              <asvg:svgBlip xmlns:asvg="http://schemas.microsoft.com/office/drawing/2016/SVG/main" r:embed="rId168"/>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80</xdr:row>
      <xdr:rowOff>80242</xdr:rowOff>
    </xdr:from>
    <xdr:to>
      <xdr:col>1</xdr:col>
      <xdr:colOff>1078464</xdr:colOff>
      <xdr:row>80</xdr:row>
      <xdr:rowOff>526955</xdr:rowOff>
    </xdr:to>
    <xdr:pic>
      <xdr:nvPicPr>
        <xdr:cNvPr id="232" name="Graphic 231">
          <a:hlinkClick xmlns:r="http://schemas.openxmlformats.org/officeDocument/2006/relationships" r:id="rId169"/>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0" cstate="print">
          <a:extLst>
            <a:ext uri="{28A0092B-C50C-407E-A947-70E740481C1C}">
              <a14:useLocalDpi xmlns:a14="http://schemas.microsoft.com/office/drawing/2010/main" val="0"/>
            </a:ext>
            <a:ext uri="{96DAC541-7B7A-43D3-8B79-37D633B846F1}">
              <asvg:svgBlip xmlns:asvg="http://schemas.microsoft.com/office/drawing/2016/SVG/main" r:embed="rId171"/>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81</xdr:row>
      <xdr:rowOff>113549</xdr:rowOff>
    </xdr:from>
    <xdr:to>
      <xdr:col>1</xdr:col>
      <xdr:colOff>1411839</xdr:colOff>
      <xdr:row>81</xdr:row>
      <xdr:rowOff>446554</xdr:rowOff>
    </xdr:to>
    <xdr:pic>
      <xdr:nvPicPr>
        <xdr:cNvPr id="235" name="Graphic 234">
          <a:hlinkClick xmlns:r="http://schemas.openxmlformats.org/officeDocument/2006/relationships" r:id="rId172"/>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3" cstate="print">
          <a:extLst>
            <a:ext uri="{28A0092B-C50C-407E-A947-70E740481C1C}">
              <a14:useLocalDpi xmlns:a14="http://schemas.microsoft.com/office/drawing/2010/main" val="0"/>
            </a:ext>
            <a:ext uri="{96DAC541-7B7A-43D3-8B79-37D633B846F1}">
              <asvg:svgBlip xmlns:asvg="http://schemas.microsoft.com/office/drawing/2016/SVG/main" r:embed="rId174"/>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82</xdr:row>
      <xdr:rowOff>146439</xdr:rowOff>
    </xdr:from>
    <xdr:to>
      <xdr:col>1</xdr:col>
      <xdr:colOff>1204530</xdr:colOff>
      <xdr:row>82</xdr:row>
      <xdr:rowOff>463533</xdr:rowOff>
    </xdr:to>
    <xdr:pic>
      <xdr:nvPicPr>
        <xdr:cNvPr id="239" name="Graphic 238">
          <a:hlinkClick xmlns:r="http://schemas.openxmlformats.org/officeDocument/2006/relationships" r:id="rId175"/>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76" cstate="print">
          <a:extLst>
            <a:ext uri="{28A0092B-C50C-407E-A947-70E740481C1C}">
              <a14:useLocalDpi xmlns:a14="http://schemas.microsoft.com/office/drawing/2010/main" val="0"/>
            </a:ext>
            <a:ext uri="{96DAC541-7B7A-43D3-8B79-37D633B846F1}">
              <asvg:svgBlip xmlns:asvg="http://schemas.microsoft.com/office/drawing/2016/SVG/main" r:embed="rId177"/>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86</xdr:row>
      <xdr:rowOff>87958</xdr:rowOff>
    </xdr:from>
    <xdr:to>
      <xdr:col>1</xdr:col>
      <xdr:colOff>1030839</xdr:colOff>
      <xdr:row>86</xdr:row>
      <xdr:rowOff>495020</xdr:rowOff>
    </xdr:to>
    <xdr:pic>
      <xdr:nvPicPr>
        <xdr:cNvPr id="252" name="Graphic 251">
          <a:hlinkClick xmlns:r="http://schemas.openxmlformats.org/officeDocument/2006/relationships" r:id="rId178"/>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79" cstate="print">
          <a:extLst>
            <a:ext uri="{28A0092B-C50C-407E-A947-70E740481C1C}">
              <a14:useLocalDpi xmlns:a14="http://schemas.microsoft.com/office/drawing/2010/main" val="0"/>
            </a:ext>
            <a:ext uri="{96DAC541-7B7A-43D3-8B79-37D633B846F1}">
              <asvg:svgBlip xmlns:asvg="http://schemas.microsoft.com/office/drawing/2016/SVG/main" r:embed="rId180"/>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88</xdr:row>
      <xdr:rowOff>88594</xdr:rowOff>
    </xdr:from>
    <xdr:to>
      <xdr:col>1</xdr:col>
      <xdr:colOff>1165309</xdr:colOff>
      <xdr:row>88</xdr:row>
      <xdr:rowOff>459159</xdr:rowOff>
    </xdr:to>
    <xdr:pic>
      <xdr:nvPicPr>
        <xdr:cNvPr id="258" name="Graphic 257">
          <a:hlinkClick xmlns:r="http://schemas.openxmlformats.org/officeDocument/2006/relationships" r:id="rId181"/>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2" cstate="print">
          <a:extLst>
            <a:ext uri="{28A0092B-C50C-407E-A947-70E740481C1C}">
              <a14:useLocalDpi xmlns:a14="http://schemas.microsoft.com/office/drawing/2010/main" val="0"/>
            </a:ext>
            <a:ext uri="{96DAC541-7B7A-43D3-8B79-37D633B846F1}">
              <asvg:svgBlip xmlns:asvg="http://schemas.microsoft.com/office/drawing/2016/SVG/main" r:embed="rId183"/>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89</xdr:row>
      <xdr:rowOff>143174</xdr:rowOff>
    </xdr:from>
    <xdr:to>
      <xdr:col>1</xdr:col>
      <xdr:colOff>1173757</xdr:colOff>
      <xdr:row>89</xdr:row>
      <xdr:rowOff>476250</xdr:rowOff>
    </xdr:to>
    <xdr:pic>
      <xdr:nvPicPr>
        <xdr:cNvPr id="260" name="Graphic 259">
          <a:hlinkClick xmlns:r="http://schemas.openxmlformats.org/officeDocument/2006/relationships" r:id="rId184"/>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5" cstate="print">
          <a:extLst>
            <a:ext uri="{28A0092B-C50C-407E-A947-70E740481C1C}">
              <a14:useLocalDpi xmlns:a14="http://schemas.microsoft.com/office/drawing/2010/main" val="0"/>
            </a:ext>
            <a:ext uri="{96DAC541-7B7A-43D3-8B79-37D633B846F1}">
              <asvg:svgBlip xmlns:asvg="http://schemas.microsoft.com/office/drawing/2016/SVG/main" r:embed="rId186"/>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90</xdr:row>
      <xdr:rowOff>124985</xdr:rowOff>
    </xdr:from>
    <xdr:to>
      <xdr:col>1</xdr:col>
      <xdr:colOff>1103256</xdr:colOff>
      <xdr:row>90</xdr:row>
      <xdr:rowOff>437589</xdr:rowOff>
    </xdr:to>
    <xdr:pic>
      <xdr:nvPicPr>
        <xdr:cNvPr id="262" name="Graphic 261">
          <a:hlinkClick xmlns:r="http://schemas.openxmlformats.org/officeDocument/2006/relationships" r:id="rId187"/>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88" cstate="print">
          <a:extLst>
            <a:ext uri="{28A0092B-C50C-407E-A947-70E740481C1C}">
              <a14:useLocalDpi xmlns:a14="http://schemas.microsoft.com/office/drawing/2010/main" val="0"/>
            </a:ext>
            <a:ext uri="{96DAC541-7B7A-43D3-8B79-37D633B846F1}">
              <asvg:svgBlip xmlns:asvg="http://schemas.microsoft.com/office/drawing/2016/SVG/main" r:embed="rId189"/>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98</xdr:row>
      <xdr:rowOff>87134</xdr:rowOff>
    </xdr:from>
    <xdr:to>
      <xdr:col>1</xdr:col>
      <xdr:colOff>1257758</xdr:colOff>
      <xdr:row>98</xdr:row>
      <xdr:rowOff>418539</xdr:rowOff>
    </xdr:to>
    <xdr:pic>
      <xdr:nvPicPr>
        <xdr:cNvPr id="264" name="Graphic 263">
          <a:hlinkClick xmlns:r="http://schemas.openxmlformats.org/officeDocument/2006/relationships" r:id="rId190"/>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100</xdr:row>
      <xdr:rowOff>92145</xdr:rowOff>
    </xdr:from>
    <xdr:to>
      <xdr:col>1</xdr:col>
      <xdr:colOff>1011229</xdr:colOff>
      <xdr:row>100</xdr:row>
      <xdr:rowOff>500901</xdr:rowOff>
    </xdr:to>
    <xdr:pic>
      <xdr:nvPicPr>
        <xdr:cNvPr id="268" name="Graphic 267">
          <a:hlinkClick xmlns:r="http://schemas.openxmlformats.org/officeDocument/2006/relationships" r:id="rId193"/>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4" cstate="print">
          <a:extLst>
            <a:ext uri="{28A0092B-C50C-407E-A947-70E740481C1C}">
              <a14:useLocalDpi xmlns:a14="http://schemas.microsoft.com/office/drawing/2010/main" val="0"/>
            </a:ext>
            <a:ext uri="{96DAC541-7B7A-43D3-8B79-37D633B846F1}">
              <asvg:svgBlip xmlns:asvg="http://schemas.microsoft.com/office/drawing/2016/SVG/main" r:embed="rId195"/>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101</xdr:row>
      <xdr:rowOff>113883</xdr:rowOff>
    </xdr:from>
    <xdr:to>
      <xdr:col>1</xdr:col>
      <xdr:colOff>1436632</xdr:colOff>
      <xdr:row>101</xdr:row>
      <xdr:rowOff>435067</xdr:rowOff>
    </xdr:to>
    <xdr:pic>
      <xdr:nvPicPr>
        <xdr:cNvPr id="270" name="Graphic 269">
          <a:hlinkClick xmlns:r="http://schemas.openxmlformats.org/officeDocument/2006/relationships" r:id="rId196"/>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197" cstate="print">
          <a:extLst>
            <a:ext uri="{28A0092B-C50C-407E-A947-70E740481C1C}">
              <a14:useLocalDpi xmlns:a14="http://schemas.microsoft.com/office/drawing/2010/main" val="0"/>
            </a:ext>
            <a:ext uri="{96DAC541-7B7A-43D3-8B79-37D633B846F1}">
              <asvg:svgBlip xmlns:asvg="http://schemas.microsoft.com/office/drawing/2016/SVG/main" r:embed="rId198"/>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103</xdr:row>
      <xdr:rowOff>44823</xdr:rowOff>
    </xdr:from>
    <xdr:to>
      <xdr:col>1</xdr:col>
      <xdr:colOff>1077857</xdr:colOff>
      <xdr:row>103</xdr:row>
      <xdr:rowOff>531159</xdr:rowOff>
    </xdr:to>
    <xdr:pic>
      <xdr:nvPicPr>
        <xdr:cNvPr id="276" name="Graphic 275">
          <a:hlinkClick xmlns:r="http://schemas.openxmlformats.org/officeDocument/2006/relationships" r:id="rId199"/>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0" cstate="print">
          <a:extLst>
            <a:ext uri="{28A0092B-C50C-407E-A947-70E740481C1C}">
              <a14:useLocalDpi xmlns:a14="http://schemas.microsoft.com/office/drawing/2010/main" val="0"/>
            </a:ext>
            <a:ext uri="{96DAC541-7B7A-43D3-8B79-37D633B846F1}">
              <asvg:svgBlip xmlns:asvg="http://schemas.microsoft.com/office/drawing/2016/SVG/main" r:embed="rId201"/>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2"/>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204"/>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106</xdr:row>
      <xdr:rowOff>107914</xdr:rowOff>
    </xdr:from>
    <xdr:to>
      <xdr:col>1</xdr:col>
      <xdr:colOff>1019633</xdr:colOff>
      <xdr:row>106</xdr:row>
      <xdr:rowOff>465044</xdr:rowOff>
    </xdr:to>
    <xdr:pic>
      <xdr:nvPicPr>
        <xdr:cNvPr id="288" name="Graphic 287">
          <a:hlinkClick xmlns:r="http://schemas.openxmlformats.org/officeDocument/2006/relationships" r:id="rId205"/>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06" cstate="print">
          <a:extLst>
            <a:ext uri="{28A0092B-C50C-407E-A947-70E740481C1C}">
              <a14:useLocalDpi xmlns:a14="http://schemas.microsoft.com/office/drawing/2010/main" val="0"/>
            </a:ext>
            <a:ext uri="{96DAC541-7B7A-43D3-8B79-37D633B846F1}">
              <asvg:svgBlip xmlns:asvg="http://schemas.microsoft.com/office/drawing/2016/SVG/main" r:embed="rId207"/>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110</xdr:row>
      <xdr:rowOff>117445</xdr:rowOff>
    </xdr:from>
    <xdr:to>
      <xdr:col>1</xdr:col>
      <xdr:colOff>1383824</xdr:colOff>
      <xdr:row>110</xdr:row>
      <xdr:rowOff>499220</xdr:rowOff>
    </xdr:to>
    <xdr:pic>
      <xdr:nvPicPr>
        <xdr:cNvPr id="290" name="Graphic 289">
          <a:hlinkClick xmlns:r="http://schemas.openxmlformats.org/officeDocument/2006/relationships" r:id="rId208"/>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09" cstate="print">
          <a:extLst>
            <a:ext uri="{28A0092B-C50C-407E-A947-70E740481C1C}">
              <a14:useLocalDpi xmlns:a14="http://schemas.microsoft.com/office/drawing/2010/main" val="0"/>
            </a:ext>
            <a:ext uri="{96DAC541-7B7A-43D3-8B79-37D633B846F1}">
              <asvg:svgBlip xmlns:asvg="http://schemas.microsoft.com/office/drawing/2016/SVG/main" r:embed="rId210"/>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111</xdr:row>
      <xdr:rowOff>128146</xdr:rowOff>
    </xdr:from>
    <xdr:to>
      <xdr:col>1</xdr:col>
      <xdr:colOff>1201308</xdr:colOff>
      <xdr:row>111</xdr:row>
      <xdr:rowOff>502301</xdr:rowOff>
    </xdr:to>
    <xdr:pic>
      <xdr:nvPicPr>
        <xdr:cNvPr id="292" name="Graphic 291">
          <a:hlinkClick xmlns:r="http://schemas.openxmlformats.org/officeDocument/2006/relationships" r:id="rId211"/>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2" cstate="print">
          <a:extLst>
            <a:ext uri="{28A0092B-C50C-407E-A947-70E740481C1C}">
              <a14:useLocalDpi xmlns:a14="http://schemas.microsoft.com/office/drawing/2010/main" val="0"/>
            </a:ext>
            <a:ext uri="{96DAC541-7B7A-43D3-8B79-37D633B846F1}">
              <asvg:svgBlip xmlns:asvg="http://schemas.microsoft.com/office/drawing/2016/SVG/main" r:embed="rId213"/>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115</xdr:row>
      <xdr:rowOff>145375</xdr:rowOff>
    </xdr:from>
    <xdr:to>
      <xdr:col>1</xdr:col>
      <xdr:colOff>1212935</xdr:colOff>
      <xdr:row>115</xdr:row>
      <xdr:rowOff>472886</xdr:rowOff>
    </xdr:to>
    <xdr:pic>
      <xdr:nvPicPr>
        <xdr:cNvPr id="294" name="Graphic 293">
          <a:hlinkClick xmlns:r="http://schemas.openxmlformats.org/officeDocument/2006/relationships" r:id="rId214"/>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5" cstate="print">
          <a:extLst>
            <a:ext uri="{28A0092B-C50C-407E-A947-70E740481C1C}">
              <a14:useLocalDpi xmlns:a14="http://schemas.microsoft.com/office/drawing/2010/main" val="0"/>
            </a:ext>
            <a:ext uri="{96DAC541-7B7A-43D3-8B79-37D633B846F1}">
              <asvg:svgBlip xmlns:asvg="http://schemas.microsoft.com/office/drawing/2016/SVG/main" r:embed="rId216"/>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116</xdr:row>
      <xdr:rowOff>102302</xdr:rowOff>
    </xdr:from>
    <xdr:to>
      <xdr:col>1</xdr:col>
      <xdr:colOff>1086868</xdr:colOff>
      <xdr:row>116</xdr:row>
      <xdr:rowOff>514630</xdr:rowOff>
    </xdr:to>
    <xdr:pic>
      <xdr:nvPicPr>
        <xdr:cNvPr id="296" name="Graphic 295">
          <a:hlinkClick xmlns:r="http://schemas.openxmlformats.org/officeDocument/2006/relationships" r:id="rId217"/>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18" cstate="print">
          <a:extLst>
            <a:ext uri="{28A0092B-C50C-407E-A947-70E740481C1C}">
              <a14:useLocalDpi xmlns:a14="http://schemas.microsoft.com/office/drawing/2010/main" val="0"/>
            </a:ext>
            <a:ext uri="{96DAC541-7B7A-43D3-8B79-37D633B846F1}">
              <asvg:svgBlip xmlns:asvg="http://schemas.microsoft.com/office/drawing/2016/SVG/main" r:embed="rId219"/>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117</xdr:row>
      <xdr:rowOff>184042</xdr:rowOff>
    </xdr:from>
    <xdr:to>
      <xdr:col>1</xdr:col>
      <xdr:colOff>1559897</xdr:colOff>
      <xdr:row>117</xdr:row>
      <xdr:rowOff>434786</xdr:rowOff>
    </xdr:to>
    <xdr:pic>
      <xdr:nvPicPr>
        <xdr:cNvPr id="298" name="Graphic 297">
          <a:hlinkClick xmlns:r="http://schemas.openxmlformats.org/officeDocument/2006/relationships" r:id="rId220"/>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1" cstate="print">
          <a:extLst>
            <a:ext uri="{28A0092B-C50C-407E-A947-70E740481C1C}">
              <a14:useLocalDpi xmlns:a14="http://schemas.microsoft.com/office/drawing/2010/main" val="0"/>
            </a:ext>
            <a:ext uri="{96DAC541-7B7A-43D3-8B79-37D633B846F1}">
              <asvg:svgBlip xmlns:asvg="http://schemas.microsoft.com/office/drawing/2016/SVG/main" r:embed="rId222"/>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119</xdr:row>
      <xdr:rowOff>69632</xdr:rowOff>
    </xdr:from>
    <xdr:to>
      <xdr:col>1</xdr:col>
      <xdr:colOff>1114883</xdr:colOff>
      <xdr:row>119</xdr:row>
      <xdr:rowOff>499779</xdr:rowOff>
    </xdr:to>
    <xdr:pic>
      <xdr:nvPicPr>
        <xdr:cNvPr id="300" name="Graphic 299">
          <a:hlinkClick xmlns:r="http://schemas.openxmlformats.org/officeDocument/2006/relationships" r:id="rId223"/>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4" cstate="print">
          <a:extLst>
            <a:ext uri="{28A0092B-C50C-407E-A947-70E740481C1C}">
              <a14:useLocalDpi xmlns:a14="http://schemas.microsoft.com/office/drawing/2010/main" val="0"/>
            </a:ext>
            <a:ext uri="{96DAC541-7B7A-43D3-8B79-37D633B846F1}">
              <asvg:svgBlip xmlns:asvg="http://schemas.microsoft.com/office/drawing/2016/SVG/main" r:embed="rId225"/>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120</xdr:row>
      <xdr:rowOff>114374</xdr:rowOff>
    </xdr:from>
    <xdr:to>
      <xdr:col>1</xdr:col>
      <xdr:colOff>1277368</xdr:colOff>
      <xdr:row>120</xdr:row>
      <xdr:rowOff>464763</xdr:rowOff>
    </xdr:to>
    <xdr:pic>
      <xdr:nvPicPr>
        <xdr:cNvPr id="302" name="Graphic 301">
          <a:hlinkClick xmlns:r="http://schemas.openxmlformats.org/officeDocument/2006/relationships" r:id="rId226"/>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27" cstate="print">
          <a:extLst>
            <a:ext uri="{28A0092B-C50C-407E-A947-70E740481C1C}">
              <a14:useLocalDpi xmlns:a14="http://schemas.microsoft.com/office/drawing/2010/main" val="0"/>
            </a:ext>
            <a:ext uri="{96DAC541-7B7A-43D3-8B79-37D633B846F1}">
              <asvg:svgBlip xmlns:asvg="http://schemas.microsoft.com/office/drawing/2016/SVG/main" r:embed="rId228"/>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121</xdr:row>
      <xdr:rowOff>123265</xdr:rowOff>
    </xdr:from>
    <xdr:to>
      <xdr:col>1</xdr:col>
      <xdr:colOff>1125723</xdr:colOff>
      <xdr:row>121</xdr:row>
      <xdr:rowOff>473167</xdr:rowOff>
    </xdr:to>
    <xdr:pic>
      <xdr:nvPicPr>
        <xdr:cNvPr id="304" name="Graphic 303">
          <a:hlinkClick xmlns:r="http://schemas.openxmlformats.org/officeDocument/2006/relationships" r:id="rId229"/>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0" cstate="print">
          <a:extLst>
            <a:ext uri="{28A0092B-C50C-407E-A947-70E740481C1C}">
              <a14:useLocalDpi xmlns:a14="http://schemas.microsoft.com/office/drawing/2010/main" val="0"/>
            </a:ext>
            <a:ext uri="{96DAC541-7B7A-43D3-8B79-37D633B846F1}">
              <asvg:svgBlip xmlns:asvg="http://schemas.microsoft.com/office/drawing/2016/SVG/main" r:embed="rId231"/>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122</xdr:row>
      <xdr:rowOff>95370</xdr:rowOff>
    </xdr:from>
    <xdr:to>
      <xdr:col>1</xdr:col>
      <xdr:colOff>1145699</xdr:colOff>
      <xdr:row>122</xdr:row>
      <xdr:rowOff>473167</xdr:rowOff>
    </xdr:to>
    <xdr:pic>
      <xdr:nvPicPr>
        <xdr:cNvPr id="306" name="Graphic 305">
          <a:hlinkClick xmlns:r="http://schemas.openxmlformats.org/officeDocument/2006/relationships" r:id="rId232"/>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3" cstate="print">
          <a:extLst>
            <a:ext uri="{28A0092B-C50C-407E-A947-70E740481C1C}">
              <a14:useLocalDpi xmlns:a14="http://schemas.microsoft.com/office/drawing/2010/main" val="0"/>
            </a:ext>
            <a:ext uri="{96DAC541-7B7A-43D3-8B79-37D633B846F1}">
              <asvg:svgBlip xmlns:asvg="http://schemas.microsoft.com/office/drawing/2016/SVG/main" r:embed="rId234"/>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123</xdr:row>
      <xdr:rowOff>37294</xdr:rowOff>
    </xdr:from>
    <xdr:to>
      <xdr:col>1</xdr:col>
      <xdr:colOff>1066837</xdr:colOff>
      <xdr:row>123</xdr:row>
      <xdr:rowOff>508744</xdr:rowOff>
    </xdr:to>
    <xdr:pic>
      <xdr:nvPicPr>
        <xdr:cNvPr id="308" name="Graphic 307">
          <a:hlinkClick xmlns:r="http://schemas.openxmlformats.org/officeDocument/2006/relationships" r:id="rId235"/>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36" cstate="print">
          <a:extLst>
            <a:ext uri="{28A0092B-C50C-407E-A947-70E740481C1C}">
              <a14:useLocalDpi xmlns:a14="http://schemas.microsoft.com/office/drawing/2010/main" val="0"/>
            </a:ext>
            <a:ext uri="{96DAC541-7B7A-43D3-8B79-37D633B846F1}">
              <asvg:svgBlip xmlns:asvg="http://schemas.microsoft.com/office/drawing/2016/SVG/main" r:embed="rId237"/>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125</xdr:row>
      <xdr:rowOff>61974</xdr:rowOff>
    </xdr:from>
    <xdr:to>
      <xdr:col>1</xdr:col>
      <xdr:colOff>1039243</xdr:colOff>
      <xdr:row>125</xdr:row>
      <xdr:rowOff>482131</xdr:rowOff>
    </xdr:to>
    <xdr:pic>
      <xdr:nvPicPr>
        <xdr:cNvPr id="310" name="Graphic 309">
          <a:hlinkClick xmlns:r="http://schemas.openxmlformats.org/officeDocument/2006/relationships" r:id="rId238"/>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39" cstate="print">
          <a:extLst>
            <a:ext uri="{28A0092B-C50C-407E-A947-70E740481C1C}">
              <a14:useLocalDpi xmlns:a14="http://schemas.microsoft.com/office/drawing/2010/main" val="0"/>
            </a:ext>
            <a:ext uri="{96DAC541-7B7A-43D3-8B79-37D633B846F1}">
              <asvg:svgBlip xmlns:asvg="http://schemas.microsoft.com/office/drawing/2016/SVG/main" r:embed="rId240"/>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126</xdr:row>
      <xdr:rowOff>11205</xdr:rowOff>
    </xdr:from>
    <xdr:to>
      <xdr:col>1</xdr:col>
      <xdr:colOff>1021365</xdr:colOff>
      <xdr:row>126</xdr:row>
      <xdr:rowOff>530596</xdr:rowOff>
    </xdr:to>
    <xdr:pic>
      <xdr:nvPicPr>
        <xdr:cNvPr id="312" name="Graphic 311">
          <a:hlinkClick xmlns:r="http://schemas.openxmlformats.org/officeDocument/2006/relationships" r:id="rId241"/>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2" cstate="print">
          <a:extLst>
            <a:ext uri="{28A0092B-C50C-407E-A947-70E740481C1C}">
              <a14:useLocalDpi xmlns:a14="http://schemas.microsoft.com/office/drawing/2010/main" val="0"/>
            </a:ext>
            <a:ext uri="{96DAC541-7B7A-43D3-8B79-37D633B846F1}">
              <asvg:svgBlip xmlns:asvg="http://schemas.microsoft.com/office/drawing/2016/SVG/main" r:embed="rId243"/>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127</xdr:row>
      <xdr:rowOff>180473</xdr:rowOff>
    </xdr:from>
    <xdr:to>
      <xdr:col>1</xdr:col>
      <xdr:colOff>1417022</xdr:colOff>
      <xdr:row>127</xdr:row>
      <xdr:rowOff>426945</xdr:rowOff>
    </xdr:to>
    <xdr:pic>
      <xdr:nvPicPr>
        <xdr:cNvPr id="314" name="Graphic 313">
          <a:hlinkClick xmlns:r="http://schemas.openxmlformats.org/officeDocument/2006/relationships" r:id="rId244"/>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5" cstate="print">
          <a:extLst>
            <a:ext uri="{28A0092B-C50C-407E-A947-70E740481C1C}">
              <a14:useLocalDpi xmlns:a14="http://schemas.microsoft.com/office/drawing/2010/main" val="0"/>
            </a:ext>
            <a:ext uri="{96DAC541-7B7A-43D3-8B79-37D633B846F1}">
              <asvg:svgBlip xmlns:asvg="http://schemas.microsoft.com/office/drawing/2016/SVG/main" r:embed="rId246"/>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128</xdr:row>
      <xdr:rowOff>68857</xdr:rowOff>
    </xdr:from>
    <xdr:to>
      <xdr:col>1</xdr:col>
      <xdr:colOff>1114463</xdr:colOff>
      <xdr:row>128</xdr:row>
      <xdr:rowOff>428625</xdr:rowOff>
    </xdr:to>
    <xdr:pic>
      <xdr:nvPicPr>
        <xdr:cNvPr id="316" name="Graphic 315">
          <a:hlinkClick xmlns:r="http://schemas.openxmlformats.org/officeDocument/2006/relationships" r:id="rId247"/>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48" cstate="print">
          <a:extLst>
            <a:ext uri="{28A0092B-C50C-407E-A947-70E740481C1C}">
              <a14:useLocalDpi xmlns:a14="http://schemas.microsoft.com/office/drawing/2010/main" val="0"/>
            </a:ext>
            <a:ext uri="{96DAC541-7B7A-43D3-8B79-37D633B846F1}">
              <asvg:svgBlip xmlns:asvg="http://schemas.microsoft.com/office/drawing/2016/SVG/main" r:embed="rId249"/>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129</xdr:row>
      <xdr:rowOff>128283</xdr:rowOff>
    </xdr:from>
    <xdr:to>
      <xdr:col>1</xdr:col>
      <xdr:colOff>1308185</xdr:colOff>
      <xdr:row>129</xdr:row>
      <xdr:rowOff>435971</xdr:rowOff>
    </xdr:to>
    <xdr:pic>
      <xdr:nvPicPr>
        <xdr:cNvPr id="318" name="Graphic 317">
          <a:hlinkClick xmlns:r="http://schemas.openxmlformats.org/officeDocument/2006/relationships" r:id="rId250"/>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val="0"/>
            </a:ext>
            <a:ext uri="{96DAC541-7B7A-43D3-8B79-37D633B846F1}">
              <asvg:svgBlip xmlns:asvg="http://schemas.microsoft.com/office/drawing/2016/SVG/main" r:embed="rId252"/>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130</xdr:row>
      <xdr:rowOff>134512</xdr:rowOff>
    </xdr:from>
    <xdr:to>
      <xdr:col>1</xdr:col>
      <xdr:colOff>1324993</xdr:colOff>
      <xdr:row>130</xdr:row>
      <xdr:rowOff>407334</xdr:rowOff>
    </xdr:to>
    <xdr:pic>
      <xdr:nvPicPr>
        <xdr:cNvPr id="320" name="Graphic 319">
          <a:hlinkClick xmlns:r="http://schemas.openxmlformats.org/officeDocument/2006/relationships" r:id="rId253"/>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val="0"/>
            </a:ext>
            <a:ext uri="{96DAC541-7B7A-43D3-8B79-37D633B846F1}">
              <asvg:svgBlip xmlns:asvg="http://schemas.microsoft.com/office/drawing/2016/SVG/main" r:embed="rId255"/>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131</xdr:row>
      <xdr:rowOff>125234</xdr:rowOff>
    </xdr:from>
    <xdr:to>
      <xdr:col>1</xdr:col>
      <xdr:colOff>1395030</xdr:colOff>
      <xdr:row>131</xdr:row>
      <xdr:rowOff>464202</xdr:rowOff>
    </xdr:to>
    <xdr:pic>
      <xdr:nvPicPr>
        <xdr:cNvPr id="322" name="Graphic 321">
          <a:hlinkClick xmlns:r="http://schemas.openxmlformats.org/officeDocument/2006/relationships" r:id="rId256"/>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57" cstate="print">
          <a:extLst>
            <a:ext uri="{28A0092B-C50C-407E-A947-70E740481C1C}">
              <a14:useLocalDpi xmlns:a14="http://schemas.microsoft.com/office/drawing/2010/main" val="0"/>
            </a:ext>
            <a:ext uri="{96DAC541-7B7A-43D3-8B79-37D633B846F1}">
              <asvg:svgBlip xmlns:asvg="http://schemas.microsoft.com/office/drawing/2016/SVG/main" r:embed="rId258"/>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132</xdr:row>
      <xdr:rowOff>70558</xdr:rowOff>
    </xdr:from>
    <xdr:to>
      <xdr:col>1</xdr:col>
      <xdr:colOff>1391808</xdr:colOff>
      <xdr:row>132</xdr:row>
      <xdr:rowOff>388283</xdr:rowOff>
    </xdr:to>
    <xdr:pic>
      <xdr:nvPicPr>
        <xdr:cNvPr id="324" name="Graphic 323">
          <a:hlinkClick xmlns:r="http://schemas.openxmlformats.org/officeDocument/2006/relationships" r:id="rId259"/>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0" cstate="print">
          <a:extLst>
            <a:ext uri="{28A0092B-C50C-407E-A947-70E740481C1C}">
              <a14:useLocalDpi xmlns:a14="http://schemas.microsoft.com/office/drawing/2010/main" val="0"/>
            </a:ext>
            <a:ext uri="{96DAC541-7B7A-43D3-8B79-37D633B846F1}">
              <asvg:svgBlip xmlns:asvg="http://schemas.microsoft.com/office/drawing/2016/SVG/main" r:embed="rId261"/>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133</xdr:row>
      <xdr:rowOff>111904</xdr:rowOff>
    </xdr:from>
    <xdr:to>
      <xdr:col>1</xdr:col>
      <xdr:colOff>1277368</xdr:colOff>
      <xdr:row>133</xdr:row>
      <xdr:rowOff>469244</xdr:rowOff>
    </xdr:to>
    <xdr:pic>
      <xdr:nvPicPr>
        <xdr:cNvPr id="326" name="Graphic 325">
          <a:hlinkClick xmlns:r="http://schemas.openxmlformats.org/officeDocument/2006/relationships" r:id="rId262"/>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3" cstate="print">
          <a:extLst>
            <a:ext uri="{28A0092B-C50C-407E-A947-70E740481C1C}">
              <a14:useLocalDpi xmlns:a14="http://schemas.microsoft.com/office/drawing/2010/main" val="0"/>
            </a:ext>
            <a:ext uri="{96DAC541-7B7A-43D3-8B79-37D633B846F1}">
              <asvg:svgBlip xmlns:asvg="http://schemas.microsoft.com/office/drawing/2016/SVG/main" r:embed="rId264"/>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135</xdr:row>
      <xdr:rowOff>150453</xdr:rowOff>
    </xdr:from>
    <xdr:to>
      <xdr:col>1</xdr:col>
      <xdr:colOff>1316589</xdr:colOff>
      <xdr:row>135</xdr:row>
      <xdr:rowOff>442631</xdr:rowOff>
    </xdr:to>
    <xdr:pic>
      <xdr:nvPicPr>
        <xdr:cNvPr id="328" name="Graphic 327">
          <a:hlinkClick xmlns:r="http://schemas.openxmlformats.org/officeDocument/2006/relationships" r:id="rId265"/>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66" cstate="print">
          <a:extLst>
            <a:ext uri="{28A0092B-C50C-407E-A947-70E740481C1C}">
              <a14:useLocalDpi xmlns:a14="http://schemas.microsoft.com/office/drawing/2010/main" val="0"/>
            </a:ext>
            <a:ext uri="{96DAC541-7B7A-43D3-8B79-37D633B846F1}">
              <asvg:svgBlip xmlns:asvg="http://schemas.microsoft.com/office/drawing/2016/SVG/main" r:embed="rId267"/>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136</xdr:row>
      <xdr:rowOff>50427</xdr:rowOff>
    </xdr:from>
    <xdr:to>
      <xdr:col>1</xdr:col>
      <xdr:colOff>1010813</xdr:colOff>
      <xdr:row>136</xdr:row>
      <xdr:rowOff>538441</xdr:rowOff>
    </xdr:to>
    <xdr:pic>
      <xdr:nvPicPr>
        <xdr:cNvPr id="330" name="Graphic 329">
          <a:hlinkClick xmlns:r="http://schemas.openxmlformats.org/officeDocument/2006/relationships" r:id="rId268"/>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69" cstate="print">
          <a:extLst>
            <a:ext uri="{28A0092B-C50C-407E-A947-70E740481C1C}">
              <a14:useLocalDpi xmlns:a14="http://schemas.microsoft.com/office/drawing/2010/main" val="0"/>
            </a:ext>
            <a:ext uri="{96DAC541-7B7A-43D3-8B79-37D633B846F1}">
              <asvg:svgBlip xmlns:asvg="http://schemas.microsoft.com/office/drawing/2016/SVG/main" r:embed="rId270"/>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153</xdr:row>
      <xdr:rowOff>51988</xdr:rowOff>
    </xdr:from>
    <xdr:to>
      <xdr:col>1</xdr:col>
      <xdr:colOff>1042597</xdr:colOff>
      <xdr:row>153</xdr:row>
      <xdr:rowOff>540121</xdr:rowOff>
    </xdr:to>
    <xdr:pic>
      <xdr:nvPicPr>
        <xdr:cNvPr id="355" name="Graphic 354">
          <a:hlinkClick xmlns:r="http://schemas.openxmlformats.org/officeDocument/2006/relationships" r:id="rId271"/>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2" cstate="print">
          <a:extLst>
            <a:ext uri="{28A0092B-C50C-407E-A947-70E740481C1C}">
              <a14:useLocalDpi xmlns:a14="http://schemas.microsoft.com/office/drawing/2010/main" val="0"/>
            </a:ext>
            <a:ext uri="{96DAC541-7B7A-43D3-8B79-37D633B846F1}">
              <asvg:svgBlip xmlns:asvg="http://schemas.microsoft.com/office/drawing/2016/SVG/main" r:embed="rId273"/>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154</xdr:row>
      <xdr:rowOff>78440</xdr:rowOff>
    </xdr:from>
    <xdr:to>
      <xdr:col>1</xdr:col>
      <xdr:colOff>1037201</xdr:colOff>
      <xdr:row>154</xdr:row>
      <xdr:rowOff>531438</xdr:rowOff>
    </xdr:to>
    <xdr:pic>
      <xdr:nvPicPr>
        <xdr:cNvPr id="357" name="Graphic 356">
          <a:hlinkClick xmlns:r="http://schemas.openxmlformats.org/officeDocument/2006/relationships" r:id="rId274"/>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5" cstate="print">
          <a:extLst>
            <a:ext uri="{28A0092B-C50C-407E-A947-70E740481C1C}">
              <a14:useLocalDpi xmlns:a14="http://schemas.microsoft.com/office/drawing/2010/main" val="0"/>
            </a:ext>
            <a:ext uri="{96DAC541-7B7A-43D3-8B79-37D633B846F1}">
              <asvg:svgBlip xmlns:asvg="http://schemas.microsoft.com/office/drawing/2016/SVG/main" r:embed="rId276"/>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155</xdr:row>
      <xdr:rowOff>50426</xdr:rowOff>
    </xdr:from>
    <xdr:to>
      <xdr:col>1</xdr:col>
      <xdr:colOff>1039994</xdr:colOff>
      <xdr:row>155</xdr:row>
      <xdr:rowOff>547406</xdr:rowOff>
    </xdr:to>
    <xdr:pic>
      <xdr:nvPicPr>
        <xdr:cNvPr id="359" name="Graphic 358">
          <a:hlinkClick xmlns:r="http://schemas.openxmlformats.org/officeDocument/2006/relationships" r:id="rId277"/>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78" cstate="print">
          <a:extLst>
            <a:ext uri="{28A0092B-C50C-407E-A947-70E740481C1C}">
              <a14:useLocalDpi xmlns:a14="http://schemas.microsoft.com/office/drawing/2010/main" val="0"/>
            </a:ext>
            <a:ext uri="{96DAC541-7B7A-43D3-8B79-37D633B846F1}">
              <asvg:svgBlip xmlns:asvg="http://schemas.microsoft.com/office/drawing/2016/SVG/main" r:embed="rId279"/>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156</xdr:row>
      <xdr:rowOff>72838</xdr:rowOff>
    </xdr:from>
    <xdr:to>
      <xdr:col>1</xdr:col>
      <xdr:colOff>1038859</xdr:colOff>
      <xdr:row>156</xdr:row>
      <xdr:rowOff>531438</xdr:rowOff>
    </xdr:to>
    <xdr:pic>
      <xdr:nvPicPr>
        <xdr:cNvPr id="361" name="Graphic 360">
          <a:hlinkClick xmlns:r="http://schemas.openxmlformats.org/officeDocument/2006/relationships" r:id="rId280"/>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val="0"/>
            </a:ext>
            <a:ext uri="{96DAC541-7B7A-43D3-8B79-37D633B846F1}">
              <asvg:svgBlip xmlns:asvg="http://schemas.microsoft.com/office/drawing/2016/SVG/main" r:embed="rId282"/>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157</xdr:row>
      <xdr:rowOff>72838</xdr:rowOff>
    </xdr:from>
    <xdr:to>
      <xdr:col>1</xdr:col>
      <xdr:colOff>1038727</xdr:colOff>
      <xdr:row>157</xdr:row>
      <xdr:rowOff>532279</xdr:rowOff>
    </xdr:to>
    <xdr:pic>
      <xdr:nvPicPr>
        <xdr:cNvPr id="363" name="Graphic 362">
          <a:hlinkClick xmlns:r="http://schemas.openxmlformats.org/officeDocument/2006/relationships" r:id="rId283"/>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4" cstate="print">
          <a:extLst>
            <a:ext uri="{28A0092B-C50C-407E-A947-70E740481C1C}">
              <a14:useLocalDpi xmlns:a14="http://schemas.microsoft.com/office/drawing/2010/main" val="0"/>
            </a:ext>
            <a:ext uri="{96DAC541-7B7A-43D3-8B79-37D633B846F1}">
              <asvg:svgBlip xmlns:asvg="http://schemas.microsoft.com/office/drawing/2016/SVG/main" r:embed="rId285"/>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158</xdr:row>
      <xdr:rowOff>71524</xdr:rowOff>
    </xdr:from>
    <xdr:to>
      <xdr:col>1</xdr:col>
      <xdr:colOff>1058433</xdr:colOff>
      <xdr:row>158</xdr:row>
      <xdr:rowOff>540122</xdr:rowOff>
    </xdr:to>
    <xdr:pic>
      <xdr:nvPicPr>
        <xdr:cNvPr id="365" name="Graphic 364">
          <a:hlinkClick xmlns:r="http://schemas.openxmlformats.org/officeDocument/2006/relationships" r:id="rId286"/>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87" cstate="print">
          <a:extLst>
            <a:ext uri="{28A0092B-C50C-407E-A947-70E740481C1C}">
              <a14:useLocalDpi xmlns:a14="http://schemas.microsoft.com/office/drawing/2010/main" val="0"/>
            </a:ext>
            <a:ext uri="{96DAC541-7B7A-43D3-8B79-37D633B846F1}">
              <asvg:svgBlip xmlns:asvg="http://schemas.microsoft.com/office/drawing/2016/SVG/main" r:embed="rId288"/>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159</xdr:row>
      <xdr:rowOff>117661</xdr:rowOff>
    </xdr:from>
    <xdr:to>
      <xdr:col>1</xdr:col>
      <xdr:colOff>1126384</xdr:colOff>
      <xdr:row>159</xdr:row>
      <xdr:rowOff>545444</xdr:rowOff>
    </xdr:to>
    <xdr:pic>
      <xdr:nvPicPr>
        <xdr:cNvPr id="367" name="Graphic 366">
          <a:hlinkClick xmlns:r="http://schemas.openxmlformats.org/officeDocument/2006/relationships" r:id="rId289"/>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val="0"/>
            </a:ext>
            <a:ext uri="{96DAC541-7B7A-43D3-8B79-37D633B846F1}">
              <asvg:svgBlip xmlns:asvg="http://schemas.microsoft.com/office/drawing/2016/SVG/main" r:embed="rId291"/>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161</xdr:row>
      <xdr:rowOff>44824</xdr:rowOff>
    </xdr:from>
    <xdr:to>
      <xdr:col>1</xdr:col>
      <xdr:colOff>1086927</xdr:colOff>
      <xdr:row>161</xdr:row>
      <xdr:rowOff>502864</xdr:rowOff>
    </xdr:to>
    <xdr:pic>
      <xdr:nvPicPr>
        <xdr:cNvPr id="369" name="Graphic 368">
          <a:hlinkClick xmlns:r="http://schemas.openxmlformats.org/officeDocument/2006/relationships" r:id="rId292"/>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3" cstate="print">
          <a:extLst>
            <a:ext uri="{28A0092B-C50C-407E-A947-70E740481C1C}">
              <a14:useLocalDpi xmlns:a14="http://schemas.microsoft.com/office/drawing/2010/main" val="0"/>
            </a:ext>
            <a:ext uri="{96DAC541-7B7A-43D3-8B79-37D633B846F1}">
              <asvg:svgBlip xmlns:asvg="http://schemas.microsoft.com/office/drawing/2016/SVG/main" r:embed="rId294"/>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163</xdr:row>
      <xdr:rowOff>145676</xdr:rowOff>
    </xdr:from>
    <xdr:to>
      <xdr:col>1</xdr:col>
      <xdr:colOff>1059126</xdr:colOff>
      <xdr:row>163</xdr:row>
      <xdr:rowOff>470925</xdr:rowOff>
    </xdr:to>
    <xdr:pic>
      <xdr:nvPicPr>
        <xdr:cNvPr id="371" name="Graphic 370">
          <a:hlinkClick xmlns:r="http://schemas.openxmlformats.org/officeDocument/2006/relationships" r:id="rId295"/>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296" cstate="print">
          <a:extLst>
            <a:ext uri="{28A0092B-C50C-407E-A947-70E740481C1C}">
              <a14:useLocalDpi xmlns:a14="http://schemas.microsoft.com/office/drawing/2010/main" val="0"/>
            </a:ext>
            <a:ext uri="{96DAC541-7B7A-43D3-8B79-37D633B846F1}">
              <asvg:svgBlip xmlns:asvg="http://schemas.microsoft.com/office/drawing/2016/SVG/main" r:embed="rId297"/>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165</xdr:row>
      <xdr:rowOff>174411</xdr:rowOff>
    </xdr:from>
    <xdr:to>
      <xdr:col>1</xdr:col>
      <xdr:colOff>1153683</xdr:colOff>
      <xdr:row>165</xdr:row>
      <xdr:rowOff>489696</xdr:rowOff>
    </xdr:to>
    <xdr:pic>
      <xdr:nvPicPr>
        <xdr:cNvPr id="373" name="Graphic 372">
          <a:hlinkClick xmlns:r="http://schemas.openxmlformats.org/officeDocument/2006/relationships" r:id="rId298"/>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val="0"/>
            </a:ext>
            <a:ext uri="{96DAC541-7B7A-43D3-8B79-37D633B846F1}">
              <asvg:svgBlip xmlns:asvg="http://schemas.microsoft.com/office/drawing/2016/SVG/main" r:embed="rId300"/>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166</xdr:row>
      <xdr:rowOff>72838</xdr:rowOff>
    </xdr:from>
    <xdr:to>
      <xdr:col>1</xdr:col>
      <xdr:colOff>926258</xdr:colOff>
      <xdr:row>166</xdr:row>
      <xdr:rowOff>523034</xdr:rowOff>
    </xdr:to>
    <xdr:pic>
      <xdr:nvPicPr>
        <xdr:cNvPr id="375" name="Graphic 374">
          <a:hlinkClick xmlns:r="http://schemas.openxmlformats.org/officeDocument/2006/relationships" r:id="rId301"/>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val="0"/>
            </a:ext>
            <a:ext uri="{96DAC541-7B7A-43D3-8B79-37D633B846F1}">
              <asvg:svgBlip xmlns:asvg="http://schemas.microsoft.com/office/drawing/2016/SVG/main" r:embed="rId303"/>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167</xdr:row>
      <xdr:rowOff>50426</xdr:rowOff>
    </xdr:from>
    <xdr:to>
      <xdr:col>1</xdr:col>
      <xdr:colOff>943925</xdr:colOff>
      <xdr:row>167</xdr:row>
      <xdr:rowOff>548526</xdr:rowOff>
    </xdr:to>
    <xdr:pic>
      <xdr:nvPicPr>
        <xdr:cNvPr id="377" name="Graphic 376">
          <a:hlinkClick xmlns:r="http://schemas.openxmlformats.org/officeDocument/2006/relationships" r:id="rId304"/>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val="0"/>
            </a:ext>
            <a:ext uri="{96DAC541-7B7A-43D3-8B79-37D633B846F1}">
              <asvg:svgBlip xmlns:asvg="http://schemas.microsoft.com/office/drawing/2016/SVG/main" r:embed="rId306"/>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168</xdr:row>
      <xdr:rowOff>62654</xdr:rowOff>
    </xdr:from>
    <xdr:to>
      <xdr:col>1</xdr:col>
      <xdr:colOff>943993</xdr:colOff>
      <xdr:row>168</xdr:row>
      <xdr:rowOff>513228</xdr:rowOff>
    </xdr:to>
    <xdr:pic>
      <xdr:nvPicPr>
        <xdr:cNvPr id="379" name="Graphic 378">
          <a:hlinkClick xmlns:r="http://schemas.openxmlformats.org/officeDocument/2006/relationships" r:id="rId307"/>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08" cstate="print">
          <a:extLst>
            <a:ext uri="{28A0092B-C50C-407E-A947-70E740481C1C}">
              <a14:useLocalDpi xmlns:a14="http://schemas.microsoft.com/office/drawing/2010/main" val="0"/>
            </a:ext>
            <a:ext uri="{96DAC541-7B7A-43D3-8B79-37D633B846F1}">
              <asvg:svgBlip xmlns:asvg="http://schemas.microsoft.com/office/drawing/2016/SVG/main" r:embed="rId309"/>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186</xdr:row>
      <xdr:rowOff>106455</xdr:rowOff>
    </xdr:from>
    <xdr:to>
      <xdr:col>1</xdr:col>
      <xdr:colOff>918956</xdr:colOff>
      <xdr:row>186</xdr:row>
      <xdr:rowOff>505103</xdr:rowOff>
    </xdr:to>
    <xdr:pic>
      <xdr:nvPicPr>
        <xdr:cNvPr id="389" name="Graphic 388">
          <a:hlinkClick xmlns:r="http://schemas.openxmlformats.org/officeDocument/2006/relationships" r:id="rId310"/>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1" cstate="print">
          <a:extLst>
            <a:ext uri="{28A0092B-C50C-407E-A947-70E740481C1C}">
              <a14:useLocalDpi xmlns:a14="http://schemas.microsoft.com/office/drawing/2010/main" val="0"/>
            </a:ext>
            <a:ext uri="{96DAC541-7B7A-43D3-8B79-37D633B846F1}">
              <asvg:svgBlip xmlns:asvg="http://schemas.microsoft.com/office/drawing/2016/SVG/main" r:embed="rId312"/>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187</xdr:row>
      <xdr:rowOff>68753</xdr:rowOff>
    </xdr:from>
    <xdr:to>
      <xdr:col>1</xdr:col>
      <xdr:colOff>994419</xdr:colOff>
      <xdr:row>187</xdr:row>
      <xdr:rowOff>495859</xdr:rowOff>
    </xdr:to>
    <xdr:pic>
      <xdr:nvPicPr>
        <xdr:cNvPr id="391" name="Graphic 390">
          <a:hlinkClick xmlns:r="http://schemas.openxmlformats.org/officeDocument/2006/relationships" r:id="rId313"/>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4" cstate="print">
          <a:extLst>
            <a:ext uri="{28A0092B-C50C-407E-A947-70E740481C1C}">
              <a14:useLocalDpi xmlns:a14="http://schemas.microsoft.com/office/drawing/2010/main" val="0"/>
            </a:ext>
            <a:ext uri="{96DAC541-7B7A-43D3-8B79-37D633B846F1}">
              <asvg:svgBlip xmlns:asvg="http://schemas.microsoft.com/office/drawing/2016/SVG/main" r:embed="rId315"/>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188</xdr:row>
      <xdr:rowOff>67234</xdr:rowOff>
    </xdr:from>
    <xdr:to>
      <xdr:col>1</xdr:col>
      <xdr:colOff>993136</xdr:colOff>
      <xdr:row>188</xdr:row>
      <xdr:rowOff>493337</xdr:rowOff>
    </xdr:to>
    <xdr:pic>
      <xdr:nvPicPr>
        <xdr:cNvPr id="393" name="Graphic 392">
          <a:hlinkClick xmlns:r="http://schemas.openxmlformats.org/officeDocument/2006/relationships" r:id="rId316"/>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17" cstate="print">
          <a:extLst>
            <a:ext uri="{28A0092B-C50C-407E-A947-70E740481C1C}">
              <a14:useLocalDpi xmlns:a14="http://schemas.microsoft.com/office/drawing/2010/main" val="0"/>
            </a:ext>
            <a:ext uri="{96DAC541-7B7A-43D3-8B79-37D633B846F1}">
              <asvg:svgBlip xmlns:asvg="http://schemas.microsoft.com/office/drawing/2016/SVG/main" r:embed="rId318"/>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189</xdr:row>
      <xdr:rowOff>106455</xdr:rowOff>
    </xdr:from>
    <xdr:to>
      <xdr:col>1</xdr:col>
      <xdr:colOff>962321</xdr:colOff>
      <xdr:row>189</xdr:row>
      <xdr:rowOff>503424</xdr:rowOff>
    </xdr:to>
    <xdr:pic>
      <xdr:nvPicPr>
        <xdr:cNvPr id="395" name="Graphic 394">
          <a:hlinkClick xmlns:r="http://schemas.openxmlformats.org/officeDocument/2006/relationships" r:id="rId319"/>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0" cstate="print">
          <a:extLst>
            <a:ext uri="{28A0092B-C50C-407E-A947-70E740481C1C}">
              <a14:useLocalDpi xmlns:a14="http://schemas.microsoft.com/office/drawing/2010/main" val="0"/>
            </a:ext>
            <a:ext uri="{96DAC541-7B7A-43D3-8B79-37D633B846F1}">
              <asvg:svgBlip xmlns:asvg="http://schemas.microsoft.com/office/drawing/2016/SVG/main" r:embed="rId321"/>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190</xdr:row>
      <xdr:rowOff>120614</xdr:rowOff>
    </xdr:from>
    <xdr:to>
      <xdr:col>1</xdr:col>
      <xdr:colOff>1321772</xdr:colOff>
      <xdr:row>190</xdr:row>
      <xdr:rowOff>459366</xdr:rowOff>
    </xdr:to>
    <xdr:pic>
      <xdr:nvPicPr>
        <xdr:cNvPr id="397" name="Graphic 396">
          <a:hlinkClick xmlns:r="http://schemas.openxmlformats.org/officeDocument/2006/relationships" r:id="rId322"/>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3" cstate="print">
          <a:extLst>
            <a:ext uri="{28A0092B-C50C-407E-A947-70E740481C1C}">
              <a14:useLocalDpi xmlns:a14="http://schemas.microsoft.com/office/drawing/2010/main" val="0"/>
            </a:ext>
            <a:ext uri="{96DAC541-7B7A-43D3-8B79-37D633B846F1}">
              <asvg:svgBlip xmlns:asvg="http://schemas.microsoft.com/office/drawing/2016/SVG/main" r:embed="rId324"/>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191</xdr:row>
      <xdr:rowOff>187908</xdr:rowOff>
    </xdr:from>
    <xdr:to>
      <xdr:col>1</xdr:col>
      <xdr:colOff>1173293</xdr:colOff>
      <xdr:row>191</xdr:row>
      <xdr:rowOff>487455</xdr:rowOff>
    </xdr:to>
    <xdr:pic>
      <xdr:nvPicPr>
        <xdr:cNvPr id="399" name="Graphic 398">
          <a:hlinkClick xmlns:r="http://schemas.openxmlformats.org/officeDocument/2006/relationships" r:id="rId325"/>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26" cstate="print">
          <a:extLst>
            <a:ext uri="{28A0092B-C50C-407E-A947-70E740481C1C}">
              <a14:useLocalDpi xmlns:a14="http://schemas.microsoft.com/office/drawing/2010/main" val="0"/>
            </a:ext>
            <a:ext uri="{96DAC541-7B7A-43D3-8B79-37D633B846F1}">
              <asvg:svgBlip xmlns:asvg="http://schemas.microsoft.com/office/drawing/2016/SVG/main" r:embed="rId327"/>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192</xdr:row>
      <xdr:rowOff>74797</xdr:rowOff>
    </xdr:from>
    <xdr:to>
      <xdr:col>1</xdr:col>
      <xdr:colOff>1162087</xdr:colOff>
      <xdr:row>192</xdr:row>
      <xdr:rowOff>481291</xdr:rowOff>
    </xdr:to>
    <xdr:pic>
      <xdr:nvPicPr>
        <xdr:cNvPr id="401" name="Graphic 400">
          <a:hlinkClick xmlns:r="http://schemas.openxmlformats.org/officeDocument/2006/relationships" r:id="rId328"/>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29" cstate="print">
          <a:extLst>
            <a:ext uri="{28A0092B-C50C-407E-A947-70E740481C1C}">
              <a14:useLocalDpi xmlns:a14="http://schemas.microsoft.com/office/drawing/2010/main" val="0"/>
            </a:ext>
            <a:ext uri="{96DAC541-7B7A-43D3-8B79-37D633B846F1}">
              <asvg:svgBlip xmlns:asvg="http://schemas.microsoft.com/office/drawing/2016/SVG/main" r:embed="rId330"/>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195</xdr:row>
      <xdr:rowOff>119610</xdr:rowOff>
    </xdr:from>
    <xdr:to>
      <xdr:col>1</xdr:col>
      <xdr:colOff>904352</xdr:colOff>
      <xdr:row>195</xdr:row>
      <xdr:rowOff>492217</xdr:rowOff>
    </xdr:to>
    <xdr:pic>
      <xdr:nvPicPr>
        <xdr:cNvPr id="405" name="Graphic 404">
          <a:hlinkClick xmlns:r="http://schemas.openxmlformats.org/officeDocument/2006/relationships" r:id="rId331"/>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2">
          <a:extLst>
            <a:ext uri="{28A0092B-C50C-407E-A947-70E740481C1C}">
              <a14:useLocalDpi xmlns:a14="http://schemas.microsoft.com/office/drawing/2010/main" val="0"/>
            </a:ext>
            <a:ext uri="{96DAC541-7B7A-43D3-8B79-37D633B846F1}">
              <asvg:svgBlip xmlns:asvg="http://schemas.microsoft.com/office/drawing/2016/SVG/main" r:embed="rId333"/>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209</xdr:row>
      <xdr:rowOff>62752</xdr:rowOff>
    </xdr:from>
    <xdr:to>
      <xdr:col>1</xdr:col>
      <xdr:colOff>1156905</xdr:colOff>
      <xdr:row>209</xdr:row>
      <xdr:rowOff>491936</xdr:rowOff>
    </xdr:to>
    <xdr:pic>
      <xdr:nvPicPr>
        <xdr:cNvPr id="411" name="Graphic 410">
          <a:hlinkClick xmlns:r="http://schemas.openxmlformats.org/officeDocument/2006/relationships" r:id="rId334"/>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5" cstate="print">
          <a:extLst>
            <a:ext uri="{28A0092B-C50C-407E-A947-70E740481C1C}">
              <a14:useLocalDpi xmlns:a14="http://schemas.microsoft.com/office/drawing/2010/main" val="0"/>
            </a:ext>
            <a:ext uri="{96DAC541-7B7A-43D3-8B79-37D633B846F1}">
              <asvg:svgBlip xmlns:asvg="http://schemas.microsoft.com/office/drawing/2016/SVG/main" r:embed="rId336"/>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213</xdr:row>
      <xdr:rowOff>73959</xdr:rowOff>
    </xdr:from>
    <xdr:to>
      <xdr:col>1</xdr:col>
      <xdr:colOff>1050029</xdr:colOff>
      <xdr:row>213</xdr:row>
      <xdr:rowOff>479610</xdr:rowOff>
    </xdr:to>
    <xdr:pic>
      <xdr:nvPicPr>
        <xdr:cNvPr id="415" name="Graphic 414">
          <a:hlinkClick xmlns:r="http://schemas.openxmlformats.org/officeDocument/2006/relationships" r:id="rId337"/>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219</xdr:row>
      <xdr:rowOff>78440</xdr:rowOff>
    </xdr:from>
    <xdr:to>
      <xdr:col>1</xdr:col>
      <xdr:colOff>1086483</xdr:colOff>
      <xdr:row>219</xdr:row>
      <xdr:rowOff>551047</xdr:rowOff>
    </xdr:to>
    <xdr:pic>
      <xdr:nvPicPr>
        <xdr:cNvPr id="421" name="Graphic 420">
          <a:hlinkClick xmlns:r="http://schemas.openxmlformats.org/officeDocument/2006/relationships" r:id="rId340"/>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220</xdr:row>
      <xdr:rowOff>89646</xdr:rowOff>
    </xdr:from>
    <xdr:to>
      <xdr:col>1</xdr:col>
      <xdr:colOff>1087894</xdr:colOff>
      <xdr:row>220</xdr:row>
      <xdr:rowOff>510985</xdr:rowOff>
    </xdr:to>
    <xdr:pic>
      <xdr:nvPicPr>
        <xdr:cNvPr id="423" name="Graphic 422">
          <a:hlinkClick xmlns:r="http://schemas.openxmlformats.org/officeDocument/2006/relationships" r:id="rId343"/>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4" cstate="print">
          <a:extLst>
            <a:ext uri="{28A0092B-C50C-407E-A947-70E740481C1C}">
              <a14:useLocalDpi xmlns:a14="http://schemas.microsoft.com/office/drawing/2010/main" val="0"/>
            </a:ext>
            <a:ext uri="{96DAC541-7B7A-43D3-8B79-37D633B846F1}">
              <asvg:svgBlip xmlns:asvg="http://schemas.microsoft.com/office/drawing/2016/SVG/main" r:embed="rId345"/>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223</xdr:row>
      <xdr:rowOff>88453</xdr:rowOff>
    </xdr:from>
    <xdr:to>
      <xdr:col>1</xdr:col>
      <xdr:colOff>1094852</xdr:colOff>
      <xdr:row>223</xdr:row>
      <xdr:rowOff>497540</xdr:rowOff>
    </xdr:to>
    <xdr:pic>
      <xdr:nvPicPr>
        <xdr:cNvPr id="427" name="Graphic 426">
          <a:hlinkClick xmlns:r="http://schemas.openxmlformats.org/officeDocument/2006/relationships" r:id="rId346"/>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5190924"/>
          <a:ext cx="481012" cy="409087"/>
        </a:xfrm>
        <a:prstGeom prst="rect">
          <a:avLst/>
        </a:prstGeom>
      </xdr:spPr>
    </xdr:pic>
    <xdr:clientData fLocksWithSheet="0"/>
  </xdr:twoCellAnchor>
  <xdr:twoCellAnchor>
    <xdr:from>
      <xdr:col>1</xdr:col>
      <xdr:colOff>641434</xdr:colOff>
      <xdr:row>226</xdr:row>
      <xdr:rowOff>215523</xdr:rowOff>
    </xdr:from>
    <xdr:to>
      <xdr:col>1</xdr:col>
      <xdr:colOff>1067258</xdr:colOff>
      <xdr:row>226</xdr:row>
      <xdr:rowOff>426665</xdr:rowOff>
    </xdr:to>
    <xdr:pic>
      <xdr:nvPicPr>
        <xdr:cNvPr id="435" name="Graphic 434">
          <a:hlinkClick xmlns:r="http://schemas.openxmlformats.org/officeDocument/2006/relationships" r:id="rId349"/>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0" cstate="print">
          <a:extLst>
            <a:ext uri="{28A0092B-C50C-407E-A947-70E740481C1C}">
              <a14:useLocalDpi xmlns:a14="http://schemas.microsoft.com/office/drawing/2010/main" val="0"/>
            </a:ext>
            <a:ext uri="{96DAC541-7B7A-43D3-8B79-37D633B846F1}">
              <asvg:svgBlip xmlns:asvg="http://schemas.microsoft.com/office/drawing/2016/SVG/main" r:embed="rId351"/>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228</xdr:row>
      <xdr:rowOff>295670</xdr:rowOff>
    </xdr:from>
    <xdr:to>
      <xdr:col>1</xdr:col>
      <xdr:colOff>1335778</xdr:colOff>
      <xdr:row>228</xdr:row>
      <xdr:rowOff>448234</xdr:rowOff>
    </xdr:to>
    <xdr:pic>
      <xdr:nvPicPr>
        <xdr:cNvPr id="437" name="Graphic 436">
          <a:hlinkClick xmlns:r="http://schemas.openxmlformats.org/officeDocument/2006/relationships" r:id="rId352"/>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53" cstate="print">
          <a:extLst>
            <a:ext uri="{28A0092B-C50C-407E-A947-70E740481C1C}">
              <a14:useLocalDpi xmlns:a14="http://schemas.microsoft.com/office/drawing/2010/main" val="0"/>
            </a:ext>
            <a:ext uri="{96DAC541-7B7A-43D3-8B79-37D633B846F1}">
              <asvg:svgBlip xmlns:asvg="http://schemas.microsoft.com/office/drawing/2016/SVG/main" r:embed="rId354"/>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231</xdr:row>
      <xdr:rowOff>125037</xdr:rowOff>
    </xdr:from>
    <xdr:to>
      <xdr:col>1</xdr:col>
      <xdr:colOff>1047227</xdr:colOff>
      <xdr:row>231</xdr:row>
      <xdr:rowOff>504824</xdr:rowOff>
    </xdr:to>
    <xdr:pic>
      <xdr:nvPicPr>
        <xdr:cNvPr id="439" name="Graphic 438">
          <a:hlinkClick xmlns:r="http://schemas.openxmlformats.org/officeDocument/2006/relationships" r:id="rId355"/>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56" cstate="print">
          <a:extLst>
            <a:ext uri="{28A0092B-C50C-407E-A947-70E740481C1C}">
              <a14:useLocalDpi xmlns:a14="http://schemas.microsoft.com/office/drawing/2010/main" val="0"/>
            </a:ext>
            <a:ext uri="{96DAC541-7B7A-43D3-8B79-37D633B846F1}">
              <asvg:svgBlip xmlns:asvg="http://schemas.microsoft.com/office/drawing/2016/SVG/main" r:embed="rId357"/>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233</xdr:row>
      <xdr:rowOff>164430</xdr:rowOff>
    </xdr:from>
    <xdr:to>
      <xdr:col>1</xdr:col>
      <xdr:colOff>1257758</xdr:colOff>
      <xdr:row>233</xdr:row>
      <xdr:rowOff>453276</xdr:rowOff>
    </xdr:to>
    <xdr:pic>
      <xdr:nvPicPr>
        <xdr:cNvPr id="441" name="Graphic 440">
          <a:hlinkClick xmlns:r="http://schemas.openxmlformats.org/officeDocument/2006/relationships" r:id="rId358"/>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59" cstate="print">
          <a:extLst>
            <a:ext uri="{28A0092B-C50C-407E-A947-70E740481C1C}">
              <a14:useLocalDpi xmlns:a14="http://schemas.microsoft.com/office/drawing/2010/main" val="0"/>
            </a:ext>
            <a:ext uri="{96DAC541-7B7A-43D3-8B79-37D633B846F1}">
              <asvg:svgBlip xmlns:asvg="http://schemas.microsoft.com/office/drawing/2016/SVG/main" r:embed="rId360"/>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1"/>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2"/>
        <a:stretch>
          <a:fillRect/>
        </a:stretch>
      </xdr:blipFill>
      <xdr:spPr>
        <a:xfrm>
          <a:off x="1667193" y="3628414"/>
          <a:ext cx="368954" cy="371230"/>
        </a:xfrm>
        <a:prstGeom prst="rect">
          <a:avLst/>
        </a:prstGeom>
      </xdr:spPr>
    </xdr:pic>
    <xdr:clientData fLocksWithSheet="0"/>
  </xdr:twoCellAnchor>
  <xdr:twoCellAnchor>
    <xdr:from>
      <xdr:col>1</xdr:col>
      <xdr:colOff>491385</xdr:colOff>
      <xdr:row>102</xdr:row>
      <xdr:rowOff>72837</xdr:rowOff>
    </xdr:from>
    <xdr:to>
      <xdr:col>1</xdr:col>
      <xdr:colOff>1217308</xdr:colOff>
      <xdr:row>102</xdr:row>
      <xdr:rowOff>492776</xdr:rowOff>
    </xdr:to>
    <xdr:pic>
      <xdr:nvPicPr>
        <xdr:cNvPr id="456" name="Graphic 455">
          <a:hlinkClick xmlns:r="http://schemas.openxmlformats.org/officeDocument/2006/relationships" r:id="rId363"/>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64" cstate="print">
          <a:extLst>
            <a:ext uri="{28A0092B-C50C-407E-A947-70E740481C1C}">
              <a14:useLocalDpi xmlns:a14="http://schemas.microsoft.com/office/drawing/2010/main" val="0"/>
            </a:ext>
            <a:ext uri="{96DAC541-7B7A-43D3-8B79-37D633B846F1}">
              <asvg:svgBlip xmlns:asvg="http://schemas.microsoft.com/office/drawing/2016/SVG/main" r:embed="rId365"/>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66"/>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67" cstate="print">
          <a:extLst>
            <a:ext uri="{28A0092B-C50C-407E-A947-70E740481C1C}">
              <a14:useLocalDpi xmlns:a14="http://schemas.microsoft.com/office/drawing/2010/main" val="0"/>
            </a:ext>
            <a:ext uri="{96DAC541-7B7A-43D3-8B79-37D633B846F1}">
              <asvg:svgBlip xmlns:asvg="http://schemas.microsoft.com/office/drawing/2016/SVG/main" r:embed="rId368"/>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69"/>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0" cstate="print">
          <a:extLst>
            <a:ext uri="{28A0092B-C50C-407E-A947-70E740481C1C}">
              <a14:useLocalDpi xmlns:a14="http://schemas.microsoft.com/office/drawing/2010/main" val="0"/>
            </a:ext>
            <a:ext uri="{96DAC541-7B7A-43D3-8B79-37D633B846F1}">
              <asvg:svgBlip xmlns:asvg="http://schemas.microsoft.com/office/drawing/2016/SVG/main" r:embed="rId371"/>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137</xdr:row>
      <xdr:rowOff>99732</xdr:rowOff>
    </xdr:from>
    <xdr:to>
      <xdr:col>1</xdr:col>
      <xdr:colOff>1036021</xdr:colOff>
      <xdr:row>137</xdr:row>
      <xdr:rowOff>472606</xdr:rowOff>
    </xdr:to>
    <xdr:pic>
      <xdr:nvPicPr>
        <xdr:cNvPr id="5" name="Graphic 4">
          <a:hlinkClick xmlns:r="http://schemas.openxmlformats.org/officeDocument/2006/relationships" r:id="rId372"/>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73" cstate="print">
          <a:extLst>
            <a:ext uri="{28A0092B-C50C-407E-A947-70E740481C1C}">
              <a14:useLocalDpi xmlns:a14="http://schemas.microsoft.com/office/drawing/2010/main" val="0"/>
            </a:ext>
            <a:ext uri="{96DAC541-7B7A-43D3-8B79-37D633B846F1}">
              <asvg:svgBlip xmlns:asvg="http://schemas.microsoft.com/office/drawing/2016/SVG/main" r:embed="rId374"/>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138</xdr:row>
      <xdr:rowOff>133350</xdr:rowOff>
    </xdr:from>
    <xdr:to>
      <xdr:col>1</xdr:col>
      <xdr:colOff>1030418</xdr:colOff>
      <xdr:row>138</xdr:row>
      <xdr:rowOff>485494</xdr:rowOff>
    </xdr:to>
    <xdr:pic>
      <xdr:nvPicPr>
        <xdr:cNvPr id="9" name="Graphic 8">
          <a:hlinkClick xmlns:r="http://schemas.openxmlformats.org/officeDocument/2006/relationships" r:id="rId375"/>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76" cstate="print">
          <a:extLst>
            <a:ext uri="{28A0092B-C50C-407E-A947-70E740481C1C}">
              <a14:useLocalDpi xmlns:a14="http://schemas.microsoft.com/office/drawing/2010/main" val="0"/>
            </a:ext>
            <a:ext uri="{96DAC541-7B7A-43D3-8B79-37D633B846F1}">
              <asvg:svgBlip xmlns:asvg="http://schemas.microsoft.com/office/drawing/2016/SVG/main" r:embed="rId377"/>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139</xdr:row>
      <xdr:rowOff>134471</xdr:rowOff>
    </xdr:from>
    <xdr:to>
      <xdr:col>1</xdr:col>
      <xdr:colOff>1029858</xdr:colOff>
      <xdr:row>139</xdr:row>
      <xdr:rowOff>485494</xdr:rowOff>
    </xdr:to>
    <xdr:pic>
      <xdr:nvPicPr>
        <xdr:cNvPr id="13" name="Graphic 12">
          <a:hlinkClick xmlns:r="http://schemas.openxmlformats.org/officeDocument/2006/relationships" r:id="rId378"/>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79" cstate="print">
          <a:extLst>
            <a:ext uri="{28A0092B-C50C-407E-A947-70E740481C1C}">
              <a14:useLocalDpi xmlns:a14="http://schemas.microsoft.com/office/drawing/2010/main" val="0"/>
            </a:ext>
            <a:ext uri="{96DAC541-7B7A-43D3-8B79-37D633B846F1}">
              <asvg:svgBlip xmlns:asvg="http://schemas.microsoft.com/office/drawing/2016/SVG/main" r:embed="rId380"/>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141</xdr:row>
      <xdr:rowOff>78441</xdr:rowOff>
    </xdr:from>
    <xdr:to>
      <xdr:col>1</xdr:col>
      <xdr:colOff>1049889</xdr:colOff>
      <xdr:row>141</xdr:row>
      <xdr:rowOff>474288</xdr:rowOff>
    </xdr:to>
    <xdr:pic>
      <xdr:nvPicPr>
        <xdr:cNvPr id="24" name="Graphic 23">
          <a:hlinkClick xmlns:r="http://schemas.openxmlformats.org/officeDocument/2006/relationships" r:id="rId38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2" cstate="print">
          <a:extLst>
            <a:ext uri="{28A0092B-C50C-407E-A947-70E740481C1C}">
              <a14:useLocalDpi xmlns:a14="http://schemas.microsoft.com/office/drawing/2010/main" val="0"/>
            </a:ext>
            <a:ext uri="{96DAC541-7B7A-43D3-8B79-37D633B846F1}">
              <asvg:svgBlip xmlns:asvg="http://schemas.microsoft.com/office/drawing/2016/SVG/main" r:embed="rId383"/>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142</xdr:row>
      <xdr:rowOff>144556</xdr:rowOff>
    </xdr:from>
    <xdr:to>
      <xdr:col>1</xdr:col>
      <xdr:colOff>1047227</xdr:colOff>
      <xdr:row>142</xdr:row>
      <xdr:rowOff>539841</xdr:rowOff>
    </xdr:to>
    <xdr:pic>
      <xdr:nvPicPr>
        <xdr:cNvPr id="26" name="Graphic 25">
          <a:hlinkClick xmlns:r="http://schemas.openxmlformats.org/officeDocument/2006/relationships" r:id="rId384"/>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85" cstate="print">
          <a:extLst>
            <a:ext uri="{28A0092B-C50C-407E-A947-70E740481C1C}">
              <a14:useLocalDpi xmlns:a14="http://schemas.microsoft.com/office/drawing/2010/main" val="0"/>
            </a:ext>
            <a:ext uri="{96DAC541-7B7A-43D3-8B79-37D633B846F1}">
              <asvg:svgBlip xmlns:asvg="http://schemas.microsoft.com/office/drawing/2016/SVG/main" r:embed="rId386"/>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143</xdr:row>
      <xdr:rowOff>122145</xdr:rowOff>
    </xdr:from>
    <xdr:to>
      <xdr:col>1</xdr:col>
      <xdr:colOff>1047227</xdr:colOff>
      <xdr:row>143</xdr:row>
      <xdr:rowOff>517431</xdr:rowOff>
    </xdr:to>
    <xdr:pic>
      <xdr:nvPicPr>
        <xdr:cNvPr id="29" name="Graphic 28">
          <a:hlinkClick xmlns:r="http://schemas.openxmlformats.org/officeDocument/2006/relationships" r:id="rId387"/>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88" cstate="print">
          <a:extLst>
            <a:ext uri="{28A0092B-C50C-407E-A947-70E740481C1C}">
              <a14:useLocalDpi xmlns:a14="http://schemas.microsoft.com/office/drawing/2010/main" val="0"/>
            </a:ext>
            <a:ext uri="{96DAC541-7B7A-43D3-8B79-37D633B846F1}">
              <asvg:svgBlip xmlns:asvg="http://schemas.microsoft.com/office/drawing/2016/SVG/main" r:embed="rId389"/>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144</xdr:row>
      <xdr:rowOff>133350</xdr:rowOff>
    </xdr:from>
    <xdr:to>
      <xdr:col>1</xdr:col>
      <xdr:colOff>1036021</xdr:colOff>
      <xdr:row>144</xdr:row>
      <xdr:rowOff>510986</xdr:rowOff>
    </xdr:to>
    <xdr:pic>
      <xdr:nvPicPr>
        <xdr:cNvPr id="34" name="Graphic 33">
          <a:hlinkClick xmlns:r="http://schemas.openxmlformats.org/officeDocument/2006/relationships" r:id="rId390"/>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1" cstate="print">
          <a:extLst>
            <a:ext uri="{28A0092B-C50C-407E-A947-70E740481C1C}">
              <a14:useLocalDpi xmlns:a14="http://schemas.microsoft.com/office/drawing/2010/main" val="0"/>
            </a:ext>
            <a:ext uri="{96DAC541-7B7A-43D3-8B79-37D633B846F1}">
              <asvg:svgBlip xmlns:asvg="http://schemas.microsoft.com/office/drawing/2016/SVG/main" r:embed="rId392"/>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151</xdr:row>
      <xdr:rowOff>123265</xdr:rowOff>
    </xdr:from>
    <xdr:to>
      <xdr:col>1</xdr:col>
      <xdr:colOff>943160</xdr:colOff>
      <xdr:row>151</xdr:row>
      <xdr:rowOff>474288</xdr:rowOff>
    </xdr:to>
    <xdr:pic>
      <xdr:nvPicPr>
        <xdr:cNvPr id="49" name="Graphic 48">
          <a:hlinkClick xmlns:r="http://schemas.openxmlformats.org/officeDocument/2006/relationships" r:id="rId393"/>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394" cstate="print">
          <a:extLst>
            <a:ext uri="{28A0092B-C50C-407E-A947-70E740481C1C}">
              <a14:useLocalDpi xmlns:a14="http://schemas.microsoft.com/office/drawing/2010/main" val="0"/>
            </a:ext>
            <a:ext uri="{96DAC541-7B7A-43D3-8B79-37D633B846F1}">
              <asvg:svgBlip xmlns:asvg="http://schemas.microsoft.com/office/drawing/2016/SVG/main" r:embed="rId395"/>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84</xdr:row>
      <xdr:rowOff>99754</xdr:rowOff>
    </xdr:from>
    <xdr:to>
      <xdr:col>1</xdr:col>
      <xdr:colOff>1030418</xdr:colOff>
      <xdr:row>84</xdr:row>
      <xdr:rowOff>549646</xdr:rowOff>
    </xdr:to>
    <xdr:pic>
      <xdr:nvPicPr>
        <xdr:cNvPr id="57" name="Graphic 56">
          <a:hlinkClick xmlns:r="http://schemas.openxmlformats.org/officeDocument/2006/relationships" r:id="rId39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397" cstate="print">
          <a:extLst>
            <a:ext uri="{28A0092B-C50C-407E-A947-70E740481C1C}">
              <a14:useLocalDpi xmlns:a14="http://schemas.microsoft.com/office/drawing/2010/main" val="0"/>
            </a:ext>
            <a:ext uri="{96DAC541-7B7A-43D3-8B79-37D633B846F1}">
              <asvg:svgBlip xmlns:asvg="http://schemas.microsoft.com/office/drawing/2016/SVG/main" r:embed="rId398"/>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140</xdr:row>
      <xdr:rowOff>183518</xdr:rowOff>
    </xdr:from>
    <xdr:to>
      <xdr:col>1</xdr:col>
      <xdr:colOff>1036021</xdr:colOff>
      <xdr:row>140</xdr:row>
      <xdr:rowOff>549181</xdr:rowOff>
    </xdr:to>
    <xdr:pic>
      <xdr:nvPicPr>
        <xdr:cNvPr id="58" name="Picture 57">
          <a:hlinkClick xmlns:r="http://schemas.openxmlformats.org/officeDocument/2006/relationships" r:id="rId399"/>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0"/>
        <a:stretch>
          <a:fillRect/>
        </a:stretch>
      </xdr:blipFill>
      <xdr:spPr>
        <a:xfrm>
          <a:off x="1669995" y="76775724"/>
          <a:ext cx="363350" cy="365663"/>
        </a:xfrm>
        <a:prstGeom prst="rect">
          <a:avLst/>
        </a:prstGeom>
      </xdr:spPr>
    </xdr:pic>
    <xdr:clientData fLocksWithSheet="0"/>
  </xdr:twoCellAnchor>
  <xdr:twoCellAnchor>
    <xdr:from>
      <xdr:col>1</xdr:col>
      <xdr:colOff>602214</xdr:colOff>
      <xdr:row>211</xdr:row>
      <xdr:rowOff>124816</xdr:rowOff>
    </xdr:from>
    <xdr:to>
      <xdr:col>1</xdr:col>
      <xdr:colOff>1106479</xdr:colOff>
      <xdr:row>211</xdr:row>
      <xdr:rowOff>504544</xdr:rowOff>
    </xdr:to>
    <xdr:pic>
      <xdr:nvPicPr>
        <xdr:cNvPr id="60" name="Graphic 59">
          <a:hlinkClick xmlns:r="http://schemas.openxmlformats.org/officeDocument/2006/relationships" r:id="rId401"/>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215</xdr:row>
      <xdr:rowOff>120593</xdr:rowOff>
    </xdr:from>
    <xdr:to>
      <xdr:col>1</xdr:col>
      <xdr:colOff>1061655</xdr:colOff>
      <xdr:row>215</xdr:row>
      <xdr:rowOff>531999</xdr:rowOff>
    </xdr:to>
    <xdr:pic>
      <xdr:nvPicPr>
        <xdr:cNvPr id="62" name="Graphic 61">
          <a:hlinkClick xmlns:r="http://schemas.openxmlformats.org/officeDocument/2006/relationships" r:id="rId404"/>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452" name="Graphic 451">
          <a:hlinkClick xmlns:r="http://schemas.openxmlformats.org/officeDocument/2006/relationships" r:id="rId407"/>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669747"/>
          <a:ext cx="520233" cy="397585"/>
        </a:xfrm>
        <a:prstGeom prst="rect">
          <a:avLst/>
        </a:prstGeom>
      </xdr:spPr>
    </xdr:pic>
    <xdr:clientData fLocksWithSheet="0"/>
  </xdr:twoCellAnchor>
  <xdr:twoCellAnchor>
    <xdr:from>
      <xdr:col>1</xdr:col>
      <xdr:colOff>627886</xdr:colOff>
      <xdr:row>208</xdr:row>
      <xdr:rowOff>67236</xdr:rowOff>
    </xdr:from>
    <xdr:to>
      <xdr:col>1</xdr:col>
      <xdr:colOff>1080807</xdr:colOff>
      <xdr:row>208</xdr:row>
      <xdr:rowOff>528636</xdr:rowOff>
    </xdr:to>
    <xdr:pic>
      <xdr:nvPicPr>
        <xdr:cNvPr id="15" name="Graphic 14">
          <a:hlinkClick xmlns:r="http://schemas.openxmlformats.org/officeDocument/2006/relationships" r:id="rId410"/>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29</xdr:row>
      <xdr:rowOff>87713</xdr:rowOff>
    </xdr:from>
    <xdr:to>
      <xdr:col>1</xdr:col>
      <xdr:colOff>983214</xdr:colOff>
      <xdr:row>29</xdr:row>
      <xdr:rowOff>514628</xdr:rowOff>
    </xdr:to>
    <xdr:pic>
      <xdr:nvPicPr>
        <xdr:cNvPr id="23" name="Graphic 22">
          <a:hlinkClick xmlns:r="http://schemas.openxmlformats.org/officeDocument/2006/relationships" r:id="rId413"/>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14" cstate="print">
          <a:extLst>
            <a:ext uri="{28A0092B-C50C-407E-A947-70E740481C1C}">
              <a14:useLocalDpi xmlns:a14="http://schemas.microsoft.com/office/drawing/2010/main" val="0"/>
            </a:ext>
            <a:ext uri="{96DAC541-7B7A-43D3-8B79-37D633B846F1}">
              <asvg:svgBlip xmlns:asvg="http://schemas.microsoft.com/office/drawing/2016/SVG/main" r:embed="rId415"/>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30</xdr:row>
      <xdr:rowOff>56030</xdr:rowOff>
    </xdr:from>
    <xdr:to>
      <xdr:col>1</xdr:col>
      <xdr:colOff>998647</xdr:colOff>
      <xdr:row>30</xdr:row>
      <xdr:rowOff>528917</xdr:rowOff>
    </xdr:to>
    <xdr:pic>
      <xdr:nvPicPr>
        <xdr:cNvPr id="27" name="Graphic 26">
          <a:hlinkClick xmlns:r="http://schemas.openxmlformats.org/officeDocument/2006/relationships" r:id="rId41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17" cstate="print">
          <a:extLst>
            <a:ext uri="{28A0092B-C50C-407E-A947-70E740481C1C}">
              <a14:useLocalDpi xmlns:a14="http://schemas.microsoft.com/office/drawing/2010/main" val="0"/>
            </a:ext>
            <a:ext uri="{96DAC541-7B7A-43D3-8B79-37D633B846F1}">
              <asvg:svgBlip xmlns:asvg="http://schemas.microsoft.com/office/drawing/2016/SVG/main" r:embed="rId418"/>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145</xdr:row>
      <xdr:rowOff>111693</xdr:rowOff>
    </xdr:from>
    <xdr:to>
      <xdr:col>1</xdr:col>
      <xdr:colOff>1156905</xdr:colOff>
      <xdr:row>145</xdr:row>
      <xdr:rowOff>523875</xdr:rowOff>
    </xdr:to>
    <xdr:pic>
      <xdr:nvPicPr>
        <xdr:cNvPr id="36" name="Graphic 35">
          <a:hlinkClick xmlns:r="http://schemas.openxmlformats.org/officeDocument/2006/relationships" r:id="rId419"/>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20" cstate="print">
          <a:extLst>
            <a:ext uri="{28A0092B-C50C-407E-A947-70E740481C1C}">
              <a14:useLocalDpi xmlns:a14="http://schemas.microsoft.com/office/drawing/2010/main" val="0"/>
            </a:ext>
            <a:ext uri="{96DAC541-7B7A-43D3-8B79-37D633B846F1}">
              <asvg:svgBlip xmlns:asvg="http://schemas.microsoft.com/office/drawing/2016/SVG/main" r:embed="rId421"/>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146</xdr:row>
      <xdr:rowOff>99558</xdr:rowOff>
    </xdr:from>
    <xdr:to>
      <xdr:col>1</xdr:col>
      <xdr:colOff>1229743</xdr:colOff>
      <xdr:row>146</xdr:row>
      <xdr:rowOff>520512</xdr:rowOff>
    </xdr:to>
    <xdr:pic>
      <xdr:nvPicPr>
        <xdr:cNvPr id="38" name="Graphic 37">
          <a:hlinkClick xmlns:r="http://schemas.openxmlformats.org/officeDocument/2006/relationships" r:id="rId422"/>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23" cstate="print">
          <a:extLst>
            <a:ext uri="{28A0092B-C50C-407E-A947-70E740481C1C}">
              <a14:useLocalDpi xmlns:a14="http://schemas.microsoft.com/office/drawing/2010/main" val="0"/>
            </a:ext>
            <a:ext uri="{96DAC541-7B7A-43D3-8B79-37D633B846F1}">
              <asvg:svgBlip xmlns:asvg="http://schemas.microsoft.com/office/drawing/2016/SVG/main" r:embed="rId424"/>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32</xdr:row>
      <xdr:rowOff>63023</xdr:rowOff>
    </xdr:from>
    <xdr:to>
      <xdr:col>1</xdr:col>
      <xdr:colOff>1011229</xdr:colOff>
      <xdr:row>32</xdr:row>
      <xdr:rowOff>509867</xdr:rowOff>
    </xdr:to>
    <xdr:pic>
      <xdr:nvPicPr>
        <xdr:cNvPr id="47" name="Graphic 46">
          <a:hlinkClick xmlns:r="http://schemas.openxmlformats.org/officeDocument/2006/relationships" r:id="rId425"/>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26" cstate="print">
          <a:extLst>
            <a:ext uri="{28A0092B-C50C-407E-A947-70E740481C1C}">
              <a14:useLocalDpi xmlns:a14="http://schemas.microsoft.com/office/drawing/2010/main" val="0"/>
            </a:ext>
            <a:ext uri="{96DAC541-7B7A-43D3-8B79-37D633B846F1}">
              <asvg:svgBlip xmlns:asvg="http://schemas.microsoft.com/office/drawing/2016/SVG/main" r:embed="rId427"/>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28"/>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29" cstate="print">
          <a:extLst>
            <a:ext uri="{28A0092B-C50C-407E-A947-70E740481C1C}">
              <a14:useLocalDpi xmlns:a14="http://schemas.microsoft.com/office/drawing/2010/main" val="0"/>
            </a:ext>
            <a:ext uri="{96DAC541-7B7A-43D3-8B79-37D633B846F1}">
              <asvg:svgBlip xmlns:asvg="http://schemas.microsoft.com/office/drawing/2016/SVG/main" r:embed="rId430"/>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3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val="0"/>
            </a:ext>
            <a:ext uri="{96DAC541-7B7A-43D3-8B79-37D633B846F1}">
              <asvg:svgBlip xmlns:asvg="http://schemas.microsoft.com/office/drawing/2016/SVG/main" r:embed="rId433"/>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34"/>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35" cstate="print">
          <a:extLst>
            <a:ext uri="{28A0092B-C50C-407E-A947-70E740481C1C}">
              <a14:useLocalDpi xmlns:a14="http://schemas.microsoft.com/office/drawing/2010/main" val="0"/>
            </a:ext>
            <a:ext uri="{96DAC541-7B7A-43D3-8B79-37D633B846F1}">
              <asvg:svgBlip xmlns:asvg="http://schemas.microsoft.com/office/drawing/2016/SVG/main" r:embed="rId436"/>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37"/>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38">
          <a:extLst>
            <a:ext uri="{28A0092B-C50C-407E-A947-70E740481C1C}">
              <a14:useLocalDpi xmlns:a14="http://schemas.microsoft.com/office/drawing/2010/main" val="0"/>
            </a:ext>
            <a:ext uri="{96DAC541-7B7A-43D3-8B79-37D633B846F1}">
              <asvg:svgBlip xmlns:asvg="http://schemas.microsoft.com/office/drawing/2016/SVG/main" r:embed="rId439"/>
            </a:ext>
          </a:extLst>
        </a:blip>
        <a:stretch>
          <a:fillRect/>
        </a:stretch>
      </xdr:blipFill>
      <xdr:spPr>
        <a:xfrm>
          <a:off x="1697152" y="9992724"/>
          <a:ext cx="309037" cy="197746"/>
        </a:xfrm>
        <a:prstGeom prst="rect">
          <a:avLst/>
        </a:prstGeom>
      </xdr:spPr>
    </xdr:pic>
    <xdr:clientData fLocksWithSheet="0"/>
  </xdr:twoCellAnchor>
  <xdr:twoCellAnchor>
    <xdr:from>
      <xdr:col>1</xdr:col>
      <xdr:colOff>618695</xdr:colOff>
      <xdr:row>26</xdr:row>
      <xdr:rowOff>124238</xdr:rowOff>
    </xdr:from>
    <xdr:to>
      <xdr:col>1</xdr:col>
      <xdr:colOff>1089998</xdr:colOff>
      <xdr:row>26</xdr:row>
      <xdr:rowOff>454092</xdr:rowOff>
    </xdr:to>
    <xdr:pic>
      <xdr:nvPicPr>
        <xdr:cNvPr id="52" name="Graphic 51">
          <a:hlinkClick xmlns:r="http://schemas.openxmlformats.org/officeDocument/2006/relationships" r:id="rId440"/>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41" cstate="print">
          <a:extLst>
            <a:ext uri="{28A0092B-C50C-407E-A947-70E740481C1C}">
              <a14:useLocalDpi xmlns:a14="http://schemas.microsoft.com/office/drawing/2010/main" val="0"/>
            </a:ext>
            <a:ext uri="{96DAC541-7B7A-43D3-8B79-37D633B846F1}">
              <asvg:svgBlip xmlns:asvg="http://schemas.microsoft.com/office/drawing/2016/SVG/main" r:embed="rId442"/>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27</xdr:row>
      <xdr:rowOff>66260</xdr:rowOff>
    </xdr:from>
    <xdr:to>
      <xdr:col>1</xdr:col>
      <xdr:colOff>951923</xdr:colOff>
      <xdr:row>27</xdr:row>
      <xdr:rowOff>549549</xdr:rowOff>
    </xdr:to>
    <xdr:pic>
      <xdr:nvPicPr>
        <xdr:cNvPr id="56" name="Graphic 55">
          <a:hlinkClick xmlns:r="http://schemas.openxmlformats.org/officeDocument/2006/relationships" r:id="rId443"/>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44" cstate="print">
          <a:extLst>
            <a:ext uri="{28A0092B-C50C-407E-A947-70E740481C1C}">
              <a14:useLocalDpi xmlns:a14="http://schemas.microsoft.com/office/drawing/2010/main" val="0"/>
            </a:ext>
            <a:ext uri="{96DAC541-7B7A-43D3-8B79-37D633B846F1}">
              <asvg:svgBlip xmlns:asvg="http://schemas.microsoft.com/office/drawing/2016/SVG/main" r:embed="rId445"/>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31</xdr:row>
      <xdr:rowOff>184081</xdr:rowOff>
    </xdr:from>
    <xdr:to>
      <xdr:col>1</xdr:col>
      <xdr:colOff>1154901</xdr:colOff>
      <xdr:row>31</xdr:row>
      <xdr:rowOff>443739</xdr:rowOff>
    </xdr:to>
    <xdr:pic>
      <xdr:nvPicPr>
        <xdr:cNvPr id="61" name="Graphic 60">
          <a:hlinkClick xmlns:r="http://schemas.openxmlformats.org/officeDocument/2006/relationships" r:id="rId446"/>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47" cstate="print">
          <a:extLst>
            <a:ext uri="{28A0092B-C50C-407E-A947-70E740481C1C}">
              <a14:useLocalDpi xmlns:a14="http://schemas.microsoft.com/office/drawing/2010/main" val="0"/>
            </a:ext>
            <a:ext uri="{96DAC541-7B7A-43D3-8B79-37D633B846F1}">
              <asvg:svgBlip xmlns:asvg="http://schemas.microsoft.com/office/drawing/2016/SVG/main" r:embed="rId448"/>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33</xdr:row>
      <xdr:rowOff>223630</xdr:rowOff>
    </xdr:from>
    <xdr:to>
      <xdr:col>1</xdr:col>
      <xdr:colOff>912286</xdr:colOff>
      <xdr:row>33</xdr:row>
      <xdr:rowOff>437736</xdr:rowOff>
    </xdr:to>
    <xdr:pic>
      <xdr:nvPicPr>
        <xdr:cNvPr id="449" name="Graphic 448">
          <a:hlinkClick xmlns:r="http://schemas.openxmlformats.org/officeDocument/2006/relationships" r:id="rId449"/>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93</xdr:row>
      <xdr:rowOff>115957</xdr:rowOff>
    </xdr:from>
    <xdr:to>
      <xdr:col>1</xdr:col>
      <xdr:colOff>1038954</xdr:colOff>
      <xdr:row>93</xdr:row>
      <xdr:rowOff>474180</xdr:rowOff>
    </xdr:to>
    <xdr:pic>
      <xdr:nvPicPr>
        <xdr:cNvPr id="453" name="Graphic 452">
          <a:hlinkClick xmlns:r="http://schemas.openxmlformats.org/officeDocument/2006/relationships" r:id="rId452"/>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53" cstate="print">
          <a:extLst>
            <a:ext uri="{28A0092B-C50C-407E-A947-70E740481C1C}">
              <a14:useLocalDpi xmlns:a14="http://schemas.microsoft.com/office/drawing/2010/main" val="0"/>
            </a:ext>
            <a:ext uri="{96DAC541-7B7A-43D3-8B79-37D633B846F1}">
              <asvg:svgBlip xmlns:asvg="http://schemas.microsoft.com/office/drawing/2016/SVG/main" r:embed="rId454"/>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94</xdr:row>
      <xdr:rowOff>140803</xdr:rowOff>
    </xdr:from>
    <xdr:to>
      <xdr:col>1</xdr:col>
      <xdr:colOff>1049292</xdr:colOff>
      <xdr:row>94</xdr:row>
      <xdr:rowOff>464860</xdr:rowOff>
    </xdr:to>
    <xdr:pic>
      <xdr:nvPicPr>
        <xdr:cNvPr id="457" name="Graphic 456">
          <a:hlinkClick xmlns:r="http://schemas.openxmlformats.org/officeDocument/2006/relationships" r:id="rId455"/>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56" cstate="print">
          <a:extLst>
            <a:ext uri="{28A0092B-C50C-407E-A947-70E740481C1C}">
              <a14:useLocalDpi xmlns:a14="http://schemas.microsoft.com/office/drawing/2010/main" val="0"/>
            </a:ext>
            <a:ext uri="{96DAC541-7B7A-43D3-8B79-37D633B846F1}">
              <asvg:svgBlip xmlns:asvg="http://schemas.microsoft.com/office/drawing/2016/SVG/main" r:embed="rId457"/>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97</xdr:row>
      <xdr:rowOff>149087</xdr:rowOff>
    </xdr:from>
    <xdr:to>
      <xdr:col>1</xdr:col>
      <xdr:colOff>1050217</xdr:colOff>
      <xdr:row>97</xdr:row>
      <xdr:rowOff>476664</xdr:rowOff>
    </xdr:to>
    <xdr:pic>
      <xdr:nvPicPr>
        <xdr:cNvPr id="459" name="Graphic 458">
          <a:hlinkClick xmlns:r="http://schemas.openxmlformats.org/officeDocument/2006/relationships" r:id="rId458"/>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105</xdr:row>
      <xdr:rowOff>166330</xdr:rowOff>
    </xdr:from>
    <xdr:to>
      <xdr:col>1</xdr:col>
      <xdr:colOff>1179749</xdr:colOff>
      <xdr:row>105</xdr:row>
      <xdr:rowOff>427589</xdr:rowOff>
    </xdr:to>
    <xdr:pic>
      <xdr:nvPicPr>
        <xdr:cNvPr id="461" name="Graphic 460">
          <a:hlinkClick xmlns:r="http://schemas.openxmlformats.org/officeDocument/2006/relationships" r:id="rId461"/>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62" cstate="print">
          <a:extLst>
            <a:ext uri="{28A0092B-C50C-407E-A947-70E740481C1C}">
              <a14:useLocalDpi xmlns:a14="http://schemas.microsoft.com/office/drawing/2010/main" val="0"/>
            </a:ext>
            <a:ext uri="{96DAC541-7B7A-43D3-8B79-37D633B846F1}">
              <asvg:svgBlip xmlns:asvg="http://schemas.microsoft.com/office/drawing/2016/SVG/main" r:embed="rId463"/>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147</xdr:row>
      <xdr:rowOff>132522</xdr:rowOff>
    </xdr:from>
    <xdr:to>
      <xdr:col>1</xdr:col>
      <xdr:colOff>1045778</xdr:colOff>
      <xdr:row>147</xdr:row>
      <xdr:rowOff>529671</xdr:rowOff>
    </xdr:to>
    <xdr:pic>
      <xdr:nvPicPr>
        <xdr:cNvPr id="463" name="Graphic 462">
          <a:hlinkClick xmlns:r="http://schemas.openxmlformats.org/officeDocument/2006/relationships" r:id="rId464"/>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65" cstate="print">
          <a:extLst>
            <a:ext uri="{28A0092B-C50C-407E-A947-70E740481C1C}">
              <a14:useLocalDpi xmlns:a14="http://schemas.microsoft.com/office/drawing/2010/main" val="0"/>
            </a:ext>
            <a:ext uri="{96DAC541-7B7A-43D3-8B79-37D633B846F1}">
              <asvg:svgBlip xmlns:asvg="http://schemas.microsoft.com/office/drawing/2016/SVG/main" r:embed="rId466"/>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148</xdr:row>
      <xdr:rowOff>125833</xdr:rowOff>
    </xdr:from>
    <xdr:to>
      <xdr:col>1</xdr:col>
      <xdr:colOff>937172</xdr:colOff>
      <xdr:row>148</xdr:row>
      <xdr:rowOff>533193</xdr:rowOff>
    </xdr:to>
    <xdr:pic>
      <xdr:nvPicPr>
        <xdr:cNvPr id="465" name="Graphic 464">
          <a:hlinkClick xmlns:r="http://schemas.openxmlformats.org/officeDocument/2006/relationships" r:id="rId467"/>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68" cstate="print">
          <a:extLst>
            <a:ext uri="{28A0092B-C50C-407E-A947-70E740481C1C}">
              <a14:useLocalDpi xmlns:a14="http://schemas.microsoft.com/office/drawing/2010/main" val="0"/>
            </a:ext>
            <a:ext uri="{96DAC541-7B7A-43D3-8B79-37D633B846F1}">
              <asvg:svgBlip xmlns:asvg="http://schemas.microsoft.com/office/drawing/2016/SVG/main" r:embed="rId469"/>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149</xdr:row>
      <xdr:rowOff>149087</xdr:rowOff>
    </xdr:from>
    <xdr:to>
      <xdr:col>1</xdr:col>
      <xdr:colOff>1010369</xdr:colOff>
      <xdr:row>149</xdr:row>
      <xdr:rowOff>456371</xdr:rowOff>
    </xdr:to>
    <xdr:pic>
      <xdr:nvPicPr>
        <xdr:cNvPr id="467" name="Graphic 466">
          <a:hlinkClick xmlns:r="http://schemas.openxmlformats.org/officeDocument/2006/relationships" r:id="rId470"/>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71" cstate="print">
          <a:extLst>
            <a:ext uri="{28A0092B-C50C-407E-A947-70E740481C1C}">
              <a14:useLocalDpi xmlns:a14="http://schemas.microsoft.com/office/drawing/2010/main" val="0"/>
            </a:ext>
            <a:ext uri="{96DAC541-7B7A-43D3-8B79-37D633B846F1}">
              <asvg:svgBlip xmlns:asvg="http://schemas.microsoft.com/office/drawing/2016/SVG/main" r:embed="rId472"/>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150</xdr:row>
      <xdr:rowOff>165652</xdr:rowOff>
    </xdr:from>
    <xdr:to>
      <xdr:col>1</xdr:col>
      <xdr:colOff>1055268</xdr:colOff>
      <xdr:row>150</xdr:row>
      <xdr:rowOff>436286</xdr:rowOff>
    </xdr:to>
    <xdr:pic>
      <xdr:nvPicPr>
        <xdr:cNvPr id="469" name="Graphic 468">
          <a:hlinkClick xmlns:r="http://schemas.openxmlformats.org/officeDocument/2006/relationships" r:id="rId473"/>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74" cstate="print">
          <a:extLst>
            <a:ext uri="{28A0092B-C50C-407E-A947-70E740481C1C}">
              <a14:useLocalDpi xmlns:a14="http://schemas.microsoft.com/office/drawing/2010/main" val="0"/>
            </a:ext>
            <a:ext uri="{96DAC541-7B7A-43D3-8B79-37D633B846F1}">
              <asvg:svgBlip xmlns:asvg="http://schemas.microsoft.com/office/drawing/2016/SVG/main" r:embed="rId475"/>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169</xdr:row>
      <xdr:rowOff>110606</xdr:rowOff>
    </xdr:from>
    <xdr:to>
      <xdr:col>1</xdr:col>
      <xdr:colOff>916466</xdr:colOff>
      <xdr:row>169</xdr:row>
      <xdr:rowOff>549549</xdr:rowOff>
    </xdr:to>
    <xdr:pic>
      <xdr:nvPicPr>
        <xdr:cNvPr id="471" name="Graphic 470">
          <a:hlinkClick xmlns:r="http://schemas.openxmlformats.org/officeDocument/2006/relationships" r:id="rId476"/>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77" cstate="print">
          <a:extLst>
            <a:ext uri="{28A0092B-C50C-407E-A947-70E740481C1C}">
              <a14:useLocalDpi xmlns:a14="http://schemas.microsoft.com/office/drawing/2010/main" val="0"/>
            </a:ext>
            <a:ext uri="{96DAC541-7B7A-43D3-8B79-37D633B846F1}">
              <asvg:svgBlip xmlns:asvg="http://schemas.microsoft.com/office/drawing/2016/SVG/main" r:embed="rId478"/>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170</xdr:row>
      <xdr:rowOff>95600</xdr:rowOff>
    </xdr:from>
    <xdr:to>
      <xdr:col>1</xdr:col>
      <xdr:colOff>937172</xdr:colOff>
      <xdr:row>170</xdr:row>
      <xdr:rowOff>531743</xdr:rowOff>
    </xdr:to>
    <xdr:pic>
      <xdr:nvPicPr>
        <xdr:cNvPr id="473" name="Graphic 472">
          <a:hlinkClick xmlns:r="http://schemas.openxmlformats.org/officeDocument/2006/relationships" r:id="rId479"/>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80" cstate="print">
          <a:extLst>
            <a:ext uri="{28A0092B-C50C-407E-A947-70E740481C1C}">
              <a14:useLocalDpi xmlns:a14="http://schemas.microsoft.com/office/drawing/2010/main" val="0"/>
            </a:ext>
            <a:ext uri="{96DAC541-7B7A-43D3-8B79-37D633B846F1}">
              <asvg:svgBlip xmlns:asvg="http://schemas.microsoft.com/office/drawing/2016/SVG/main" r:embed="rId481"/>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171</xdr:row>
      <xdr:rowOff>109121</xdr:rowOff>
    </xdr:from>
    <xdr:to>
      <xdr:col>1</xdr:col>
      <xdr:colOff>935412</xdr:colOff>
      <xdr:row>171</xdr:row>
      <xdr:rowOff>528223</xdr:rowOff>
    </xdr:to>
    <xdr:pic>
      <xdr:nvPicPr>
        <xdr:cNvPr id="475" name="Graphic 474">
          <a:hlinkClick xmlns:r="http://schemas.openxmlformats.org/officeDocument/2006/relationships" r:id="rId482"/>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83" cstate="print">
          <a:extLst>
            <a:ext uri="{28A0092B-C50C-407E-A947-70E740481C1C}">
              <a14:useLocalDpi xmlns:a14="http://schemas.microsoft.com/office/drawing/2010/main" val="0"/>
            </a:ext>
            <a:ext uri="{96DAC541-7B7A-43D3-8B79-37D633B846F1}">
              <asvg:svgBlip xmlns:asvg="http://schemas.microsoft.com/office/drawing/2016/SVG/main" r:embed="rId484"/>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175</xdr:row>
      <xdr:rowOff>140804</xdr:rowOff>
    </xdr:from>
    <xdr:to>
      <xdr:col>1</xdr:col>
      <xdr:colOff>954187</xdr:colOff>
      <xdr:row>175</xdr:row>
      <xdr:rowOff>453056</xdr:rowOff>
    </xdr:to>
    <xdr:pic>
      <xdr:nvPicPr>
        <xdr:cNvPr id="477" name="Graphic 476">
          <a:hlinkClick xmlns:r="http://schemas.openxmlformats.org/officeDocument/2006/relationships" r:id="rId485"/>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86" cstate="print">
          <a:extLst>
            <a:ext uri="{28A0092B-C50C-407E-A947-70E740481C1C}">
              <a14:useLocalDpi xmlns:a14="http://schemas.microsoft.com/office/drawing/2010/main" val="0"/>
            </a:ext>
            <a:ext uri="{96DAC541-7B7A-43D3-8B79-37D633B846F1}">
              <asvg:svgBlip xmlns:asvg="http://schemas.microsoft.com/office/drawing/2016/SVG/main" r:embed="rId487"/>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177</xdr:row>
      <xdr:rowOff>157369</xdr:rowOff>
    </xdr:from>
    <xdr:to>
      <xdr:col>1</xdr:col>
      <xdr:colOff>975132</xdr:colOff>
      <xdr:row>177</xdr:row>
      <xdr:rowOff>473349</xdr:rowOff>
    </xdr:to>
    <xdr:pic>
      <xdr:nvPicPr>
        <xdr:cNvPr id="479" name="Graphic 478">
          <a:hlinkClick xmlns:r="http://schemas.openxmlformats.org/officeDocument/2006/relationships" r:id="rId488"/>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489">
          <a:extLst>
            <a:ext uri="{28A0092B-C50C-407E-A947-70E740481C1C}">
              <a14:useLocalDpi xmlns:a14="http://schemas.microsoft.com/office/drawing/2010/main" val="0"/>
            </a:ext>
            <a:ext uri="{96DAC541-7B7A-43D3-8B79-37D633B846F1}">
              <asvg:svgBlip xmlns:asvg="http://schemas.microsoft.com/office/drawing/2016/SVG/main" r:embed="rId490"/>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181</xdr:row>
      <xdr:rowOff>115956</xdr:rowOff>
    </xdr:from>
    <xdr:to>
      <xdr:col>1</xdr:col>
      <xdr:colOff>1009155</xdr:colOff>
      <xdr:row>181</xdr:row>
      <xdr:rowOff>494057</xdr:rowOff>
    </xdr:to>
    <xdr:pic>
      <xdr:nvPicPr>
        <xdr:cNvPr id="483" name="Graphic 482">
          <a:hlinkClick xmlns:r="http://schemas.openxmlformats.org/officeDocument/2006/relationships" r:id="rId491"/>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492" cstate="print">
          <a:extLst>
            <a:ext uri="{28A0092B-C50C-407E-A947-70E740481C1C}">
              <a14:useLocalDpi xmlns:a14="http://schemas.microsoft.com/office/drawing/2010/main" val="0"/>
            </a:ext>
            <a:ext uri="{96DAC541-7B7A-43D3-8B79-37D633B846F1}">
              <asvg:svgBlip xmlns:asvg="http://schemas.microsoft.com/office/drawing/2016/SVG/main" r:embed="rId493"/>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182</xdr:row>
      <xdr:rowOff>107674</xdr:rowOff>
    </xdr:from>
    <xdr:to>
      <xdr:col>1</xdr:col>
      <xdr:colOff>1058511</xdr:colOff>
      <xdr:row>182</xdr:row>
      <xdr:rowOff>511449</xdr:rowOff>
    </xdr:to>
    <xdr:pic>
      <xdr:nvPicPr>
        <xdr:cNvPr id="485" name="Graphic 484">
          <a:hlinkClick xmlns:r="http://schemas.openxmlformats.org/officeDocument/2006/relationships" r:id="rId494"/>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495" cstate="print">
          <a:extLst>
            <a:ext uri="{28A0092B-C50C-407E-A947-70E740481C1C}">
              <a14:useLocalDpi xmlns:a14="http://schemas.microsoft.com/office/drawing/2010/main" val="0"/>
            </a:ext>
            <a:ext uri="{96DAC541-7B7A-43D3-8B79-37D633B846F1}">
              <asvg:svgBlip xmlns:asvg="http://schemas.microsoft.com/office/drawing/2016/SVG/main" r:embed="rId496"/>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183</xdr:row>
      <xdr:rowOff>156493</xdr:rowOff>
    </xdr:from>
    <xdr:to>
      <xdr:col>1</xdr:col>
      <xdr:colOff>1038945</xdr:colOff>
      <xdr:row>183</xdr:row>
      <xdr:rowOff>477743</xdr:rowOff>
    </xdr:to>
    <xdr:pic>
      <xdr:nvPicPr>
        <xdr:cNvPr id="487" name="Graphic 486">
          <a:hlinkClick xmlns:r="http://schemas.openxmlformats.org/officeDocument/2006/relationships" r:id="rId497"/>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498" cstate="print">
          <a:extLst>
            <a:ext uri="{28A0092B-C50C-407E-A947-70E740481C1C}">
              <a14:useLocalDpi xmlns:a14="http://schemas.microsoft.com/office/drawing/2010/main" val="0"/>
            </a:ext>
            <a:ext uri="{96DAC541-7B7A-43D3-8B79-37D633B846F1}">
              <asvg:svgBlip xmlns:asvg="http://schemas.microsoft.com/office/drawing/2016/SVG/main" r:embed="rId499"/>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207</xdr:row>
      <xdr:rowOff>126028</xdr:rowOff>
    </xdr:from>
    <xdr:to>
      <xdr:col>1</xdr:col>
      <xdr:colOff>989249</xdr:colOff>
      <xdr:row>207</xdr:row>
      <xdr:rowOff>488465</xdr:rowOff>
    </xdr:to>
    <xdr:pic>
      <xdr:nvPicPr>
        <xdr:cNvPr id="491" name="Graphic 490">
          <a:hlinkClick xmlns:r="http://schemas.openxmlformats.org/officeDocument/2006/relationships" r:id="rId500"/>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01" cstate="print">
          <a:extLst>
            <a:ext uri="{28A0092B-C50C-407E-A947-70E740481C1C}">
              <a14:useLocalDpi xmlns:a14="http://schemas.microsoft.com/office/drawing/2010/main" val="0"/>
            </a:ext>
            <a:ext uri="{96DAC541-7B7A-43D3-8B79-37D633B846F1}">
              <asvg:svgBlip xmlns:asvg="http://schemas.microsoft.com/office/drawing/2016/SVG/main" r:embed="rId502"/>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221</xdr:row>
      <xdr:rowOff>66260</xdr:rowOff>
    </xdr:from>
    <xdr:to>
      <xdr:col>1</xdr:col>
      <xdr:colOff>1020272</xdr:colOff>
      <xdr:row>221</xdr:row>
      <xdr:rowOff>510828</xdr:rowOff>
    </xdr:to>
    <xdr:pic>
      <xdr:nvPicPr>
        <xdr:cNvPr id="493" name="Graphic 492">
          <a:hlinkClick xmlns:r="http://schemas.openxmlformats.org/officeDocument/2006/relationships" r:id="rId503"/>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04" cstate="print">
          <a:extLst>
            <a:ext uri="{28A0092B-C50C-407E-A947-70E740481C1C}">
              <a14:useLocalDpi xmlns:a14="http://schemas.microsoft.com/office/drawing/2010/main" val="0"/>
            </a:ext>
            <a:ext uri="{96DAC541-7B7A-43D3-8B79-37D633B846F1}">
              <asvg:svgBlip xmlns:asvg="http://schemas.microsoft.com/office/drawing/2016/SVG/main" r:embed="rId505"/>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234</xdr:row>
      <xdr:rowOff>50110</xdr:rowOff>
    </xdr:from>
    <xdr:to>
      <xdr:col>1</xdr:col>
      <xdr:colOff>1037702</xdr:colOff>
      <xdr:row>234</xdr:row>
      <xdr:rowOff>528636</xdr:rowOff>
    </xdr:to>
    <xdr:pic>
      <xdr:nvPicPr>
        <xdr:cNvPr id="10" name="Graphic 9">
          <a:hlinkClick xmlns:r="http://schemas.openxmlformats.org/officeDocument/2006/relationships" r:id="rId506"/>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07" cstate="print">
          <a:extLst>
            <a:ext uri="{28A0092B-C50C-407E-A947-70E740481C1C}">
              <a14:useLocalDpi xmlns:a14="http://schemas.microsoft.com/office/drawing/2010/main" val="0"/>
            </a:ext>
            <a:ext uri="{96DAC541-7B7A-43D3-8B79-37D633B846F1}">
              <asvg:svgBlip xmlns:asvg="http://schemas.microsoft.com/office/drawing/2016/SVG/main" r:embed="rId508"/>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238</xdr:row>
      <xdr:rowOff>85725</xdr:rowOff>
    </xdr:from>
    <xdr:to>
      <xdr:col>1</xdr:col>
      <xdr:colOff>943234</xdr:colOff>
      <xdr:row>238</xdr:row>
      <xdr:rowOff>538160</xdr:rowOff>
    </xdr:to>
    <xdr:pic>
      <xdr:nvPicPr>
        <xdr:cNvPr id="16" name="Graphic 15">
          <a:hlinkClick xmlns:r="http://schemas.openxmlformats.org/officeDocument/2006/relationships" r:id="rId509"/>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10" cstate="print">
          <a:extLst>
            <a:ext uri="{28A0092B-C50C-407E-A947-70E740481C1C}">
              <a14:useLocalDpi xmlns:a14="http://schemas.microsoft.com/office/drawing/2010/main" val="0"/>
            </a:ext>
            <a:ext uri="{96DAC541-7B7A-43D3-8B79-37D633B846F1}">
              <asvg:svgBlip xmlns:asvg="http://schemas.microsoft.com/office/drawing/2016/SVG/main" r:embed="rId511"/>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242</xdr:row>
      <xdr:rowOff>76200</xdr:rowOff>
    </xdr:from>
    <xdr:to>
      <xdr:col>1</xdr:col>
      <xdr:colOff>981496</xdr:colOff>
      <xdr:row>242</xdr:row>
      <xdr:rowOff>557211</xdr:rowOff>
    </xdr:to>
    <xdr:pic>
      <xdr:nvPicPr>
        <xdr:cNvPr id="20" name="Graphic 19">
          <a:hlinkClick xmlns:r="http://schemas.openxmlformats.org/officeDocument/2006/relationships" r:id="rId512"/>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13" cstate="print">
          <a:extLst>
            <a:ext uri="{28A0092B-C50C-407E-A947-70E740481C1C}">
              <a14:useLocalDpi xmlns:a14="http://schemas.microsoft.com/office/drawing/2010/main" val="0"/>
            </a:ext>
            <a:ext uri="{96DAC541-7B7A-43D3-8B79-37D633B846F1}">
              <asvg:svgBlip xmlns:asvg="http://schemas.microsoft.com/office/drawing/2016/SVG/main" r:embed="rId514"/>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243</xdr:row>
      <xdr:rowOff>232348</xdr:rowOff>
    </xdr:from>
    <xdr:to>
      <xdr:col>1</xdr:col>
      <xdr:colOff>1104377</xdr:colOff>
      <xdr:row>243</xdr:row>
      <xdr:rowOff>433386</xdr:rowOff>
    </xdr:to>
    <xdr:pic>
      <xdr:nvPicPr>
        <xdr:cNvPr id="30" name="Graphic 29">
          <a:hlinkClick xmlns:r="http://schemas.openxmlformats.org/officeDocument/2006/relationships" r:id="rId515"/>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16" cstate="print">
          <a:extLst>
            <a:ext uri="{28A0092B-C50C-407E-A947-70E740481C1C}">
              <a14:useLocalDpi xmlns:a14="http://schemas.microsoft.com/office/drawing/2010/main" val="0"/>
            </a:ext>
            <a:ext uri="{96DAC541-7B7A-43D3-8B79-37D633B846F1}">
              <asvg:svgBlip xmlns:asvg="http://schemas.microsoft.com/office/drawing/2016/SVG/main" r:embed="rId517"/>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244</xdr:row>
      <xdr:rowOff>76200</xdr:rowOff>
    </xdr:from>
    <xdr:to>
      <xdr:col>1</xdr:col>
      <xdr:colOff>1037886</xdr:colOff>
      <xdr:row>244</xdr:row>
      <xdr:rowOff>519111</xdr:rowOff>
    </xdr:to>
    <xdr:pic>
      <xdr:nvPicPr>
        <xdr:cNvPr id="37" name="Graphic 36">
          <a:hlinkClick xmlns:r="http://schemas.openxmlformats.org/officeDocument/2006/relationships" r:id="rId518"/>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19" cstate="print">
          <a:extLst>
            <a:ext uri="{28A0092B-C50C-407E-A947-70E740481C1C}">
              <a14:useLocalDpi xmlns:a14="http://schemas.microsoft.com/office/drawing/2010/main" val="0"/>
            </a:ext>
            <a:ext uri="{96DAC541-7B7A-43D3-8B79-37D633B846F1}">
              <asvg:svgBlip xmlns:asvg="http://schemas.microsoft.com/office/drawing/2016/SVG/main" r:embed="rId520"/>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248</xdr:row>
      <xdr:rowOff>95250</xdr:rowOff>
    </xdr:from>
    <xdr:to>
      <xdr:col>1</xdr:col>
      <xdr:colOff>1058060</xdr:colOff>
      <xdr:row>248</xdr:row>
      <xdr:rowOff>509586</xdr:rowOff>
    </xdr:to>
    <xdr:pic>
      <xdr:nvPicPr>
        <xdr:cNvPr id="53" name="Graphic 52">
          <a:hlinkClick xmlns:r="http://schemas.openxmlformats.org/officeDocument/2006/relationships" r:id="rId52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22" cstate="print">
          <a:extLst>
            <a:ext uri="{28A0092B-C50C-407E-A947-70E740481C1C}">
              <a14:useLocalDpi xmlns:a14="http://schemas.microsoft.com/office/drawing/2010/main" val="0"/>
            </a:ext>
            <a:ext uri="{96DAC541-7B7A-43D3-8B79-37D633B846F1}">
              <asvg:svgBlip xmlns:asvg="http://schemas.microsoft.com/office/drawing/2016/SVG/main" r:embed="rId523"/>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249</xdr:row>
      <xdr:rowOff>186383</xdr:rowOff>
    </xdr:from>
    <xdr:to>
      <xdr:col>1</xdr:col>
      <xdr:colOff>999602</xdr:colOff>
      <xdr:row>249</xdr:row>
      <xdr:rowOff>576261</xdr:rowOff>
    </xdr:to>
    <xdr:pic>
      <xdr:nvPicPr>
        <xdr:cNvPr id="59" name="Graphic 58">
          <a:hlinkClick xmlns:r="http://schemas.openxmlformats.org/officeDocument/2006/relationships" r:id="rId524"/>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25" cstate="print">
          <a:extLst>
            <a:ext uri="{28A0092B-C50C-407E-A947-70E740481C1C}">
              <a14:useLocalDpi xmlns:a14="http://schemas.microsoft.com/office/drawing/2010/main" val="0"/>
            </a:ext>
            <a:ext uri="{96DAC541-7B7A-43D3-8B79-37D633B846F1}">
              <asvg:svgBlip xmlns:asvg="http://schemas.microsoft.com/office/drawing/2016/SVG/main" r:embed="rId526"/>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235</xdr:row>
      <xdr:rowOff>142875</xdr:rowOff>
    </xdr:from>
    <xdr:to>
      <xdr:col>1</xdr:col>
      <xdr:colOff>1104921</xdr:colOff>
      <xdr:row>235</xdr:row>
      <xdr:rowOff>485774</xdr:rowOff>
    </xdr:to>
    <xdr:pic>
      <xdr:nvPicPr>
        <xdr:cNvPr id="455" name="Graphic 454">
          <a:hlinkClick xmlns:r="http://schemas.openxmlformats.org/officeDocument/2006/relationships" r:id="rId527"/>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28" cstate="print">
          <a:extLst>
            <a:ext uri="{28A0092B-C50C-407E-A947-70E740481C1C}">
              <a14:useLocalDpi xmlns:a14="http://schemas.microsoft.com/office/drawing/2010/main" val="0"/>
            </a:ext>
            <a:ext uri="{96DAC541-7B7A-43D3-8B79-37D633B846F1}">
              <asvg:svgBlip xmlns:asvg="http://schemas.microsoft.com/office/drawing/2016/SVG/main" r:embed="rId529"/>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236</xdr:row>
      <xdr:rowOff>123825</xdr:rowOff>
    </xdr:from>
    <xdr:to>
      <xdr:col>1</xdr:col>
      <xdr:colOff>1086014</xdr:colOff>
      <xdr:row>236</xdr:row>
      <xdr:rowOff>528636</xdr:rowOff>
    </xdr:to>
    <xdr:pic>
      <xdr:nvPicPr>
        <xdr:cNvPr id="460" name="Graphic 459">
          <a:hlinkClick xmlns:r="http://schemas.openxmlformats.org/officeDocument/2006/relationships" r:id="rId530"/>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31" cstate="print">
          <a:extLst>
            <a:ext uri="{28A0092B-C50C-407E-A947-70E740481C1C}">
              <a14:useLocalDpi xmlns:a14="http://schemas.microsoft.com/office/drawing/2010/main" val="0"/>
            </a:ext>
            <a:ext uri="{96DAC541-7B7A-43D3-8B79-37D633B846F1}">
              <asvg:svgBlip xmlns:asvg="http://schemas.microsoft.com/office/drawing/2016/SVG/main" r:embed="rId532"/>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83</xdr:row>
      <xdr:rowOff>171450</xdr:rowOff>
    </xdr:from>
    <xdr:to>
      <xdr:col>1</xdr:col>
      <xdr:colOff>1108788</xdr:colOff>
      <xdr:row>83</xdr:row>
      <xdr:rowOff>476250</xdr:rowOff>
    </xdr:to>
    <xdr:pic>
      <xdr:nvPicPr>
        <xdr:cNvPr id="464" name="Graphic 463">
          <a:hlinkClick xmlns:r="http://schemas.openxmlformats.org/officeDocument/2006/relationships" r:id="rId533"/>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34" cstate="print">
          <a:extLst>
            <a:ext uri="{28A0092B-C50C-407E-A947-70E740481C1C}">
              <a14:useLocalDpi xmlns:a14="http://schemas.microsoft.com/office/drawing/2010/main" val="0"/>
            </a:ext>
            <a:ext uri="{96DAC541-7B7A-43D3-8B79-37D633B846F1}">
              <asvg:svgBlip xmlns:asvg="http://schemas.microsoft.com/office/drawing/2016/SVG/main" r:embed="rId535"/>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85</xdr:row>
      <xdr:rowOff>104069</xdr:rowOff>
    </xdr:from>
    <xdr:to>
      <xdr:col>1</xdr:col>
      <xdr:colOff>1018652</xdr:colOff>
      <xdr:row>85</xdr:row>
      <xdr:rowOff>538160</xdr:rowOff>
    </xdr:to>
    <xdr:pic>
      <xdr:nvPicPr>
        <xdr:cNvPr id="468" name="Graphic 467">
          <a:hlinkClick xmlns:r="http://schemas.openxmlformats.org/officeDocument/2006/relationships" r:id="rId536"/>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37" cstate="print">
          <a:extLst>
            <a:ext uri="{28A0092B-C50C-407E-A947-70E740481C1C}">
              <a14:useLocalDpi xmlns:a14="http://schemas.microsoft.com/office/drawing/2010/main" val="0"/>
            </a:ext>
            <a:ext uri="{96DAC541-7B7A-43D3-8B79-37D633B846F1}">
              <asvg:svgBlip xmlns:asvg="http://schemas.microsoft.com/office/drawing/2016/SVG/main" r:embed="rId538"/>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87</xdr:row>
      <xdr:rowOff>133350</xdr:rowOff>
    </xdr:from>
    <xdr:to>
      <xdr:col>1</xdr:col>
      <xdr:colOff>1112777</xdr:colOff>
      <xdr:row>87</xdr:row>
      <xdr:rowOff>476250</xdr:rowOff>
    </xdr:to>
    <xdr:pic>
      <xdr:nvPicPr>
        <xdr:cNvPr id="472" name="Graphic 471">
          <a:hlinkClick xmlns:r="http://schemas.openxmlformats.org/officeDocument/2006/relationships" r:id="rId539"/>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40" cstate="print">
          <a:extLst>
            <a:ext uri="{28A0092B-C50C-407E-A947-70E740481C1C}">
              <a14:useLocalDpi xmlns:a14="http://schemas.microsoft.com/office/drawing/2010/main" val="0"/>
            </a:ext>
            <a:ext uri="{96DAC541-7B7A-43D3-8B79-37D633B846F1}">
              <asvg:svgBlip xmlns:asvg="http://schemas.microsoft.com/office/drawing/2016/SVG/main" r:embed="rId541"/>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184</xdr:row>
      <xdr:rowOff>57149</xdr:rowOff>
    </xdr:from>
    <xdr:to>
      <xdr:col>1</xdr:col>
      <xdr:colOff>937178</xdr:colOff>
      <xdr:row>184</xdr:row>
      <xdr:rowOff>557210</xdr:rowOff>
    </xdr:to>
    <xdr:pic>
      <xdr:nvPicPr>
        <xdr:cNvPr id="480" name="Graphic 479">
          <a:hlinkClick xmlns:r="http://schemas.openxmlformats.org/officeDocument/2006/relationships" r:id="rId542"/>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43" cstate="print">
          <a:extLst>
            <a:ext uri="{28A0092B-C50C-407E-A947-70E740481C1C}">
              <a14:useLocalDpi xmlns:a14="http://schemas.microsoft.com/office/drawing/2010/main" val="0"/>
            </a:ext>
            <a:ext uri="{96DAC541-7B7A-43D3-8B79-37D633B846F1}">
              <asvg:svgBlip xmlns:asvg="http://schemas.microsoft.com/office/drawing/2016/SVG/main" r:embed="rId544"/>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99</xdr:row>
      <xdr:rowOff>133350</xdr:rowOff>
    </xdr:from>
    <xdr:to>
      <xdr:col>1</xdr:col>
      <xdr:colOff>1257758</xdr:colOff>
      <xdr:row>99</xdr:row>
      <xdr:rowOff>464755</xdr:rowOff>
    </xdr:to>
    <xdr:pic>
      <xdr:nvPicPr>
        <xdr:cNvPr id="250" name="Graphic 249">
          <a:hlinkClick xmlns:r="http://schemas.openxmlformats.org/officeDocument/2006/relationships" r:id="rId545"/>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35</xdr:row>
      <xdr:rowOff>72066</xdr:rowOff>
    </xdr:from>
    <xdr:to>
      <xdr:col>1</xdr:col>
      <xdr:colOff>1152002</xdr:colOff>
      <xdr:row>35</xdr:row>
      <xdr:rowOff>500061</xdr:rowOff>
    </xdr:to>
    <xdr:pic>
      <xdr:nvPicPr>
        <xdr:cNvPr id="484" name="Graphic 483">
          <a:hlinkClick xmlns:r="http://schemas.openxmlformats.org/officeDocument/2006/relationships" r:id="rId546"/>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47" cstate="print">
          <a:extLst>
            <a:ext uri="{28A0092B-C50C-407E-A947-70E740481C1C}">
              <a14:useLocalDpi xmlns:a14="http://schemas.microsoft.com/office/drawing/2010/main" val="0"/>
            </a:ext>
            <a:ext uri="{96DAC541-7B7A-43D3-8B79-37D633B846F1}">
              <asvg:svgBlip xmlns:asvg="http://schemas.microsoft.com/office/drawing/2016/SVG/main" r:embed="rId548"/>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36</xdr:row>
      <xdr:rowOff>46343</xdr:rowOff>
    </xdr:from>
    <xdr:to>
      <xdr:col>1</xdr:col>
      <xdr:colOff>1154384</xdr:colOff>
      <xdr:row>36</xdr:row>
      <xdr:rowOff>471487</xdr:rowOff>
    </xdr:to>
    <xdr:pic>
      <xdr:nvPicPr>
        <xdr:cNvPr id="488" name="Graphic 487">
          <a:hlinkClick xmlns:r="http://schemas.openxmlformats.org/officeDocument/2006/relationships" r:id="rId549"/>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50" cstate="print">
          <a:extLst>
            <a:ext uri="{28A0092B-C50C-407E-A947-70E740481C1C}">
              <a14:useLocalDpi xmlns:a14="http://schemas.microsoft.com/office/drawing/2010/main" val="0"/>
            </a:ext>
            <a:ext uri="{96DAC541-7B7A-43D3-8B79-37D633B846F1}">
              <asvg:svgBlip xmlns:asvg="http://schemas.microsoft.com/office/drawing/2016/SVG/main" r:embed="rId551"/>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37</xdr:row>
      <xdr:rowOff>66675</xdr:rowOff>
    </xdr:from>
    <xdr:to>
      <xdr:col>1</xdr:col>
      <xdr:colOff>1153469</xdr:colOff>
      <xdr:row>37</xdr:row>
      <xdr:rowOff>490537</xdr:rowOff>
    </xdr:to>
    <xdr:pic>
      <xdr:nvPicPr>
        <xdr:cNvPr id="492" name="Graphic 491">
          <a:hlinkClick xmlns:r="http://schemas.openxmlformats.org/officeDocument/2006/relationships" r:id="rId552"/>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53" cstate="print">
          <a:extLst>
            <a:ext uri="{28A0092B-C50C-407E-A947-70E740481C1C}">
              <a14:useLocalDpi xmlns:a14="http://schemas.microsoft.com/office/drawing/2010/main" val="0"/>
            </a:ext>
            <a:ext uri="{96DAC541-7B7A-43D3-8B79-37D633B846F1}">
              <asvg:svgBlip xmlns:asvg="http://schemas.microsoft.com/office/drawing/2016/SVG/main" r:embed="rId554"/>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38</xdr:row>
      <xdr:rowOff>304800</xdr:rowOff>
    </xdr:from>
    <xdr:to>
      <xdr:col>1</xdr:col>
      <xdr:colOff>947273</xdr:colOff>
      <xdr:row>38</xdr:row>
      <xdr:rowOff>457200</xdr:rowOff>
    </xdr:to>
    <xdr:pic>
      <xdr:nvPicPr>
        <xdr:cNvPr id="503" name="Graphic 502">
          <a:hlinkClick xmlns:r="http://schemas.openxmlformats.org/officeDocument/2006/relationships" r:id="rId555"/>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178</xdr:row>
      <xdr:rowOff>110561</xdr:rowOff>
    </xdr:from>
    <xdr:to>
      <xdr:col>1</xdr:col>
      <xdr:colOff>1106758</xdr:colOff>
      <xdr:row>178</xdr:row>
      <xdr:rowOff>466725</xdr:rowOff>
    </xdr:to>
    <xdr:pic>
      <xdr:nvPicPr>
        <xdr:cNvPr id="14" name="Graphic 13">
          <a:hlinkClick xmlns:r="http://schemas.openxmlformats.org/officeDocument/2006/relationships" r:id="rId558"/>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59" cstate="print">
          <a:extLst>
            <a:ext uri="{28A0092B-C50C-407E-A947-70E740481C1C}">
              <a14:useLocalDpi xmlns:a14="http://schemas.microsoft.com/office/drawing/2010/main" val="0"/>
            </a:ext>
            <a:ext uri="{96DAC541-7B7A-43D3-8B79-37D633B846F1}">
              <asvg:svgBlip xmlns:asvg="http://schemas.microsoft.com/office/drawing/2016/SVG/main" r:embed="rId560"/>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179</xdr:row>
      <xdr:rowOff>115136</xdr:rowOff>
    </xdr:from>
    <xdr:to>
      <xdr:col>1</xdr:col>
      <xdr:colOff>1142477</xdr:colOff>
      <xdr:row>179</xdr:row>
      <xdr:rowOff>490535</xdr:rowOff>
    </xdr:to>
    <xdr:pic>
      <xdr:nvPicPr>
        <xdr:cNvPr id="25" name="Graphic 24">
          <a:hlinkClick xmlns:r="http://schemas.openxmlformats.org/officeDocument/2006/relationships" r:id="rId561"/>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62" cstate="print">
          <a:extLst>
            <a:ext uri="{28A0092B-C50C-407E-A947-70E740481C1C}">
              <a14:useLocalDpi xmlns:a14="http://schemas.microsoft.com/office/drawing/2010/main" val="0"/>
            </a:ext>
            <a:ext uri="{96DAC541-7B7A-43D3-8B79-37D633B846F1}">
              <asvg:svgBlip xmlns:asvg="http://schemas.microsoft.com/office/drawing/2016/SVG/main" r:embed="rId563"/>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180</xdr:row>
      <xdr:rowOff>78983</xdr:rowOff>
    </xdr:from>
    <xdr:to>
      <xdr:col>1</xdr:col>
      <xdr:colOff>1068659</xdr:colOff>
      <xdr:row>180</xdr:row>
      <xdr:rowOff>519111</xdr:rowOff>
    </xdr:to>
    <xdr:pic>
      <xdr:nvPicPr>
        <xdr:cNvPr id="39" name="Graphic 38">
          <a:hlinkClick xmlns:r="http://schemas.openxmlformats.org/officeDocument/2006/relationships" r:id="rId564"/>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65" cstate="print">
          <a:extLst>
            <a:ext uri="{28A0092B-C50C-407E-A947-70E740481C1C}">
              <a14:useLocalDpi xmlns:a14="http://schemas.microsoft.com/office/drawing/2010/main" val="0"/>
            </a:ext>
            <a:ext uri="{96DAC541-7B7A-43D3-8B79-37D633B846F1}">
              <asvg:svgBlip xmlns:asvg="http://schemas.microsoft.com/office/drawing/2016/SVG/main" r:embed="rId566"/>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39</xdr:row>
      <xdr:rowOff>209550</xdr:rowOff>
    </xdr:from>
    <xdr:to>
      <xdr:col>1</xdr:col>
      <xdr:colOff>1028177</xdr:colOff>
      <xdr:row>39</xdr:row>
      <xdr:rowOff>438150</xdr:rowOff>
    </xdr:to>
    <xdr:pic>
      <xdr:nvPicPr>
        <xdr:cNvPr id="44" name="Graphic 43">
          <a:hlinkClick xmlns:r="http://schemas.openxmlformats.org/officeDocument/2006/relationships" r:id="rId567"/>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68" cstate="print">
          <a:extLst>
            <a:ext uri="{28A0092B-C50C-407E-A947-70E740481C1C}">
              <a14:useLocalDpi xmlns:a14="http://schemas.microsoft.com/office/drawing/2010/main" val="0"/>
            </a:ext>
            <a:ext uri="{96DAC541-7B7A-43D3-8B79-37D633B846F1}">
              <asvg:svgBlip xmlns:asvg="http://schemas.microsoft.com/office/drawing/2016/SVG/main" r:embed="rId569"/>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245</xdr:row>
      <xdr:rowOff>171450</xdr:rowOff>
    </xdr:from>
    <xdr:to>
      <xdr:col>1</xdr:col>
      <xdr:colOff>1067188</xdr:colOff>
      <xdr:row>245</xdr:row>
      <xdr:rowOff>485775</xdr:rowOff>
    </xdr:to>
    <xdr:pic>
      <xdr:nvPicPr>
        <xdr:cNvPr id="54" name="Graphic 53">
          <a:hlinkClick xmlns:r="http://schemas.openxmlformats.org/officeDocument/2006/relationships" r:id="rId570"/>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71" cstate="print">
          <a:extLst>
            <a:ext uri="{28A0092B-C50C-407E-A947-70E740481C1C}">
              <a14:useLocalDpi xmlns:a14="http://schemas.microsoft.com/office/drawing/2010/main" val="0"/>
            </a:ext>
            <a:ext uri="{96DAC541-7B7A-43D3-8B79-37D633B846F1}">
              <asvg:svgBlip xmlns:asvg="http://schemas.microsoft.com/office/drawing/2016/SVG/main" r:embed="rId572"/>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246</xdr:row>
      <xdr:rowOff>123825</xdr:rowOff>
    </xdr:from>
    <xdr:to>
      <xdr:col>1</xdr:col>
      <xdr:colOff>1086321</xdr:colOff>
      <xdr:row>246</xdr:row>
      <xdr:rowOff>466725</xdr:rowOff>
    </xdr:to>
    <xdr:pic>
      <xdr:nvPicPr>
        <xdr:cNvPr id="454" name="Graphic 453">
          <a:hlinkClick xmlns:r="http://schemas.openxmlformats.org/officeDocument/2006/relationships" r:id="rId573"/>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74" cstate="print">
          <a:extLst>
            <a:ext uri="{28A0092B-C50C-407E-A947-70E740481C1C}">
              <a14:useLocalDpi xmlns:a14="http://schemas.microsoft.com/office/drawing/2010/main" val="0"/>
            </a:ext>
            <a:ext uri="{96DAC541-7B7A-43D3-8B79-37D633B846F1}">
              <asvg:svgBlip xmlns:asvg="http://schemas.microsoft.com/office/drawing/2016/SVG/main" r:embed="rId575"/>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247</xdr:row>
      <xdr:rowOff>126897</xdr:rowOff>
    </xdr:from>
    <xdr:to>
      <xdr:col>1</xdr:col>
      <xdr:colOff>1068659</xdr:colOff>
      <xdr:row>247</xdr:row>
      <xdr:rowOff>461960</xdr:rowOff>
    </xdr:to>
    <xdr:pic>
      <xdr:nvPicPr>
        <xdr:cNvPr id="462" name="Graphic 461">
          <a:hlinkClick xmlns:r="http://schemas.openxmlformats.org/officeDocument/2006/relationships" r:id="rId576"/>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77" cstate="print">
          <a:extLst>
            <a:ext uri="{28A0092B-C50C-407E-A947-70E740481C1C}">
              <a14:useLocalDpi xmlns:a14="http://schemas.microsoft.com/office/drawing/2010/main" val="0"/>
            </a:ext>
            <a:ext uri="{96DAC541-7B7A-43D3-8B79-37D633B846F1}">
              <asvg:svgBlip xmlns:asvg="http://schemas.microsoft.com/office/drawing/2016/SVG/main" r:embed="rId578"/>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250</xdr:row>
      <xdr:rowOff>160579</xdr:rowOff>
    </xdr:from>
    <xdr:to>
      <xdr:col>1</xdr:col>
      <xdr:colOff>1015243</xdr:colOff>
      <xdr:row>250</xdr:row>
      <xdr:rowOff>537062</xdr:rowOff>
    </xdr:to>
    <xdr:pic>
      <xdr:nvPicPr>
        <xdr:cNvPr id="470" name="Graphic 469">
          <a:hlinkClick xmlns:r="http://schemas.openxmlformats.org/officeDocument/2006/relationships" r:id="rId579"/>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80" cstate="print">
          <a:extLst>
            <a:ext uri="{28A0092B-C50C-407E-A947-70E740481C1C}">
              <a14:useLocalDpi xmlns:a14="http://schemas.microsoft.com/office/drawing/2010/main" val="0"/>
            </a:ext>
            <a:ext uri="{96DAC541-7B7A-43D3-8B79-37D633B846F1}">
              <asvg:svgBlip xmlns:asvg="http://schemas.microsoft.com/office/drawing/2016/SVG/main" r:embed="rId581"/>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82"/>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83" cstate="print">
          <a:extLst>
            <a:ext uri="{28A0092B-C50C-407E-A947-70E740481C1C}">
              <a14:useLocalDpi xmlns:a14="http://schemas.microsoft.com/office/drawing/2010/main" val="0"/>
            </a:ext>
            <a:ext uri="{96DAC541-7B7A-43D3-8B79-37D633B846F1}">
              <asvg:svgBlip xmlns:asvg="http://schemas.microsoft.com/office/drawing/2016/SVG/main" r:embed="rId584"/>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40</xdr:row>
      <xdr:rowOff>328990</xdr:rowOff>
    </xdr:from>
    <xdr:to>
      <xdr:col>1</xdr:col>
      <xdr:colOff>1210132</xdr:colOff>
      <xdr:row>40</xdr:row>
      <xdr:rowOff>561422</xdr:rowOff>
    </xdr:to>
    <xdr:pic>
      <xdr:nvPicPr>
        <xdr:cNvPr id="51" name="Graphic 50">
          <a:hlinkClick xmlns:r="http://schemas.openxmlformats.org/officeDocument/2006/relationships" r:id="rId585"/>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86" cstate="print">
          <a:extLst>
            <a:ext uri="{28A0092B-C50C-407E-A947-70E740481C1C}">
              <a14:useLocalDpi xmlns:a14="http://schemas.microsoft.com/office/drawing/2010/main" val="0"/>
            </a:ext>
            <a:ext uri="{96DAC541-7B7A-43D3-8B79-37D633B846F1}">
              <asvg:svgBlip xmlns:asvg="http://schemas.microsoft.com/office/drawing/2016/SVG/main" r:embed="rId587"/>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45</xdr:row>
      <xdr:rowOff>296956</xdr:rowOff>
    </xdr:from>
    <xdr:to>
      <xdr:col>1</xdr:col>
      <xdr:colOff>1219409</xdr:colOff>
      <xdr:row>45</xdr:row>
      <xdr:rowOff>553569</xdr:rowOff>
    </xdr:to>
    <xdr:pic>
      <xdr:nvPicPr>
        <xdr:cNvPr id="451" name="Graphic 450">
          <a:hlinkClick xmlns:r="http://schemas.openxmlformats.org/officeDocument/2006/relationships" r:id="rId588"/>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589" cstate="print">
          <a:extLst>
            <a:ext uri="{28A0092B-C50C-407E-A947-70E740481C1C}">
              <a14:useLocalDpi xmlns:a14="http://schemas.microsoft.com/office/drawing/2010/main" val="0"/>
            </a:ext>
            <a:ext uri="{96DAC541-7B7A-43D3-8B79-37D633B846F1}">
              <asvg:svgBlip xmlns:asvg="http://schemas.microsoft.com/office/drawing/2016/SVG/main" r:embed="rId590"/>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97"/>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46</xdr:row>
      <xdr:rowOff>223630</xdr:rowOff>
    </xdr:from>
    <xdr:to>
      <xdr:col>1</xdr:col>
      <xdr:colOff>912286</xdr:colOff>
      <xdr:row>46</xdr:row>
      <xdr:rowOff>437736</xdr:rowOff>
    </xdr:to>
    <xdr:pic>
      <xdr:nvPicPr>
        <xdr:cNvPr id="224" name="Graphic 223">
          <a:hlinkClick xmlns:r="http://schemas.openxmlformats.org/officeDocument/2006/relationships" r:id="rId591"/>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216</xdr:row>
      <xdr:rowOff>107558</xdr:rowOff>
    </xdr:from>
    <xdr:to>
      <xdr:col>1</xdr:col>
      <xdr:colOff>1117684</xdr:colOff>
      <xdr:row>216</xdr:row>
      <xdr:rowOff>492216</xdr:rowOff>
    </xdr:to>
    <xdr:pic>
      <xdr:nvPicPr>
        <xdr:cNvPr id="43" name="Graphic 42">
          <a:hlinkClick xmlns:r="http://schemas.openxmlformats.org/officeDocument/2006/relationships" r:id="rId59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224</xdr:row>
      <xdr:rowOff>145676</xdr:rowOff>
    </xdr:from>
    <xdr:to>
      <xdr:col>1</xdr:col>
      <xdr:colOff>1051850</xdr:colOff>
      <xdr:row>224</xdr:row>
      <xdr:rowOff>545445</xdr:rowOff>
    </xdr:to>
    <xdr:pic>
      <xdr:nvPicPr>
        <xdr:cNvPr id="41" name="Graphic 40">
          <a:hlinkClick xmlns:r="http://schemas.openxmlformats.org/officeDocument/2006/relationships" r:id="rId595"/>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96" cstate="print">
          <a:extLst>
            <a:ext uri="{28A0092B-C50C-407E-A947-70E740481C1C}">
              <a14:useLocalDpi xmlns:a14="http://schemas.microsoft.com/office/drawing/2010/main" val="0"/>
            </a:ext>
            <a:ext uri="{96DAC541-7B7A-43D3-8B79-37D633B846F1}">
              <asvg:svgBlip xmlns:asvg="http://schemas.microsoft.com/office/drawing/2016/SVG/main" r:embed="rId597"/>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598"/>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599" cstate="print">
          <a:extLst>
            <a:ext uri="{28A0092B-C50C-407E-A947-70E740481C1C}">
              <a14:useLocalDpi xmlns:a14="http://schemas.microsoft.com/office/drawing/2010/main" val="0"/>
            </a:ext>
            <a:ext uri="{96DAC541-7B7A-43D3-8B79-37D633B846F1}">
              <asvg:svgBlip xmlns:asvg="http://schemas.microsoft.com/office/drawing/2016/SVG/main" r:embed="rId600"/>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01"/>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47</xdr:row>
      <xdr:rowOff>100853</xdr:rowOff>
    </xdr:from>
    <xdr:to>
      <xdr:col>1</xdr:col>
      <xdr:colOff>1000971</xdr:colOff>
      <xdr:row>47</xdr:row>
      <xdr:rowOff>514070</xdr:rowOff>
    </xdr:to>
    <xdr:pic>
      <xdr:nvPicPr>
        <xdr:cNvPr id="63" name="Graphic 62">
          <a:hlinkClick xmlns:r="http://schemas.openxmlformats.org/officeDocument/2006/relationships" r:id="rId604"/>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05" cstate="print">
          <a:extLst>
            <a:ext uri="{28A0092B-C50C-407E-A947-70E740481C1C}">
              <a14:useLocalDpi xmlns:a14="http://schemas.microsoft.com/office/drawing/2010/main" val="0"/>
            </a:ext>
            <a:ext uri="{96DAC541-7B7A-43D3-8B79-37D633B846F1}">
              <asvg:svgBlip xmlns:asvg="http://schemas.microsoft.com/office/drawing/2016/SVG/main" r:embed="rId606"/>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225</xdr:row>
      <xdr:rowOff>73862</xdr:rowOff>
    </xdr:from>
    <xdr:to>
      <xdr:col>1</xdr:col>
      <xdr:colOff>1011228</xdr:colOff>
      <xdr:row>225</xdr:row>
      <xdr:rowOff>497818</xdr:rowOff>
    </xdr:to>
    <xdr:pic>
      <xdr:nvPicPr>
        <xdr:cNvPr id="466" name="Graphic 465">
          <a:hlinkClick xmlns:r="http://schemas.openxmlformats.org/officeDocument/2006/relationships" r:id="rId607"/>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08" cstate="print">
          <a:extLst>
            <a:ext uri="{28A0092B-C50C-407E-A947-70E740481C1C}">
              <a14:useLocalDpi xmlns:a14="http://schemas.microsoft.com/office/drawing/2010/main" val="0"/>
            </a:ext>
            <a:ext uri="{96DAC541-7B7A-43D3-8B79-37D633B846F1}">
              <asvg:svgBlip xmlns:asvg="http://schemas.microsoft.com/office/drawing/2016/SVG/main" r:embed="rId609"/>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34</xdr:row>
      <xdr:rowOff>78442</xdr:rowOff>
    </xdr:from>
    <xdr:to>
      <xdr:col>1</xdr:col>
      <xdr:colOff>889208</xdr:colOff>
      <xdr:row>34</xdr:row>
      <xdr:rowOff>540963</xdr:rowOff>
    </xdr:to>
    <xdr:pic>
      <xdr:nvPicPr>
        <xdr:cNvPr id="481" name="Graphic 480">
          <a:hlinkClick xmlns:r="http://schemas.openxmlformats.org/officeDocument/2006/relationships" r:id="rId610"/>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11" cstate="print">
          <a:extLst>
            <a:ext uri="{28A0092B-C50C-407E-A947-70E740481C1C}">
              <a14:useLocalDpi xmlns:a14="http://schemas.microsoft.com/office/drawing/2010/main" val="0"/>
            </a:ext>
            <a:ext uri="{96DAC541-7B7A-43D3-8B79-37D633B846F1}">
              <asvg:svgBlip xmlns:asvg="http://schemas.microsoft.com/office/drawing/2016/SVG/main" r:embed="rId612"/>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104</xdr:row>
      <xdr:rowOff>190501</xdr:rowOff>
    </xdr:from>
    <xdr:to>
      <xdr:col>1</xdr:col>
      <xdr:colOff>1090542</xdr:colOff>
      <xdr:row>104</xdr:row>
      <xdr:rowOff>472585</xdr:rowOff>
    </xdr:to>
    <xdr:pic>
      <xdr:nvPicPr>
        <xdr:cNvPr id="17" name="Graphic 16">
          <a:hlinkClick xmlns:r="http://schemas.openxmlformats.org/officeDocument/2006/relationships" r:id="rId202"/>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613"/>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14"/>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15" cstate="print">
          <a:extLst>
            <a:ext uri="{28A0092B-C50C-407E-A947-70E740481C1C}">
              <a14:useLocalDpi xmlns:a14="http://schemas.microsoft.com/office/drawing/2010/main" val="0"/>
            </a:ext>
            <a:ext uri="{96DAC541-7B7A-43D3-8B79-37D633B846F1}">
              <asvg:svgBlip xmlns:asvg="http://schemas.microsoft.com/office/drawing/2016/SVG/main" r:embed="rId616"/>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23</xdr:row>
      <xdr:rowOff>116482</xdr:rowOff>
    </xdr:from>
    <xdr:to>
      <xdr:col>1</xdr:col>
      <xdr:colOff>1114463</xdr:colOff>
      <xdr:row>23</xdr:row>
      <xdr:rowOff>514067</xdr:rowOff>
    </xdr:to>
    <xdr:pic>
      <xdr:nvPicPr>
        <xdr:cNvPr id="229" name="Graphic 228">
          <a:hlinkClick xmlns:r="http://schemas.openxmlformats.org/officeDocument/2006/relationships" r:id="rId617"/>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196</xdr:row>
      <xdr:rowOff>78441</xdr:rowOff>
    </xdr:from>
    <xdr:to>
      <xdr:col>1</xdr:col>
      <xdr:colOff>1052428</xdr:colOff>
      <xdr:row>196</xdr:row>
      <xdr:rowOff>474288</xdr:rowOff>
    </xdr:to>
    <xdr:pic>
      <xdr:nvPicPr>
        <xdr:cNvPr id="241" name="Graphic 240">
          <a:hlinkClick xmlns:r="http://schemas.openxmlformats.org/officeDocument/2006/relationships" r:id="rId618"/>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198</xdr:row>
      <xdr:rowOff>118748</xdr:rowOff>
    </xdr:from>
    <xdr:to>
      <xdr:col>1</xdr:col>
      <xdr:colOff>1117684</xdr:colOff>
      <xdr:row>198</xdr:row>
      <xdr:rowOff>464764</xdr:rowOff>
    </xdr:to>
    <xdr:pic>
      <xdr:nvPicPr>
        <xdr:cNvPr id="242" name="Graphic 241">
          <a:hlinkClick xmlns:r="http://schemas.openxmlformats.org/officeDocument/2006/relationships" r:id="rId619"/>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200</xdr:row>
      <xdr:rowOff>99244</xdr:rowOff>
    </xdr:from>
    <xdr:to>
      <xdr:col>1</xdr:col>
      <xdr:colOff>1078464</xdr:colOff>
      <xdr:row>200</xdr:row>
      <xdr:rowOff>437309</xdr:rowOff>
    </xdr:to>
    <xdr:pic>
      <xdr:nvPicPr>
        <xdr:cNvPr id="244" name="Graphic 243">
          <a:hlinkClick xmlns:r="http://schemas.openxmlformats.org/officeDocument/2006/relationships" r:id="rId620"/>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202</xdr:row>
      <xdr:rowOff>63327</xdr:rowOff>
    </xdr:from>
    <xdr:to>
      <xdr:col>1</xdr:col>
      <xdr:colOff>1117684</xdr:colOff>
      <xdr:row>202</xdr:row>
      <xdr:rowOff>454958</xdr:rowOff>
    </xdr:to>
    <xdr:pic>
      <xdr:nvPicPr>
        <xdr:cNvPr id="246" name="Graphic 245">
          <a:hlinkClick xmlns:r="http://schemas.openxmlformats.org/officeDocument/2006/relationships" r:id="rId621"/>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204</xdr:row>
      <xdr:rowOff>76486</xdr:rowOff>
    </xdr:from>
    <xdr:to>
      <xdr:col>1</xdr:col>
      <xdr:colOff>1061655</xdr:colOff>
      <xdr:row>204</xdr:row>
      <xdr:rowOff>510705</xdr:rowOff>
    </xdr:to>
    <xdr:pic>
      <xdr:nvPicPr>
        <xdr:cNvPr id="247" name="Graphic 246">
          <a:hlinkClick xmlns:r="http://schemas.openxmlformats.org/officeDocument/2006/relationships" r:id="rId622"/>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210</xdr:row>
      <xdr:rowOff>124816</xdr:rowOff>
    </xdr:from>
    <xdr:to>
      <xdr:col>1</xdr:col>
      <xdr:colOff>1106479</xdr:colOff>
      <xdr:row>210</xdr:row>
      <xdr:rowOff>504544</xdr:rowOff>
    </xdr:to>
    <xdr:pic>
      <xdr:nvPicPr>
        <xdr:cNvPr id="249" name="Graphic 248">
          <a:hlinkClick xmlns:r="http://schemas.openxmlformats.org/officeDocument/2006/relationships" r:id="rId623"/>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212</xdr:row>
      <xdr:rowOff>107577</xdr:rowOff>
    </xdr:from>
    <xdr:to>
      <xdr:col>1</xdr:col>
      <xdr:colOff>1050029</xdr:colOff>
      <xdr:row>212</xdr:row>
      <xdr:rowOff>513228</xdr:rowOff>
    </xdr:to>
    <xdr:pic>
      <xdr:nvPicPr>
        <xdr:cNvPr id="251" name="Graphic 250">
          <a:hlinkClick xmlns:r="http://schemas.openxmlformats.org/officeDocument/2006/relationships" r:id="rId624"/>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214</xdr:row>
      <xdr:rowOff>120593</xdr:rowOff>
    </xdr:from>
    <xdr:to>
      <xdr:col>1</xdr:col>
      <xdr:colOff>1061655</xdr:colOff>
      <xdr:row>214</xdr:row>
      <xdr:rowOff>531999</xdr:rowOff>
    </xdr:to>
    <xdr:pic>
      <xdr:nvPicPr>
        <xdr:cNvPr id="254" name="Graphic 253">
          <a:hlinkClick xmlns:r="http://schemas.openxmlformats.org/officeDocument/2006/relationships" r:id="rId625"/>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217</xdr:row>
      <xdr:rowOff>107558</xdr:rowOff>
    </xdr:from>
    <xdr:to>
      <xdr:col>1</xdr:col>
      <xdr:colOff>1117684</xdr:colOff>
      <xdr:row>217</xdr:row>
      <xdr:rowOff>492216</xdr:rowOff>
    </xdr:to>
    <xdr:pic>
      <xdr:nvPicPr>
        <xdr:cNvPr id="256" name="Graphic 255">
          <a:hlinkClick xmlns:r="http://schemas.openxmlformats.org/officeDocument/2006/relationships" r:id="rId626"/>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218</xdr:row>
      <xdr:rowOff>78440</xdr:rowOff>
    </xdr:from>
    <xdr:to>
      <xdr:col>1</xdr:col>
      <xdr:colOff>1086483</xdr:colOff>
      <xdr:row>218</xdr:row>
      <xdr:rowOff>541523</xdr:rowOff>
    </xdr:to>
    <xdr:pic>
      <xdr:nvPicPr>
        <xdr:cNvPr id="257" name="Graphic 256">
          <a:hlinkClick xmlns:r="http://schemas.openxmlformats.org/officeDocument/2006/relationships" r:id="rId627"/>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222</xdr:row>
      <xdr:rowOff>88453</xdr:rowOff>
    </xdr:from>
    <xdr:to>
      <xdr:col>1</xdr:col>
      <xdr:colOff>1094852</xdr:colOff>
      <xdr:row>222</xdr:row>
      <xdr:rowOff>497540</xdr:rowOff>
    </xdr:to>
    <xdr:pic>
      <xdr:nvPicPr>
        <xdr:cNvPr id="259" name="Graphic 258">
          <a:hlinkClick xmlns:r="http://schemas.openxmlformats.org/officeDocument/2006/relationships" r:id="rId628"/>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194</xdr:row>
      <xdr:rowOff>212912</xdr:rowOff>
    </xdr:from>
    <xdr:to>
      <xdr:col>1</xdr:col>
      <xdr:colOff>925801</xdr:colOff>
      <xdr:row>194</xdr:row>
      <xdr:rowOff>452996</xdr:rowOff>
    </xdr:to>
    <xdr:pic>
      <xdr:nvPicPr>
        <xdr:cNvPr id="19" name="Graphic 18">
          <a:hlinkClick xmlns:r="http://schemas.openxmlformats.org/officeDocument/2006/relationships" r:id="rId629"/>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30" cstate="print">
          <a:extLst>
            <a:ext uri="{28A0092B-C50C-407E-A947-70E740481C1C}">
              <a14:useLocalDpi xmlns:a14="http://schemas.microsoft.com/office/drawing/2010/main" val="0"/>
            </a:ext>
            <a:ext uri="{96DAC541-7B7A-43D3-8B79-37D633B846F1}">
              <asvg:svgBlip xmlns:asvg="http://schemas.microsoft.com/office/drawing/2016/SVG/main" r:embed="rId631"/>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52</xdr:row>
      <xdr:rowOff>89646</xdr:rowOff>
    </xdr:from>
    <xdr:to>
      <xdr:col>1</xdr:col>
      <xdr:colOff>913262</xdr:colOff>
      <xdr:row>52</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32" cstate="print">
          <a:extLst>
            <a:ext uri="{28A0092B-C50C-407E-A947-70E740481C1C}">
              <a14:useLocalDpi xmlns:a14="http://schemas.microsoft.com/office/drawing/2010/main" val="0"/>
            </a:ext>
            <a:ext uri="{96DAC541-7B7A-43D3-8B79-37D633B846F1}">
              <asvg:svgBlip xmlns:asvg="http://schemas.microsoft.com/office/drawing/2016/SVG/main" r:embed="rId633"/>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53</xdr:row>
      <xdr:rowOff>223630</xdr:rowOff>
    </xdr:from>
    <xdr:to>
      <xdr:col>1</xdr:col>
      <xdr:colOff>912286</xdr:colOff>
      <xdr:row>53</xdr:row>
      <xdr:rowOff>437736</xdr:rowOff>
    </xdr:to>
    <xdr:pic>
      <xdr:nvPicPr>
        <xdr:cNvPr id="261" name="Graphic 260">
          <a:hlinkClick xmlns:r="http://schemas.openxmlformats.org/officeDocument/2006/relationships" r:id="rId634"/>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54</xdr:row>
      <xdr:rowOff>372382</xdr:rowOff>
    </xdr:from>
    <xdr:to>
      <xdr:col>1</xdr:col>
      <xdr:colOff>899170</xdr:colOff>
      <xdr:row>54</xdr:row>
      <xdr:rowOff>552169</xdr:rowOff>
    </xdr:to>
    <xdr:pic>
      <xdr:nvPicPr>
        <xdr:cNvPr id="476" name="Graphic 475">
          <a:hlinkClick xmlns:r="http://schemas.openxmlformats.org/officeDocument/2006/relationships" r:id="rId635"/>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36">
          <a:extLst>
            <a:ext uri="{28A0092B-C50C-407E-A947-70E740481C1C}">
              <a14:useLocalDpi xmlns:a14="http://schemas.microsoft.com/office/drawing/2010/main" val="0"/>
            </a:ext>
            <a:ext uri="{96DAC541-7B7A-43D3-8B79-37D633B846F1}">
              <asvg:svgBlip xmlns:asvg="http://schemas.microsoft.com/office/drawing/2016/SVG/main" r:embed="rId637"/>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55</xdr:row>
      <xdr:rowOff>354667</xdr:rowOff>
    </xdr:from>
    <xdr:to>
      <xdr:col>1</xdr:col>
      <xdr:colOff>924382</xdr:colOff>
      <xdr:row>55</xdr:row>
      <xdr:rowOff>509025</xdr:rowOff>
    </xdr:to>
    <xdr:pic>
      <xdr:nvPicPr>
        <xdr:cNvPr id="486" name="Graphic 485">
          <a:hlinkClick xmlns:r="http://schemas.openxmlformats.org/officeDocument/2006/relationships" r:id="rId638"/>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39" cstate="print">
          <a:extLst>
            <a:ext uri="{28A0092B-C50C-407E-A947-70E740481C1C}">
              <a14:useLocalDpi xmlns:a14="http://schemas.microsoft.com/office/drawing/2010/main" val="0"/>
            </a:ext>
            <a:ext uri="{96DAC541-7B7A-43D3-8B79-37D633B846F1}">
              <asvg:svgBlip xmlns:asvg="http://schemas.microsoft.com/office/drawing/2016/SVG/main" r:embed="rId640"/>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41</xdr:row>
      <xdr:rowOff>201706</xdr:rowOff>
    </xdr:from>
    <xdr:to>
      <xdr:col>1</xdr:col>
      <xdr:colOff>1097028</xdr:colOff>
      <xdr:row>41</xdr:row>
      <xdr:rowOff>641536</xdr:rowOff>
    </xdr:to>
    <xdr:pic>
      <xdr:nvPicPr>
        <xdr:cNvPr id="2" name="Graphic 1">
          <a:hlinkClick xmlns:r="http://schemas.openxmlformats.org/officeDocument/2006/relationships" r:id="rId64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42</xdr:row>
      <xdr:rowOff>246529</xdr:rowOff>
    </xdr:from>
    <xdr:to>
      <xdr:col>1</xdr:col>
      <xdr:colOff>1097028</xdr:colOff>
      <xdr:row>42</xdr:row>
      <xdr:rowOff>686359</xdr:rowOff>
    </xdr:to>
    <xdr:pic>
      <xdr:nvPicPr>
        <xdr:cNvPr id="482" name="Graphic 481">
          <a:hlinkClick xmlns:r="http://schemas.openxmlformats.org/officeDocument/2006/relationships" r:id="rId644"/>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43</xdr:row>
      <xdr:rowOff>246530</xdr:rowOff>
    </xdr:from>
    <xdr:to>
      <xdr:col>1</xdr:col>
      <xdr:colOff>1097334</xdr:colOff>
      <xdr:row>43</xdr:row>
      <xdr:rowOff>645847</xdr:rowOff>
    </xdr:to>
    <xdr:pic>
      <xdr:nvPicPr>
        <xdr:cNvPr id="489" name="Graphic 488">
          <a:hlinkClick xmlns:r="http://schemas.openxmlformats.org/officeDocument/2006/relationships" r:id="rId645"/>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44</xdr:row>
      <xdr:rowOff>212912</xdr:rowOff>
    </xdr:from>
    <xdr:to>
      <xdr:col>1</xdr:col>
      <xdr:colOff>1097334</xdr:colOff>
      <xdr:row>44</xdr:row>
      <xdr:rowOff>612229</xdr:rowOff>
    </xdr:to>
    <xdr:pic>
      <xdr:nvPicPr>
        <xdr:cNvPr id="494" name="Graphic 493">
          <a:hlinkClick xmlns:r="http://schemas.openxmlformats.org/officeDocument/2006/relationships" r:id="rId648"/>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56</xdr:row>
      <xdr:rowOff>526677</xdr:rowOff>
    </xdr:from>
    <xdr:to>
      <xdr:col>1</xdr:col>
      <xdr:colOff>932787</xdr:colOff>
      <xdr:row>56</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49" cstate="print">
          <a:extLst>
            <a:ext uri="{28A0092B-C50C-407E-A947-70E740481C1C}">
              <a14:useLocalDpi xmlns:a14="http://schemas.microsoft.com/office/drawing/2010/main" val="0"/>
            </a:ext>
            <a:ext uri="{96DAC541-7B7A-43D3-8B79-37D633B846F1}">
              <asvg:svgBlip xmlns:asvg="http://schemas.microsoft.com/office/drawing/2016/SVG/main" r:embed="rId650"/>
            </a:ext>
          </a:extLst>
        </a:blip>
        <a:stretch>
          <a:fillRect/>
        </a:stretch>
      </xdr:blipFill>
      <xdr:spPr>
        <a:xfrm>
          <a:off x="1773229" y="32317765"/>
          <a:ext cx="156882" cy="85116"/>
        </a:xfrm>
        <a:prstGeom prst="rect">
          <a:avLst/>
        </a:prstGeom>
      </xdr:spPr>
    </xdr:pic>
    <xdr:clientData/>
  </xdr:twoCellAnchor>
  <xdr:twoCellAnchor>
    <xdr:from>
      <xdr:col>1</xdr:col>
      <xdr:colOff>739588</xdr:colOff>
      <xdr:row>65</xdr:row>
      <xdr:rowOff>169326</xdr:rowOff>
    </xdr:from>
    <xdr:to>
      <xdr:col>1</xdr:col>
      <xdr:colOff>940453</xdr:colOff>
      <xdr:row>65</xdr:row>
      <xdr:rowOff>518125</xdr:rowOff>
    </xdr:to>
    <xdr:pic>
      <xdr:nvPicPr>
        <xdr:cNvPr id="497" name="Graphic 496">
          <a:hlinkClick xmlns:r="http://schemas.openxmlformats.org/officeDocument/2006/relationships" r:id="rId651"/>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52" cstate="print">
          <a:extLst>
            <a:ext uri="{28A0092B-C50C-407E-A947-70E740481C1C}">
              <a14:useLocalDpi xmlns:a14="http://schemas.microsoft.com/office/drawing/2010/main" val="0"/>
            </a:ext>
            <a:ext uri="{96DAC541-7B7A-43D3-8B79-37D633B846F1}">
              <asvg:svgBlip xmlns:asvg="http://schemas.microsoft.com/office/drawing/2016/SVG/main" r:embed="rId653"/>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57</xdr:row>
      <xdr:rowOff>481853</xdr:rowOff>
    </xdr:from>
    <xdr:to>
      <xdr:col>1</xdr:col>
      <xdr:colOff>1491748</xdr:colOff>
      <xdr:row>57</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54">
          <a:extLst>
            <a:ext uri="{28A0092B-C50C-407E-A947-70E740481C1C}">
              <a14:useLocalDpi xmlns:a14="http://schemas.microsoft.com/office/drawing/2010/main" val="0"/>
            </a:ext>
            <a:ext uri="{96DAC541-7B7A-43D3-8B79-37D633B846F1}">
              <asvg:svgBlip xmlns:asvg="http://schemas.microsoft.com/office/drawing/2016/SVG/main" r:embed="rId655"/>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58</xdr:row>
      <xdr:rowOff>411311</xdr:rowOff>
    </xdr:from>
    <xdr:to>
      <xdr:col>1</xdr:col>
      <xdr:colOff>1272550</xdr:colOff>
      <xdr:row>58</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56">
          <a:extLst>
            <a:ext uri="{28A0092B-C50C-407E-A947-70E740481C1C}">
              <a14:useLocalDpi xmlns:a14="http://schemas.microsoft.com/office/drawing/2010/main" val="0"/>
            </a:ext>
            <a:ext uri="{96DAC541-7B7A-43D3-8B79-37D633B846F1}">
              <asvg:svgBlip xmlns:asvg="http://schemas.microsoft.com/office/drawing/2016/SVG/main" r:embed="rId657"/>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58"/>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58"/>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58"/>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58"/>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48</xdr:row>
      <xdr:rowOff>168089</xdr:rowOff>
    </xdr:from>
    <xdr:to>
      <xdr:col>1</xdr:col>
      <xdr:colOff>1270562</xdr:colOff>
      <xdr:row>48</xdr:row>
      <xdr:rowOff>401170</xdr:rowOff>
    </xdr:to>
    <xdr:pic>
      <xdr:nvPicPr>
        <xdr:cNvPr id="499" name="Graphic 6">
          <a:hlinkClick xmlns:r="http://schemas.openxmlformats.org/officeDocument/2006/relationships" r:id="rId661"/>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500" name="Graphic 6">
          <a:hlinkClick xmlns:r="http://schemas.openxmlformats.org/officeDocument/2006/relationships" r:id="rId661"/>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1" name="Graphic 6">
          <a:hlinkClick xmlns:r="http://schemas.openxmlformats.org/officeDocument/2006/relationships" r:id="rId661"/>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2" name="Graphic 6">
          <a:hlinkClick xmlns:r="http://schemas.openxmlformats.org/officeDocument/2006/relationships" r:id="rId661"/>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5</xdr:row>
          <xdr:rowOff>106680</xdr:rowOff>
        </xdr:from>
        <xdr:to>
          <xdr:col>0</xdr:col>
          <xdr:colOff>1287780</xdr:colOff>
          <xdr:row>5</xdr:row>
          <xdr:rowOff>411480</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xdr:row>
          <xdr:rowOff>106680</xdr:rowOff>
        </xdr:from>
        <xdr:to>
          <xdr:col>0</xdr:col>
          <xdr:colOff>1280160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3</xdr:row>
          <xdr:rowOff>99060</xdr:rowOff>
        </xdr:from>
        <xdr:to>
          <xdr:col>0</xdr:col>
          <xdr:colOff>1280160</xdr:colOff>
          <xdr:row>3</xdr:row>
          <xdr:rowOff>411480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2</xdr:row>
          <xdr:rowOff>68580</xdr:rowOff>
        </xdr:from>
        <xdr:to>
          <xdr:col>0</xdr:col>
          <xdr:colOff>1287780</xdr:colOff>
          <xdr:row>2</xdr:row>
          <xdr:rowOff>403860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V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F2" dT="2021-10-07T12:45:56.57" personId="{3F66633E-8F29-4F58-8E88-3C7E28007978}" id="{697FFE87-5F16-4F99-99E8-A1C73B59C051}">
    <text>anti-clockwise</text>
  </threadedComment>
  <threadedComment ref="P2" dT="2021-10-07T12:45:56.57" personId="{3F66633E-8F29-4F58-8E88-3C7E28007978}" id="{C6B22ABC-9BDC-4979-8E79-C8688DD9469A}">
    <text>anti-clockwise</text>
  </threadedComment>
  <threadedComment ref="D32" dT="2022-01-14T15:23:40.44" personId="{3F66633E-8F29-4F58-8E88-3C7E28007978}" id="{A32D579A-03F5-456F-BA00-67936BD401D0}">
    <text>MCC/VSD/THY/MCS</text>
  </threadedComment>
  <threadedComment ref="D32" dT="2022-01-14T15:24:43.20" personId="{3F66633E-8F29-4F58-8E88-3C7E28007978}" id="{67FB19B8-29DB-4553-BC61-721610DBDAD2}" parentId="{A32D579A-03F5-456F-BA00-67936BD401D0}">
    <text>Must support signal connection</text>
  </threadedComment>
  <threadedComment ref="J107" dT="2022-01-22T12:22:22.67" personId="{3F66633E-8F29-4F58-8E88-3C7E28007978}" id="{DE64D7FD-BA06-4E23-9D25-37E195C315DE}">
    <text>Is Vent tip same as PZ014A Vent ?</text>
  </threadedComment>
  <threadedComment ref="D146" dT="2022-01-14T13:33:08.20" personId="{3F66633E-8F29-4F58-8E88-3C7E28007978}" id="{36C2758C-D037-4478-BDED-0DD258CAD031}">
    <text>No signal</text>
  </threadedComment>
  <threadedComment ref="D147" dT="2022-01-14T13:33:16.93" personId="{3F66633E-8F29-4F58-8E88-3C7E28007978}" id="{FBC2CACE-2F03-4DAC-8894-89865648F172}">
    <text>No Signal - in-line</text>
  </threadedComment>
  <threadedComment ref="AD343" dT="2026-09-25T14:55:07.79" personId="{3F66633E-8F29-4F58-8E88-3C7E28007978}" id="{611A75FB-C848-4378-AF02-108BF57C3E43}">
    <text>[Cooling] chamber</text>
  </threadedComment>
  <threadedComment ref="AF343" dT="2026-09-25T14:55:22.74" personId="{3F66633E-8F29-4F58-8E88-3C7E28007978}" id="{8B296084-FF00-4B84-BA19-55CB6405523E}">
    <text>[Heating] chamber</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F003A_Detail.svg" TargetMode="External"/><Relationship Id="rId299" Type="http://schemas.openxmlformats.org/officeDocument/2006/relationships/hyperlink" Target="http://sandbox.dexpi.org/rdl/CustomPipeFitting" TargetMode="External"/><Relationship Id="rId21" Type="http://schemas.openxmlformats.org/officeDocument/2006/relationships/hyperlink" Target="https://equinor.github.io/NOAKADEXPI/Symbols/Detail/PA006A_Detail.svg" TargetMode="External"/><Relationship Id="rId63" Type="http://schemas.openxmlformats.org/officeDocument/2006/relationships/hyperlink" Target="https://equinor.github.io/NOAKADEXPI/Symbols/Detail/PP015A_Detail.svg" TargetMode="External"/><Relationship Id="rId159" Type="http://schemas.openxmlformats.org/officeDocument/2006/relationships/hyperlink" Target="https://equinor.github.io/NOAKADEXPI/Symbols/Detail/PS006A_Detail.svg" TargetMode="External"/><Relationship Id="rId324" Type="http://schemas.openxmlformats.org/officeDocument/2006/relationships/hyperlink" Target="http://sandbox.dexpi.org/rdl/CustomSafetyValveOrFitting" TargetMode="External"/><Relationship Id="rId366" Type="http://schemas.openxmlformats.org/officeDocument/2006/relationships/hyperlink" Target="http://sandbox.dexpi.org/rdl/CustomProcessColumnComponent" TargetMode="External"/><Relationship Id="rId170" Type="http://schemas.openxmlformats.org/officeDocument/2006/relationships/hyperlink" Target="https://equinor.github.io/NOAKADEXPI/Symbols/Detail/PT003A_Detail.svg" TargetMode="External"/><Relationship Id="rId226" Type="http://schemas.openxmlformats.org/officeDocument/2006/relationships/hyperlink" Target="https://equinor.github.io/NOAKADEXPI/Symbols/Detail/ND0029A_Detail.svg" TargetMode="External"/><Relationship Id="rId268" Type="http://schemas.openxmlformats.org/officeDocument/2006/relationships/hyperlink" Target="http://sandbox.dexpi.org/rdl/CustomProcessColumnComponent" TargetMode="External"/><Relationship Id="rId32" Type="http://schemas.openxmlformats.org/officeDocument/2006/relationships/hyperlink" Target="https://equinor.github.io/NOAKADEXPI/Symbols/Detail/PE011A_Detail.svg" TargetMode="External"/><Relationship Id="rId74" Type="http://schemas.openxmlformats.org/officeDocument/2006/relationships/hyperlink" Target="https://equinor.github.io/NOAKADEXPI/Symbols/Detail/PZ004A_Detail.svg" TargetMode="External"/><Relationship Id="rId128" Type="http://schemas.openxmlformats.org/officeDocument/2006/relationships/hyperlink" Target="https://equinor.github.io/NOAKADEXPI/Symbols/Detail/ND0013_Detail.svg" TargetMode="External"/><Relationship Id="rId335" Type="http://schemas.openxmlformats.org/officeDocument/2006/relationships/hyperlink" Target="http://data.posccaesar.org/rdl/RDS1300790941" TargetMode="External"/><Relationship Id="rId377" Type="http://schemas.openxmlformats.org/officeDocument/2006/relationships/hyperlink" Target="http://sandbox.dexpi.org/rdl/CustomPipingComponent"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Z008A_Detail.svg" TargetMode="External"/><Relationship Id="rId237" Type="http://schemas.openxmlformats.org/officeDocument/2006/relationships/hyperlink" Target="https://equinor.github.io/NOAKADEXPI/Symbols/Detail/PV004A_Detail.svg" TargetMode="External"/><Relationship Id="rId279" Type="http://schemas.openxmlformats.org/officeDocument/2006/relationships/hyperlink" Target="http://sandbox.dexpi.org/rdl/CustomPump" TargetMode="External"/><Relationship Id="rId43" Type="http://schemas.openxmlformats.org/officeDocument/2006/relationships/hyperlink" Target="https://equinor.github.io/NOAKADEXPI/Symbols/Detail/PV013A_Detail.svg" TargetMode="External"/><Relationship Id="rId139" Type="http://schemas.openxmlformats.org/officeDocument/2006/relationships/hyperlink" Target="https://equinor.github.io/NOAKADEXPI/Symbols/Detail/PZ020A_Detail.svg" TargetMode="External"/><Relationship Id="rId290" Type="http://schemas.openxmlformats.org/officeDocument/2006/relationships/hyperlink" Target="http://sandbox.dexpi.org/rdl/CustomInlineMeasuringElement" TargetMode="External"/><Relationship Id="rId304" Type="http://schemas.openxmlformats.org/officeDocument/2006/relationships/hyperlink" Target="http://sandbox.dexpi.org/rdl/CustomSeparator" TargetMode="External"/><Relationship Id="rId346" Type="http://schemas.openxmlformats.org/officeDocument/2006/relationships/hyperlink" Target="http://sandbox.dexpi.org/rdl/CustomProcessColumnComponent" TargetMode="External"/><Relationship Id="rId85" Type="http://schemas.openxmlformats.org/officeDocument/2006/relationships/hyperlink" Target="https://equinor.github.io/NOAKADEXPI/Symbols/Detail/PD017A_Detail.svg" TargetMode="External"/><Relationship Id="rId150" Type="http://schemas.openxmlformats.org/officeDocument/2006/relationships/hyperlink" Target="https://equinor.github.io/NOAKADEXPI/Symbols/Detail/PE005A_Detail.svg" TargetMode="External"/><Relationship Id="rId192" Type="http://schemas.openxmlformats.org/officeDocument/2006/relationships/hyperlink" Target="https://equinor.github.io/NOAKADEXPI/Symbols/Detail/ND0017_Detail.svg" TargetMode="External"/><Relationship Id="rId206" Type="http://schemas.openxmlformats.org/officeDocument/2006/relationships/hyperlink" Target="http://data.posccaesar.org/rdl/RDS14071891" TargetMode="External"/><Relationship Id="rId248" Type="http://schemas.openxmlformats.org/officeDocument/2006/relationships/hyperlink" Target="https://equinor.github.io/NOAKADEXPI/Symbols/Detail/ND0036_Detail.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35A_Detail.svg" TargetMode="External"/><Relationship Id="rId315" Type="http://schemas.openxmlformats.org/officeDocument/2006/relationships/hyperlink" Target="http://sandbox.dexpi.org/rdl/CustomPipingComponent" TargetMode="External"/><Relationship Id="rId357" Type="http://schemas.openxmlformats.org/officeDocument/2006/relationships/hyperlink" Target="http://sandbox.dexpi.org/rdl/CustomInlineMeasuringElement" TargetMode="External"/><Relationship Id="rId54" Type="http://schemas.openxmlformats.org/officeDocument/2006/relationships/hyperlink" Target="https://equinor.github.io/NOAKADEXPI/Symbols/Detail/PP004A_Detail.svg" TargetMode="External"/><Relationship Id="rId96" Type="http://schemas.openxmlformats.org/officeDocument/2006/relationships/hyperlink" Target="https://equinor.github.io/NOAKADEXPI/Symbols/Detail/PE021A_Detail.svg" TargetMode="External"/><Relationship Id="rId161" Type="http://schemas.openxmlformats.org/officeDocument/2006/relationships/hyperlink" Target="https://equinor.github.io/NOAKADEXPI/Symbols/Detail/PS008A_Detail.svg" TargetMode="External"/><Relationship Id="rId217" Type="http://schemas.openxmlformats.org/officeDocument/2006/relationships/hyperlink" Target="http://data.posccaesar.org/rdl/RDS418364" TargetMode="External"/><Relationship Id="rId259" Type="http://schemas.openxmlformats.org/officeDocument/2006/relationships/hyperlink" Target="http://noaka.org/rdl/AxialValve" TargetMode="External"/><Relationship Id="rId23" Type="http://schemas.openxmlformats.org/officeDocument/2006/relationships/hyperlink" Target="https://equinor.github.io/NOAKADEXPI/Symbols/Detail/PA003A_Detail.svg" TargetMode="External"/><Relationship Id="rId119" Type="http://schemas.openxmlformats.org/officeDocument/2006/relationships/hyperlink" Target="https://equinor.github.io/NOAKADEXPI/Symbols/Detail/PF006A_Detail.svg" TargetMode="External"/><Relationship Id="rId270" Type="http://schemas.openxmlformats.org/officeDocument/2006/relationships/hyperlink" Target="http://sandbox.dexpi.org/rdl/CustomProcessColumnComponent" TargetMode="External"/><Relationship Id="rId326" Type="http://schemas.openxmlformats.org/officeDocument/2006/relationships/hyperlink" Target="http://data.posccaesar.org/rdl/RDS418049" TargetMode="External"/><Relationship Id="rId65" Type="http://schemas.openxmlformats.org/officeDocument/2006/relationships/hyperlink" Target="https://equinor.github.io/NOAKADEXPI/Symbols/Detail/PP017A_Detail.svg" TargetMode="External"/><Relationship Id="rId130" Type="http://schemas.openxmlformats.org/officeDocument/2006/relationships/hyperlink" Target="https://equinor.github.io/NOAKADEXPI/Symbols/Detail/PT008A_Detail.svg" TargetMode="External"/><Relationship Id="rId368" Type="http://schemas.openxmlformats.org/officeDocument/2006/relationships/hyperlink" Target="http://noaka.org/rdl/AngleChokeValve" TargetMode="External"/><Relationship Id="rId172" Type="http://schemas.openxmlformats.org/officeDocument/2006/relationships/hyperlink" Target="https://equinor.github.io/NOAKADEXPI/Symbols/Detail/PE041A_Detail.svg" TargetMode="External"/><Relationship Id="rId228" Type="http://schemas.openxmlformats.org/officeDocument/2006/relationships/hyperlink" Target="https://equinor.github.io/NOAKADEXPI/Symbols/Detail/ND0031_Detail.svg" TargetMode="External"/><Relationship Id="rId281" Type="http://schemas.openxmlformats.org/officeDocument/2006/relationships/hyperlink" Target="http://sandbox.dexpi.org/rdl/CustomEquipment" TargetMode="External"/><Relationship Id="rId337" Type="http://schemas.openxmlformats.org/officeDocument/2006/relationships/hyperlink" Target="http://noaka.org/rdl/DemistingCyclonePart" TargetMode="External"/><Relationship Id="rId34" Type="http://schemas.openxmlformats.org/officeDocument/2006/relationships/hyperlink" Target="https://equinor.github.io/NOAKADEXPI/Symbols/Detail/PE013A_Detail.svg" TargetMode="External"/><Relationship Id="rId76" Type="http://schemas.openxmlformats.org/officeDocument/2006/relationships/hyperlink" Target="https://equinor.github.io/NOAKADEXPI/Symbols/Detail/PZ012A_Detail.svg" TargetMode="External"/><Relationship Id="rId141" Type="http://schemas.openxmlformats.org/officeDocument/2006/relationships/hyperlink" Target="https://equinor.github.io/NOAKADEXPI/Symbols/Detail/PZ023A_Detail.svg" TargetMode="External"/><Relationship Id="rId379" Type="http://schemas.openxmlformats.org/officeDocument/2006/relationships/hyperlink" Target="http://sandbox.dexpi.org/rdl/CustomPipingComponent"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P013A_Detail.svg" TargetMode="External"/><Relationship Id="rId239" Type="http://schemas.openxmlformats.org/officeDocument/2006/relationships/hyperlink" Target="https://equinor.github.io/NOAKADEXPI/Symbols/Detail/PV007A_Detail.svg" TargetMode="External"/><Relationship Id="rId250" Type="http://schemas.openxmlformats.org/officeDocument/2006/relationships/hyperlink" Target="https://equinor.github.io/NOAKADEXPI/Symbols/Detail/ND0038_Detail.svg" TargetMode="External"/><Relationship Id="rId292" Type="http://schemas.openxmlformats.org/officeDocument/2006/relationships/hyperlink" Target="http://sandbox.dexpi.org/rdl/CustomInlineMeasuringElement" TargetMode="External"/><Relationship Id="rId306" Type="http://schemas.openxmlformats.org/officeDocument/2006/relationships/hyperlink" Target="http://sandbox.dexpi.org/rdl/CustomBoiler" TargetMode="External"/><Relationship Id="rId45" Type="http://schemas.openxmlformats.org/officeDocument/2006/relationships/hyperlink" Target="https://equinor.github.io/NOAKADEXPI/Symbols/Detail/PV016B_Detail.svg" TargetMode="External"/><Relationship Id="rId87" Type="http://schemas.openxmlformats.org/officeDocument/2006/relationships/hyperlink" Target="https://equinor.github.io/NOAKADEXPI/Symbols/Detail/PD009A_Detail.svg" TargetMode="External"/><Relationship Id="rId110" Type="http://schemas.openxmlformats.org/officeDocument/2006/relationships/hyperlink" Target="https://equinor.github.io/NOAKADEXPI/Symbols/Detail/PE038A_Detail.svg" TargetMode="External"/><Relationship Id="rId348" Type="http://schemas.openxmlformats.org/officeDocument/2006/relationships/hyperlink" Target="http://noaka.org/rdl/InjectionQuill" TargetMode="External"/><Relationship Id="rId152" Type="http://schemas.openxmlformats.org/officeDocument/2006/relationships/hyperlink" Target="https://equinor.github.io/NOAKADEXPI/Symbols/Detail/PE014A_Detail.svg" TargetMode="External"/><Relationship Id="rId194" Type="http://schemas.openxmlformats.org/officeDocument/2006/relationships/hyperlink" Target="https://equinor.github.io/NOAKADEXPI/Symbols/Detail/ND0019_Detail.svg" TargetMode="External"/><Relationship Id="rId208" Type="http://schemas.openxmlformats.org/officeDocument/2006/relationships/hyperlink" Target="http://data.posccaesar.org/rdl/RDS421649" TargetMode="External"/><Relationship Id="rId261" Type="http://schemas.openxmlformats.org/officeDocument/2006/relationships/hyperlink" Target="http://sandbox.dexpi.org/rdl/CustomInlineMeasuringElement" TargetMode="External"/><Relationship Id="rId14" Type="http://schemas.openxmlformats.org/officeDocument/2006/relationships/hyperlink" Target="https://equinor.github.io/NOAKADEXPI/Symbols/Detail/PV015B_Detail.svg" TargetMode="External"/><Relationship Id="rId56" Type="http://schemas.openxmlformats.org/officeDocument/2006/relationships/hyperlink" Target="https://equinor.github.io/NOAKADEXPI/Symbols/Detail/PP006A_Detail.svg" TargetMode="External"/><Relationship Id="rId317" Type="http://schemas.openxmlformats.org/officeDocument/2006/relationships/hyperlink" Target="http://sandbox.dexpi.org/rdl/CustomPipingComponent" TargetMode="External"/><Relationship Id="rId359" Type="http://schemas.openxmlformats.org/officeDocument/2006/relationships/hyperlink" Target="http://data.posccaesar.org/rdl/RDS487214" TargetMode="External"/><Relationship Id="rId98" Type="http://schemas.openxmlformats.org/officeDocument/2006/relationships/hyperlink" Target="https://equinor.github.io/NOAKADEXPI/Symbols/Detail/PE023A_Detail.svg" TargetMode="External"/><Relationship Id="rId121" Type="http://schemas.openxmlformats.org/officeDocument/2006/relationships/hyperlink" Target="https://equinor.github.io/NOAKADEXPI/Symbols/Detail/PF015A_Detail.svg" TargetMode="External"/><Relationship Id="rId163" Type="http://schemas.openxmlformats.org/officeDocument/2006/relationships/hyperlink" Target="https://equinor.github.io/NOAKADEXPI/Symbols/Detail/PS010A_Detail.svg" TargetMode="External"/><Relationship Id="rId219" Type="http://schemas.openxmlformats.org/officeDocument/2006/relationships/hyperlink" Target="http://data.posccaesar.org/rdl/RDS552689" TargetMode="External"/><Relationship Id="rId370" Type="http://schemas.openxmlformats.org/officeDocument/2006/relationships/hyperlink" Target="http://sandbox.dexpi.org/rdl/CustomCheckValve" TargetMode="External"/><Relationship Id="rId230" Type="http://schemas.openxmlformats.org/officeDocument/2006/relationships/hyperlink" Target="https://equinor.github.io/NOAKADEXPI/Symbols/Detail/ND0032_Detail.svg" TargetMode="External"/><Relationship Id="rId25" Type="http://schemas.openxmlformats.org/officeDocument/2006/relationships/hyperlink" Target="https://equinor.github.io/NOAKADEXPI/Symbols/Detail/PE008A_Detail.svg" TargetMode="External"/><Relationship Id="rId67" Type="http://schemas.openxmlformats.org/officeDocument/2006/relationships/hyperlink" Target="https://equinor.github.io/NOAKADEXPI/Symbols/Detail/PT002A_Detail.svg" TargetMode="External"/><Relationship Id="rId272" Type="http://schemas.openxmlformats.org/officeDocument/2006/relationships/hyperlink" Target="http://sandbox.dexpi.org/rdl/CustomProcessColumnComponent" TargetMode="External"/><Relationship Id="rId328" Type="http://schemas.openxmlformats.org/officeDocument/2006/relationships/hyperlink" Target="http://noaka.org/rdl/StrainerTTemporary" TargetMode="External"/><Relationship Id="rId132" Type="http://schemas.openxmlformats.org/officeDocument/2006/relationships/hyperlink" Target="https://equinor.github.io/NOAKADEXPI/Symbols/Detail/PV022A_Detail.svg" TargetMode="External"/><Relationship Id="rId174" Type="http://schemas.openxmlformats.org/officeDocument/2006/relationships/hyperlink" Target="https://equinor.github.io/NOAKADEXPI/Symbols/Detail/PF008A_Detail.svg" TargetMode="External"/><Relationship Id="rId381" Type="http://schemas.openxmlformats.org/officeDocument/2006/relationships/printerSettings" Target="../printerSettings/printerSettings2.bin"/><Relationship Id="rId241" Type="http://schemas.openxmlformats.org/officeDocument/2006/relationships/hyperlink" Target="https://equinor.github.io/NOAKADEXPI/Symbols/Detail/PV014A_Detail.svg" TargetMode="External"/><Relationship Id="rId36" Type="http://schemas.openxmlformats.org/officeDocument/2006/relationships/hyperlink" Target="https://equinor.github.io/NOAKADEXPI/Symbols/Detail/PD012A_Detail.svg" TargetMode="External"/><Relationship Id="rId283" Type="http://schemas.openxmlformats.org/officeDocument/2006/relationships/hyperlink" Target="http://sandbox.dexpi.org/rdl/CustomEquipment" TargetMode="External"/><Relationship Id="rId339" Type="http://schemas.openxmlformats.org/officeDocument/2006/relationships/hyperlink" Target="http://sandbox.dexpi.org/rdl/CustomEquipment" TargetMode="External"/><Relationship Id="rId78" Type="http://schemas.openxmlformats.org/officeDocument/2006/relationships/hyperlink" Target="https://equinor.github.io/NOAKADEXPI/Symbols/Detail/PA005A_Detail.svg" TargetMode="External"/><Relationship Id="rId101" Type="http://schemas.openxmlformats.org/officeDocument/2006/relationships/hyperlink" Target="https://equinor.github.io/NOAKADEXPI/Symbols/Detail/PE028A_Detail.svg" TargetMode="External"/><Relationship Id="rId143" Type="http://schemas.openxmlformats.org/officeDocument/2006/relationships/hyperlink" Target="https://equinor.github.io/NOAKADEXPI/Symbols/Detail/PZ026A_Detail.svg" TargetMode="External"/><Relationship Id="rId185" Type="http://schemas.openxmlformats.org/officeDocument/2006/relationships/hyperlink" Target="https://equinor.github.io/NOAKADEXPI/Symbols/Detail/IM017B_Detail.svg" TargetMode="External"/><Relationship Id="rId350" Type="http://schemas.openxmlformats.org/officeDocument/2006/relationships/hyperlink" Target="http://sandbox.dexpi.org/rdl/CustomEquipment" TargetMode="Externa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data.posccaesar.org/rdl/RDS12145786" TargetMode="External"/><Relationship Id="rId252" Type="http://schemas.openxmlformats.org/officeDocument/2006/relationships/hyperlink" Target="https://equinor.github.io/NOAKADEXPI/Symbols/Detail/ND0040_Detail.svg" TargetMode="External"/><Relationship Id="rId294" Type="http://schemas.openxmlformats.org/officeDocument/2006/relationships/hyperlink" Target="http://sandbox.dexpi.org/rdl/CustomInlineMeasuringElement" TargetMode="External"/><Relationship Id="rId308" Type="http://schemas.openxmlformats.org/officeDocument/2006/relationships/hyperlink" Target="http://sandbox.dexpi.org/rdl/CustomSeparator" TargetMode="External"/><Relationship Id="rId47" Type="http://schemas.openxmlformats.org/officeDocument/2006/relationships/hyperlink" Target="https://equinor.github.io/NOAKADEXPI/Symbols/Detail/PV019B_Detail.svg" TargetMode="External"/><Relationship Id="rId68" Type="http://schemas.openxmlformats.org/officeDocument/2006/relationships/hyperlink" Target="https://equinor.github.io/NOAKADEXPI/Symbols/Detail/PT006A_Detail.svg" TargetMode="External"/><Relationship Id="rId89" Type="http://schemas.openxmlformats.org/officeDocument/2006/relationships/hyperlink" Target="https://equinor.github.io/NOAKADEXPI/Symbols/Detail/PD011A_Detail.svg" TargetMode="External"/><Relationship Id="rId112" Type="http://schemas.openxmlformats.org/officeDocument/2006/relationships/hyperlink" Target="https://equinor.github.io/NOAKADEXPI/Symbols/Detail/PE040A_Detail.svg" TargetMode="External"/><Relationship Id="rId133" Type="http://schemas.openxmlformats.org/officeDocument/2006/relationships/hyperlink" Target="https://equinor.github.io/NOAKADEXPI/Symbols/Detail/PZ024A_Detail.svg" TargetMode="External"/><Relationship Id="rId154" Type="http://schemas.openxmlformats.org/officeDocument/2006/relationships/hyperlink" Target="https://equinor.github.io/NOAKADEXPI/Symbols/Detail/PE016A_Detail.svg" TargetMode="External"/><Relationship Id="rId175" Type="http://schemas.openxmlformats.org/officeDocument/2006/relationships/hyperlink" Target="https://equinor.github.io/NOAKADEXPI/Symbols/Detail/PF012A_Detail.svg" TargetMode="External"/><Relationship Id="rId340" Type="http://schemas.openxmlformats.org/officeDocument/2006/relationships/hyperlink" Target="http://data.posccaesar.org/rdl/RDS647999" TargetMode="External"/><Relationship Id="rId361" Type="http://schemas.openxmlformats.org/officeDocument/2006/relationships/hyperlink" Target="http://data.posccaesar.org/rdl/RDS645029" TargetMode="External"/><Relationship Id="rId196" Type="http://schemas.openxmlformats.org/officeDocument/2006/relationships/hyperlink" Target="https://equinor.github.io/NOAKADEXPI/Symbols/Detail/ND0021_Detail.svg" TargetMode="External"/><Relationship Id="rId200" Type="http://schemas.openxmlformats.org/officeDocument/2006/relationships/hyperlink" Target="http://noaka.org/rdl/GeneralEquipmentBlock" TargetMode="External"/><Relationship Id="rId382" Type="http://schemas.openxmlformats.org/officeDocument/2006/relationships/drawing" Target="../drawings/drawing2.xml"/><Relationship Id="rId16" Type="http://schemas.openxmlformats.org/officeDocument/2006/relationships/hyperlink" Target="https://equinor.github.io/NOAKADEXPI/Symbols/Detail/PV021A_Detail.svg" TargetMode="External"/><Relationship Id="rId221" Type="http://schemas.openxmlformats.org/officeDocument/2006/relationships/hyperlink" Target="https://equinor.github.io/NOAKADEXPI/Symbols/Detail/ND0024_Detail.svg" TargetMode="External"/><Relationship Id="rId242" Type="http://schemas.openxmlformats.org/officeDocument/2006/relationships/hyperlink" Target="https://equinor.github.io/NOAKADEXPI/Symbols/Detail/PV015A_Detail.svg" TargetMode="External"/><Relationship Id="rId263" Type="http://schemas.openxmlformats.org/officeDocument/2006/relationships/hyperlink" Target="http://data.posccaesar.org/rdl/RDS4316825294" TargetMode="External"/><Relationship Id="rId284" Type="http://schemas.openxmlformats.org/officeDocument/2006/relationships/hyperlink" Target="http://sandbox.dexpi.org/rdl/CustomJoint" TargetMode="External"/><Relationship Id="rId319" Type="http://schemas.openxmlformats.org/officeDocument/2006/relationships/hyperlink" Target="http://sandbox.dexpi.org/rdl/CustomPipingComponent" TargetMode="External"/><Relationship Id="rId37" Type="http://schemas.openxmlformats.org/officeDocument/2006/relationships/hyperlink" Target="https://equinor.github.io/NOAKADEXPI/Symbols/Detail/PV002A_Detail.svg" TargetMode="External"/><Relationship Id="rId58" Type="http://schemas.openxmlformats.org/officeDocument/2006/relationships/hyperlink" Target="https://equinor.github.io/NOAKADEXPI/Symbols/Detail/PS004A_Detail.svg" TargetMode="External"/><Relationship Id="rId79" Type="http://schemas.openxmlformats.org/officeDocument/2006/relationships/hyperlink" Target="https://equinor.github.io/NOAKADEXPI/Symbols/Detail/PA004A_Detail.svg" TargetMode="External"/><Relationship Id="rId102" Type="http://schemas.openxmlformats.org/officeDocument/2006/relationships/hyperlink" Target="https://equinor.github.io/NOAKADEXPI/Symbols/Detail/PE029A_Detail.svg" TargetMode="External"/><Relationship Id="rId123" Type="http://schemas.openxmlformats.org/officeDocument/2006/relationships/hyperlink" Target="https://equinor.github.io/NOAKADEXPI/Symbols/Detail/PF011A_Detail.svg" TargetMode="External"/><Relationship Id="rId144" Type="http://schemas.openxmlformats.org/officeDocument/2006/relationships/hyperlink" Target="https://equinor.github.io/NOAKADEXPI/Symbols/Detail/PZ027A_Detail.svg" TargetMode="External"/><Relationship Id="rId330" Type="http://schemas.openxmlformats.org/officeDocument/2006/relationships/hyperlink" Target="http://sandbox.dexpi.org/rdl/CustomProcessColumnComponent" TargetMode="External"/><Relationship Id="rId90" Type="http://schemas.openxmlformats.org/officeDocument/2006/relationships/hyperlink" Target="https://equinor.github.io/NOAKADEXPI/Symbols/Detail/PD013A_Detail.svg" TargetMode="External"/><Relationship Id="rId165" Type="http://schemas.openxmlformats.org/officeDocument/2006/relationships/hyperlink" Target="https://equinor.github.io/NOAKADEXPI/Symbols/Detail/PS012A_Detail.svg" TargetMode="External"/><Relationship Id="rId186" Type="http://schemas.openxmlformats.org/officeDocument/2006/relationships/hyperlink" Target="https://equinor.github.io/NOAKADEXPI/Symbols/Detail/ND0003_Detail.svg" TargetMode="External"/><Relationship Id="rId351" Type="http://schemas.openxmlformats.org/officeDocument/2006/relationships/hyperlink" Target="http://sandbox.dexpi.org/rdl/CustomProcessColumnComponent" TargetMode="External"/><Relationship Id="rId372" Type="http://schemas.openxmlformats.org/officeDocument/2006/relationships/hyperlink" Target="http://sandbox.dexpi.org/rdl/CustomPipingComponent" TargetMode="External"/><Relationship Id="rId211" Type="http://schemas.openxmlformats.org/officeDocument/2006/relationships/hyperlink" Target="http://data.posccaesar.org/rdl/RDS302219" TargetMode="External"/><Relationship Id="rId232" Type="http://schemas.openxmlformats.org/officeDocument/2006/relationships/hyperlink" Target="https://equinor.github.io/NOAKADEXPI/Symbols/Detail/IM017A_Detail.svg" TargetMode="External"/><Relationship Id="rId253" Type="http://schemas.openxmlformats.org/officeDocument/2006/relationships/hyperlink" Target="https://equinor.github.io/NOAKADEXPI/Symbols/Detail/ND0041_Detail.svg" TargetMode="External"/><Relationship Id="rId274" Type="http://schemas.openxmlformats.org/officeDocument/2006/relationships/hyperlink" Target="http://sandbox.dexpi.org/rdl/CustomProcessColumnComponent" TargetMode="External"/><Relationship Id="rId295" Type="http://schemas.openxmlformats.org/officeDocument/2006/relationships/hyperlink" Target="http://sandbox.dexpi.org/rdl/CustomInlineMeasuringElement" TargetMode="External"/><Relationship Id="rId309" Type="http://schemas.openxmlformats.org/officeDocument/2006/relationships/hyperlink" Target="http://sandbox.dexpi.org/rdl/CustomPump" TargetMode="External"/><Relationship Id="rId27" Type="http://schemas.openxmlformats.org/officeDocument/2006/relationships/hyperlink" Target="https://equinor.github.io/NOAKADEXPI/Symbols/Detail/PE010A_Detail.svg" TargetMode="External"/><Relationship Id="rId48" Type="http://schemas.openxmlformats.org/officeDocument/2006/relationships/hyperlink" Target="https://equinor.github.io/NOAKADEXPI/Symbols/Detail/PZ002A_Detail.svg" TargetMode="External"/><Relationship Id="rId69" Type="http://schemas.openxmlformats.org/officeDocument/2006/relationships/hyperlink" Target="https://equinor.github.io/NOAKADEXPI/Symbols/Detail/PT005A_Detail.svg" TargetMode="External"/><Relationship Id="rId113" Type="http://schemas.openxmlformats.org/officeDocument/2006/relationships/hyperlink" Target="https://equinor.github.io/NOAKADEXPI/Symbols/Detail/PE042A_Detail.svg" TargetMode="External"/><Relationship Id="rId134" Type="http://schemas.openxmlformats.org/officeDocument/2006/relationships/hyperlink" Target="https://equinor.github.io/NOAKADEXPI/Symbols/Detail/PZ016A_Detail.svg" TargetMode="External"/><Relationship Id="rId320" Type="http://schemas.openxmlformats.org/officeDocument/2006/relationships/hyperlink" Target="http://data.posccaesar.org/rdl/RDS11141230" TargetMode="External"/><Relationship Id="rId80" Type="http://schemas.openxmlformats.org/officeDocument/2006/relationships/hyperlink" Target="https://equinor.github.io/NOAKADEXPI/Symbols/Detail/PD002A_Detail.svg" TargetMode="External"/><Relationship Id="rId155" Type="http://schemas.openxmlformats.org/officeDocument/2006/relationships/hyperlink" Target="https://equinor.github.io/NOAKADEXPI/Symbols/Detail/PE019A_Detail.svg" TargetMode="External"/><Relationship Id="rId176" Type="http://schemas.openxmlformats.org/officeDocument/2006/relationships/hyperlink" Target="https://equinor.github.io/NOAKADEXPI/Symbols/Detail/PP009A_Detail.svg" TargetMode="External"/><Relationship Id="rId197" Type="http://schemas.openxmlformats.org/officeDocument/2006/relationships/hyperlink" Target="https://equinor.github.io/NOAKADEXPI/Symbols/Detail/ND0022_Detail.svg" TargetMode="External"/><Relationship Id="rId341" Type="http://schemas.openxmlformats.org/officeDocument/2006/relationships/hyperlink" Target="http://data.posccaesar.org/rdl/RDS885194" TargetMode="External"/><Relationship Id="rId362" Type="http://schemas.openxmlformats.org/officeDocument/2006/relationships/hyperlink" Target="http://data.posccaesar.org/rdl/RDS645029" TargetMode="External"/><Relationship Id="rId383" Type="http://schemas.openxmlformats.org/officeDocument/2006/relationships/vmlDrawing" Target="../drawings/vmlDrawing2.vml"/><Relationship Id="rId201" Type="http://schemas.openxmlformats.org/officeDocument/2006/relationships/hyperlink" Target="http://data.posccaesar.org/rdl/RDS439604" TargetMode="External"/><Relationship Id="rId222" Type="http://schemas.openxmlformats.org/officeDocument/2006/relationships/hyperlink" Target="https://equinor.github.io/NOAKADEXPI/Symbols/Detail/ND0025_Detail.svg" TargetMode="External"/><Relationship Id="rId243" Type="http://schemas.openxmlformats.org/officeDocument/2006/relationships/hyperlink" Target="https://equinor.github.io/NOAKADEXPI/Symbols/Detail/PV016A_Detail.svg" TargetMode="External"/><Relationship Id="rId264" Type="http://schemas.openxmlformats.org/officeDocument/2006/relationships/hyperlink" Target="http://data.posccaesar.org/rdl/RDS13034880" TargetMode="External"/><Relationship Id="rId285" Type="http://schemas.openxmlformats.org/officeDocument/2006/relationships/hyperlink" Target="http://data.posccaesar.org/rdl/RDS1300790941" TargetMode="External"/><Relationship Id="rId17" Type="http://schemas.openxmlformats.org/officeDocument/2006/relationships/hyperlink" Target="https://equinor.github.io/NOAKADEXPI/Symbols/Detail/PZ013A_Detail.svg" TargetMode="External"/><Relationship Id="rId38" Type="http://schemas.openxmlformats.org/officeDocument/2006/relationships/hyperlink" Target="https://equinor.github.io/NOAKADEXPI/Symbols/Detail/PV003B_Detail.svg" TargetMode="External"/><Relationship Id="rId59" Type="http://schemas.openxmlformats.org/officeDocument/2006/relationships/hyperlink" Target="https://equinor.github.io/NOAKADEXPI/Symbols/Detail/PP010A_Detail.svg" TargetMode="External"/><Relationship Id="rId103" Type="http://schemas.openxmlformats.org/officeDocument/2006/relationships/hyperlink" Target="https://equinor.github.io/NOAKADEXPI/Symbols/Detail/PE033A_Detail.svg" TargetMode="External"/><Relationship Id="rId124" Type="http://schemas.openxmlformats.org/officeDocument/2006/relationships/hyperlink" Target="https://equinor.github.io/NOAKADEXPI/Symbols/Detail/PF013A_Detail.svg" TargetMode="External"/><Relationship Id="rId310" Type="http://schemas.openxmlformats.org/officeDocument/2006/relationships/hyperlink" Target="http://sandbox.dexpi.org/rdl/CustomFeeder" TargetMode="External"/><Relationship Id="rId70" Type="http://schemas.openxmlformats.org/officeDocument/2006/relationships/hyperlink" Target="https://equinor.github.io/NOAKADEXPI/Symbols/Detail/PT007A_Detail.svg" TargetMode="External"/><Relationship Id="rId91" Type="http://schemas.openxmlformats.org/officeDocument/2006/relationships/hyperlink" Target="https://equinor.github.io/NOAKADEXPI/Symbols/Detail/PD014A_Detail.svg" TargetMode="External"/><Relationship Id="rId145" Type="http://schemas.openxmlformats.org/officeDocument/2006/relationships/hyperlink" Target="https://equinor.github.io/NOAKADEXPI/Symbols/Detail/PZ014A_Detail.svg" TargetMode="External"/><Relationship Id="rId166" Type="http://schemas.openxmlformats.org/officeDocument/2006/relationships/hyperlink" Target="https://equinor.github.io/NOAKADEXPI/Symbols/Detail/PS013A_Detail.svg" TargetMode="External"/><Relationship Id="rId187" Type="http://schemas.openxmlformats.org/officeDocument/2006/relationships/hyperlink" Target="https://equinor.github.io/NOAKADEXPI/Symbols/Detail/ND0004_Detail.svg" TargetMode="External"/><Relationship Id="rId331" Type="http://schemas.openxmlformats.org/officeDocument/2006/relationships/hyperlink" Target="http://data.posccaesar.org/rdl/RDS434474" TargetMode="External"/><Relationship Id="rId352" Type="http://schemas.openxmlformats.org/officeDocument/2006/relationships/hyperlink" Target="http://noaka.org/rdl/LevelProfiler" TargetMode="External"/><Relationship Id="rId373" Type="http://schemas.openxmlformats.org/officeDocument/2006/relationships/hyperlink" Target="http://sandbox.dexpi.org/rdl/CustomPipingComponent"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data.posccaesar.org/rdl/RDS885194" TargetMode="External"/><Relationship Id="rId233" Type="http://schemas.openxmlformats.org/officeDocument/2006/relationships/hyperlink" Target="https://equinor.github.io/NOAKADEXPI/Symbols/Detail/ND0012_Detail.svg" TargetMode="External"/><Relationship Id="rId254" Type="http://schemas.openxmlformats.org/officeDocument/2006/relationships/hyperlink" Target="http://sandbox.dexpi.org/rdl/CustomInlineMeasuringElement" TargetMode="External"/><Relationship Id="rId28" Type="http://schemas.openxmlformats.org/officeDocument/2006/relationships/hyperlink" Target="https://equinor.github.io/NOAKADEXPI/Symbols/Detail/PD018A_Detail.svg" TargetMode="External"/><Relationship Id="rId49" Type="http://schemas.openxmlformats.org/officeDocument/2006/relationships/hyperlink" Target="https://equinor.github.io/NOAKADEXPI/Symbols/Detail/PA002A_Detail.svg" TargetMode="External"/><Relationship Id="rId114" Type="http://schemas.openxmlformats.org/officeDocument/2006/relationships/hyperlink" Target="https://equinor.github.io/NOAKADEXPI/Symbols/Detail/PE043A_Detail.svg" TargetMode="External"/><Relationship Id="rId275" Type="http://schemas.openxmlformats.org/officeDocument/2006/relationships/hyperlink" Target="http://sandbox.dexpi.org/rdl/CustomProcessColumnComponent" TargetMode="External"/><Relationship Id="rId296" Type="http://schemas.openxmlformats.org/officeDocument/2006/relationships/hyperlink" Target="http://sandbox.dexpi.org/rdl/CustomInlineMeasuringElement" TargetMode="External"/><Relationship Id="rId300" Type="http://schemas.openxmlformats.org/officeDocument/2006/relationships/hyperlink" Target="http://sandbox.dexpi.org/rdl/CustomPipeFitting" TargetMode="External"/><Relationship Id="rId60" Type="http://schemas.openxmlformats.org/officeDocument/2006/relationships/hyperlink" Target="https://equinor.github.io/NOAKADEXPI/Symbols/Detail/PP011A_Detail.svg" TargetMode="External"/><Relationship Id="rId81" Type="http://schemas.openxmlformats.org/officeDocument/2006/relationships/hyperlink" Target="https://equinor.github.io/NOAKADEXPI/Symbols/Detail/PD003A_Detail.svg" TargetMode="External"/><Relationship Id="rId135" Type="http://schemas.openxmlformats.org/officeDocument/2006/relationships/hyperlink" Target="https://equinor.github.io/NOAKADEXPI/Symbols/Detail/PZ022A_Detail.svg" TargetMode="External"/><Relationship Id="rId156" Type="http://schemas.openxmlformats.org/officeDocument/2006/relationships/hyperlink" Target="https://equinor.github.io/NOAKADEXPI/Symbols/Detail/PE031A_Detail.svg" TargetMode="External"/><Relationship Id="rId177" Type="http://schemas.openxmlformats.org/officeDocument/2006/relationships/hyperlink" Target="https://equinor.github.io/NOAKADEXPI/Symbols/Detail/PT011A_Detail.svg" TargetMode="External"/><Relationship Id="rId198" Type="http://schemas.openxmlformats.org/officeDocument/2006/relationships/hyperlink" Target="http://data.posccaesar.org/rdl/RDS299024" TargetMode="External"/><Relationship Id="rId321" Type="http://schemas.openxmlformats.org/officeDocument/2006/relationships/hyperlink" Target="http://sandbox.dexpi.org/rdl/CustomSafetyValveOrFitting" TargetMode="External"/><Relationship Id="rId342" Type="http://schemas.openxmlformats.org/officeDocument/2006/relationships/hyperlink" Target="http://noaka.org/rdl/RemovableSpool" TargetMode="External"/><Relationship Id="rId363" Type="http://schemas.openxmlformats.org/officeDocument/2006/relationships/hyperlink" Target="http://data.posccaesar.org/rdl/RDS7461140" TargetMode="External"/><Relationship Id="rId384" Type="http://schemas.openxmlformats.org/officeDocument/2006/relationships/comments" Target="../comments2.xml"/><Relationship Id="rId202" Type="http://schemas.openxmlformats.org/officeDocument/2006/relationships/hyperlink" Target="https://equinor.github.io/NOAKADEXPI/Symbols/Detail/PZ011B_Detail.svg" TargetMode="External"/><Relationship Id="rId223" Type="http://schemas.openxmlformats.org/officeDocument/2006/relationships/hyperlink" Target="https://equinor.github.io/NOAKADEXPI/Symbols/Detail/ND0026_Detail.svg" TargetMode="External"/><Relationship Id="rId244" Type="http://schemas.openxmlformats.org/officeDocument/2006/relationships/hyperlink" Target="https://equinor.github.io/NOAKADEXPI/Symbols/Detail/PV018B_Detail.svg" TargetMode="External"/><Relationship Id="rId18" Type="http://schemas.openxmlformats.org/officeDocument/2006/relationships/hyperlink" Target="https://equinor.github.io/NOAKADEXPI/Symbols/Detail/PZ009A_Detail.svg" TargetMode="External"/><Relationship Id="rId39" Type="http://schemas.openxmlformats.org/officeDocument/2006/relationships/hyperlink" Target="https://equinor.github.io/NOAKADEXPI/Symbols/Detail/PV005B_Detail.svg" TargetMode="External"/><Relationship Id="rId265" Type="http://schemas.openxmlformats.org/officeDocument/2006/relationships/hyperlink" Target="http://sandbox.dexpi.org/rdl/CustomProcessColumnComponent" TargetMode="External"/><Relationship Id="rId286" Type="http://schemas.openxmlformats.org/officeDocument/2006/relationships/hyperlink" Target="http://sandbox.dexpi.org/rdl/CustomJoint" TargetMode="External"/><Relationship Id="rId50" Type="http://schemas.openxmlformats.org/officeDocument/2006/relationships/hyperlink" Target="https://equinor.github.io/NOAKADEXPI/Symbols/Detail/PD007A_Detail.svg" TargetMode="External"/><Relationship Id="rId104" Type="http://schemas.openxmlformats.org/officeDocument/2006/relationships/hyperlink" Target="https://equinor.github.io/NOAKADEXPI/Symbols/Detail/PE030A_Detail.svg" TargetMode="External"/><Relationship Id="rId125" Type="http://schemas.openxmlformats.org/officeDocument/2006/relationships/hyperlink" Target="https://equinor.github.io/NOAKADEXPI/Symbols/Detail/PF014A_Detail.svg" TargetMode="External"/><Relationship Id="rId146" Type="http://schemas.openxmlformats.org/officeDocument/2006/relationships/hyperlink" Target="https://equinor.github.io/NOAKADEXPI/Symbols/Detail/PZ015A_Detail.svg" TargetMode="External"/><Relationship Id="rId167" Type="http://schemas.openxmlformats.org/officeDocument/2006/relationships/hyperlink" Target="https://equinor.github.io/NOAKADEXPI/Symbols/Detail/PS014A_Detail.svg" TargetMode="External"/><Relationship Id="rId188" Type="http://schemas.openxmlformats.org/officeDocument/2006/relationships/hyperlink" Target="https://equinor.github.io/NOAKADEXPI/Symbols/Detail/ND0005_Detail.svg" TargetMode="External"/><Relationship Id="rId311" Type="http://schemas.openxmlformats.org/officeDocument/2006/relationships/hyperlink" Target="http://data.posccaesar.org/rdl/RDS402796481" TargetMode="External"/><Relationship Id="rId332" Type="http://schemas.openxmlformats.org/officeDocument/2006/relationships/hyperlink" Target="http://sandbox.dexpi.org/rdl/CustomProcessColumnComponent" TargetMode="External"/><Relationship Id="rId353" Type="http://schemas.openxmlformats.org/officeDocument/2006/relationships/hyperlink" Target="http://noaka.org/rdl/FlangeSpadeSpacer" TargetMode="External"/><Relationship Id="rId374" Type="http://schemas.openxmlformats.org/officeDocument/2006/relationships/hyperlink" Target="http://data.posccaesar.org/rdl/RDS303029" TargetMode="External"/><Relationship Id="rId71" Type="http://schemas.openxmlformats.org/officeDocument/2006/relationships/hyperlink" Target="https://equinor.github.io/NOAKADEXPI/Symbols/Detail/PT009A_Detail.svg" TargetMode="External"/><Relationship Id="rId92" Type="http://schemas.openxmlformats.org/officeDocument/2006/relationships/hyperlink" Target="https://equinor.github.io/NOAKADEXPI/Symbols/Detail/PD015A_Detail.svg" TargetMode="External"/><Relationship Id="rId213" Type="http://schemas.openxmlformats.org/officeDocument/2006/relationships/hyperlink" Target="http://data.posccaesar.org/rdl/RDS446579" TargetMode="External"/><Relationship Id="rId234" Type="http://schemas.openxmlformats.org/officeDocument/2006/relationships/hyperlink" Target="https://equinor.github.io/NOAKADEXPI/Symbols/Detail/ND0029_Detail.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E001A_Detail.svg" TargetMode="External"/><Relationship Id="rId255" Type="http://schemas.openxmlformats.org/officeDocument/2006/relationships/hyperlink" Target="http://sandbox.dexpi.org/rdl/CustomPipingComponent" TargetMode="External"/><Relationship Id="rId276" Type="http://schemas.openxmlformats.org/officeDocument/2006/relationships/hyperlink" Target="http://noaka.org/rdl/DoubleIsolationBallValve1" TargetMode="External"/><Relationship Id="rId297" Type="http://schemas.openxmlformats.org/officeDocument/2006/relationships/hyperlink" Target="http://sandbox.dexpi.org/rdl/CustomPipeFitting" TargetMode="External"/><Relationship Id="rId40" Type="http://schemas.openxmlformats.org/officeDocument/2006/relationships/hyperlink" Target="https://equinor.github.io/NOAKADEXPI/Symbols/Detail/PV007B_Detail.svg" TargetMode="External"/><Relationship Id="rId115" Type="http://schemas.openxmlformats.org/officeDocument/2006/relationships/hyperlink" Target="https://equinor.github.io/NOAKADEXPI/Symbols/Detail/PF001A_Detail.svg" TargetMode="External"/><Relationship Id="rId136" Type="http://schemas.openxmlformats.org/officeDocument/2006/relationships/hyperlink" Target="https://equinor.github.io/NOAKADEXPI/Symbols/Detail/PZ017A_Detail.svg" TargetMode="External"/><Relationship Id="rId157" Type="http://schemas.openxmlformats.org/officeDocument/2006/relationships/hyperlink" Target="https://equinor.github.io/NOAKADEXPI/Symbols/Detail/PE025A_Detail.svg" TargetMode="External"/><Relationship Id="rId178" Type="http://schemas.openxmlformats.org/officeDocument/2006/relationships/hyperlink" Target="https://equinor.github.io/NOAKADEXPI/Symbols/Detail/PV009A_Detail.svg" TargetMode="External"/><Relationship Id="rId301" Type="http://schemas.openxmlformats.org/officeDocument/2006/relationships/hyperlink" Target="http://sandbox.dexpi.org/rdl/CustomCentrifuge" TargetMode="External"/><Relationship Id="rId322" Type="http://schemas.openxmlformats.org/officeDocument/2006/relationships/hyperlink" Target="http://sandbox.dexpi.org/rdl/CustomConveyor" TargetMode="External"/><Relationship Id="rId343" Type="http://schemas.openxmlformats.org/officeDocument/2006/relationships/hyperlink" Target="http://data.posccaesar.org/rdl/RDS269774" TargetMode="External"/><Relationship Id="rId364" Type="http://schemas.openxmlformats.org/officeDocument/2006/relationships/hyperlink" Target="http://data.posccaesar.org/rdl/RDS7461140" TargetMode="External"/><Relationship Id="rId61" Type="http://schemas.openxmlformats.org/officeDocument/2006/relationships/hyperlink" Target="https://equinor.github.io/NOAKADEXPI/Symbols/Detail/PP012A_Detail.svg" TargetMode="External"/><Relationship Id="rId82" Type="http://schemas.openxmlformats.org/officeDocument/2006/relationships/hyperlink" Target="https://equinor.github.io/NOAKADEXPI/Symbols/Detail/PD004A_Detail.svg" TargetMode="External"/><Relationship Id="rId199" Type="http://schemas.openxmlformats.org/officeDocument/2006/relationships/hyperlink" Target="http://noaka.org/rdl/LevelBridle" TargetMode="External"/><Relationship Id="rId203" Type="http://schemas.openxmlformats.org/officeDocument/2006/relationships/hyperlink" Target="https://equinor.github.io/NOAKADEXPI/Symbols/Detail/PE006B_Detail.svg" TargetMode="External"/><Relationship Id="rId385" Type="http://schemas.microsoft.com/office/2017/10/relationships/threadedComment" Target="../threadedComments/threadedComment2.xml"/><Relationship Id="rId19" Type="http://schemas.openxmlformats.org/officeDocument/2006/relationships/hyperlink" Target="https://equinor.github.io/NOAKADEXPI/Symbols/Detail/STPL008_Detail.svg" TargetMode="External"/><Relationship Id="rId224" Type="http://schemas.openxmlformats.org/officeDocument/2006/relationships/hyperlink" Target="https://equinor.github.io/NOAKADEXPI/Symbols/Detail/ND0027_Detail.svg" TargetMode="External"/><Relationship Id="rId245" Type="http://schemas.openxmlformats.org/officeDocument/2006/relationships/hyperlink" Target="https://equinor.github.io/NOAKADEXPI/Symbols/Detail/PV019A_Detail.svg" TargetMode="External"/><Relationship Id="rId266" Type="http://schemas.openxmlformats.org/officeDocument/2006/relationships/hyperlink" Target="http://sandbox.dexpi.org/rdl/CustomProcessColumnComponent" TargetMode="External"/><Relationship Id="rId287" Type="http://schemas.openxmlformats.org/officeDocument/2006/relationships/hyperlink" Target="http://data.posccaesar.org/rdl/RDS16201431" TargetMode="External"/><Relationship Id="rId30" Type="http://schemas.openxmlformats.org/officeDocument/2006/relationships/hyperlink" Target="https://equinor.github.io/NOAKADEXPI/Symbols/Detail/PE006A_Detail.svg" TargetMode="External"/><Relationship Id="rId105" Type="http://schemas.openxmlformats.org/officeDocument/2006/relationships/hyperlink" Target="https://equinor.github.io/NOAKADEXPI/Symbols/Detail/PE032A_Detail.svg" TargetMode="External"/><Relationship Id="rId126" Type="http://schemas.openxmlformats.org/officeDocument/2006/relationships/hyperlink" Target="https://equinor.github.io/NOAKADEXPI/Symbols/Detail/ND0014_Detail.svg" TargetMode="External"/><Relationship Id="rId147" Type="http://schemas.openxmlformats.org/officeDocument/2006/relationships/hyperlink" Target="https://equinor.github.io/NOAKADEXPI/Symbols/Detail/PD019A_Detail.svg" TargetMode="External"/><Relationship Id="rId168" Type="http://schemas.openxmlformats.org/officeDocument/2006/relationships/hyperlink" Target="https://equinor.github.io/NOAKADEXPI/Symbols/Detail/PS015A_Detail.svg" TargetMode="External"/><Relationship Id="rId312" Type="http://schemas.openxmlformats.org/officeDocument/2006/relationships/hyperlink" Target="http://sandbox.dexpi.org/rdl/CustomHose" TargetMode="External"/><Relationship Id="rId333" Type="http://schemas.openxmlformats.org/officeDocument/2006/relationships/hyperlink" Target="http://noaka.org/rdl/BirdScreen" TargetMode="External"/><Relationship Id="rId354" Type="http://schemas.openxmlformats.org/officeDocument/2006/relationships/hyperlink" Target="http://sandbox.dexpi.org/rdl/CustomInlineMeasuringElement" TargetMode="External"/><Relationship Id="rId51" Type="http://schemas.openxmlformats.org/officeDocument/2006/relationships/hyperlink" Target="https://equinor.github.io/NOAKADEXPI/Symbols/Detail/PD001A_Detail.svg" TargetMode="External"/><Relationship Id="rId72" Type="http://schemas.openxmlformats.org/officeDocument/2006/relationships/hyperlink" Target="https://equinor.github.io/NOAKADEXPI/Symbols/Detail/PT010A_Detail.svg" TargetMode="External"/><Relationship Id="rId93" Type="http://schemas.openxmlformats.org/officeDocument/2006/relationships/hyperlink" Target="https://equinor.github.io/NOAKADEXPI/Symbols/Detail/PD016A_Detail.svg" TargetMode="External"/><Relationship Id="rId189" Type="http://schemas.openxmlformats.org/officeDocument/2006/relationships/hyperlink" Target="https://equinor.github.io/NOAKADEXPI/Symbols/Detail/ND0002_Detail.svg" TargetMode="External"/><Relationship Id="rId375" Type="http://schemas.openxmlformats.org/officeDocument/2006/relationships/hyperlink" Target="http://sandbox.dexpi.org/rdl/CustomPipingComponent"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data.posccaesar.org/rdl/RDS418139" TargetMode="External"/><Relationship Id="rId235" Type="http://schemas.openxmlformats.org/officeDocument/2006/relationships/hyperlink" Target="https://equinor.github.io/NOAKADEXPI/Symbols/Detail/ND0030_Detail.svg" TargetMode="External"/><Relationship Id="rId256" Type="http://schemas.openxmlformats.org/officeDocument/2006/relationships/hyperlink" Target="http://sandbox.dexpi.org/rdl/CustomPipeFitting" TargetMode="External"/><Relationship Id="rId277" Type="http://schemas.openxmlformats.org/officeDocument/2006/relationships/hyperlink" Target="http://data.posccaesar.org/rdl/RDS821069" TargetMode="External"/><Relationship Id="rId298" Type="http://schemas.openxmlformats.org/officeDocument/2006/relationships/hyperlink" Target="http://sandbox.dexpi.org/rdl/CustomPipeFitting" TargetMode="External"/><Relationship Id="rId116" Type="http://schemas.openxmlformats.org/officeDocument/2006/relationships/hyperlink" Target="https://equinor.github.io/NOAKADEXPI/Symbols/Detail/PF002A_Detail.svg" TargetMode="External"/><Relationship Id="rId137" Type="http://schemas.openxmlformats.org/officeDocument/2006/relationships/hyperlink" Target="https://equinor.github.io/NOAKADEXPI/Symbols/Detail/PZ018A_Detail.svg" TargetMode="External"/><Relationship Id="rId158" Type="http://schemas.openxmlformats.org/officeDocument/2006/relationships/hyperlink" Target="https://equinor.github.io/NOAKADEXPI/Symbols/Detail/PS005A_Detail.svg" TargetMode="External"/><Relationship Id="rId302" Type="http://schemas.openxmlformats.org/officeDocument/2006/relationships/hyperlink" Target="http://sandbox.dexpi.org/rdl/CustomSeparator" TargetMode="External"/><Relationship Id="rId323" Type="http://schemas.openxmlformats.org/officeDocument/2006/relationships/hyperlink" Target="http://data.posccaesar.org/rdl/RDS439604" TargetMode="External"/><Relationship Id="rId344" Type="http://schemas.openxmlformats.org/officeDocument/2006/relationships/hyperlink" Target="http://sandbox.dexpi.org/rdl/CustomMotor" TargetMode="External"/><Relationship Id="rId20" Type="http://schemas.openxmlformats.org/officeDocument/2006/relationships/hyperlink" Target="https://equinor.github.io/NOAKADEXPI/Symbols/Detail/IM017A_Detail.svg" TargetMode="External"/><Relationship Id="rId41" Type="http://schemas.openxmlformats.org/officeDocument/2006/relationships/hyperlink" Target="https://equinor.github.io/NOAKADEXPI/Symbols/Detail/PV008B_Detail.svg" TargetMode="External"/><Relationship Id="rId62" Type="http://schemas.openxmlformats.org/officeDocument/2006/relationships/hyperlink" Target="https://equinor.github.io/NOAKADEXPI/Symbols/Detail/PP014A_Detail.svg" TargetMode="External"/><Relationship Id="rId83" Type="http://schemas.openxmlformats.org/officeDocument/2006/relationships/hyperlink" Target="https://equinor.github.io/NOAKADEXPI/Symbols/Detail/PD005A_Detail.svg" TargetMode="External"/><Relationship Id="rId179" Type="http://schemas.openxmlformats.org/officeDocument/2006/relationships/hyperlink" Target="https://equinor.github.io/NOAKADEXPI/Symbols/Detail/PZ005A_Detail.svg" TargetMode="External"/><Relationship Id="rId365" Type="http://schemas.openxmlformats.org/officeDocument/2006/relationships/hyperlink" Target="http://noaka.org/rdl/QuickClosingValve" TargetMode="External"/><Relationship Id="rId190" Type="http://schemas.openxmlformats.org/officeDocument/2006/relationships/hyperlink" Target="https://equinor.github.io/NOAKADEXPI/Symbols/Detail/ND0001_Detail.svg" TargetMode="External"/><Relationship Id="rId204" Type="http://schemas.openxmlformats.org/officeDocument/2006/relationships/hyperlink" Target="http://data.posccaesar.org/rdl/RDS299519" TargetMode="External"/><Relationship Id="rId225" Type="http://schemas.openxmlformats.org/officeDocument/2006/relationships/hyperlink" Target="https://equinor.github.io/NOAKADEXPI/Symbols/Detail/ND0028_Detail.svg" TargetMode="External"/><Relationship Id="rId246" Type="http://schemas.openxmlformats.org/officeDocument/2006/relationships/hyperlink" Target="https://equinor.github.io/NOAKADEXPI/Symbols/Detail/PV023A_Detail.svg" TargetMode="External"/><Relationship Id="rId267" Type="http://schemas.openxmlformats.org/officeDocument/2006/relationships/hyperlink" Target="http://sandbox.dexpi.org/rdl/CustomProcessColumnComponent" TargetMode="External"/><Relationship Id="rId288" Type="http://schemas.openxmlformats.org/officeDocument/2006/relationships/hyperlink" Target="http://sandbox.dexpi.org/rdl/CustomInlineMeasuringElement" TargetMode="External"/><Relationship Id="rId106" Type="http://schemas.openxmlformats.org/officeDocument/2006/relationships/hyperlink" Target="https://equinor.github.io/NOAKADEXPI/Symbols/Detail/PE034A_Detail.svg" TargetMode="External"/><Relationship Id="rId127" Type="http://schemas.openxmlformats.org/officeDocument/2006/relationships/hyperlink" Target="https://equinor.github.io/NOAKADEXPI/Symbols/Detail/LZ009A_Detail.svg" TargetMode="External"/><Relationship Id="rId313" Type="http://schemas.openxmlformats.org/officeDocument/2006/relationships/hyperlink" Target="http://sandbox.dexpi.org/rdl/CustomPipingComponent"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7A_Detail.svg" TargetMode="External"/><Relationship Id="rId52" Type="http://schemas.openxmlformats.org/officeDocument/2006/relationships/hyperlink" Target="https://equinor.github.io/NOAKADEXPI/Symbols/Detail/PP002A_Detail.svg" TargetMode="External"/><Relationship Id="rId73" Type="http://schemas.openxmlformats.org/officeDocument/2006/relationships/hyperlink" Target="https://equinor.github.io/NOAKADEXPI/Symbols/Detail/PZ003A_Detail.svg" TargetMode="External"/><Relationship Id="rId94" Type="http://schemas.openxmlformats.org/officeDocument/2006/relationships/hyperlink" Target="https://equinor.github.io/NOAKADEXPI/Symbols/Detail/PE018A_Detail.svg" TargetMode="External"/><Relationship Id="rId148" Type="http://schemas.openxmlformats.org/officeDocument/2006/relationships/hyperlink" Target="https://equinor.github.io/NOAKADEXPI/Symbols/Detail/PD020A_Detail.svg" TargetMode="External"/><Relationship Id="rId169" Type="http://schemas.openxmlformats.org/officeDocument/2006/relationships/hyperlink" Target="https://equinor.github.io/NOAKADEXPI/Symbols/Detail/PS016A_Detail.svg" TargetMode="External"/><Relationship Id="rId334" Type="http://schemas.openxmlformats.org/officeDocument/2006/relationships/hyperlink" Target="http://noaka.org/rdl/VentBirdScreen" TargetMode="External"/><Relationship Id="rId355" Type="http://schemas.openxmlformats.org/officeDocument/2006/relationships/hyperlink" Target="http://data.posccaesar.org/rdl/RDS430739" TargetMode="External"/><Relationship Id="rId376" Type="http://schemas.openxmlformats.org/officeDocument/2006/relationships/hyperlink" Target="http://data.posccaesar.org/rdl/RDS458009"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Z007A_Detail.svg" TargetMode="External"/><Relationship Id="rId215" Type="http://schemas.openxmlformats.org/officeDocument/2006/relationships/hyperlink" Target="http://data.posccaesar.org/rdl/RDS417464" TargetMode="External"/><Relationship Id="rId236" Type="http://schemas.openxmlformats.org/officeDocument/2006/relationships/hyperlink" Target="https://equinor.github.io/NOAKADEXPI/Symbols/Detail/PV003A_Detail.svg" TargetMode="External"/><Relationship Id="rId257" Type="http://schemas.openxmlformats.org/officeDocument/2006/relationships/hyperlink" Target="http://noaka.org/rdl/DoubleIsolationBallValve2" TargetMode="External"/><Relationship Id="rId278" Type="http://schemas.openxmlformats.org/officeDocument/2006/relationships/hyperlink" Target="http://noaka.org/rdl/AcousticNoiseReducer" TargetMode="External"/><Relationship Id="rId303" Type="http://schemas.openxmlformats.org/officeDocument/2006/relationships/hyperlink" Target="http://sandbox.dexpi.org/rdl/CustomSeparator" TargetMode="External"/><Relationship Id="rId42" Type="http://schemas.openxmlformats.org/officeDocument/2006/relationships/hyperlink" Target="https://equinor.github.io/NOAKADEXPI/Symbols/Detail/PV010A_Detail.svg" TargetMode="External"/><Relationship Id="rId84" Type="http://schemas.openxmlformats.org/officeDocument/2006/relationships/hyperlink" Target="https://equinor.github.io/NOAKADEXPI/Symbols/Detail/PD006A_Detail.svg" TargetMode="External"/><Relationship Id="rId138" Type="http://schemas.openxmlformats.org/officeDocument/2006/relationships/hyperlink" Target="https://equinor.github.io/NOAKADEXPI/Symbols/Detail/PZ019A_Detail.svg" TargetMode="External"/><Relationship Id="rId345" Type="http://schemas.openxmlformats.org/officeDocument/2006/relationships/hyperlink" Target="http://data.posccaesar.org/rdl/RDS1460909281" TargetMode="External"/><Relationship Id="rId191" Type="http://schemas.openxmlformats.org/officeDocument/2006/relationships/hyperlink" Target="https://equinor.github.io/NOAKADEXPI/Symbols/Detail/ND0015_Detail.svg" TargetMode="External"/><Relationship Id="rId205" Type="http://schemas.openxmlformats.org/officeDocument/2006/relationships/hyperlink" Target="http://data.posccaesar.org/rdl/RDS437129" TargetMode="External"/><Relationship Id="rId247" Type="http://schemas.openxmlformats.org/officeDocument/2006/relationships/hyperlink" Target="https://equinor.github.io/NOAKADEXPI/Symbols/Detail/ND0035_Detail.svg" TargetMode="External"/><Relationship Id="rId107" Type="http://schemas.openxmlformats.org/officeDocument/2006/relationships/hyperlink" Target="https://equinor.github.io/NOAKADEXPI/Symbols/Detail/PE036A_Detail.svg" TargetMode="External"/><Relationship Id="rId289" Type="http://schemas.openxmlformats.org/officeDocument/2006/relationships/hyperlink" Target="http://sandbox.dexpi.org/rdl/CustomInlineMeasuringElement"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Detail/PP008A_Detail.svg" TargetMode="External"/><Relationship Id="rId149" Type="http://schemas.openxmlformats.org/officeDocument/2006/relationships/hyperlink" Target="https://equinor.github.io/NOAKADEXPI/Symbols/Detail/PE004A_Detail.svg" TargetMode="External"/><Relationship Id="rId314" Type="http://schemas.openxmlformats.org/officeDocument/2006/relationships/hyperlink" Target="http://sandbox.dexpi.org/rdl/CustomPipingComponent" TargetMode="External"/><Relationship Id="rId356" Type="http://schemas.openxmlformats.org/officeDocument/2006/relationships/hyperlink" Target="http://sandbox.dexpi.org/rdl/CustomPipingComponent" TargetMode="External"/><Relationship Id="rId95" Type="http://schemas.openxmlformats.org/officeDocument/2006/relationships/hyperlink" Target="https://equinor.github.io/NOAKADEXPI/Symbols/Detail/PE020A_Detail.svg" TargetMode="External"/><Relationship Id="rId160" Type="http://schemas.openxmlformats.org/officeDocument/2006/relationships/hyperlink" Target="https://equinor.github.io/NOAKADEXPI/Symbols/Detail/PS007A_Detail.svg" TargetMode="External"/><Relationship Id="rId216" Type="http://schemas.openxmlformats.org/officeDocument/2006/relationships/hyperlink" Target="http://data.posccaesar.org/rdl/RDS883529" TargetMode="External"/><Relationship Id="rId258" Type="http://schemas.openxmlformats.org/officeDocument/2006/relationships/hyperlink" Target="http://noaka.org/rdl/AxialValve" TargetMode="External"/><Relationship Id="rId22" Type="http://schemas.openxmlformats.org/officeDocument/2006/relationships/hyperlink" Target="https://equinor.github.io/NOAKADEXPI/Symbols/Detail/ND0012A_Detail.svg" TargetMode="External"/><Relationship Id="rId64" Type="http://schemas.openxmlformats.org/officeDocument/2006/relationships/hyperlink" Target="https://equinor.github.io/NOAKADEXPI/Symbols/Detail/PP016A_Detail.svg" TargetMode="External"/><Relationship Id="rId118" Type="http://schemas.openxmlformats.org/officeDocument/2006/relationships/hyperlink" Target="https://equinor.github.io/NOAKADEXPI/Symbols/Detail/PF004A_Detail.svg" TargetMode="External"/><Relationship Id="rId325" Type="http://schemas.openxmlformats.org/officeDocument/2006/relationships/hyperlink" Target="http://sandbox.dexpi.org/rdl/CustomSensorwell" TargetMode="External"/><Relationship Id="rId367" Type="http://schemas.openxmlformats.org/officeDocument/2006/relationships/hyperlink" Target="http://noaka.org/rdl/LevelProfiler" TargetMode="External"/><Relationship Id="rId171" Type="http://schemas.openxmlformats.org/officeDocument/2006/relationships/hyperlink" Target="https://equinor.github.io/NOAKADEXPI/Symbols/Detail/PT004A_Detail.svg" TargetMode="External"/><Relationship Id="rId227" Type="http://schemas.openxmlformats.org/officeDocument/2006/relationships/hyperlink" Target="https://equinor.github.io/NOAKADEXPI/Symbols/Detail/ND0030A_Detail.svg" TargetMode="External"/><Relationship Id="rId269" Type="http://schemas.openxmlformats.org/officeDocument/2006/relationships/hyperlink" Target="http://sandbox.dexpi.org/rdl/CustomProcessColumnComponent" TargetMode="External"/><Relationship Id="rId33" Type="http://schemas.openxmlformats.org/officeDocument/2006/relationships/hyperlink" Target="https://equinor.github.io/NOAKADEXPI/Symbols/Detail/PE012A_Detail.svg" TargetMode="External"/><Relationship Id="rId129" Type="http://schemas.openxmlformats.org/officeDocument/2006/relationships/hyperlink" Target="https://equinor.github.io/NOAKADEXPI/Symbols/Detail/PS003A_Detail.svg" TargetMode="External"/><Relationship Id="rId280" Type="http://schemas.openxmlformats.org/officeDocument/2006/relationships/hyperlink" Target="http://noaka.org/rdl/ClampOn" TargetMode="External"/><Relationship Id="rId336" Type="http://schemas.openxmlformats.org/officeDocument/2006/relationships/hyperlink" Target="http://sandbox.dexpi.org/rdl/CustomProcessColumnComponent" TargetMode="External"/><Relationship Id="rId75" Type="http://schemas.openxmlformats.org/officeDocument/2006/relationships/hyperlink" Target="https://equinor.github.io/NOAKADEXPI/Symbols/Detail/PZ006A_Detail.svg" TargetMode="External"/><Relationship Id="rId140" Type="http://schemas.openxmlformats.org/officeDocument/2006/relationships/hyperlink" Target="https://equinor.github.io/NOAKADEXPI/Symbols/Detail/PZ021A_Detail.svg" TargetMode="External"/><Relationship Id="rId182" Type="http://schemas.openxmlformats.org/officeDocument/2006/relationships/hyperlink" Target="https://equinor.github.io/NOAKADEXPI/Symbols/Detail/PZ010A_Detail.svg" TargetMode="External"/><Relationship Id="rId378" Type="http://schemas.openxmlformats.org/officeDocument/2006/relationships/hyperlink" Target="http://data.posccaesar.org/rdl/RDS5855484"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Detail/PV005A_Detail.svg" TargetMode="External"/><Relationship Id="rId291" Type="http://schemas.openxmlformats.org/officeDocument/2006/relationships/hyperlink" Target="http://sandbox.dexpi.org/rdl/CustomSensorwell" TargetMode="External"/><Relationship Id="rId305" Type="http://schemas.openxmlformats.org/officeDocument/2006/relationships/hyperlink" Target="http://sandbox.dexpi.org/rdl/CustomPump" TargetMode="External"/><Relationship Id="rId347" Type="http://schemas.openxmlformats.org/officeDocument/2006/relationships/hyperlink" Target="http://noaka.org/rdl/InternalCone" TargetMode="External"/><Relationship Id="rId44" Type="http://schemas.openxmlformats.org/officeDocument/2006/relationships/hyperlink" Target="https://equinor.github.io/NOAKADEXPI/Symbols/Detail/PV014B_Detail.svg" TargetMode="External"/><Relationship Id="rId86" Type="http://schemas.openxmlformats.org/officeDocument/2006/relationships/hyperlink" Target="https://equinor.github.io/NOAKADEXPI/Symbols/Detail/PD008A_Detail.svg" TargetMode="External"/><Relationship Id="rId151" Type="http://schemas.openxmlformats.org/officeDocument/2006/relationships/hyperlink" Target="https://equinor.github.io/NOAKADEXPI/Symbols/Detail/PA007A_Detail.svg" TargetMode="External"/><Relationship Id="rId193" Type="http://schemas.openxmlformats.org/officeDocument/2006/relationships/hyperlink" Target="https://equinor.github.io/NOAKADEXPI/Symbols/Detail/ND0018_Detail.svg" TargetMode="External"/><Relationship Id="rId207" Type="http://schemas.openxmlformats.org/officeDocument/2006/relationships/hyperlink" Target="http://data.posccaesar.org/rdl/RDS14072476" TargetMode="External"/><Relationship Id="rId249" Type="http://schemas.openxmlformats.org/officeDocument/2006/relationships/hyperlink" Target="https://equinor.github.io/NOAKADEXPI/Symbols/Detail/ND0037_Detail.svg"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37A_Detail.svg" TargetMode="External"/><Relationship Id="rId260" Type="http://schemas.openxmlformats.org/officeDocument/2006/relationships/hyperlink" Target="http://sandbox.dexpi.org/rdl/CustomInlineMeasuringElement" TargetMode="External"/><Relationship Id="rId316" Type="http://schemas.openxmlformats.org/officeDocument/2006/relationships/hyperlink" Target="http://sandbox.dexpi.org/rdl/CustomPipingComponent" TargetMode="External"/><Relationship Id="rId55" Type="http://schemas.openxmlformats.org/officeDocument/2006/relationships/hyperlink" Target="https://equinor.github.io/NOAKADEXPI/Symbols/Detail/PP005A_Detail.svg" TargetMode="External"/><Relationship Id="rId97" Type="http://schemas.openxmlformats.org/officeDocument/2006/relationships/hyperlink" Target="https://equinor.github.io/NOAKADEXPI/Symbols/Detail/PE022A_Detail.svg" TargetMode="External"/><Relationship Id="rId120" Type="http://schemas.openxmlformats.org/officeDocument/2006/relationships/hyperlink" Target="https://equinor.github.io/NOAKADEXPI/Symbols/Detail/PF007A_Detail.svg" TargetMode="External"/><Relationship Id="rId358" Type="http://schemas.openxmlformats.org/officeDocument/2006/relationships/hyperlink" Target="http://noaka.org/rdl/ClampOn" TargetMode="External"/><Relationship Id="rId162" Type="http://schemas.openxmlformats.org/officeDocument/2006/relationships/hyperlink" Target="https://equinor.github.io/NOAKADEXPI/Symbols/Detail/PS009A_Detail.svg" TargetMode="External"/><Relationship Id="rId218" Type="http://schemas.openxmlformats.org/officeDocument/2006/relationships/hyperlink" Target="http://data.posccaesar.org/rdl/RDS312299" TargetMode="External"/><Relationship Id="rId271" Type="http://schemas.openxmlformats.org/officeDocument/2006/relationships/hyperlink" Target="http://sandbox.dexpi.org/rdl/CustomProcessColumnComponent" TargetMode="External"/><Relationship Id="rId24" Type="http://schemas.openxmlformats.org/officeDocument/2006/relationships/hyperlink" Target="https://equinor.github.io/NOAKADEXPI/Symbols/Detail/PE003A_Detail.svg" TargetMode="External"/><Relationship Id="rId66" Type="http://schemas.openxmlformats.org/officeDocument/2006/relationships/hyperlink" Target="https://equinor.github.io/NOAKADEXPI/Symbols/Detail/PS001A_Detail.svg" TargetMode="External"/><Relationship Id="rId131" Type="http://schemas.openxmlformats.org/officeDocument/2006/relationships/hyperlink" Target="https://equinor.github.io/NOAKADEXPI/Symbols/Detail/ND0016_Detail.svg" TargetMode="External"/><Relationship Id="rId327" Type="http://schemas.openxmlformats.org/officeDocument/2006/relationships/hyperlink" Target="http://data.posccaesar.org/rdl/RDS286244" TargetMode="External"/><Relationship Id="rId369" Type="http://schemas.openxmlformats.org/officeDocument/2006/relationships/hyperlink" Target="http://noaka.org/rdl/NeedleValveWithPlug" TargetMode="External"/><Relationship Id="rId173" Type="http://schemas.openxmlformats.org/officeDocument/2006/relationships/hyperlink" Target="https://equinor.github.io/NOAKADEXPI/Symbols/Detail/PF005A_Detail.svg" TargetMode="External"/><Relationship Id="rId229" Type="http://schemas.openxmlformats.org/officeDocument/2006/relationships/hyperlink" Target="https://equinor.github.io/NOAKADEXPI/Symbols/Detail/IM005A_Detail.svg" TargetMode="External"/><Relationship Id="rId380" Type="http://schemas.openxmlformats.org/officeDocument/2006/relationships/hyperlink" Target="http://sandbox.dexpi.org/rdl/CustomPipingComponent" TargetMode="External"/><Relationship Id="rId240" Type="http://schemas.openxmlformats.org/officeDocument/2006/relationships/hyperlink" Target="https://equinor.github.io/NOAKADEXPI/Symbols/Detail/PV008A_Detail.svg" TargetMode="External"/><Relationship Id="rId35" Type="http://schemas.openxmlformats.org/officeDocument/2006/relationships/hyperlink" Target="https://equinor.github.io/NOAKADEXPI/Symbols/Detail/PE017A_Detail.svg" TargetMode="External"/><Relationship Id="rId77" Type="http://schemas.openxmlformats.org/officeDocument/2006/relationships/hyperlink" Target="https://equinor.github.io/NOAKADEXPI/Symbols/Detail/PZ011A_Detail.svg" TargetMode="External"/><Relationship Id="rId100" Type="http://schemas.openxmlformats.org/officeDocument/2006/relationships/hyperlink" Target="https://equinor.github.io/NOAKADEXPI/Symbols/Detail/PE026A_Detail.svg" TargetMode="External"/><Relationship Id="rId282" Type="http://schemas.openxmlformats.org/officeDocument/2006/relationships/hyperlink" Target="http://data.posccaesar.org/rdl/RDS1300808591" TargetMode="External"/><Relationship Id="rId338" Type="http://schemas.openxmlformats.org/officeDocument/2006/relationships/hyperlink" Target="http://noaka.org/rdl/BundedArea" TargetMode="External"/><Relationship Id="rId8" Type="http://schemas.openxmlformats.org/officeDocument/2006/relationships/hyperlink" Target="https://equinor.github.io/NOAKADEXPI/Symbols/Detail/ND0010_Detail.svg" TargetMode="External"/><Relationship Id="rId142" Type="http://schemas.openxmlformats.org/officeDocument/2006/relationships/hyperlink" Target="https://equinor.github.io/NOAKADEXPI/Symbols/Detail/PZ025A_Detail.svg" TargetMode="External"/><Relationship Id="rId184" Type="http://schemas.openxmlformats.org/officeDocument/2006/relationships/hyperlink" Target="https://equinor.github.io/NOAKADEXPI/Symbols/Detail/IM005B_Detail.svg" TargetMode="External"/><Relationship Id="rId251" Type="http://schemas.openxmlformats.org/officeDocument/2006/relationships/hyperlink" Target="https://equinor.github.io/NOAKADEXPI/Symbols/Detail/ND0039_Detail.svg" TargetMode="External"/><Relationship Id="rId46" Type="http://schemas.openxmlformats.org/officeDocument/2006/relationships/hyperlink" Target="https://equinor.github.io/NOAKADEXPI/Symbols/Detail/PV023B_Detail.svg" TargetMode="External"/><Relationship Id="rId293" Type="http://schemas.openxmlformats.org/officeDocument/2006/relationships/hyperlink" Target="http://sandbox.dexpi.org/rdl/CustomInlineMeasuringElement" TargetMode="External"/><Relationship Id="rId307" Type="http://schemas.openxmlformats.org/officeDocument/2006/relationships/hyperlink" Target="http://sandbox.dexpi.org/rdl/CustomConveyor" TargetMode="External"/><Relationship Id="rId349" Type="http://schemas.openxmlformats.org/officeDocument/2006/relationships/hyperlink" Target="http://sandbox.dexpi.org/rdl/CustomEquipment" TargetMode="External"/><Relationship Id="rId88" Type="http://schemas.openxmlformats.org/officeDocument/2006/relationships/hyperlink" Target="https://equinor.github.io/NOAKADEXPI/Symbols/Detail/PD010A_Detail.svg" TargetMode="External"/><Relationship Id="rId111" Type="http://schemas.openxmlformats.org/officeDocument/2006/relationships/hyperlink" Target="https://equinor.github.io/NOAKADEXPI/Symbols/Detail/PE039A_Detail.svg" TargetMode="External"/><Relationship Id="rId153" Type="http://schemas.openxmlformats.org/officeDocument/2006/relationships/hyperlink" Target="https://equinor.github.io/NOAKADEXPI/Symbols/Detail/PE015A_Detail.svg" TargetMode="External"/><Relationship Id="rId195" Type="http://schemas.openxmlformats.org/officeDocument/2006/relationships/hyperlink" Target="https://equinor.github.io/NOAKADEXPI/Symbols/Detail/ND0020_Detail.svg" TargetMode="External"/><Relationship Id="rId209" Type="http://schemas.openxmlformats.org/officeDocument/2006/relationships/hyperlink" Target="http://data.posccaesar.org/rdl/RDS788219" TargetMode="External"/><Relationship Id="rId360" Type="http://schemas.openxmlformats.org/officeDocument/2006/relationships/hyperlink" Target="http://data.posccaesar.org/rdl/RDS487214" TargetMode="External"/><Relationship Id="rId220" Type="http://schemas.openxmlformats.org/officeDocument/2006/relationships/hyperlink" Target="https://equinor.github.io/NOAKADEXPI/Symbols/Detail/ND0023_Detail.svg" TargetMode="External"/><Relationship Id="rId15" Type="http://schemas.openxmlformats.org/officeDocument/2006/relationships/hyperlink" Target="https://equinor.github.io/NOAKADEXPI/Symbols/Detail/PV018A_Detail.svg" TargetMode="External"/><Relationship Id="rId57" Type="http://schemas.openxmlformats.org/officeDocument/2006/relationships/hyperlink" Target="https://equinor.github.io/NOAKADEXPI/Symbols/Detail/PP007A_Detail.svg" TargetMode="External"/><Relationship Id="rId262" Type="http://schemas.openxmlformats.org/officeDocument/2006/relationships/hyperlink" Target="http://data.posccaesar.org/rdl/RDS613394" TargetMode="External"/><Relationship Id="rId318" Type="http://schemas.openxmlformats.org/officeDocument/2006/relationships/hyperlink" Target="http://sandbox.dexpi.org/rdl/CustomPipingComponent" TargetMode="External"/><Relationship Id="rId99" Type="http://schemas.openxmlformats.org/officeDocument/2006/relationships/hyperlink" Target="https://equinor.github.io/NOAKADEXPI/Symbols/Detail/PE024A_Detail.svg" TargetMode="External"/><Relationship Id="rId122" Type="http://schemas.openxmlformats.org/officeDocument/2006/relationships/hyperlink" Target="https://equinor.github.io/NOAKADEXPI/Symbols/Detail/PF010A_Detail.svg" TargetMode="External"/><Relationship Id="rId164" Type="http://schemas.openxmlformats.org/officeDocument/2006/relationships/hyperlink" Target="https://equinor.github.io/NOAKADEXPI/Symbols/Detail/PS011A_Detail.svg" TargetMode="External"/><Relationship Id="rId371" Type="http://schemas.openxmlformats.org/officeDocument/2006/relationships/hyperlink" Target="http://data.posccaesar.org/rdl/RDS644804" TargetMode="External"/><Relationship Id="rId26" Type="http://schemas.openxmlformats.org/officeDocument/2006/relationships/hyperlink" Target="https://equinor.github.io/NOAKADEXPI/Symbols/Detail/PE009A_Detail.svg" TargetMode="External"/><Relationship Id="rId231" Type="http://schemas.openxmlformats.org/officeDocument/2006/relationships/hyperlink" Target="https://equinor.github.io/NOAKADEXPI/Symbols/Detail/ND0033_Detail.svg" TargetMode="External"/><Relationship Id="rId273" Type="http://schemas.openxmlformats.org/officeDocument/2006/relationships/hyperlink" Target="http://sandbox.dexpi.org/rdl/CustomProcessColumnComponent" TargetMode="External"/><Relationship Id="rId329" Type="http://schemas.openxmlformats.org/officeDocument/2006/relationships/hyperlink" Target="http://sandbox.dexpi.org/rdl/CustomProcessColumnComponent" TargetMode="External"/></Relationships>
</file>

<file path=xl/worksheets/_rels/sheet3.xml.rels><?xml version="1.0" encoding="UTF-8" standalone="yes"?>
<Relationships xmlns="http://schemas.openxmlformats.org/package/2006/relationships"><Relationship Id="rId26" Type="http://schemas.openxmlformats.org/officeDocument/2006/relationships/hyperlink" Target="http://data.posccaesar.org/rdl/RDS376649" TargetMode="External"/><Relationship Id="rId21" Type="http://schemas.openxmlformats.org/officeDocument/2006/relationships/hyperlink" Target="http://noaka.org/rdl/IsHeatTracingSafetyCritical" TargetMode="External"/><Relationship Id="rId34" Type="http://schemas.openxmlformats.org/officeDocument/2006/relationships/hyperlink" Target="http://noaka.org/rdl/PipingToFromEndpointAssignmentClass" TargetMode="External"/><Relationship Id="rId42" Type="http://schemas.openxmlformats.org/officeDocument/2006/relationships/hyperlink" Target="http://data.posccaesar.org/rdl/RDS1469272681" TargetMode="External"/><Relationship Id="rId47" Type="http://schemas.openxmlformats.org/officeDocument/2006/relationships/hyperlink" Target="http://data.posccaesar.org/rdl/RDS8276324" TargetMode="External"/><Relationship Id="rId50" Type="http://schemas.openxmlformats.org/officeDocument/2006/relationships/hyperlink" Target="http://data.posccaesar.org/rdl/RDS17034315" TargetMode="External"/><Relationship Id="rId55" Type="http://schemas.openxmlformats.org/officeDocument/2006/relationships/hyperlink" Target="http://data.posccaesar.org/rdl/RDS7343782" TargetMode="External"/><Relationship Id="rId63" Type="http://schemas.openxmlformats.org/officeDocument/2006/relationships/hyperlink" Target="http://data.posccaesar.org/rdl/RDS403019" TargetMode="External"/><Relationship Id="rId68" Type="http://schemas.microsoft.com/office/2017/10/relationships/threadedComment" Target="../threadedComments/threadedComment3.xml"/><Relationship Id="rId7" Type="http://schemas.openxmlformats.org/officeDocument/2006/relationships/hyperlink" Target="http://noaka.org/rdl/InlinePrimaryElementFunctionCategoryAssignmentClass" TargetMode="External"/><Relationship Id="rId2" Type="http://schemas.openxmlformats.org/officeDocument/2006/relationships/hyperlink" Target="http://noaka.org/rdl/LockMechanismAssignmentClass" TargetMode="External"/><Relationship Id="rId16" Type="http://schemas.openxmlformats.org/officeDocument/2006/relationships/hyperlink" Target="http://noaka.org/rdl/SetPoint" TargetMode="External"/><Relationship Id="rId29" Type="http://schemas.openxmlformats.org/officeDocument/2006/relationships/hyperlink" Target="http://noaka.org/rdl/ShutoffCapabilityAssignmentClass" TargetMode="External"/><Relationship Id="rId11" Type="http://schemas.openxmlformats.org/officeDocument/2006/relationships/hyperlink" Target="http://sandbox.dexpi.org/rdl/NominalDiameterRepresentationAssignmentClass" TargetMode="External"/><Relationship Id="rId24" Type="http://schemas.openxmlformats.org/officeDocument/2006/relationships/hyperlink" Target="http://sandbox.dexpi.org/rdl/HeatTracingTypeRepresentationAssignmentClass" TargetMode="External"/><Relationship Id="rId32" Type="http://schemas.openxmlformats.org/officeDocument/2006/relationships/hyperlink" Target="http://noaka.org/rdl/ScopeIdentificationAssignmentClass" TargetMode="External"/><Relationship Id="rId37" Type="http://schemas.openxmlformats.org/officeDocument/2006/relationships/hyperlink" Target="http://data.posccaesar.org/rdl/RDS1460719741" TargetMode="External"/><Relationship Id="rId40" Type="http://schemas.openxmlformats.org/officeDocument/2006/relationships/hyperlink" Target="http://data.posccaesar.org/rdl/RDS357254" TargetMode="External"/><Relationship Id="rId45" Type="http://schemas.openxmlformats.org/officeDocument/2006/relationships/hyperlink" Target="http://data.posccaesar.org/rdl/RDS360584" TargetMode="External"/><Relationship Id="rId53" Type="http://schemas.openxmlformats.org/officeDocument/2006/relationships/hyperlink" Target="http://data.posccaesar.org/rdl/RDS7354764" TargetMode="External"/><Relationship Id="rId58" Type="http://schemas.openxmlformats.org/officeDocument/2006/relationships/hyperlink" Target="http://data.posccaesar.org/rdl/RDS14261705" TargetMode="External"/><Relationship Id="rId66" Type="http://schemas.openxmlformats.org/officeDocument/2006/relationships/vmlDrawing" Target="../drawings/vmlDrawing3.vml"/><Relationship Id="rId5" Type="http://schemas.openxmlformats.org/officeDocument/2006/relationships/hyperlink" Target="http://noaka.org/rdl/BreakIdentifierAssignmentClass" TargetMode="External"/><Relationship Id="rId61" Type="http://schemas.openxmlformats.org/officeDocument/2006/relationships/hyperlink" Target="http://data.posccaesar.org/rdl/RDS361259" TargetMode="External"/><Relationship Id="rId19" Type="http://schemas.openxmlformats.org/officeDocument/2006/relationships/hyperlink" Target="http://noaka.org/rdl/IsHeatTracingSafetyCritical" TargetMode="External"/><Relationship Id="rId14" Type="http://schemas.openxmlformats.org/officeDocument/2006/relationships/hyperlink" Target="http://sandbox.dexpi.org/rdl/HeatTracingTypeSpecialization" TargetMode="External"/><Relationship Id="rId22" Type="http://schemas.openxmlformats.org/officeDocument/2006/relationships/hyperlink" Target="http://noaka.org/rdl/IsHeatTracingSafetyCritical" TargetMode="External"/><Relationship Id="rId27" Type="http://schemas.openxmlformats.org/officeDocument/2006/relationships/hyperlink" Target="http://noaka.org/rdl/PipeSlopeRatioAssignmentClass" TargetMode="External"/><Relationship Id="rId30" Type="http://schemas.openxmlformats.org/officeDocument/2006/relationships/hyperlink" Target="http://noaka.org/rdl/ShutoffCapabilityAssignmentClass" TargetMode="External"/><Relationship Id="rId35" Type="http://schemas.openxmlformats.org/officeDocument/2006/relationships/hyperlink" Target="http://data.posccaesar.org/rdl/RDS4238040" TargetMode="External"/><Relationship Id="rId43" Type="http://schemas.openxmlformats.org/officeDocument/2006/relationships/hyperlink" Target="http://data.posccaesar.org/rdl/RDS1469251881" TargetMode="External"/><Relationship Id="rId48" Type="http://schemas.openxmlformats.org/officeDocument/2006/relationships/hyperlink" Target="http://noaka.org/rdl/DesignCaseHeatFlowRate" TargetMode="External"/><Relationship Id="rId56" Type="http://schemas.openxmlformats.org/officeDocument/2006/relationships/hyperlink" Target="http://data.posccaesar.org/rdl/RDS7343782" TargetMode="External"/><Relationship Id="rId64" Type="http://schemas.openxmlformats.org/officeDocument/2006/relationships/hyperlink" Target="http://data.posccaesar.org/rdl/RDS7452620" TargetMode="External"/><Relationship Id="rId8" Type="http://schemas.openxmlformats.org/officeDocument/2006/relationships/hyperlink" Target="http://noaka.org/rdl/InlinePrimaryElementFunctionsAssignmentClass" TargetMode="External"/><Relationship Id="rId51" Type="http://schemas.openxmlformats.org/officeDocument/2006/relationships/hyperlink" Target="http://data.posccaesar.org/rdl/RDS11856535" TargetMode="External"/><Relationship Id="rId3" Type="http://schemas.openxmlformats.org/officeDocument/2006/relationships/hyperlink" Target="http://noaka.org/rdl/NonSasFunctionAssignmentClass" TargetMode="External"/><Relationship Id="rId12" Type="http://schemas.openxmlformats.org/officeDocument/2006/relationships/hyperlink" Target="http://sandbox.dexpi.org/rdl/NominalDiameterRepresentationAssignmentClass" TargetMode="External"/><Relationship Id="rId17" Type="http://schemas.openxmlformats.org/officeDocument/2006/relationships/hyperlink" Target="http://noaka.org/rdl/IsHeatTracingSafetyCritical" TargetMode="External"/><Relationship Id="rId25" Type="http://schemas.openxmlformats.org/officeDocument/2006/relationships/hyperlink" Target="http://sandbox.dexpi.org/rdl/HeatTracingTypeRepresentationAssignmentClass" TargetMode="External"/><Relationship Id="rId33" Type="http://schemas.openxmlformats.org/officeDocument/2006/relationships/hyperlink" Target="http://noaka.org/rdl/SpecialItemNumberAssignmentClass" TargetMode="External"/><Relationship Id="rId38" Type="http://schemas.openxmlformats.org/officeDocument/2006/relationships/hyperlink" Target="http://sandbox.dexpi.org/rdl/VendorCompanyNameAssignmentClass" TargetMode="External"/><Relationship Id="rId46" Type="http://schemas.openxmlformats.org/officeDocument/2006/relationships/hyperlink" Target="http://data.posccaesar.org/rdl/RDS360539" TargetMode="External"/><Relationship Id="rId59" Type="http://schemas.openxmlformats.org/officeDocument/2006/relationships/hyperlink" Target="http://data.posccaesar.org/rdl/RDS14261975" TargetMode="External"/><Relationship Id="rId67" Type="http://schemas.openxmlformats.org/officeDocument/2006/relationships/comments" Target="../comments3.xml"/><Relationship Id="rId20" Type="http://schemas.openxmlformats.org/officeDocument/2006/relationships/hyperlink" Target="http://noaka.org/rdl/IsHeatTracingSafetyCritical" TargetMode="External"/><Relationship Id="rId41" Type="http://schemas.openxmlformats.org/officeDocument/2006/relationships/hyperlink" Target="http://data.posccaesar.org/rdl/RDS369629" TargetMode="External"/><Relationship Id="rId54" Type="http://schemas.openxmlformats.org/officeDocument/2006/relationships/hyperlink" Target="http://data.posccaesar.org/rdl/RDS7354764" TargetMode="External"/><Relationship Id="rId62" Type="http://schemas.openxmlformats.org/officeDocument/2006/relationships/hyperlink" Target="http://data.posccaesar.org/rdl/RDS361259" TargetMode="External"/><Relationship Id="rId1" Type="http://schemas.openxmlformats.org/officeDocument/2006/relationships/hyperlink" Target="http://noaka.org/rdl/SetPoint" TargetMode="External"/><Relationship Id="rId6" Type="http://schemas.openxmlformats.org/officeDocument/2006/relationships/hyperlink" Target="http://noaka.org/rdl/TagSuffixAssignmentClass" TargetMode="External"/><Relationship Id="rId15" Type="http://schemas.openxmlformats.org/officeDocument/2006/relationships/hyperlink" Target="http://sandbox.dexpi.org/rdl/HeatTracingTypeSpecialization" TargetMode="External"/><Relationship Id="rId23" Type="http://schemas.openxmlformats.org/officeDocument/2006/relationships/hyperlink" Target="http://sandbox.dexpi.org/rdl/HeatTracingTypeRepresentationAssignmentClass" TargetMode="External"/><Relationship Id="rId28" Type="http://schemas.openxmlformats.org/officeDocument/2006/relationships/hyperlink" Target="http://sandbox.dexpi.org/rdl/HeatTracingTypeSpecialization" TargetMode="External"/><Relationship Id="rId36" Type="http://schemas.openxmlformats.org/officeDocument/2006/relationships/hyperlink" Target="http://data.posccaesar.org/rdl/RDS4238040" TargetMode="External"/><Relationship Id="rId49" Type="http://schemas.openxmlformats.org/officeDocument/2006/relationships/hyperlink" Target="http://noaka.org/rdl/DesignCaseHeatFlowRate" TargetMode="External"/><Relationship Id="rId57" Type="http://schemas.openxmlformats.org/officeDocument/2006/relationships/hyperlink" Target="http://data.posccaesar.org/rdl/RDS14261705" TargetMode="External"/><Relationship Id="rId10" Type="http://schemas.openxmlformats.org/officeDocument/2006/relationships/hyperlink" Target="http://noaka.org/rdl/TagSuffixAssignmentClass" TargetMode="External"/><Relationship Id="rId31" Type="http://schemas.openxmlformats.org/officeDocument/2006/relationships/hyperlink" Target="http://noaka.org/rdl/LineIdAssignmentClass" TargetMode="External"/><Relationship Id="rId44" Type="http://schemas.openxmlformats.org/officeDocument/2006/relationships/hyperlink" Target="http://data.posccaesar.org/rdl/RDS369674" TargetMode="External"/><Relationship Id="rId52" Type="http://schemas.openxmlformats.org/officeDocument/2006/relationships/hyperlink" Target="http://data.posccaesar.org/rdl/RDS11856535" TargetMode="External"/><Relationship Id="rId60" Type="http://schemas.openxmlformats.org/officeDocument/2006/relationships/hyperlink" Target="http://data.posccaesar.org/rdl/RDS14262065" TargetMode="External"/><Relationship Id="rId65" Type="http://schemas.openxmlformats.org/officeDocument/2006/relationships/printerSettings" Target="../printerSettings/printerSettings3.bin"/><Relationship Id="rId4" Type="http://schemas.openxmlformats.org/officeDocument/2006/relationships/hyperlink" Target="http://noaka.org/rdl/TagSuffixAssignmentClass" TargetMode="External"/><Relationship Id="rId9" Type="http://schemas.openxmlformats.org/officeDocument/2006/relationships/hyperlink" Target="http://noaka.org/rdl/TagSuffixAssignmentClass" TargetMode="External"/><Relationship Id="rId13" Type="http://schemas.openxmlformats.org/officeDocument/2006/relationships/hyperlink" Target="http://noaka.org/rdl/ReferencedDrawingMainTagAssignmentClass" TargetMode="External"/><Relationship Id="rId18" Type="http://schemas.openxmlformats.org/officeDocument/2006/relationships/hyperlink" Target="http://noaka.org/rdl/IsHeatTracingSafetyCritical" TargetMode="External"/><Relationship Id="rId39" Type="http://schemas.openxmlformats.org/officeDocument/2006/relationships/hyperlink" Target="http://data.posccaesar.org/rdl/RDS13599522" TargetMode="External"/></Relationships>
</file>

<file path=xl/worksheets/_rels/sheet4.xml.rels><?xml version="1.0" encoding="UTF-8" standalone="yes"?>
<Relationships xmlns="http://schemas.openxmlformats.org/package/2006/relationships"><Relationship Id="rId8" Type="http://schemas.openxmlformats.org/officeDocument/2006/relationships/image" Target="../media/image436.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35.emf"/><Relationship Id="rId5" Type="http://schemas.openxmlformats.org/officeDocument/2006/relationships/package" Target="../embeddings/Microsoft_Visio_Drawing2.vsdx"/><Relationship Id="rId10" Type="http://schemas.openxmlformats.org/officeDocument/2006/relationships/image" Target="../media/image437.emf"/><Relationship Id="rId4" Type="http://schemas.openxmlformats.org/officeDocument/2006/relationships/image" Target="../media/image434.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8671875" defaultRowHeight="14.4" outlineLevelRow="1" x14ac:dyDescent="0.3"/>
  <cols>
    <col min="1" max="1" width="29.44140625" customWidth="1"/>
    <col min="2" max="2" width="36.6640625" customWidth="1"/>
    <col min="3" max="3" width="64.6640625" customWidth="1"/>
    <col min="4" max="4" width="66.33203125" customWidth="1"/>
  </cols>
  <sheetData>
    <row r="1" spans="1:4" ht="15.6" x14ac:dyDescent="0.3">
      <c r="A1" s="23" t="s">
        <v>2457</v>
      </c>
      <c r="B1" s="20"/>
    </row>
    <row r="2" spans="1:4" outlineLevel="1" x14ac:dyDescent="0.3">
      <c r="A2" s="70" t="s">
        <v>2458</v>
      </c>
      <c r="B2" s="70" t="s">
        <v>2459</v>
      </c>
      <c r="C2" s="70" t="s">
        <v>2460</v>
      </c>
      <c r="D2" s="70" t="s">
        <v>2461</v>
      </c>
    </row>
    <row r="3" spans="1:4" outlineLevel="1" x14ac:dyDescent="0.3">
      <c r="A3" s="71" t="s">
        <v>2462</v>
      </c>
      <c r="B3" s="72" t="s">
        <v>2463</v>
      </c>
      <c r="C3" s="79" t="s">
        <v>2464</v>
      </c>
      <c r="D3" s="72" t="s">
        <v>2465</v>
      </c>
    </row>
    <row r="4" spans="1:4" outlineLevel="1" x14ac:dyDescent="0.3">
      <c r="A4" s="71" t="s">
        <v>2573</v>
      </c>
      <c r="B4" s="72" t="s">
        <v>2574</v>
      </c>
      <c r="C4" s="79" t="s">
        <v>2575</v>
      </c>
      <c r="D4" s="72" t="s">
        <v>2465</v>
      </c>
    </row>
    <row r="5" spans="1:4" outlineLevel="1" x14ac:dyDescent="0.3">
      <c r="A5" s="71" t="s">
        <v>2645</v>
      </c>
      <c r="B5" s="72" t="s">
        <v>2646</v>
      </c>
      <c r="C5" s="79" t="s">
        <v>2647</v>
      </c>
      <c r="D5" s="72" t="s">
        <v>2465</v>
      </c>
    </row>
    <row r="6" spans="1:4" ht="15" customHeight="1" outlineLevel="1" x14ac:dyDescent="0.3">
      <c r="A6" s="71" t="s">
        <v>2648</v>
      </c>
      <c r="B6" s="72" t="s">
        <v>2649</v>
      </c>
      <c r="C6" s="78" t="s">
        <v>2650</v>
      </c>
      <c r="D6" s="72" t="s">
        <v>2465</v>
      </c>
    </row>
    <row r="7" spans="1:4" outlineLevel="1" x14ac:dyDescent="0.3">
      <c r="A7" s="71"/>
      <c r="B7" s="72"/>
      <c r="C7" s="79"/>
      <c r="D7" s="72"/>
    </row>
    <row r="8" spans="1:4" outlineLevel="1" x14ac:dyDescent="0.3">
      <c r="A8" s="71"/>
      <c r="B8" s="72"/>
      <c r="C8" s="79"/>
      <c r="D8" s="72"/>
    </row>
    <row r="9" spans="1:4" outlineLevel="1" x14ac:dyDescent="0.3">
      <c r="A9" s="71"/>
      <c r="B9" s="72"/>
      <c r="C9" s="79"/>
      <c r="D9" s="72"/>
    </row>
    <row r="10" spans="1:4" outlineLevel="1" x14ac:dyDescent="0.3">
      <c r="A10" s="71"/>
      <c r="B10" s="72"/>
      <c r="C10" s="79"/>
      <c r="D10" s="72"/>
    </row>
    <row r="11" spans="1:4" outlineLevel="1" x14ac:dyDescent="0.3">
      <c r="A11" s="73"/>
      <c r="B11" s="74"/>
      <c r="C11" s="74"/>
      <c r="D11" s="74"/>
    </row>
    <row r="13" spans="1:4" ht="15.6" x14ac:dyDescent="0.3">
      <c r="A13" s="23" t="s">
        <v>2644</v>
      </c>
      <c r="B13" s="20"/>
    </row>
    <row r="14" spans="1:4" x14ac:dyDescent="0.3">
      <c r="A14" t="s">
        <v>2651</v>
      </c>
    </row>
    <row r="15" spans="1:4" x14ac:dyDescent="0.3">
      <c r="A15" t="s">
        <v>403</v>
      </c>
    </row>
    <row r="16" spans="1:4" x14ac:dyDescent="0.3">
      <c r="A16" t="s">
        <v>404</v>
      </c>
    </row>
    <row r="18" spans="1:4" x14ac:dyDescent="0.3">
      <c r="A18" s="20" t="s">
        <v>400</v>
      </c>
      <c r="B18" s="20"/>
    </row>
    <row r="19" spans="1:4" x14ac:dyDescent="0.3">
      <c r="A19" t="s">
        <v>401</v>
      </c>
      <c r="B19" s="8" t="s">
        <v>49</v>
      </c>
    </row>
    <row r="22" spans="1:4" x14ac:dyDescent="0.3">
      <c r="A22" s="20" t="s">
        <v>402</v>
      </c>
      <c r="B22" s="21"/>
      <c r="C22" s="21"/>
      <c r="D22" s="21"/>
    </row>
    <row r="23" spans="1:4" outlineLevel="1" x14ac:dyDescent="0.3">
      <c r="A23" s="15" t="s">
        <v>379</v>
      </c>
      <c r="B23" s="16"/>
      <c r="C23" s="14" t="s">
        <v>1</v>
      </c>
      <c r="D23" s="14" t="s">
        <v>380</v>
      </c>
    </row>
    <row r="24" spans="1:4" ht="15.6" outlineLevel="1" x14ac:dyDescent="0.3">
      <c r="A24" s="17" t="s">
        <v>0</v>
      </c>
      <c r="B24" s="18"/>
      <c r="C24" s="11" t="s">
        <v>381</v>
      </c>
      <c r="D24" s="11"/>
    </row>
    <row r="25" spans="1:4" ht="15.6" outlineLevel="1" x14ac:dyDescent="0.3">
      <c r="A25" s="17" t="s">
        <v>14</v>
      </c>
      <c r="B25" s="18"/>
      <c r="C25" s="11" t="s">
        <v>382</v>
      </c>
      <c r="D25" s="11"/>
    </row>
    <row r="26" spans="1:4" ht="15.6" outlineLevel="1" x14ac:dyDescent="0.3">
      <c r="A26" s="17" t="s">
        <v>1</v>
      </c>
      <c r="B26" s="18"/>
      <c r="C26" s="11" t="s">
        <v>383</v>
      </c>
      <c r="D26" s="11"/>
    </row>
    <row r="27" spans="1:4" ht="16.5" customHeight="1" outlineLevel="1" x14ac:dyDescent="0.3">
      <c r="A27" s="17" t="s">
        <v>10</v>
      </c>
      <c r="B27" s="18"/>
      <c r="C27" s="11" t="s">
        <v>384</v>
      </c>
      <c r="D27" s="11"/>
    </row>
    <row r="28" spans="1:4" ht="16.5" customHeight="1" outlineLevel="1" x14ac:dyDescent="0.3">
      <c r="A28" s="17" t="s">
        <v>416</v>
      </c>
      <c r="B28" s="18"/>
      <c r="C28" s="11"/>
      <c r="D28" s="11"/>
    </row>
    <row r="29" spans="1:4" ht="15.6" outlineLevel="1" x14ac:dyDescent="0.3">
      <c r="B29" s="17" t="s">
        <v>7</v>
      </c>
      <c r="C29" s="11" t="s">
        <v>385</v>
      </c>
      <c r="D29" s="11"/>
    </row>
    <row r="30" spans="1:4" ht="15.6" outlineLevel="1" x14ac:dyDescent="0.3">
      <c r="B30" s="17" t="s">
        <v>2</v>
      </c>
      <c r="C30" s="11" t="s">
        <v>386</v>
      </c>
      <c r="D30" s="11"/>
    </row>
    <row r="31" spans="1:4" ht="15.6" outlineLevel="1" x14ac:dyDescent="0.3">
      <c r="B31" s="17" t="s">
        <v>3</v>
      </c>
      <c r="C31" s="11" t="s">
        <v>387</v>
      </c>
      <c r="D31" s="11"/>
    </row>
    <row r="32" spans="1:4" ht="15.6" outlineLevel="1" x14ac:dyDescent="0.3">
      <c r="B32" s="17" t="s">
        <v>4</v>
      </c>
      <c r="C32" s="11" t="s">
        <v>388</v>
      </c>
      <c r="D32" s="11"/>
    </row>
    <row r="33" spans="1:4" ht="16.5" customHeight="1" outlineLevel="1" x14ac:dyDescent="0.3">
      <c r="A33" s="17" t="s">
        <v>417</v>
      </c>
      <c r="B33" s="18"/>
      <c r="C33" s="11"/>
      <c r="D33" s="11"/>
    </row>
    <row r="34" spans="1:4" ht="15.6" outlineLevel="1" x14ac:dyDescent="0.3">
      <c r="B34" s="17" t="s">
        <v>11</v>
      </c>
      <c r="C34" s="11" t="s">
        <v>389</v>
      </c>
      <c r="D34" s="11" t="s">
        <v>399</v>
      </c>
    </row>
    <row r="35" spans="1:4" ht="15.6" outlineLevel="1" x14ac:dyDescent="0.3">
      <c r="B35" s="17" t="s">
        <v>12</v>
      </c>
      <c r="C35" s="11" t="s">
        <v>390</v>
      </c>
      <c r="D35" s="11" t="s">
        <v>399</v>
      </c>
    </row>
    <row r="36" spans="1:4" ht="15.6" outlineLevel="1" x14ac:dyDescent="0.3">
      <c r="B36" s="17" t="s">
        <v>410</v>
      </c>
      <c r="C36" s="11" t="s">
        <v>420</v>
      </c>
      <c r="D36" s="11"/>
    </row>
    <row r="37" spans="1:4" ht="39" customHeight="1" outlineLevel="1" x14ac:dyDescent="0.3">
      <c r="A37" s="22" t="s">
        <v>48</v>
      </c>
      <c r="B37" s="12"/>
      <c r="C37" s="19" t="s">
        <v>391</v>
      </c>
      <c r="D37" s="11"/>
    </row>
    <row r="38" spans="1:4" ht="15.6" outlineLevel="1" x14ac:dyDescent="0.3">
      <c r="B38" s="12" t="s">
        <v>22</v>
      </c>
      <c r="C38" s="11" t="s">
        <v>392</v>
      </c>
      <c r="D38" s="11" t="s">
        <v>398</v>
      </c>
    </row>
    <row r="39" spans="1:4" ht="15.6" outlineLevel="1" x14ac:dyDescent="0.3">
      <c r="B39" s="12" t="s">
        <v>23</v>
      </c>
      <c r="C39" s="11" t="s">
        <v>393</v>
      </c>
      <c r="D39" s="11" t="s">
        <v>398</v>
      </c>
    </row>
    <row r="40" spans="1:4" ht="15.6" outlineLevel="1" x14ac:dyDescent="0.3">
      <c r="B40" s="12" t="s">
        <v>24</v>
      </c>
      <c r="C40" s="11" t="s">
        <v>393</v>
      </c>
      <c r="D40" s="11" t="s">
        <v>398</v>
      </c>
    </row>
    <row r="41" spans="1:4" ht="15.6" outlineLevel="1" x14ac:dyDescent="0.3">
      <c r="A41" s="12" t="s">
        <v>25</v>
      </c>
      <c r="B41" s="12"/>
      <c r="C41" s="11"/>
      <c r="D41" s="11"/>
    </row>
    <row r="42" spans="1:4" ht="15.6" outlineLevel="1" x14ac:dyDescent="0.3">
      <c r="B42" s="13">
        <v>1</v>
      </c>
      <c r="C42" s="11" t="s">
        <v>394</v>
      </c>
      <c r="D42" s="11" t="s">
        <v>395</v>
      </c>
    </row>
    <row r="43" spans="1:4" ht="15.6" outlineLevel="1" x14ac:dyDescent="0.3">
      <c r="B43" s="13">
        <v>2</v>
      </c>
      <c r="C43" s="11" t="s">
        <v>396</v>
      </c>
      <c r="D43" s="11" t="s">
        <v>395</v>
      </c>
    </row>
    <row r="44" spans="1:4" ht="15.6" outlineLevel="1" x14ac:dyDescent="0.3">
      <c r="B44" s="13">
        <v>3</v>
      </c>
      <c r="C44" s="11" t="s">
        <v>397</v>
      </c>
      <c r="D44" s="11" t="s">
        <v>395</v>
      </c>
    </row>
    <row r="45" spans="1:4" ht="15.6" outlineLevel="1" x14ac:dyDescent="0.3">
      <c r="A45" s="12" t="s">
        <v>1239</v>
      </c>
      <c r="B45" s="12"/>
      <c r="C45" s="11"/>
      <c r="D45" s="11"/>
    </row>
    <row r="46" spans="1:4" ht="15.6" outlineLevel="1" x14ac:dyDescent="0.3">
      <c r="B46" s="13" t="s">
        <v>2440</v>
      </c>
      <c r="C46" s="11" t="s">
        <v>2441</v>
      </c>
      <c r="D46" s="11"/>
    </row>
    <row r="47" spans="1:4" ht="15.6" outlineLevel="1" x14ac:dyDescent="0.3">
      <c r="B47" s="13" t="s">
        <v>1240</v>
      </c>
      <c r="C47" s="11" t="s">
        <v>2442</v>
      </c>
      <c r="D47" s="11"/>
    </row>
    <row r="48" spans="1:4" ht="15.6" outlineLevel="1" x14ac:dyDescent="0.3">
      <c r="B48" s="13" t="s">
        <v>1241</v>
      </c>
      <c r="C48" s="11" t="s">
        <v>2443</v>
      </c>
      <c r="D48" s="11"/>
    </row>
    <row r="49" spans="1:4" ht="15.6" outlineLevel="1" x14ac:dyDescent="0.3">
      <c r="B49" s="13" t="s">
        <v>2257</v>
      </c>
      <c r="C49" s="11" t="s">
        <v>2444</v>
      </c>
      <c r="D49" s="11"/>
    </row>
    <row r="50" spans="1:4" outlineLevel="1" x14ac:dyDescent="0.3"/>
    <row r="52" spans="1:4" x14ac:dyDescent="0.3">
      <c r="A52" s="20" t="s">
        <v>2445</v>
      </c>
      <c r="B52" s="21"/>
      <c r="C52" s="21"/>
      <c r="D52" s="21"/>
    </row>
    <row r="53" spans="1:4" outlineLevel="1" x14ac:dyDescent="0.3">
      <c r="A53" t="s">
        <v>2446</v>
      </c>
    </row>
    <row r="54" spans="1:4" outlineLevel="1" x14ac:dyDescent="0.3">
      <c r="A54" t="s">
        <v>2447</v>
      </c>
    </row>
    <row r="55" spans="1:4" outlineLevel="1" x14ac:dyDescent="0.3"/>
    <row r="57" spans="1:4" x14ac:dyDescent="0.3">
      <c r="A57" s="20" t="s">
        <v>2448</v>
      </c>
      <c r="B57" s="21"/>
      <c r="C57" s="21"/>
      <c r="D57" s="21"/>
    </row>
    <row r="58" spans="1:4" ht="15.6" outlineLevel="1" x14ac:dyDescent="0.3">
      <c r="A58" s="17" t="s">
        <v>2327</v>
      </c>
      <c r="B58" s="11" t="s">
        <v>2444</v>
      </c>
    </row>
    <row r="59" spans="1:4" ht="15.6" outlineLevel="1" x14ac:dyDescent="0.3">
      <c r="A59" s="17" t="s">
        <v>2328</v>
      </c>
      <c r="B59" t="s">
        <v>2449</v>
      </c>
    </row>
    <row r="60" spans="1:4" ht="15.6" outlineLevel="1" x14ac:dyDescent="0.3">
      <c r="A60" s="17" t="s">
        <v>2365</v>
      </c>
      <c r="B60" t="s">
        <v>2450</v>
      </c>
    </row>
    <row r="61" spans="1:4" ht="15.6" outlineLevel="1" x14ac:dyDescent="0.3">
      <c r="A61" s="17" t="s">
        <v>2265</v>
      </c>
      <c r="B61" t="s">
        <v>2451</v>
      </c>
    </row>
    <row r="62" spans="1:4" ht="15.6" outlineLevel="1" x14ac:dyDescent="0.3">
      <c r="A62" s="17" t="s">
        <v>2266</v>
      </c>
      <c r="B62" t="s">
        <v>2452</v>
      </c>
    </row>
    <row r="63" spans="1:4" ht="15.6" outlineLevel="1" x14ac:dyDescent="0.3">
      <c r="A63" s="17" t="s">
        <v>2267</v>
      </c>
      <c r="B63" t="s">
        <v>2453</v>
      </c>
    </row>
    <row r="64" spans="1:4" ht="15.6" outlineLevel="1" x14ac:dyDescent="0.3">
      <c r="A64" s="17" t="s">
        <v>1</v>
      </c>
      <c r="B64" t="s">
        <v>2454</v>
      </c>
    </row>
    <row r="65" spans="1:4" ht="15.6" outlineLevel="1" x14ac:dyDescent="0.3">
      <c r="A65" s="17" t="s">
        <v>2373</v>
      </c>
      <c r="B65" t="s">
        <v>2456</v>
      </c>
    </row>
    <row r="66" spans="1:4" ht="15.6" outlineLevel="1" x14ac:dyDescent="0.3">
      <c r="A66" s="17" t="s">
        <v>2374</v>
      </c>
      <c r="B66" t="s">
        <v>2455</v>
      </c>
    </row>
    <row r="67" spans="1:4" outlineLevel="1" x14ac:dyDescent="0.3"/>
    <row r="69" spans="1:4" x14ac:dyDescent="0.3">
      <c r="A69" s="20" t="s">
        <v>2659</v>
      </c>
      <c r="B69" s="21"/>
      <c r="C69" s="21"/>
      <c r="D69" s="21"/>
    </row>
    <row r="70" spans="1:4" ht="15.6" outlineLevel="1" x14ac:dyDescent="0.3">
      <c r="A70" s="17" t="s">
        <v>2660</v>
      </c>
      <c r="B70" s="11" t="s">
        <v>2661</v>
      </c>
    </row>
    <row r="71" spans="1:4" outlineLevel="1" x14ac:dyDescent="0.3"/>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213360</xdr:rowOff>
              </from>
              <to>
                <xdr:col>0</xdr:col>
                <xdr:colOff>1127760</xdr:colOff>
                <xdr:row>36</xdr:row>
                <xdr:rowOff>480060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A345"/>
  <sheetViews>
    <sheetView showZeros="0" tabSelected="1" zoomScaleNormal="100" workbookViewId="0">
      <pane xSplit="4" ySplit="2" topLeftCell="AX315" activePane="bottomRight" state="frozen"/>
      <selection pane="topRight" activeCell="D1" sqref="D1"/>
      <selection pane="bottomLeft" activeCell="A3" sqref="A3"/>
      <selection pane="bottomRight" activeCell="AX322" sqref="AX322:AZ322"/>
    </sheetView>
  </sheetViews>
  <sheetFormatPr baseColWidth="10" defaultColWidth="9.33203125" defaultRowHeight="14.4" outlineLevelCol="1" x14ac:dyDescent="0.3"/>
  <cols>
    <col min="1" max="1" width="15" style="85" customWidth="1"/>
    <col min="2" max="2" width="20" customWidth="1"/>
    <col min="3" max="3" width="10.6640625" customWidth="1"/>
    <col min="4" max="4" width="23.109375" style="56" customWidth="1"/>
    <col min="5" max="5" width="17.44140625" customWidth="1"/>
    <col min="6" max="6" width="16.33203125" customWidth="1" outlineLevel="1"/>
    <col min="7" max="10" width="13.33203125" customWidth="1" outlineLevel="1"/>
    <col min="11" max="11" width="13.33203125" style="50" customWidth="1" outlineLevel="1"/>
    <col min="12" max="12" width="16.6640625" customWidth="1"/>
    <col min="13" max="13" width="8.6640625" customWidth="1" outlineLevel="1"/>
    <col min="14" max="14" width="18.5546875" customWidth="1" outlineLevel="1"/>
    <col min="15" max="15" width="13.33203125" customWidth="1"/>
    <col min="16" max="16" width="16.33203125" customWidth="1" outlineLevel="1"/>
    <col min="17" max="19" width="13.33203125" customWidth="1" outlineLevel="1"/>
    <col min="20" max="20" width="12.109375" customWidth="1"/>
    <col min="21" max="21" width="14" customWidth="1" outlineLevel="1"/>
    <col min="22" max="22" width="11.33203125" customWidth="1" outlineLevel="1"/>
    <col min="23" max="23" width="10.6640625" customWidth="1" outlineLevel="1"/>
    <col min="24" max="24" width="15.33203125" customWidth="1"/>
    <col min="25" max="25" width="20.33203125" customWidth="1" outlineLevel="1"/>
    <col min="26" max="26" width="49.44140625" customWidth="1" outlineLevel="1"/>
    <col min="27" max="27" width="48.6640625" customWidth="1" outlineLevel="1"/>
    <col min="28" max="28" width="55.44140625" customWidth="1" outlineLevel="1"/>
    <col min="29" max="29" width="48.44140625" customWidth="1" outlineLevel="1"/>
    <col min="30" max="41" width="25.6640625" customWidth="1" outlineLevel="1"/>
    <col min="42" max="42" width="19.6640625" customWidth="1"/>
    <col min="43" max="43" width="68" style="2" customWidth="1" outlineLevel="1"/>
    <col min="44" max="44" width="31.6640625" style="2" customWidth="1" outlineLevel="1"/>
    <col min="45" max="45" width="37.44140625" style="2" customWidth="1" outlineLevel="1"/>
    <col min="46" max="46" width="14.33203125" customWidth="1"/>
    <col min="47" max="47" width="20.6640625" customWidth="1" outlineLevel="1"/>
    <col min="48" max="48" width="40.5546875" customWidth="1" outlineLevel="1"/>
    <col min="49" max="49" width="55.5546875" customWidth="1" outlineLevel="1"/>
    <col min="50" max="50" width="36.33203125" style="44" customWidth="1" outlineLevel="1"/>
    <col min="51" max="51" width="55.6640625" style="44" customWidth="1" outlineLevel="1"/>
    <col min="52" max="52" width="28.5546875" customWidth="1"/>
    <col min="53" max="53" width="8.88671875"/>
  </cols>
  <sheetData>
    <row r="1" spans="1:53" s="4" customFormat="1" ht="30" customHeight="1" x14ac:dyDescent="0.3">
      <c r="A1" s="82"/>
      <c r="B1" s="10"/>
      <c r="C1" s="10"/>
      <c r="D1" s="57"/>
      <c r="E1" s="4" t="s">
        <v>2190</v>
      </c>
      <c r="F1" s="24" t="s">
        <v>2210</v>
      </c>
      <c r="G1" s="10"/>
      <c r="H1" s="10"/>
      <c r="I1" s="10"/>
      <c r="J1" s="10"/>
      <c r="K1" s="54"/>
      <c r="L1" s="24" t="s">
        <v>2210</v>
      </c>
      <c r="N1" s="10"/>
      <c r="O1" s="52" t="s">
        <v>1215</v>
      </c>
      <c r="P1" s="24" t="s">
        <v>416</v>
      </c>
      <c r="Q1" s="10"/>
      <c r="R1" s="10"/>
      <c r="S1" s="10"/>
      <c r="T1" s="24" t="s">
        <v>416</v>
      </c>
      <c r="U1" s="27" t="s">
        <v>417</v>
      </c>
      <c r="V1" s="10"/>
      <c r="W1" s="10"/>
      <c r="X1" s="27" t="s">
        <v>417</v>
      </c>
      <c r="Y1" s="24" t="s">
        <v>48</v>
      </c>
      <c r="Z1" s="23"/>
      <c r="AP1" s="24" t="s">
        <v>48</v>
      </c>
      <c r="AQ1" s="27" t="s">
        <v>25</v>
      </c>
      <c r="AR1" s="5"/>
      <c r="AS1" s="5"/>
      <c r="AT1" s="27" t="s">
        <v>25</v>
      </c>
      <c r="AU1" s="23" t="s">
        <v>1239</v>
      </c>
      <c r="AV1" s="23"/>
      <c r="AW1" s="23"/>
      <c r="AX1" s="67"/>
      <c r="AY1" s="67"/>
      <c r="AZ1"/>
      <c r="BA1"/>
    </row>
    <row r="2" spans="1:53" s="4" customFormat="1" ht="15.6" x14ac:dyDescent="0.3">
      <c r="A2" s="10" t="s">
        <v>0</v>
      </c>
      <c r="B2" s="10" t="s">
        <v>14</v>
      </c>
      <c r="C2" s="10" t="s">
        <v>2189</v>
      </c>
      <c r="D2" s="57" t="s">
        <v>1</v>
      </c>
      <c r="E2" s="10"/>
      <c r="F2" s="25" t="s">
        <v>2211</v>
      </c>
      <c r="G2" s="25" t="s">
        <v>2212</v>
      </c>
      <c r="H2" s="25" t="s">
        <v>1223</v>
      </c>
      <c r="I2" s="25" t="s">
        <v>2253</v>
      </c>
      <c r="J2" s="25" t="s">
        <v>2213</v>
      </c>
      <c r="K2" s="55" t="s">
        <v>2175</v>
      </c>
      <c r="L2" s="25"/>
      <c r="M2" s="28" t="s">
        <v>1167</v>
      </c>
      <c r="N2" s="28" t="s">
        <v>1168</v>
      </c>
      <c r="O2" s="28" t="s">
        <v>1169</v>
      </c>
      <c r="P2" s="25" t="s">
        <v>7</v>
      </c>
      <c r="Q2" s="25" t="s">
        <v>2</v>
      </c>
      <c r="R2" s="25" t="s">
        <v>3</v>
      </c>
      <c r="S2" s="25" t="s">
        <v>4</v>
      </c>
      <c r="T2" s="25"/>
      <c r="U2" s="28" t="s">
        <v>11</v>
      </c>
      <c r="V2" s="28" t="s">
        <v>12</v>
      </c>
      <c r="W2" s="28" t="s">
        <v>410</v>
      </c>
      <c r="X2" s="28"/>
      <c r="Y2" s="25" t="s">
        <v>1419</v>
      </c>
      <c r="Z2" s="59" t="s">
        <v>2259</v>
      </c>
      <c r="AA2" s="25" t="s">
        <v>22</v>
      </c>
      <c r="AB2" s="26" t="s">
        <v>23</v>
      </c>
      <c r="AC2" s="26" t="s">
        <v>24</v>
      </c>
      <c r="AD2" s="26" t="s">
        <v>2176</v>
      </c>
      <c r="AE2" s="26" t="s">
        <v>2302</v>
      </c>
      <c r="AF2" s="26" t="s">
        <v>2670</v>
      </c>
      <c r="AG2" s="26" t="s">
        <v>2671</v>
      </c>
      <c r="AH2" s="26" t="s">
        <v>2672</v>
      </c>
      <c r="AI2" s="26" t="s">
        <v>2340</v>
      </c>
      <c r="AJ2" s="26" t="s">
        <v>3180</v>
      </c>
      <c r="AK2" s="26" t="s">
        <v>3181</v>
      </c>
      <c r="AL2" s="26" t="s">
        <v>2602</v>
      </c>
      <c r="AM2" s="26" t="s">
        <v>2360</v>
      </c>
      <c r="AN2" s="26" t="s">
        <v>3182</v>
      </c>
      <c r="AO2" s="26" t="s">
        <v>3183</v>
      </c>
      <c r="AP2" s="25"/>
      <c r="AQ2" s="29">
        <v>1</v>
      </c>
      <c r="AR2" s="30">
        <v>2</v>
      </c>
      <c r="AS2" s="30">
        <v>3</v>
      </c>
      <c r="AT2" s="31"/>
      <c r="AU2" s="43" t="s">
        <v>2770</v>
      </c>
      <c r="AV2" s="43" t="s">
        <v>2440</v>
      </c>
      <c r="AW2" s="43" t="s">
        <v>2493</v>
      </c>
      <c r="AX2" s="68" t="s">
        <v>1240</v>
      </c>
      <c r="AY2" s="68" t="s">
        <v>1241</v>
      </c>
      <c r="AZ2" s="68" t="s">
        <v>3087</v>
      </c>
      <c r="BA2" s="68"/>
    </row>
    <row r="3" spans="1:53" s="4" customFormat="1" ht="15.6" x14ac:dyDescent="0.3">
      <c r="B3" s="4" t="s">
        <v>2695</v>
      </c>
      <c r="C3" s="4" t="s">
        <v>2695</v>
      </c>
      <c r="D3" s="97"/>
      <c r="E3" s="4" t="s">
        <v>2695</v>
      </c>
      <c r="F3" s="4" t="s">
        <v>2695</v>
      </c>
      <c r="G3" s="4" t="s">
        <v>2695</v>
      </c>
      <c r="H3" s="4" t="s">
        <v>2695</v>
      </c>
      <c r="I3" s="4" t="s">
        <v>2695</v>
      </c>
      <c r="J3" s="4" t="s">
        <v>2695</v>
      </c>
      <c r="K3" s="4" t="s">
        <v>2695</v>
      </c>
      <c r="L3" s="4" t="s">
        <v>2695</v>
      </c>
      <c r="M3" s="31"/>
      <c r="N3" s="31"/>
      <c r="O3" s="31" t="s">
        <v>2695</v>
      </c>
      <c r="P3" s="26"/>
      <c r="Q3" s="26"/>
      <c r="R3" s="26"/>
      <c r="S3" s="26"/>
      <c r="T3" s="26" t="s">
        <v>2695</v>
      </c>
      <c r="U3" s="26" t="s">
        <v>2695</v>
      </c>
      <c r="V3" s="26" t="s">
        <v>2695</v>
      </c>
      <c r="W3" s="26" t="s">
        <v>2695</v>
      </c>
      <c r="X3" s="26" t="s">
        <v>2695</v>
      </c>
      <c r="Y3" s="26" t="s">
        <v>2695</v>
      </c>
      <c r="Z3" s="96"/>
      <c r="AA3" s="26"/>
      <c r="AB3" s="26"/>
      <c r="AC3" s="26"/>
      <c r="AD3" s="26"/>
      <c r="AE3" s="26"/>
      <c r="AF3" s="26"/>
      <c r="AG3" s="26"/>
      <c r="AH3" s="26"/>
      <c r="AI3" s="26"/>
      <c r="AJ3" s="26"/>
      <c r="AK3" s="26"/>
      <c r="AL3" s="26"/>
      <c r="AM3" s="26"/>
      <c r="AN3" s="26"/>
      <c r="AO3" s="26"/>
      <c r="AP3" s="26" t="s">
        <v>2695</v>
      </c>
      <c r="AQ3" s="30"/>
      <c r="AR3" s="30"/>
      <c r="AS3" s="30"/>
      <c r="AT3" s="31" t="s">
        <v>2695</v>
      </c>
      <c r="AU3" s="43"/>
      <c r="AV3" s="43"/>
      <c r="AW3" s="43"/>
      <c r="AX3" s="68"/>
      <c r="AY3" s="68"/>
      <c r="AZ3" s="68"/>
      <c r="BA3" s="68" t="s">
        <v>2695</v>
      </c>
    </row>
    <row r="4" spans="1:53" s="91" customFormat="1" ht="15.6" x14ac:dyDescent="0.3">
      <c r="A4" s="91" t="s">
        <v>2717</v>
      </c>
      <c r="D4" s="91" t="s">
        <v>2781</v>
      </c>
      <c r="K4" s="93"/>
      <c r="M4" s="91" t="s">
        <v>2757</v>
      </c>
      <c r="N4" s="91" t="s">
        <v>2758</v>
      </c>
      <c r="P4" s="91" t="s">
        <v>2776</v>
      </c>
      <c r="Q4" s="91" t="s">
        <v>2777</v>
      </c>
      <c r="R4" s="91" t="s">
        <v>2778</v>
      </c>
      <c r="S4" s="91" t="s">
        <v>2779</v>
      </c>
      <c r="Z4" s="92" t="s">
        <v>2797</v>
      </c>
      <c r="AA4" s="91" t="s">
        <v>2696</v>
      </c>
      <c r="AB4" s="91" t="s">
        <v>2697</v>
      </c>
      <c r="AC4" s="91" t="s">
        <v>2698</v>
      </c>
      <c r="AD4" s="91" t="s">
        <v>2699</v>
      </c>
      <c r="AE4" s="91" t="s">
        <v>2700</v>
      </c>
      <c r="AF4" s="91" t="s">
        <v>2701</v>
      </c>
      <c r="AG4" s="91" t="s">
        <v>2702</v>
      </c>
      <c r="AH4" s="91" t="s">
        <v>2703</v>
      </c>
      <c r="AI4" s="91" t="s">
        <v>3184</v>
      </c>
      <c r="AJ4" s="91" t="s">
        <v>3185</v>
      </c>
      <c r="AK4" s="91" t="s">
        <v>3186</v>
      </c>
      <c r="AL4" s="91" t="s">
        <v>3187</v>
      </c>
      <c r="AM4" s="91" t="s">
        <v>3188</v>
      </c>
      <c r="AN4" s="91" t="s">
        <v>3189</v>
      </c>
      <c r="AO4" s="91" t="s">
        <v>3190</v>
      </c>
      <c r="AQ4" s="91" t="s">
        <v>2764</v>
      </c>
      <c r="AR4" s="91" t="s">
        <v>2765</v>
      </c>
      <c r="AS4" s="91" t="s">
        <v>2766</v>
      </c>
      <c r="AU4" s="94" t="s">
        <v>2771</v>
      </c>
      <c r="AV4" s="94" t="s">
        <v>2691</v>
      </c>
      <c r="AW4" s="94" t="s">
        <v>2692</v>
      </c>
      <c r="AX4" s="95" t="s">
        <v>2694</v>
      </c>
      <c r="AY4" s="95" t="s">
        <v>2693</v>
      </c>
      <c r="AZ4" s="95" t="s">
        <v>3088</v>
      </c>
      <c r="BA4" s="95"/>
    </row>
    <row r="5" spans="1:53" ht="45" customHeight="1" x14ac:dyDescent="0.3">
      <c r="A5" s="86" t="s">
        <v>40</v>
      </c>
      <c r="C5" t="s">
        <v>1230</v>
      </c>
      <c r="D5" s="56" t="s">
        <v>41</v>
      </c>
      <c r="E5" t="s">
        <v>2197</v>
      </c>
      <c r="F5" t="s">
        <v>2214</v>
      </c>
      <c r="G5" t="s">
        <v>2214</v>
      </c>
      <c r="H5" t="s">
        <v>2214</v>
      </c>
      <c r="J5" t="s">
        <v>2214</v>
      </c>
      <c r="K5" s="50">
        <v>44575</v>
      </c>
      <c r="M5">
        <v>12</v>
      </c>
      <c r="N5">
        <v>12</v>
      </c>
      <c r="O5" t="str">
        <f t="shared" ref="O5:O78" si="0">M5 &amp; " x " &amp; N5</f>
        <v>12 x 12</v>
      </c>
      <c r="V5" t="s">
        <v>40</v>
      </c>
      <c r="W5" t="s">
        <v>411</v>
      </c>
      <c r="AA5" t="s">
        <v>2577</v>
      </c>
      <c r="AB5" t="s">
        <v>58</v>
      </c>
      <c r="AC5" t="s">
        <v>408</v>
      </c>
      <c r="AU5" s="61" t="b">
        <v>0</v>
      </c>
      <c r="AV5" t="s">
        <v>1226</v>
      </c>
      <c r="AX5" s="44">
        <v>0</v>
      </c>
      <c r="AY5" s="44">
        <v>0</v>
      </c>
    </row>
    <row r="6" spans="1:53" ht="47.25" customHeight="1" x14ac:dyDescent="0.3">
      <c r="A6" s="86" t="s">
        <v>1221</v>
      </c>
      <c r="C6" t="s">
        <v>1223</v>
      </c>
      <c r="D6" s="56" t="s">
        <v>1222</v>
      </c>
      <c r="E6" t="s">
        <v>2197</v>
      </c>
      <c r="F6" t="s">
        <v>2214</v>
      </c>
      <c r="G6" t="s">
        <v>2214</v>
      </c>
      <c r="H6" t="s">
        <v>2214</v>
      </c>
      <c r="J6" t="s">
        <v>2214</v>
      </c>
      <c r="K6" s="50">
        <v>44995</v>
      </c>
      <c r="M6">
        <v>12</v>
      </c>
      <c r="N6">
        <v>12</v>
      </c>
      <c r="O6" t="str">
        <f t="shared" si="0"/>
        <v>12 x 12</v>
      </c>
      <c r="V6" t="s">
        <v>40</v>
      </c>
      <c r="W6" t="s">
        <v>411</v>
      </c>
      <c r="AA6" t="s">
        <v>2577</v>
      </c>
      <c r="AB6" t="s">
        <v>58</v>
      </c>
      <c r="AC6" t="s">
        <v>2744</v>
      </c>
      <c r="AD6" t="s">
        <v>2585</v>
      </c>
      <c r="AE6" s="80" t="s">
        <v>3136</v>
      </c>
      <c r="AU6" s="61" t="b">
        <v>0</v>
      </c>
      <c r="AV6" t="s">
        <v>1223</v>
      </c>
      <c r="AX6" s="44">
        <v>0</v>
      </c>
      <c r="AY6" s="44">
        <v>0</v>
      </c>
    </row>
    <row r="7" spans="1:53" ht="45" customHeight="1" x14ac:dyDescent="0.3">
      <c r="A7" s="86" t="s">
        <v>62</v>
      </c>
      <c r="B7" s="7"/>
      <c r="C7" t="s">
        <v>1230</v>
      </c>
      <c r="D7" s="56" t="s">
        <v>2523</v>
      </c>
      <c r="E7" t="s">
        <v>2198</v>
      </c>
      <c r="F7" t="s">
        <v>2214</v>
      </c>
      <c r="G7" t="s">
        <v>2214</v>
      </c>
      <c r="H7" t="s">
        <v>2214</v>
      </c>
      <c r="J7" t="s">
        <v>2214</v>
      </c>
      <c r="K7" s="50">
        <v>44995</v>
      </c>
      <c r="M7">
        <v>14</v>
      </c>
      <c r="N7">
        <v>12</v>
      </c>
      <c r="O7" t="str">
        <f t="shared" si="0"/>
        <v>14 x 12</v>
      </c>
      <c r="U7" t="s">
        <v>63</v>
      </c>
      <c r="V7" t="s">
        <v>62</v>
      </c>
      <c r="Z7" s="60" t="s">
        <v>2928</v>
      </c>
      <c r="AA7" t="s">
        <v>27</v>
      </c>
      <c r="AB7" t="s">
        <v>2258</v>
      </c>
      <c r="AC7" t="s">
        <v>2851</v>
      </c>
      <c r="AU7" s="61" t="b">
        <v>0</v>
      </c>
      <c r="AV7" t="s">
        <v>1226</v>
      </c>
      <c r="AX7" s="44">
        <v>0</v>
      </c>
      <c r="AY7" s="44">
        <v>0</v>
      </c>
    </row>
    <row r="8" spans="1:53" ht="47.25" customHeight="1" x14ac:dyDescent="0.3">
      <c r="A8" s="86" t="s">
        <v>1224</v>
      </c>
      <c r="B8" s="7"/>
      <c r="C8" t="s">
        <v>1225</v>
      </c>
      <c r="D8" s="56" t="s">
        <v>415</v>
      </c>
      <c r="E8" t="s">
        <v>2198</v>
      </c>
      <c r="F8" t="s">
        <v>2214</v>
      </c>
      <c r="G8" t="s">
        <v>2214</v>
      </c>
      <c r="H8" t="s">
        <v>2214</v>
      </c>
      <c r="J8" t="s">
        <v>2214</v>
      </c>
      <c r="K8" s="50">
        <v>44995</v>
      </c>
      <c r="M8">
        <v>4</v>
      </c>
      <c r="N8">
        <v>12</v>
      </c>
      <c r="O8" t="str">
        <f t="shared" si="0"/>
        <v>4 x 12</v>
      </c>
      <c r="U8" t="s">
        <v>63</v>
      </c>
      <c r="V8" t="s">
        <v>62</v>
      </c>
      <c r="AA8" t="s">
        <v>27</v>
      </c>
      <c r="AB8" t="s">
        <v>2851</v>
      </c>
      <c r="AU8" s="61" t="b">
        <v>0</v>
      </c>
      <c r="AV8" t="s">
        <v>1226</v>
      </c>
      <c r="AX8" s="44">
        <v>0</v>
      </c>
      <c r="AY8" s="44">
        <v>0</v>
      </c>
    </row>
    <row r="9" spans="1:53" ht="45" customHeight="1" x14ac:dyDescent="0.3">
      <c r="A9" s="86" t="s">
        <v>2521</v>
      </c>
      <c r="B9" s="7"/>
      <c r="C9" t="s">
        <v>1230</v>
      </c>
      <c r="D9" s="56" t="s">
        <v>2522</v>
      </c>
      <c r="E9" t="s">
        <v>2198</v>
      </c>
      <c r="F9" t="s">
        <v>2214</v>
      </c>
      <c r="G9" t="s">
        <v>2214</v>
      </c>
      <c r="H9" t="s">
        <v>2214</v>
      </c>
      <c r="J9" t="s">
        <v>2214</v>
      </c>
      <c r="K9" s="50">
        <v>44995</v>
      </c>
      <c r="M9">
        <v>14</v>
      </c>
      <c r="N9">
        <v>12</v>
      </c>
      <c r="O9" t="str">
        <f t="shared" si="0"/>
        <v>14 x 12</v>
      </c>
      <c r="U9" t="s">
        <v>63</v>
      </c>
      <c r="V9" t="s">
        <v>62</v>
      </c>
      <c r="Z9" s="60" t="s">
        <v>2928</v>
      </c>
      <c r="AA9" t="s">
        <v>27</v>
      </c>
      <c r="AB9" t="s">
        <v>2258</v>
      </c>
      <c r="AC9" t="s">
        <v>2851</v>
      </c>
      <c r="AU9" s="61" t="b">
        <v>0</v>
      </c>
      <c r="AV9" t="s">
        <v>1226</v>
      </c>
      <c r="AX9" s="44">
        <v>0</v>
      </c>
      <c r="AY9" s="44">
        <v>0</v>
      </c>
    </row>
    <row r="10" spans="1:53" ht="45" customHeight="1" x14ac:dyDescent="0.3">
      <c r="A10" s="86" t="s">
        <v>406</v>
      </c>
      <c r="B10" s="7"/>
      <c r="C10" t="s">
        <v>1223</v>
      </c>
      <c r="D10" s="56" t="s">
        <v>2780</v>
      </c>
      <c r="E10" t="s">
        <v>2586</v>
      </c>
      <c r="F10" t="s">
        <v>2214</v>
      </c>
      <c r="G10" t="s">
        <v>2214</v>
      </c>
      <c r="H10" t="s">
        <v>2214</v>
      </c>
      <c r="J10" t="s">
        <v>2214</v>
      </c>
      <c r="M10">
        <v>12</v>
      </c>
      <c r="N10">
        <v>12</v>
      </c>
      <c r="O10" t="str">
        <f t="shared" si="0"/>
        <v>12 x 12</v>
      </c>
      <c r="U10" t="s">
        <v>407</v>
      </c>
      <c r="V10" t="s">
        <v>406</v>
      </c>
      <c r="W10" t="s">
        <v>414</v>
      </c>
      <c r="AA10" t="s">
        <v>1218</v>
      </c>
      <c r="AU10" s="61" t="b">
        <v>0</v>
      </c>
      <c r="AV10" t="s">
        <v>1223</v>
      </c>
      <c r="AY10" s="44">
        <v>0</v>
      </c>
    </row>
    <row r="11" spans="1:53" ht="45" customHeight="1" x14ac:dyDescent="0.3">
      <c r="A11" s="87" t="s">
        <v>2491</v>
      </c>
      <c r="B11" t="s">
        <v>2492</v>
      </c>
      <c r="D11" s="56" t="s">
        <v>2415</v>
      </c>
      <c r="E11" t="s">
        <v>2197</v>
      </c>
      <c r="F11" t="s">
        <v>2214</v>
      </c>
      <c r="G11" t="s">
        <v>2214</v>
      </c>
      <c r="H11" t="s">
        <v>2214</v>
      </c>
      <c r="J11" t="s">
        <v>2214</v>
      </c>
      <c r="K11" s="50">
        <v>44960</v>
      </c>
      <c r="M11" s="80" t="s">
        <v>2761</v>
      </c>
      <c r="N11" s="80" t="s">
        <v>2761</v>
      </c>
      <c r="O11" t="str">
        <f t="shared" si="0"/>
        <v>0 x 0</v>
      </c>
      <c r="AQ11" s="3"/>
      <c r="AU11" s="61" t="b">
        <v>0</v>
      </c>
      <c r="AV11" t="s">
        <v>1303</v>
      </c>
      <c r="AW11" t="s">
        <v>1633</v>
      </c>
      <c r="AX11" t="s">
        <v>2638</v>
      </c>
      <c r="AY11" t="s">
        <v>2639</v>
      </c>
      <c r="AZ11" t="s">
        <v>2415</v>
      </c>
    </row>
    <row r="12" spans="1:53" ht="45" customHeight="1" x14ac:dyDescent="0.3">
      <c r="A12" s="86" t="s">
        <v>1235</v>
      </c>
      <c r="B12" s="42"/>
      <c r="C12" t="s">
        <v>1237</v>
      </c>
      <c r="D12" s="56" t="s">
        <v>1236</v>
      </c>
      <c r="F12" t="s">
        <v>2214</v>
      </c>
      <c r="G12" t="s">
        <v>2214</v>
      </c>
      <c r="H12" t="s">
        <v>2214</v>
      </c>
      <c r="J12" t="s">
        <v>2214</v>
      </c>
      <c r="K12" s="50">
        <v>44580</v>
      </c>
      <c r="M12">
        <v>4</v>
      </c>
      <c r="N12">
        <v>16</v>
      </c>
      <c r="O12" t="str">
        <f t="shared" si="0"/>
        <v>4 x 16</v>
      </c>
      <c r="U12" t="s">
        <v>655</v>
      </c>
      <c r="AA12" t="s">
        <v>27</v>
      </c>
      <c r="AQ12"/>
      <c r="AR12"/>
      <c r="AS12"/>
      <c r="AU12" s="61" t="b">
        <v>0</v>
      </c>
      <c r="AV12" t="s">
        <v>1803</v>
      </c>
      <c r="AX12" s="53"/>
      <c r="AY12"/>
    </row>
    <row r="13" spans="1:53" ht="45" customHeight="1" x14ac:dyDescent="0.3">
      <c r="A13" s="86" t="s">
        <v>5</v>
      </c>
      <c r="B13" s="7"/>
      <c r="C13" t="s">
        <v>1244</v>
      </c>
      <c r="D13" s="56" t="s">
        <v>6</v>
      </c>
      <c r="E13" t="s">
        <v>2197</v>
      </c>
      <c r="F13" t="s">
        <v>2214</v>
      </c>
      <c r="G13" t="s">
        <v>2214</v>
      </c>
      <c r="H13" t="s">
        <v>2214</v>
      </c>
      <c r="J13" t="s">
        <v>2214</v>
      </c>
      <c r="K13" s="50">
        <v>44676</v>
      </c>
      <c r="M13">
        <v>4</v>
      </c>
      <c r="N13">
        <v>4</v>
      </c>
      <c r="O13" t="str">
        <f t="shared" si="0"/>
        <v>4 x 4</v>
      </c>
      <c r="AA13" t="s">
        <v>27</v>
      </c>
      <c r="AU13" s="61" t="b">
        <v>0</v>
      </c>
      <c r="AV13" t="s">
        <v>1244</v>
      </c>
      <c r="AX13" s="53"/>
      <c r="AY13"/>
    </row>
    <row r="14" spans="1:53" ht="45" customHeight="1" x14ac:dyDescent="0.3">
      <c r="A14" s="86" t="s">
        <v>1227</v>
      </c>
      <c r="B14" s="7"/>
      <c r="C14" t="s">
        <v>1230</v>
      </c>
      <c r="D14" s="56" t="s">
        <v>1228</v>
      </c>
      <c r="F14" t="s">
        <v>2214</v>
      </c>
      <c r="G14" t="s">
        <v>2214</v>
      </c>
      <c r="H14" t="s">
        <v>2214</v>
      </c>
      <c r="J14" t="s">
        <v>2214</v>
      </c>
      <c r="K14" s="50">
        <v>44582</v>
      </c>
      <c r="M14">
        <v>12</v>
      </c>
      <c r="N14">
        <v>16</v>
      </c>
      <c r="O14" t="str">
        <f t="shared" si="0"/>
        <v>12 x 16</v>
      </c>
      <c r="U14" t="s">
        <v>1229</v>
      </c>
      <c r="AA14" t="s">
        <v>2577</v>
      </c>
      <c r="AB14" t="s">
        <v>58</v>
      </c>
      <c r="AC14" t="s">
        <v>408</v>
      </c>
      <c r="AD14" t="s">
        <v>2752</v>
      </c>
      <c r="AQ14"/>
      <c r="AR14"/>
      <c r="AS14"/>
      <c r="AU14" s="61" t="b">
        <v>0</v>
      </c>
      <c r="AV14" t="s">
        <v>1226</v>
      </c>
      <c r="AX14" s="44">
        <v>0</v>
      </c>
      <c r="AY14">
        <v>0</v>
      </c>
    </row>
    <row r="15" spans="1:53" ht="45" customHeight="1" x14ac:dyDescent="0.3">
      <c r="A15" s="86" t="s">
        <v>1231</v>
      </c>
      <c r="B15" s="7"/>
      <c r="C15" t="s">
        <v>1233</v>
      </c>
      <c r="D15" s="58" t="s">
        <v>1232</v>
      </c>
      <c r="E15" s="44"/>
      <c r="F15" t="s">
        <v>2214</v>
      </c>
      <c r="G15" t="s">
        <v>2214</v>
      </c>
      <c r="H15" t="s">
        <v>2214</v>
      </c>
      <c r="J15" t="s">
        <v>2214</v>
      </c>
      <c r="K15" s="50">
        <v>44614</v>
      </c>
      <c r="M15">
        <v>11</v>
      </c>
      <c r="N15">
        <v>18</v>
      </c>
      <c r="O15" t="str">
        <f t="shared" si="0"/>
        <v>11 x 18</v>
      </c>
      <c r="P15" t="b">
        <v>1</v>
      </c>
      <c r="Q15" t="b">
        <v>1</v>
      </c>
      <c r="R15" t="b">
        <v>0</v>
      </c>
      <c r="S15" t="b">
        <v>0</v>
      </c>
      <c r="U15" t="s">
        <v>588</v>
      </c>
      <c r="AA15" s="56" t="s">
        <v>3148</v>
      </c>
      <c r="AQ15" t="s">
        <v>3090</v>
      </c>
      <c r="AR15" t="s">
        <v>3091</v>
      </c>
      <c r="AS15"/>
      <c r="AU15" s="61" t="b">
        <v>0</v>
      </c>
      <c r="AV15" t="s">
        <v>1254</v>
      </c>
      <c r="AW15" t="s">
        <v>1629</v>
      </c>
      <c r="AX15" s="53" t="s">
        <v>2236</v>
      </c>
      <c r="AY15" s="53" t="s">
        <v>2237</v>
      </c>
      <c r="AZ15" t="s">
        <v>2977</v>
      </c>
    </row>
    <row r="16" spans="1:53" ht="45" customHeight="1" x14ac:dyDescent="0.3">
      <c r="A16" s="86" t="s">
        <v>1234</v>
      </c>
      <c r="B16" s="7"/>
      <c r="C16" t="s">
        <v>1233</v>
      </c>
      <c r="D16" s="58" t="s">
        <v>1420</v>
      </c>
      <c r="E16" s="44" t="s">
        <v>2586</v>
      </c>
      <c r="F16" t="s">
        <v>2214</v>
      </c>
      <c r="G16" t="s">
        <v>2214</v>
      </c>
      <c r="H16" t="s">
        <v>2214</v>
      </c>
      <c r="J16" t="s">
        <v>2214</v>
      </c>
      <c r="K16" s="50">
        <v>44614</v>
      </c>
      <c r="M16">
        <v>11</v>
      </c>
      <c r="N16">
        <v>26</v>
      </c>
      <c r="O16" t="str">
        <f t="shared" si="0"/>
        <v>11 x 26</v>
      </c>
      <c r="P16" t="b">
        <v>1</v>
      </c>
      <c r="Q16" t="b">
        <v>1</v>
      </c>
      <c r="R16" t="b">
        <v>0</v>
      </c>
      <c r="S16" t="b">
        <v>0</v>
      </c>
      <c r="U16" t="s">
        <v>603</v>
      </c>
      <c r="AA16" s="56" t="s">
        <v>3148</v>
      </c>
      <c r="AQ16" t="s">
        <v>3090</v>
      </c>
      <c r="AR16" t="s">
        <v>3091</v>
      </c>
      <c r="AS16"/>
      <c r="AU16" s="61" t="b">
        <v>0</v>
      </c>
      <c r="AV16" t="s">
        <v>1254</v>
      </c>
      <c r="AW16" t="s">
        <v>1629</v>
      </c>
      <c r="AX16" s="44" t="s">
        <v>2238</v>
      </c>
      <c r="AY16" t="s">
        <v>2388</v>
      </c>
      <c r="AZ16" t="s">
        <v>1420</v>
      </c>
    </row>
    <row r="17" spans="1:52" ht="45" customHeight="1" x14ac:dyDescent="0.3">
      <c r="A17" s="86" t="s">
        <v>26</v>
      </c>
      <c r="B17" s="7"/>
      <c r="C17" t="s">
        <v>1230</v>
      </c>
      <c r="D17" s="56" t="s">
        <v>51</v>
      </c>
      <c r="E17" t="s">
        <v>2197</v>
      </c>
      <c r="F17" t="s">
        <v>2214</v>
      </c>
      <c r="G17" t="s">
        <v>2214</v>
      </c>
      <c r="H17" t="s">
        <v>2214</v>
      </c>
      <c r="J17" t="s">
        <v>2214</v>
      </c>
      <c r="M17">
        <v>12</v>
      </c>
      <c r="N17">
        <v>12</v>
      </c>
      <c r="O17" t="str">
        <f t="shared" si="0"/>
        <v>12 x 12</v>
      </c>
      <c r="U17" t="s">
        <v>412</v>
      </c>
      <c r="W17" t="s">
        <v>413</v>
      </c>
      <c r="AA17" t="s">
        <v>2577</v>
      </c>
      <c r="AB17" t="s">
        <v>58</v>
      </c>
      <c r="AC17" t="s">
        <v>408</v>
      </c>
      <c r="AD17" s="80" t="s">
        <v>3136</v>
      </c>
      <c r="AE17" s="80" t="s">
        <v>3137</v>
      </c>
      <c r="AF17" s="80" t="s">
        <v>3138</v>
      </c>
      <c r="AG17" s="80" t="s">
        <v>3139</v>
      </c>
      <c r="AH17" s="80" t="s">
        <v>3140</v>
      </c>
      <c r="AI17" s="80"/>
      <c r="AJ17" s="80"/>
      <c r="AK17" s="80"/>
      <c r="AL17" s="80"/>
      <c r="AM17" s="80"/>
      <c r="AN17" s="80"/>
      <c r="AO17" s="80"/>
      <c r="AU17" s="61" t="b">
        <v>0</v>
      </c>
      <c r="AV17" t="s">
        <v>1226</v>
      </c>
      <c r="AX17" s="44">
        <v>0</v>
      </c>
      <c r="AY17">
        <v>0</v>
      </c>
    </row>
    <row r="18" spans="1:52" ht="45" customHeight="1" x14ac:dyDescent="0.3">
      <c r="A18" s="86" t="s">
        <v>28</v>
      </c>
      <c r="B18" s="7"/>
      <c r="C18" t="s">
        <v>1243</v>
      </c>
      <c r="D18" s="56" t="s">
        <v>29</v>
      </c>
      <c r="E18" t="s">
        <v>2197</v>
      </c>
      <c r="F18" t="s">
        <v>2214</v>
      </c>
      <c r="G18" t="s">
        <v>2214</v>
      </c>
      <c r="H18" t="s">
        <v>2214</v>
      </c>
      <c r="J18" t="s">
        <v>2214</v>
      </c>
      <c r="K18" s="50">
        <v>44708</v>
      </c>
      <c r="M18">
        <v>12</v>
      </c>
      <c r="N18">
        <v>16</v>
      </c>
      <c r="O18" t="str">
        <f t="shared" si="0"/>
        <v>12 x 16</v>
      </c>
      <c r="U18" t="s">
        <v>155</v>
      </c>
      <c r="AA18" s="56" t="s">
        <v>2738</v>
      </c>
      <c r="AB18" t="s">
        <v>2739</v>
      </c>
      <c r="AU18" s="61" t="b">
        <v>0</v>
      </c>
      <c r="AV18" t="s">
        <v>1245</v>
      </c>
      <c r="AX18" s="44">
        <v>0</v>
      </c>
      <c r="AY18">
        <v>0</v>
      </c>
    </row>
    <row r="19" spans="1:52" ht="45" customHeight="1" x14ac:dyDescent="0.3">
      <c r="A19" s="86" t="s">
        <v>2721</v>
      </c>
      <c r="B19" s="7"/>
      <c r="D19" s="56" t="s">
        <v>2725</v>
      </c>
      <c r="M19">
        <v>6</v>
      </c>
      <c r="N19">
        <v>44</v>
      </c>
      <c r="O19" t="str">
        <f t="shared" si="0"/>
        <v>6 x 44</v>
      </c>
      <c r="AA19" t="s">
        <v>1217</v>
      </c>
      <c r="AB19" t="s">
        <v>2669</v>
      </c>
      <c r="AU19" s="61" t="b">
        <v>0</v>
      </c>
      <c r="AV19" t="s">
        <v>1246</v>
      </c>
      <c r="AY19"/>
    </row>
    <row r="20" spans="1:52" ht="45" customHeight="1" x14ac:dyDescent="0.3">
      <c r="A20" s="86" t="s">
        <v>2722</v>
      </c>
      <c r="B20" s="7"/>
      <c r="D20" s="56" t="s">
        <v>2725</v>
      </c>
      <c r="M20">
        <v>6</v>
      </c>
      <c r="N20">
        <v>44</v>
      </c>
      <c r="O20" t="str">
        <f t="shared" si="0"/>
        <v>6 x 44</v>
      </c>
      <c r="AA20" t="s">
        <v>1217</v>
      </c>
      <c r="AB20" t="s">
        <v>2669</v>
      </c>
      <c r="AU20" s="61" t="b">
        <v>0</v>
      </c>
      <c r="AV20" t="s">
        <v>1247</v>
      </c>
      <c r="AY20"/>
    </row>
    <row r="21" spans="1:52" ht="45" customHeight="1" x14ac:dyDescent="0.3">
      <c r="A21" s="86" t="s">
        <v>2729</v>
      </c>
      <c r="B21" s="7"/>
      <c r="D21" s="56" t="s">
        <v>2726</v>
      </c>
      <c r="M21">
        <v>6</v>
      </c>
      <c r="N21">
        <v>44</v>
      </c>
      <c r="O21" t="str">
        <f t="shared" si="0"/>
        <v>6 x 44</v>
      </c>
      <c r="AA21" t="s">
        <v>1217</v>
      </c>
      <c r="AB21" t="s">
        <v>2669</v>
      </c>
      <c r="AU21" s="61" t="b">
        <v>0</v>
      </c>
      <c r="AV21" t="s">
        <v>1248</v>
      </c>
      <c r="AY21"/>
    </row>
    <row r="22" spans="1:52" ht="45" customHeight="1" x14ac:dyDescent="0.3">
      <c r="A22" s="86" t="s">
        <v>2730</v>
      </c>
      <c r="B22" s="7"/>
      <c r="D22" s="56" t="s">
        <v>2726</v>
      </c>
      <c r="M22">
        <v>6</v>
      </c>
      <c r="N22">
        <v>44</v>
      </c>
      <c r="O22" t="str">
        <f t="shared" si="0"/>
        <v>6 x 44</v>
      </c>
      <c r="AA22" t="s">
        <v>1217</v>
      </c>
      <c r="AB22" t="s">
        <v>2669</v>
      </c>
      <c r="AU22" s="61" t="b">
        <v>0</v>
      </c>
      <c r="AV22" t="s">
        <v>1249</v>
      </c>
      <c r="AY22"/>
    </row>
    <row r="23" spans="1:52" ht="48.75" customHeight="1" x14ac:dyDescent="0.3">
      <c r="A23" s="86" t="s">
        <v>30</v>
      </c>
      <c r="B23" s="7"/>
      <c r="C23" t="s">
        <v>1250</v>
      </c>
      <c r="D23" s="56" t="s">
        <v>50</v>
      </c>
      <c r="E23" t="s">
        <v>2198</v>
      </c>
      <c r="F23" t="s">
        <v>2214</v>
      </c>
      <c r="G23" t="s">
        <v>2214</v>
      </c>
      <c r="H23" t="s">
        <v>2214</v>
      </c>
      <c r="J23" t="s">
        <v>2215</v>
      </c>
      <c r="K23" s="50">
        <v>44580</v>
      </c>
      <c r="M23">
        <v>2</v>
      </c>
      <c r="N23">
        <v>3</v>
      </c>
      <c r="O23" t="str">
        <f t="shared" si="0"/>
        <v>2 x 3</v>
      </c>
      <c r="U23" t="s">
        <v>61</v>
      </c>
      <c r="AU23" s="61" t="b">
        <v>0</v>
      </c>
      <c r="AV23" t="s">
        <v>1251</v>
      </c>
      <c r="AX23" s="44">
        <v>0</v>
      </c>
      <c r="AY23">
        <v>0</v>
      </c>
    </row>
    <row r="24" spans="1:52" ht="45" customHeight="1" x14ac:dyDescent="0.3">
      <c r="A24" s="86" t="s">
        <v>70</v>
      </c>
      <c r="C24" t="s">
        <v>1233</v>
      </c>
      <c r="D24" s="56" t="s">
        <v>2532</v>
      </c>
      <c r="E24" t="s">
        <v>2587</v>
      </c>
      <c r="F24" t="s">
        <v>2214</v>
      </c>
      <c r="G24" t="s">
        <v>2214</v>
      </c>
      <c r="H24" t="s">
        <v>2214</v>
      </c>
      <c r="J24" t="s">
        <v>2214</v>
      </c>
      <c r="K24" s="50">
        <v>44700</v>
      </c>
      <c r="M24">
        <v>4</v>
      </c>
      <c r="N24">
        <v>8</v>
      </c>
      <c r="O24" t="str">
        <f t="shared" si="0"/>
        <v>4 x 8</v>
      </c>
      <c r="P24" t="b">
        <v>1</v>
      </c>
      <c r="Q24" t="b">
        <v>1</v>
      </c>
      <c r="R24" t="b">
        <v>0</v>
      </c>
      <c r="S24" t="b">
        <v>0</v>
      </c>
      <c r="U24" t="s">
        <v>71</v>
      </c>
      <c r="AA24" s="56" t="s">
        <v>3148</v>
      </c>
      <c r="AQ24" t="s">
        <v>3090</v>
      </c>
      <c r="AU24" s="61" t="b">
        <v>0</v>
      </c>
      <c r="AV24" t="s">
        <v>1254</v>
      </c>
      <c r="AW24" t="s">
        <v>1629</v>
      </c>
      <c r="AX24" s="44" t="s">
        <v>1255</v>
      </c>
      <c r="AY24" s="44" t="s">
        <v>1256</v>
      </c>
      <c r="AZ24" t="s">
        <v>2978</v>
      </c>
    </row>
    <row r="25" spans="1:52" ht="45" customHeight="1" x14ac:dyDescent="0.3">
      <c r="A25" s="86" t="s">
        <v>2531</v>
      </c>
      <c r="C25" t="s">
        <v>1233</v>
      </c>
      <c r="D25" s="56" t="s">
        <v>2533</v>
      </c>
      <c r="E25" t="s">
        <v>2586</v>
      </c>
      <c r="F25" t="s">
        <v>2214</v>
      </c>
      <c r="G25" t="s">
        <v>2214</v>
      </c>
      <c r="H25" t="s">
        <v>2214</v>
      </c>
      <c r="J25" t="s">
        <v>2214</v>
      </c>
      <c r="K25" s="50">
        <v>44700</v>
      </c>
      <c r="M25">
        <v>4</v>
      </c>
      <c r="N25">
        <v>8</v>
      </c>
      <c r="O25" t="str">
        <f t="shared" si="0"/>
        <v>4 x 8</v>
      </c>
      <c r="P25" t="b">
        <v>1</v>
      </c>
      <c r="Q25" t="b">
        <v>1</v>
      </c>
      <c r="R25" t="b">
        <v>0</v>
      </c>
      <c r="S25" t="b">
        <v>0</v>
      </c>
      <c r="U25" t="s">
        <v>71</v>
      </c>
      <c r="Y25" t="s">
        <v>2592</v>
      </c>
      <c r="AA25" s="56" t="s">
        <v>3151</v>
      </c>
      <c r="AQ25" t="s">
        <v>3090</v>
      </c>
      <c r="AU25" s="61" t="b">
        <v>0</v>
      </c>
      <c r="AV25" t="s">
        <v>1254</v>
      </c>
      <c r="AW25" t="s">
        <v>1629</v>
      </c>
      <c r="AX25" s="44" t="s">
        <v>1255</v>
      </c>
      <c r="AY25" s="44" t="s">
        <v>1256</v>
      </c>
    </row>
    <row r="26" spans="1:52" ht="45" customHeight="1" x14ac:dyDescent="0.3">
      <c r="A26" s="83" t="s">
        <v>81</v>
      </c>
      <c r="C26" t="s">
        <v>1257</v>
      </c>
      <c r="D26" s="56" t="s">
        <v>2782</v>
      </c>
      <c r="K26" s="50">
        <v>37237</v>
      </c>
      <c r="M26">
        <v>8</v>
      </c>
      <c r="N26">
        <v>32</v>
      </c>
      <c r="O26" t="str">
        <f t="shared" si="0"/>
        <v>8 x 32</v>
      </c>
      <c r="P26" t="b">
        <v>1</v>
      </c>
      <c r="Q26" t="b">
        <v>1</v>
      </c>
      <c r="R26" t="b">
        <v>1</v>
      </c>
      <c r="S26" t="b">
        <v>1</v>
      </c>
      <c r="U26" t="s">
        <v>82</v>
      </c>
      <c r="AQ26" s="9"/>
      <c r="AU26" s="61" t="b">
        <v>1</v>
      </c>
      <c r="AV26" t="s">
        <v>2817</v>
      </c>
      <c r="AW26" t="s">
        <v>2818</v>
      </c>
      <c r="AX26" t="s">
        <v>793</v>
      </c>
      <c r="AY26" t="s">
        <v>1259</v>
      </c>
      <c r="AZ26" t="s">
        <v>2979</v>
      </c>
    </row>
    <row r="27" spans="1:52" ht="45" customHeight="1" x14ac:dyDescent="0.3">
      <c r="A27" s="86" t="s">
        <v>405</v>
      </c>
      <c r="C27" t="s">
        <v>1252</v>
      </c>
      <c r="D27" s="56" t="s">
        <v>2177</v>
      </c>
      <c r="E27" t="s">
        <v>2197</v>
      </c>
      <c r="F27" t="s">
        <v>2214</v>
      </c>
      <c r="G27" t="s">
        <v>2214</v>
      </c>
      <c r="H27" t="s">
        <v>2214</v>
      </c>
      <c r="J27" t="s">
        <v>2214</v>
      </c>
      <c r="K27" s="50">
        <v>44580</v>
      </c>
      <c r="M27">
        <v>8</v>
      </c>
      <c r="N27">
        <v>12</v>
      </c>
      <c r="O27" t="str">
        <f t="shared" si="0"/>
        <v>8 x 12</v>
      </c>
      <c r="U27" t="s">
        <v>699</v>
      </c>
      <c r="Y27" t="s">
        <v>2592</v>
      </c>
      <c r="AQ27" s="9"/>
      <c r="AU27" s="61" t="b">
        <v>0</v>
      </c>
      <c r="AV27" t="s">
        <v>2762</v>
      </c>
      <c r="AW27" s="1" t="s">
        <v>2763</v>
      </c>
      <c r="AX27" s="44" t="s">
        <v>1261</v>
      </c>
      <c r="AY27" s="1" t="s">
        <v>1262</v>
      </c>
      <c r="AZ27" t="s">
        <v>2980</v>
      </c>
    </row>
    <row r="28" spans="1:52" ht="45" customHeight="1" x14ac:dyDescent="0.3">
      <c r="A28" s="86" t="s">
        <v>2173</v>
      </c>
      <c r="C28" t="s">
        <v>418</v>
      </c>
      <c r="D28" s="56" t="s">
        <v>2745</v>
      </c>
      <c r="F28" t="s">
        <v>2214</v>
      </c>
      <c r="G28" t="s">
        <v>2214</v>
      </c>
      <c r="H28" t="s">
        <v>2214</v>
      </c>
      <c r="J28" t="s">
        <v>2214</v>
      </c>
      <c r="K28" s="50">
        <v>44580</v>
      </c>
      <c r="M28">
        <v>44</v>
      </c>
      <c r="N28">
        <v>4</v>
      </c>
      <c r="O28" t="str">
        <f t="shared" si="0"/>
        <v>44 x 4</v>
      </c>
      <c r="AA28" t="s">
        <v>27</v>
      </c>
      <c r="AU28" s="61" t="b">
        <v>0</v>
      </c>
      <c r="AV28" t="s">
        <v>1265</v>
      </c>
      <c r="AW28" s="1" t="s">
        <v>1602</v>
      </c>
      <c r="AX28" s="53" t="s">
        <v>2746</v>
      </c>
      <c r="AY28" s="8" t="s">
        <v>2747</v>
      </c>
      <c r="AZ28" t="s">
        <v>2981</v>
      </c>
    </row>
    <row r="29" spans="1:52" ht="45" customHeight="1" x14ac:dyDescent="0.3">
      <c r="A29" s="86" t="s">
        <v>1162</v>
      </c>
      <c r="B29" s="7"/>
      <c r="C29" t="s">
        <v>1250</v>
      </c>
      <c r="D29" s="56" t="s">
        <v>1163</v>
      </c>
      <c r="E29" t="s">
        <v>2586</v>
      </c>
      <c r="F29" t="s">
        <v>2214</v>
      </c>
      <c r="G29" t="s">
        <v>2214</v>
      </c>
      <c r="J29" t="s">
        <v>2215</v>
      </c>
      <c r="K29"/>
      <c r="M29">
        <v>12</v>
      </c>
      <c r="N29">
        <v>12</v>
      </c>
      <c r="O29" t="str">
        <f t="shared" si="0"/>
        <v>12 x 12</v>
      </c>
      <c r="U29" t="s">
        <v>522</v>
      </c>
      <c r="AU29" s="61" t="b">
        <v>0</v>
      </c>
      <c r="AV29" t="s">
        <v>1223</v>
      </c>
      <c r="AX29" s="44">
        <v>0</v>
      </c>
      <c r="AY29">
        <v>0</v>
      </c>
    </row>
    <row r="30" spans="1:52" ht="60" customHeight="1" x14ac:dyDescent="0.3">
      <c r="A30" s="86" t="s">
        <v>2180</v>
      </c>
      <c r="B30" s="7"/>
      <c r="C30" t="s">
        <v>1252</v>
      </c>
      <c r="D30" s="56" t="s">
        <v>2179</v>
      </c>
      <c r="E30" t="s">
        <v>2197</v>
      </c>
      <c r="F30" t="s">
        <v>2214</v>
      </c>
      <c r="G30" t="s">
        <v>2214</v>
      </c>
      <c r="H30" t="s">
        <v>2214</v>
      </c>
      <c r="J30" t="s">
        <v>2214</v>
      </c>
      <c r="K30" s="50">
        <v>44656</v>
      </c>
      <c r="M30">
        <v>10</v>
      </c>
      <c r="N30">
        <v>6</v>
      </c>
      <c r="O30" t="str">
        <f t="shared" si="0"/>
        <v>10 x 6</v>
      </c>
      <c r="P30" t="b">
        <v>1</v>
      </c>
      <c r="Q30" t="b">
        <v>1</v>
      </c>
      <c r="R30" t="b">
        <v>0</v>
      </c>
      <c r="S30" t="b">
        <v>0</v>
      </c>
      <c r="Y30" t="s">
        <v>2592</v>
      </c>
      <c r="AU30" s="61" t="b">
        <v>0</v>
      </c>
      <c r="AV30" t="s">
        <v>2015</v>
      </c>
      <c r="AX30" s="53"/>
      <c r="AY30" s="53"/>
    </row>
    <row r="31" spans="1:52" ht="45" customHeight="1" x14ac:dyDescent="0.3">
      <c r="A31" s="86" t="s">
        <v>2181</v>
      </c>
      <c r="B31" s="7"/>
      <c r="C31" t="s">
        <v>1252</v>
      </c>
      <c r="D31" s="56" t="s">
        <v>2188</v>
      </c>
      <c r="F31" t="s">
        <v>2214</v>
      </c>
      <c r="G31" t="s">
        <v>2214</v>
      </c>
      <c r="H31" t="s">
        <v>2214</v>
      </c>
      <c r="J31" t="s">
        <v>2214</v>
      </c>
      <c r="K31" s="50">
        <v>44575</v>
      </c>
      <c r="M31">
        <v>10</v>
      </c>
      <c r="N31">
        <v>6</v>
      </c>
      <c r="O31" t="str">
        <f t="shared" si="0"/>
        <v>10 x 6</v>
      </c>
      <c r="P31" t="b">
        <v>1</v>
      </c>
      <c r="Q31" t="b">
        <v>1</v>
      </c>
      <c r="R31" t="b">
        <v>0</v>
      </c>
      <c r="S31" t="b">
        <v>0</v>
      </c>
      <c r="Y31" t="s">
        <v>2592</v>
      </c>
      <c r="AU31" s="61" t="b">
        <v>0</v>
      </c>
      <c r="AV31" t="s">
        <v>1639</v>
      </c>
      <c r="AW31" t="s">
        <v>1641</v>
      </c>
      <c r="AX31" s="53" t="s">
        <v>2225</v>
      </c>
      <c r="AY31" s="8" t="s">
        <v>2830</v>
      </c>
      <c r="AZ31" t="s">
        <v>2982</v>
      </c>
    </row>
    <row r="32" spans="1:52" ht="45" customHeight="1" x14ac:dyDescent="0.3">
      <c r="A32" s="86" t="s">
        <v>2182</v>
      </c>
      <c r="B32" s="7"/>
      <c r="C32" t="s">
        <v>1230</v>
      </c>
      <c r="D32" s="56" t="s">
        <v>2186</v>
      </c>
      <c r="E32" t="s">
        <v>2198</v>
      </c>
      <c r="F32" t="s">
        <v>2214</v>
      </c>
      <c r="G32" t="s">
        <v>2214</v>
      </c>
      <c r="H32" t="s">
        <v>2214</v>
      </c>
      <c r="J32" t="s">
        <v>2214</v>
      </c>
      <c r="K32" s="50">
        <v>44580</v>
      </c>
      <c r="M32">
        <v>4</v>
      </c>
      <c r="N32">
        <v>10</v>
      </c>
      <c r="O32" t="str">
        <f t="shared" si="0"/>
        <v>4 x 10</v>
      </c>
      <c r="Z32" s="60" t="s">
        <v>2262</v>
      </c>
      <c r="AA32" t="s">
        <v>2258</v>
      </c>
      <c r="AU32" s="61" t="b">
        <v>0</v>
      </c>
      <c r="AV32" t="s">
        <v>1226</v>
      </c>
      <c r="AX32" s="44">
        <v>0</v>
      </c>
      <c r="AY32">
        <v>0</v>
      </c>
    </row>
    <row r="33" spans="1:53" ht="55.5" customHeight="1" x14ac:dyDescent="0.3">
      <c r="A33" s="86" t="s">
        <v>2183</v>
      </c>
      <c r="B33" s="7"/>
      <c r="C33" t="s">
        <v>1252</v>
      </c>
      <c r="D33" s="56" t="s">
        <v>129</v>
      </c>
      <c r="F33" t="s">
        <v>2214</v>
      </c>
      <c r="G33" t="s">
        <v>2214</v>
      </c>
      <c r="H33" t="s">
        <v>2214</v>
      </c>
      <c r="J33" t="s">
        <v>2214</v>
      </c>
      <c r="K33" s="50">
        <v>44575</v>
      </c>
      <c r="M33">
        <v>14</v>
      </c>
      <c r="N33">
        <v>10</v>
      </c>
      <c r="O33" t="str">
        <f t="shared" si="0"/>
        <v>14 x 10</v>
      </c>
      <c r="P33" t="b">
        <v>1</v>
      </c>
      <c r="Q33" t="b">
        <v>1</v>
      </c>
      <c r="R33" t="b">
        <v>0</v>
      </c>
      <c r="S33" t="b">
        <v>0</v>
      </c>
      <c r="Y33" t="s">
        <v>2592</v>
      </c>
      <c r="AU33" s="61" t="b">
        <v>0</v>
      </c>
      <c r="AV33" t="s">
        <v>1639</v>
      </c>
      <c r="AW33" s="1" t="s">
        <v>1641</v>
      </c>
      <c r="AX33" s="53" t="s">
        <v>2226</v>
      </c>
      <c r="AY33" s="53" t="s">
        <v>2227</v>
      </c>
      <c r="AZ33" t="s">
        <v>2983</v>
      </c>
    </row>
    <row r="34" spans="1:53" s="6" customFormat="1" ht="45" customHeight="1" x14ac:dyDescent="0.3">
      <c r="A34" s="88" t="s">
        <v>2184</v>
      </c>
      <c r="B34"/>
      <c r="C34" t="s">
        <v>1252</v>
      </c>
      <c r="D34" s="56" t="s">
        <v>2172</v>
      </c>
      <c r="E34" t="s">
        <v>2198</v>
      </c>
      <c r="F34" t="s">
        <v>2214</v>
      </c>
      <c r="G34" t="s">
        <v>2214</v>
      </c>
      <c r="H34" t="s">
        <v>2214</v>
      </c>
      <c r="I34"/>
      <c r="J34" t="s">
        <v>2214</v>
      </c>
      <c r="K34" s="50">
        <v>44580</v>
      </c>
      <c r="L34"/>
      <c r="M34">
        <v>4</v>
      </c>
      <c r="N34">
        <v>2</v>
      </c>
      <c r="O34" t="str">
        <f t="shared" si="0"/>
        <v>4 x 2</v>
      </c>
      <c r="P34"/>
      <c r="Q34"/>
      <c r="R34"/>
      <c r="S34"/>
      <c r="T34"/>
      <c r="U34"/>
      <c r="V34"/>
      <c r="W34"/>
      <c r="X34"/>
      <c r="Y34" t="s">
        <v>2592</v>
      </c>
      <c r="Z34"/>
      <c r="AA34"/>
      <c r="AB34"/>
      <c r="AC34"/>
      <c r="AD34"/>
      <c r="AE34"/>
      <c r="AF34"/>
      <c r="AG34"/>
      <c r="AH34"/>
      <c r="AI34"/>
      <c r="AJ34"/>
      <c r="AK34"/>
      <c r="AL34"/>
      <c r="AM34"/>
      <c r="AN34"/>
      <c r="AO34"/>
      <c r="AP34"/>
      <c r="AQ34" s="2"/>
      <c r="AR34" s="2"/>
      <c r="AS34" s="2"/>
      <c r="AT34"/>
      <c r="AU34" s="61" t="b">
        <v>0</v>
      </c>
      <c r="AV34" t="s">
        <v>2819</v>
      </c>
      <c r="AW34" s="1" t="s">
        <v>2820</v>
      </c>
      <c r="AX34" s="44" t="s">
        <v>2860</v>
      </c>
      <c r="AY34" s="101" t="s">
        <v>2861</v>
      </c>
      <c r="AZ34" t="s">
        <v>2984</v>
      </c>
      <c r="BA34"/>
    </row>
    <row r="35" spans="1:53" ht="45" customHeight="1" x14ac:dyDescent="0.3">
      <c r="A35" s="88" t="s">
        <v>2185</v>
      </c>
      <c r="C35" t="s">
        <v>1257</v>
      </c>
      <c r="D35" s="56" t="s">
        <v>2174</v>
      </c>
      <c r="F35" t="s">
        <v>2214</v>
      </c>
      <c r="G35" t="s">
        <v>2214</v>
      </c>
      <c r="H35" t="s">
        <v>2214</v>
      </c>
      <c r="I35" t="s">
        <v>2214</v>
      </c>
      <c r="J35" t="s">
        <v>2214</v>
      </c>
      <c r="K35" s="50">
        <v>46218</v>
      </c>
      <c r="M35">
        <v>54</v>
      </c>
      <c r="N35">
        <v>4</v>
      </c>
      <c r="O35" t="str">
        <f t="shared" si="0"/>
        <v>54 x 4</v>
      </c>
      <c r="Y35" t="s">
        <v>2592</v>
      </c>
      <c r="AU35" s="61" t="b">
        <v>1</v>
      </c>
      <c r="AV35" t="s">
        <v>2817</v>
      </c>
      <c r="AW35" t="s">
        <v>2818</v>
      </c>
      <c r="AX35" t="s">
        <v>3113</v>
      </c>
      <c r="AY35" s="1" t="s">
        <v>3114</v>
      </c>
      <c r="AZ35" t="s">
        <v>2174</v>
      </c>
    </row>
    <row r="36" spans="1:53" ht="45" customHeight="1" x14ac:dyDescent="0.3">
      <c r="A36" s="86" t="s">
        <v>2244</v>
      </c>
      <c r="B36" s="7"/>
      <c r="C36" t="s">
        <v>1230</v>
      </c>
      <c r="D36" s="56" t="s">
        <v>2245</v>
      </c>
      <c r="E36" t="s">
        <v>2197</v>
      </c>
      <c r="F36" t="s">
        <v>2214</v>
      </c>
      <c r="G36" t="s">
        <v>2214</v>
      </c>
      <c r="H36" t="s">
        <v>2214</v>
      </c>
      <c r="J36" t="s">
        <v>2214</v>
      </c>
      <c r="M36">
        <v>12</v>
      </c>
      <c r="N36">
        <v>12</v>
      </c>
      <c r="O36" t="str">
        <f t="shared" si="0"/>
        <v>12 x 12</v>
      </c>
      <c r="U36" t="s">
        <v>2250</v>
      </c>
      <c r="W36" t="s">
        <v>413</v>
      </c>
      <c r="AA36" t="s">
        <v>2577</v>
      </c>
      <c r="AB36" t="s">
        <v>58</v>
      </c>
      <c r="AC36" t="s">
        <v>408</v>
      </c>
      <c r="AU36" s="61" t="b">
        <v>0</v>
      </c>
      <c r="AV36" t="s">
        <v>1226</v>
      </c>
      <c r="AX36" s="44">
        <v>0</v>
      </c>
      <c r="AY36">
        <v>0</v>
      </c>
    </row>
    <row r="37" spans="1:53" ht="45" customHeight="1" x14ac:dyDescent="0.3">
      <c r="A37" s="86" t="s">
        <v>2247</v>
      </c>
      <c r="B37" s="7"/>
      <c r="C37" t="s">
        <v>1230</v>
      </c>
      <c r="D37" s="56" t="s">
        <v>2246</v>
      </c>
      <c r="F37" t="s">
        <v>2214</v>
      </c>
      <c r="G37" t="s">
        <v>2214</v>
      </c>
      <c r="H37" t="s">
        <v>2214</v>
      </c>
      <c r="J37" t="s">
        <v>2214</v>
      </c>
      <c r="M37">
        <v>12</v>
      </c>
      <c r="N37">
        <v>12</v>
      </c>
      <c r="O37" t="str">
        <f t="shared" si="0"/>
        <v>12 x 12</v>
      </c>
      <c r="U37" t="s">
        <v>2251</v>
      </c>
      <c r="W37" t="s">
        <v>413</v>
      </c>
      <c r="AA37" t="s">
        <v>2577</v>
      </c>
      <c r="AB37" t="s">
        <v>58</v>
      </c>
      <c r="AC37" t="s">
        <v>408</v>
      </c>
      <c r="AU37" s="61" t="b">
        <v>0</v>
      </c>
      <c r="AV37" t="s">
        <v>1226</v>
      </c>
      <c r="AX37" s="44">
        <v>0</v>
      </c>
      <c r="AY37">
        <v>0</v>
      </c>
    </row>
    <row r="38" spans="1:53" ht="45" customHeight="1" x14ac:dyDescent="0.3">
      <c r="A38" s="86" t="s">
        <v>2248</v>
      </c>
      <c r="B38" s="7"/>
      <c r="C38" t="s">
        <v>1230</v>
      </c>
      <c r="D38" s="56" t="s">
        <v>2249</v>
      </c>
      <c r="F38" t="s">
        <v>2214</v>
      </c>
      <c r="G38" t="s">
        <v>2214</v>
      </c>
      <c r="H38" t="s">
        <v>2214</v>
      </c>
      <c r="J38" t="s">
        <v>2214</v>
      </c>
      <c r="M38">
        <v>12</v>
      </c>
      <c r="N38">
        <v>12</v>
      </c>
      <c r="O38" t="str">
        <f t="shared" si="0"/>
        <v>12 x 12</v>
      </c>
      <c r="U38" t="s">
        <v>2252</v>
      </c>
      <c r="W38" t="s">
        <v>413</v>
      </c>
      <c r="AA38" t="s">
        <v>2577</v>
      </c>
      <c r="AB38" t="s">
        <v>58</v>
      </c>
      <c r="AC38" t="s">
        <v>408</v>
      </c>
      <c r="AU38" s="61" t="b">
        <v>0</v>
      </c>
      <c r="AV38" t="s">
        <v>1226</v>
      </c>
      <c r="AX38" s="44">
        <v>0</v>
      </c>
      <c r="AY38">
        <v>0</v>
      </c>
    </row>
    <row r="39" spans="1:53" ht="63" customHeight="1" x14ac:dyDescent="0.3">
      <c r="A39" s="86" t="s">
        <v>2254</v>
      </c>
      <c r="B39" s="7"/>
      <c r="C39" t="s">
        <v>1237</v>
      </c>
      <c r="D39" s="56" t="s">
        <v>126</v>
      </c>
      <c r="E39" t="s">
        <v>2587</v>
      </c>
      <c r="F39" t="s">
        <v>2214</v>
      </c>
      <c r="G39" t="s">
        <v>2214</v>
      </c>
      <c r="H39" t="s">
        <v>2214</v>
      </c>
      <c r="J39" t="s">
        <v>2214</v>
      </c>
      <c r="M39" s="100" t="s">
        <v>2862</v>
      </c>
      <c r="N39" s="80" t="s">
        <v>2862</v>
      </c>
      <c r="O39" t="str">
        <f t="shared" si="0"/>
        <v>1.28 x 1.28</v>
      </c>
      <c r="U39" t="s">
        <v>599</v>
      </c>
      <c r="AQ39" t="s">
        <v>3098</v>
      </c>
      <c r="AU39" s="61" t="b">
        <v>0</v>
      </c>
      <c r="AV39" t="s">
        <v>1238</v>
      </c>
      <c r="AW39" s="1" t="s">
        <v>1631</v>
      </c>
      <c r="AX39" s="44" t="s">
        <v>512</v>
      </c>
      <c r="AY39" t="s">
        <v>2255</v>
      </c>
      <c r="AZ39" t="s">
        <v>2985</v>
      </c>
    </row>
    <row r="40" spans="1:53" ht="63" customHeight="1" x14ac:dyDescent="0.3">
      <c r="A40" s="86" t="s">
        <v>2256</v>
      </c>
      <c r="B40" s="7"/>
      <c r="C40" t="s">
        <v>1244</v>
      </c>
      <c r="D40" s="56" t="s">
        <v>1244</v>
      </c>
      <c r="E40" t="s">
        <v>2586</v>
      </c>
      <c r="F40" t="s">
        <v>2214</v>
      </c>
      <c r="G40" t="s">
        <v>2214</v>
      </c>
      <c r="H40" t="s">
        <v>2214</v>
      </c>
      <c r="J40" t="s">
        <v>2214</v>
      </c>
      <c r="M40">
        <v>2</v>
      </c>
      <c r="N40">
        <v>3</v>
      </c>
      <c r="O40" t="str">
        <f t="shared" si="0"/>
        <v>2 x 3</v>
      </c>
      <c r="AA40" t="s">
        <v>27</v>
      </c>
      <c r="AQ40" s="9"/>
      <c r="AU40" s="61" t="b">
        <v>0</v>
      </c>
      <c r="AV40" t="s">
        <v>1244</v>
      </c>
      <c r="AY40"/>
    </row>
    <row r="41" spans="1:53" ht="63" customHeight="1" x14ac:dyDescent="0.3">
      <c r="A41" s="86" t="s">
        <v>2466</v>
      </c>
      <c r="B41" s="7"/>
      <c r="C41" t="s">
        <v>1244</v>
      </c>
      <c r="D41" s="56" t="s">
        <v>2482</v>
      </c>
      <c r="E41" t="s">
        <v>2197</v>
      </c>
      <c r="F41" t="s">
        <v>2214</v>
      </c>
      <c r="G41" t="s">
        <v>2214</v>
      </c>
      <c r="H41" t="s">
        <v>2214</v>
      </c>
      <c r="J41" t="s">
        <v>2214</v>
      </c>
      <c r="K41" s="50">
        <v>44613</v>
      </c>
      <c r="M41">
        <v>4</v>
      </c>
      <c r="N41">
        <v>12</v>
      </c>
      <c r="O41" t="str">
        <f t="shared" si="0"/>
        <v>4 x 12</v>
      </c>
      <c r="AA41" t="s">
        <v>27</v>
      </c>
      <c r="AQ41" s="9"/>
      <c r="AU41" s="61" t="b">
        <v>0</v>
      </c>
      <c r="AV41" t="s">
        <v>1244</v>
      </c>
      <c r="AY41"/>
    </row>
    <row r="42" spans="1:53" ht="63" customHeight="1" x14ac:dyDescent="0.3">
      <c r="A42" s="86" t="s">
        <v>2467</v>
      </c>
      <c r="B42" s="7"/>
      <c r="C42" t="s">
        <v>1233</v>
      </c>
      <c r="D42" s="56" t="s">
        <v>2534</v>
      </c>
      <c r="F42" t="s">
        <v>2214</v>
      </c>
      <c r="G42" t="s">
        <v>2214</v>
      </c>
      <c r="H42" t="s">
        <v>2214</v>
      </c>
      <c r="J42" t="s">
        <v>2214</v>
      </c>
      <c r="K42" s="50">
        <v>44960</v>
      </c>
      <c r="M42">
        <v>6</v>
      </c>
      <c r="N42">
        <v>9</v>
      </c>
      <c r="O42" t="str">
        <f t="shared" si="0"/>
        <v>6 x 9</v>
      </c>
      <c r="P42" t="b">
        <v>1</v>
      </c>
      <c r="Q42" t="b">
        <v>1</v>
      </c>
      <c r="R42" t="b">
        <v>0</v>
      </c>
      <c r="S42" t="b">
        <v>0</v>
      </c>
      <c r="U42" t="s">
        <v>613</v>
      </c>
      <c r="AA42" s="56" t="s">
        <v>3148</v>
      </c>
      <c r="AQ42" t="s">
        <v>3090</v>
      </c>
      <c r="AU42" s="61" t="b">
        <v>0</v>
      </c>
      <c r="AV42" t="s">
        <v>1254</v>
      </c>
      <c r="AW42" t="s">
        <v>1629</v>
      </c>
      <c r="AX42" s="44" t="s">
        <v>2634</v>
      </c>
      <c r="AY42" s="1" t="s">
        <v>2636</v>
      </c>
      <c r="AZ42" t="s">
        <v>2986</v>
      </c>
    </row>
    <row r="43" spans="1:53" ht="63" customHeight="1" x14ac:dyDescent="0.3">
      <c r="A43" s="86" t="s">
        <v>2536</v>
      </c>
      <c r="B43" s="7"/>
      <c r="C43" t="s">
        <v>1233</v>
      </c>
      <c r="D43" s="56" t="s">
        <v>2535</v>
      </c>
      <c r="F43" t="s">
        <v>2214</v>
      </c>
      <c r="G43" t="s">
        <v>2214</v>
      </c>
      <c r="H43" t="s">
        <v>2214</v>
      </c>
      <c r="J43" t="s">
        <v>2214</v>
      </c>
      <c r="K43" s="50">
        <v>44960</v>
      </c>
      <c r="M43">
        <v>6</v>
      </c>
      <c r="N43">
        <v>9</v>
      </c>
      <c r="O43" t="str">
        <f t="shared" si="0"/>
        <v>6 x 9</v>
      </c>
      <c r="P43" t="b">
        <v>1</v>
      </c>
      <c r="Q43" t="b">
        <v>1</v>
      </c>
      <c r="R43" t="b">
        <v>0</v>
      </c>
      <c r="S43" t="b">
        <v>0</v>
      </c>
      <c r="U43" t="s">
        <v>613</v>
      </c>
      <c r="Y43" t="s">
        <v>2592</v>
      </c>
      <c r="AA43" s="56" t="s">
        <v>3151</v>
      </c>
      <c r="AQ43" t="s">
        <v>3090</v>
      </c>
      <c r="AU43" s="61" t="b">
        <v>0</v>
      </c>
      <c r="AV43" t="s">
        <v>1254</v>
      </c>
      <c r="AW43" t="s">
        <v>1629</v>
      </c>
      <c r="AX43" s="44" t="s">
        <v>2634</v>
      </c>
      <c r="AY43" t="s">
        <v>2636</v>
      </c>
    </row>
    <row r="44" spans="1:53" ht="63" customHeight="1" x14ac:dyDescent="0.3">
      <c r="A44" s="86" t="s">
        <v>2468</v>
      </c>
      <c r="B44" s="7"/>
      <c r="C44" t="s">
        <v>1233</v>
      </c>
      <c r="D44" s="56" t="s">
        <v>2538</v>
      </c>
      <c r="F44" t="s">
        <v>2214</v>
      </c>
      <c r="G44" t="s">
        <v>2214</v>
      </c>
      <c r="H44" t="s">
        <v>2214</v>
      </c>
      <c r="J44" t="s">
        <v>2214</v>
      </c>
      <c r="K44" s="50">
        <v>44960</v>
      </c>
      <c r="M44">
        <v>6</v>
      </c>
      <c r="N44">
        <v>10</v>
      </c>
      <c r="O44" t="str">
        <f t="shared" si="0"/>
        <v>6 x 10</v>
      </c>
      <c r="P44" t="b">
        <v>1</v>
      </c>
      <c r="Q44" t="b">
        <v>1</v>
      </c>
      <c r="R44" t="b">
        <v>0</v>
      </c>
      <c r="S44" t="b">
        <v>0</v>
      </c>
      <c r="U44" t="s">
        <v>617</v>
      </c>
      <c r="AA44" s="56" t="s">
        <v>3148</v>
      </c>
      <c r="AQ44" t="s">
        <v>3090</v>
      </c>
      <c r="AU44" s="61" t="b">
        <v>0</v>
      </c>
      <c r="AV44" t="s">
        <v>1254</v>
      </c>
      <c r="AW44" t="s">
        <v>1629</v>
      </c>
      <c r="AX44" s="44" t="s">
        <v>2635</v>
      </c>
      <c r="AY44" s="1" t="s">
        <v>2637</v>
      </c>
      <c r="AZ44" t="s">
        <v>2987</v>
      </c>
    </row>
    <row r="45" spans="1:53" ht="63" customHeight="1" x14ac:dyDescent="0.3">
      <c r="A45" s="86" t="s">
        <v>2537</v>
      </c>
      <c r="B45" s="7"/>
      <c r="C45" t="s">
        <v>1233</v>
      </c>
      <c r="D45" s="56" t="s">
        <v>2539</v>
      </c>
      <c r="F45" t="s">
        <v>2214</v>
      </c>
      <c r="G45" t="s">
        <v>2214</v>
      </c>
      <c r="H45" t="s">
        <v>2214</v>
      </c>
      <c r="J45" t="s">
        <v>2214</v>
      </c>
      <c r="K45" s="50">
        <v>44960</v>
      </c>
      <c r="M45">
        <v>6</v>
      </c>
      <c r="N45">
        <v>10</v>
      </c>
      <c r="O45" t="str">
        <f t="shared" si="0"/>
        <v>6 x 10</v>
      </c>
      <c r="P45" t="b">
        <v>1</v>
      </c>
      <c r="Q45" t="b">
        <v>1</v>
      </c>
      <c r="R45" t="b">
        <v>0</v>
      </c>
      <c r="S45" t="b">
        <v>0</v>
      </c>
      <c r="U45" t="s">
        <v>617</v>
      </c>
      <c r="Y45" t="s">
        <v>2592</v>
      </c>
      <c r="AA45" s="56" t="s">
        <v>3151</v>
      </c>
      <c r="AQ45" t="s">
        <v>3090</v>
      </c>
      <c r="AU45" s="61" t="b">
        <v>0</v>
      </c>
      <c r="AV45" t="s">
        <v>1254</v>
      </c>
      <c r="AW45" t="s">
        <v>1629</v>
      </c>
      <c r="AX45" s="44" t="s">
        <v>2635</v>
      </c>
      <c r="AY45" t="s">
        <v>2637</v>
      </c>
    </row>
    <row r="46" spans="1:53" ht="45" customHeight="1" x14ac:dyDescent="0.3">
      <c r="A46" s="86" t="s">
        <v>2481</v>
      </c>
      <c r="B46" s="7"/>
      <c r="C46" t="s">
        <v>1244</v>
      </c>
      <c r="D46" s="56" t="s">
        <v>1244</v>
      </c>
      <c r="E46" t="s">
        <v>2197</v>
      </c>
      <c r="F46" t="s">
        <v>2214</v>
      </c>
      <c r="G46" t="s">
        <v>2214</v>
      </c>
      <c r="H46" t="s">
        <v>2214</v>
      </c>
      <c r="J46" t="s">
        <v>2214</v>
      </c>
      <c r="K46" s="50">
        <v>44613</v>
      </c>
      <c r="M46">
        <v>4</v>
      </c>
      <c r="N46">
        <v>12</v>
      </c>
      <c r="O46" t="str">
        <f t="shared" si="0"/>
        <v>4 x 12</v>
      </c>
      <c r="AA46" t="s">
        <v>27</v>
      </c>
      <c r="AQ46" s="9"/>
      <c r="AU46" s="61" t="b">
        <v>0</v>
      </c>
      <c r="AV46" t="s">
        <v>1244</v>
      </c>
      <c r="AY46"/>
    </row>
    <row r="47" spans="1:53" ht="63" customHeight="1" x14ac:dyDescent="0.3">
      <c r="A47" s="88" t="s">
        <v>2501</v>
      </c>
      <c r="C47" t="s">
        <v>1252</v>
      </c>
      <c r="D47" s="56" t="s">
        <v>2500</v>
      </c>
      <c r="E47" t="s">
        <v>2198</v>
      </c>
      <c r="F47" t="s">
        <v>2214</v>
      </c>
      <c r="G47" t="s">
        <v>2214</v>
      </c>
      <c r="H47" t="s">
        <v>2214</v>
      </c>
      <c r="J47" t="s">
        <v>2214</v>
      </c>
      <c r="K47" s="50">
        <v>44658</v>
      </c>
      <c r="M47">
        <v>4</v>
      </c>
      <c r="N47">
        <v>2</v>
      </c>
      <c r="O47" t="str">
        <f t="shared" si="0"/>
        <v>4 x 2</v>
      </c>
      <c r="Y47" t="s">
        <v>2592</v>
      </c>
      <c r="AU47" s="61" t="b">
        <v>0</v>
      </c>
      <c r="AV47" t="s">
        <v>2762</v>
      </c>
      <c r="AW47" s="1" t="s">
        <v>2763</v>
      </c>
      <c r="AX47" s="44" t="s">
        <v>671</v>
      </c>
      <c r="AY47" s="101" t="s">
        <v>2519</v>
      </c>
      <c r="AZ47" t="s">
        <v>2500</v>
      </c>
    </row>
    <row r="48" spans="1:53" ht="45" customHeight="1" x14ac:dyDescent="0.3">
      <c r="A48" s="86" t="s">
        <v>2520</v>
      </c>
      <c r="B48" s="7"/>
      <c r="C48" t="s">
        <v>1244</v>
      </c>
      <c r="D48" s="56" t="s">
        <v>1244</v>
      </c>
      <c r="E48" t="s">
        <v>2198</v>
      </c>
      <c r="F48" t="s">
        <v>2214</v>
      </c>
      <c r="G48" t="s">
        <v>2214</v>
      </c>
      <c r="H48" t="s">
        <v>2214</v>
      </c>
      <c r="J48" t="s">
        <v>2214</v>
      </c>
      <c r="K48" s="50">
        <v>44676</v>
      </c>
      <c r="M48" s="80" t="s">
        <v>2761</v>
      </c>
      <c r="N48">
        <v>2</v>
      </c>
      <c r="O48" t="str">
        <f t="shared" si="0"/>
        <v>0 x 2</v>
      </c>
      <c r="AA48" t="s">
        <v>27</v>
      </c>
      <c r="AQ48" s="9"/>
      <c r="AU48" s="61" t="b">
        <v>0</v>
      </c>
      <c r="AV48" t="s">
        <v>1244</v>
      </c>
      <c r="AY48"/>
    </row>
    <row r="49" spans="1:52" ht="45" customHeight="1" x14ac:dyDescent="0.3">
      <c r="A49" s="84" t="s">
        <v>2723</v>
      </c>
      <c r="B49" s="7"/>
      <c r="D49" s="56" t="s">
        <v>2725</v>
      </c>
      <c r="M49">
        <v>6</v>
      </c>
      <c r="N49">
        <v>42</v>
      </c>
      <c r="AA49" t="s">
        <v>1217</v>
      </c>
      <c r="AB49" t="s">
        <v>2669</v>
      </c>
      <c r="AQ49" s="51"/>
      <c r="AU49" s="61" t="b">
        <v>0</v>
      </c>
      <c r="AV49" t="s">
        <v>1246</v>
      </c>
      <c r="AY49"/>
    </row>
    <row r="50" spans="1:52" ht="45" customHeight="1" x14ac:dyDescent="0.3">
      <c r="A50" s="84" t="s">
        <v>2724</v>
      </c>
      <c r="B50" s="7"/>
      <c r="D50" s="56" t="s">
        <v>2725</v>
      </c>
      <c r="M50">
        <v>6</v>
      </c>
      <c r="N50">
        <v>42</v>
      </c>
      <c r="AA50" t="s">
        <v>1217</v>
      </c>
      <c r="AB50" t="s">
        <v>2669</v>
      </c>
      <c r="AQ50" s="51"/>
      <c r="AU50" s="61" t="b">
        <v>0</v>
      </c>
      <c r="AV50" t="s">
        <v>1247</v>
      </c>
      <c r="AY50"/>
    </row>
    <row r="51" spans="1:52" ht="45" customHeight="1" x14ac:dyDescent="0.3">
      <c r="A51" s="84" t="s">
        <v>2727</v>
      </c>
      <c r="B51" s="7"/>
      <c r="D51" s="56" t="s">
        <v>2726</v>
      </c>
      <c r="M51">
        <v>6</v>
      </c>
      <c r="N51">
        <v>42</v>
      </c>
      <c r="AA51" t="s">
        <v>1217</v>
      </c>
      <c r="AB51" t="s">
        <v>2669</v>
      </c>
      <c r="AQ51" s="51"/>
      <c r="AU51" s="61" t="b">
        <v>0</v>
      </c>
      <c r="AV51" t="s">
        <v>1248</v>
      </c>
      <c r="AY51"/>
    </row>
    <row r="52" spans="1:52" ht="45" customHeight="1" x14ac:dyDescent="0.3">
      <c r="A52" s="84" t="s">
        <v>2728</v>
      </c>
      <c r="B52" s="7"/>
      <c r="D52" s="56" t="s">
        <v>2726</v>
      </c>
      <c r="M52">
        <v>6</v>
      </c>
      <c r="N52">
        <v>42</v>
      </c>
      <c r="AA52" t="s">
        <v>1217</v>
      </c>
      <c r="AB52" t="s">
        <v>2669</v>
      </c>
      <c r="AQ52" s="51"/>
      <c r="AU52" s="61" t="b">
        <v>0</v>
      </c>
      <c r="AV52" t="s">
        <v>1249</v>
      </c>
      <c r="AY52"/>
    </row>
    <row r="53" spans="1:52" ht="71.25" customHeight="1" x14ac:dyDescent="0.3">
      <c r="A53" s="86" t="s">
        <v>2588</v>
      </c>
      <c r="B53" s="7"/>
      <c r="C53" t="s">
        <v>1230</v>
      </c>
      <c r="D53" s="56" t="s">
        <v>2589</v>
      </c>
      <c r="E53" t="s">
        <v>2586</v>
      </c>
      <c r="F53" t="s">
        <v>2214</v>
      </c>
      <c r="G53" t="s">
        <v>2214</v>
      </c>
      <c r="J53" t="s">
        <v>2214</v>
      </c>
      <c r="K53" s="50">
        <v>44721</v>
      </c>
      <c r="M53">
        <v>8</v>
      </c>
      <c r="N53">
        <v>2</v>
      </c>
      <c r="O53" t="str">
        <f t="shared" si="0"/>
        <v>8 x 2</v>
      </c>
      <c r="U53" t="s">
        <v>154</v>
      </c>
      <c r="AU53" s="61" t="b">
        <v>0</v>
      </c>
      <c r="AV53" t="s">
        <v>1226</v>
      </c>
      <c r="AW53" s="1"/>
      <c r="AY53" s="1"/>
    </row>
    <row r="54" spans="1:52" ht="71.25" customHeight="1" x14ac:dyDescent="0.3">
      <c r="A54" s="88" t="s">
        <v>2590</v>
      </c>
      <c r="C54" t="s">
        <v>1252</v>
      </c>
      <c r="D54" s="56" t="s">
        <v>2633</v>
      </c>
      <c r="E54" t="s">
        <v>2586</v>
      </c>
      <c r="F54" t="s">
        <v>2214</v>
      </c>
      <c r="G54" t="s">
        <v>2214</v>
      </c>
      <c r="H54" t="s">
        <v>2214</v>
      </c>
      <c r="J54" t="s">
        <v>2214</v>
      </c>
      <c r="K54" s="50">
        <v>44960</v>
      </c>
      <c r="M54">
        <v>4</v>
      </c>
      <c r="N54">
        <v>2</v>
      </c>
      <c r="O54" t="str">
        <f t="shared" si="0"/>
        <v>4 x 2</v>
      </c>
      <c r="Y54" t="s">
        <v>2592</v>
      </c>
      <c r="AU54" s="61" t="b">
        <v>0</v>
      </c>
      <c r="AV54" t="s">
        <v>2819</v>
      </c>
      <c r="AW54" s="1" t="s">
        <v>2820</v>
      </c>
      <c r="AX54" s="44" t="s">
        <v>2632</v>
      </c>
      <c r="AY54" s="44" t="s">
        <v>2591</v>
      </c>
      <c r="AZ54" t="s">
        <v>2633</v>
      </c>
    </row>
    <row r="55" spans="1:52" ht="71.25" customHeight="1" x14ac:dyDescent="0.3">
      <c r="A55" s="88" t="s">
        <v>2593</v>
      </c>
      <c r="C55" t="s">
        <v>1237</v>
      </c>
      <c r="D55" s="56" t="s">
        <v>2594</v>
      </c>
      <c r="E55" t="s">
        <v>2586</v>
      </c>
      <c r="F55" t="s">
        <v>2214</v>
      </c>
      <c r="G55" t="s">
        <v>2214</v>
      </c>
      <c r="H55" t="s">
        <v>2214</v>
      </c>
      <c r="J55" t="s">
        <v>2214</v>
      </c>
      <c r="K55" s="50">
        <v>44746</v>
      </c>
      <c r="M55">
        <v>2</v>
      </c>
      <c r="N55" s="80" t="s">
        <v>2761</v>
      </c>
      <c r="O55" t="str">
        <f t="shared" si="0"/>
        <v>2 x 0</v>
      </c>
      <c r="Y55" t="s">
        <v>2595</v>
      </c>
      <c r="AU55" s="61" t="b">
        <v>0</v>
      </c>
      <c r="AV55" t="s">
        <v>1303</v>
      </c>
      <c r="AW55" t="s">
        <v>1633</v>
      </c>
      <c r="AX55" s="44" t="s">
        <v>2596</v>
      </c>
      <c r="AY55" s="44" t="s">
        <v>2597</v>
      </c>
      <c r="AZ55" t="s">
        <v>2594</v>
      </c>
    </row>
    <row r="56" spans="1:52" ht="71.25" customHeight="1" x14ac:dyDescent="0.3">
      <c r="A56" s="88" t="s">
        <v>2610</v>
      </c>
      <c r="C56" t="s">
        <v>1230</v>
      </c>
      <c r="D56" s="56" t="s">
        <v>2783</v>
      </c>
      <c r="E56" t="s">
        <v>2586</v>
      </c>
      <c r="F56" t="s">
        <v>2214</v>
      </c>
      <c r="G56" t="s">
        <v>2214</v>
      </c>
      <c r="H56" t="s">
        <v>2214</v>
      </c>
      <c r="J56" t="s">
        <v>2214</v>
      </c>
      <c r="K56" s="50">
        <v>44834</v>
      </c>
      <c r="M56">
        <v>2</v>
      </c>
      <c r="N56">
        <v>2</v>
      </c>
      <c r="O56" t="str">
        <f t="shared" si="0"/>
        <v>2 x 2</v>
      </c>
      <c r="AU56" s="61" t="b">
        <v>0</v>
      </c>
      <c r="AV56" t="s">
        <v>1226</v>
      </c>
    </row>
    <row r="57" spans="1:52" ht="78" customHeight="1" x14ac:dyDescent="0.3">
      <c r="A57" s="88" t="s">
        <v>2613</v>
      </c>
      <c r="C57" t="s">
        <v>1244</v>
      </c>
      <c r="D57" s="56" t="s">
        <v>2784</v>
      </c>
      <c r="E57" t="s">
        <v>2586</v>
      </c>
      <c r="F57" t="s">
        <v>2214</v>
      </c>
      <c r="G57" t="s">
        <v>2214</v>
      </c>
      <c r="H57" t="s">
        <v>2214</v>
      </c>
      <c r="J57" t="s">
        <v>2214</v>
      </c>
      <c r="K57" s="50">
        <v>44840</v>
      </c>
      <c r="M57" s="80" t="s">
        <v>2761</v>
      </c>
      <c r="N57">
        <v>2</v>
      </c>
      <c r="O57" t="str">
        <f t="shared" si="0"/>
        <v>0 x 2</v>
      </c>
      <c r="AU57" s="61" t="b">
        <v>0</v>
      </c>
      <c r="AV57" t="s">
        <v>1244</v>
      </c>
      <c r="AY57"/>
    </row>
    <row r="58" spans="1:52" ht="78" customHeight="1" x14ac:dyDescent="0.3">
      <c r="A58" s="88" t="s">
        <v>2673</v>
      </c>
      <c r="C58" t="s">
        <v>1223</v>
      </c>
      <c r="D58" s="56" t="s">
        <v>2674</v>
      </c>
      <c r="E58" t="s">
        <v>2675</v>
      </c>
      <c r="F58" t="s">
        <v>2214</v>
      </c>
      <c r="G58" t="s">
        <v>2214</v>
      </c>
      <c r="H58" t="s">
        <v>2214</v>
      </c>
      <c r="J58" t="s">
        <v>2214</v>
      </c>
      <c r="K58" s="50">
        <v>45007</v>
      </c>
      <c r="M58" s="80" t="s">
        <v>2761</v>
      </c>
      <c r="N58" s="80" t="s">
        <v>2761</v>
      </c>
      <c r="O58" t="str">
        <f t="shared" si="0"/>
        <v>0 x 0</v>
      </c>
      <c r="AA58" t="s">
        <v>27</v>
      </c>
      <c r="AU58" s="61" t="b">
        <v>0</v>
      </c>
      <c r="AV58" t="s">
        <v>1223</v>
      </c>
      <c r="AY58"/>
    </row>
    <row r="59" spans="1:52" ht="78" customHeight="1" x14ac:dyDescent="0.3">
      <c r="A59" s="88" t="s">
        <v>2676</v>
      </c>
      <c r="C59" t="s">
        <v>1223</v>
      </c>
      <c r="D59" s="56" t="s">
        <v>2677</v>
      </c>
      <c r="E59" t="s">
        <v>2675</v>
      </c>
      <c r="F59" t="s">
        <v>2214</v>
      </c>
      <c r="G59" t="s">
        <v>2214</v>
      </c>
      <c r="H59" t="s">
        <v>2214</v>
      </c>
      <c r="J59" t="s">
        <v>2214</v>
      </c>
      <c r="K59" s="50">
        <v>45007</v>
      </c>
      <c r="M59" s="80" t="s">
        <v>2761</v>
      </c>
      <c r="N59" s="80" t="s">
        <v>2761</v>
      </c>
      <c r="O59" t="str">
        <f t="shared" si="0"/>
        <v>0 x 0</v>
      </c>
      <c r="AA59" t="s">
        <v>2678</v>
      </c>
      <c r="AU59" s="61" t="b">
        <v>0</v>
      </c>
      <c r="AV59" t="s">
        <v>1223</v>
      </c>
      <c r="AY59"/>
    </row>
    <row r="60" spans="1:52" ht="78" customHeight="1" x14ac:dyDescent="0.5">
      <c r="A60" s="88" t="s">
        <v>2688</v>
      </c>
      <c r="B60" s="90"/>
      <c r="D60" s="56" t="s">
        <v>2748</v>
      </c>
      <c r="M60">
        <v>4</v>
      </c>
      <c r="N60">
        <v>8</v>
      </c>
      <c r="O60" t="str">
        <f t="shared" si="0"/>
        <v>4 x 8</v>
      </c>
      <c r="P60" t="b">
        <v>1</v>
      </c>
      <c r="Q60" t="b">
        <v>1</v>
      </c>
      <c r="R60" t="b">
        <v>0</v>
      </c>
      <c r="S60" t="b">
        <v>0</v>
      </c>
      <c r="AA60" s="56" t="s">
        <v>3149</v>
      </c>
      <c r="AQ60" t="s">
        <v>3090</v>
      </c>
      <c r="AU60" s="61" t="b">
        <v>0</v>
      </c>
      <c r="AV60" t="s">
        <v>1254</v>
      </c>
      <c r="AW60" t="s">
        <v>1629</v>
      </c>
      <c r="AX60" s="44" t="s">
        <v>2749</v>
      </c>
      <c r="AY60" s="1" t="s">
        <v>2750</v>
      </c>
      <c r="AZ60" t="s">
        <v>2988</v>
      </c>
    </row>
    <row r="61" spans="1:52" ht="78" customHeight="1" x14ac:dyDescent="0.5">
      <c r="A61" s="88" t="s">
        <v>2689</v>
      </c>
      <c r="B61" s="90"/>
      <c r="D61" s="56" t="s">
        <v>2751</v>
      </c>
      <c r="M61">
        <v>4</v>
      </c>
      <c r="N61">
        <v>8</v>
      </c>
      <c r="O61" t="str">
        <f t="shared" si="0"/>
        <v>4 x 8</v>
      </c>
      <c r="P61" t="b">
        <v>1</v>
      </c>
      <c r="Q61" t="b">
        <v>1</v>
      </c>
      <c r="R61" t="b">
        <v>0</v>
      </c>
      <c r="S61" t="b">
        <v>0</v>
      </c>
      <c r="AA61" s="56" t="s">
        <v>3150</v>
      </c>
      <c r="AQ61" t="s">
        <v>3090</v>
      </c>
      <c r="AU61" s="61" t="b">
        <v>0</v>
      </c>
      <c r="AV61" t="s">
        <v>1254</v>
      </c>
      <c r="AW61" t="s">
        <v>1629</v>
      </c>
      <c r="AX61" s="44" t="s">
        <v>2749</v>
      </c>
      <c r="AY61" s="1" t="s">
        <v>2750</v>
      </c>
    </row>
    <row r="62" spans="1:52" ht="78" customHeight="1" x14ac:dyDescent="0.5">
      <c r="A62" s="88" t="s">
        <v>2848</v>
      </c>
      <c r="B62" s="90"/>
      <c r="D62" s="56" t="s">
        <v>2849</v>
      </c>
      <c r="M62">
        <v>6</v>
      </c>
      <c r="N62">
        <v>10</v>
      </c>
      <c r="O62" t="str">
        <f t="shared" si="0"/>
        <v>6 x 10</v>
      </c>
      <c r="AA62" s="56" t="s">
        <v>2850</v>
      </c>
      <c r="AB62" t="s">
        <v>2577</v>
      </c>
      <c r="AU62" s="61" t="b">
        <v>0</v>
      </c>
      <c r="AV62" t="s">
        <v>1245</v>
      </c>
      <c r="AX62" s="44">
        <v>0</v>
      </c>
      <c r="AY62">
        <v>0</v>
      </c>
    </row>
    <row r="63" spans="1:52" ht="78" customHeight="1" x14ac:dyDescent="0.5">
      <c r="A63" s="88" t="s">
        <v>2805</v>
      </c>
      <c r="B63" s="90"/>
      <c r="D63" s="56" t="s">
        <v>2845</v>
      </c>
      <c r="M63">
        <v>10</v>
      </c>
      <c r="N63">
        <v>20</v>
      </c>
      <c r="O63" t="str">
        <f t="shared" si="0"/>
        <v>10 x 20</v>
      </c>
      <c r="AA63" s="56" t="s">
        <v>27</v>
      </c>
      <c r="AU63" s="61" t="b">
        <v>0</v>
      </c>
      <c r="AV63" t="s">
        <v>1265</v>
      </c>
      <c r="AW63" s="1" t="s">
        <v>1602</v>
      </c>
      <c r="AX63" s="44" t="s">
        <v>2806</v>
      </c>
      <c r="AY63" s="1" t="s">
        <v>2807</v>
      </c>
      <c r="AZ63" t="s">
        <v>2989</v>
      </c>
    </row>
    <row r="64" spans="1:52" ht="78" customHeight="1" x14ac:dyDescent="0.5">
      <c r="A64" s="88" t="s">
        <v>2808</v>
      </c>
      <c r="B64" s="90"/>
      <c r="D64" s="56" t="s">
        <v>2846</v>
      </c>
      <c r="M64">
        <v>4</v>
      </c>
      <c r="N64">
        <v>2</v>
      </c>
      <c r="O64" t="str">
        <f t="shared" si="0"/>
        <v>4 x 2</v>
      </c>
      <c r="AA64" s="56" t="s">
        <v>2809</v>
      </c>
      <c r="AU64" s="61" t="b">
        <v>1</v>
      </c>
      <c r="AV64" t="s">
        <v>2815</v>
      </c>
      <c r="AW64" s="1" t="s">
        <v>2816</v>
      </c>
      <c r="AX64" s="44" t="s">
        <v>2810</v>
      </c>
      <c r="AY64" s="1" t="s">
        <v>2811</v>
      </c>
      <c r="AZ64" t="s">
        <v>2990</v>
      </c>
    </row>
    <row r="65" spans="1:53" ht="78" customHeight="1" x14ac:dyDescent="0.5">
      <c r="A65" s="88" t="s">
        <v>2812</v>
      </c>
      <c r="B65" s="90"/>
      <c r="D65" s="56" t="s">
        <v>2847</v>
      </c>
      <c r="M65" s="80" t="s">
        <v>2761</v>
      </c>
      <c r="N65">
        <v>2</v>
      </c>
      <c r="O65" t="str">
        <f t="shared" si="0"/>
        <v>0 x 2</v>
      </c>
      <c r="AA65" s="56" t="s">
        <v>27</v>
      </c>
      <c r="AU65" s="61" t="b">
        <v>1</v>
      </c>
      <c r="AV65" t="s">
        <v>2815</v>
      </c>
      <c r="AW65" s="1" t="s">
        <v>2816</v>
      </c>
      <c r="AX65" s="44" t="s">
        <v>2813</v>
      </c>
      <c r="AY65" s="1" t="s">
        <v>2814</v>
      </c>
      <c r="AZ65" t="s">
        <v>2991</v>
      </c>
    </row>
    <row r="66" spans="1:53" ht="56.25" customHeight="1" x14ac:dyDescent="0.3">
      <c r="A66" s="86" t="s">
        <v>8</v>
      </c>
      <c r="C66" t="s">
        <v>1263</v>
      </c>
      <c r="D66" s="56" t="s">
        <v>9</v>
      </c>
      <c r="E66" t="s">
        <v>2197</v>
      </c>
      <c r="F66" t="s">
        <v>2214</v>
      </c>
      <c r="G66" t="s">
        <v>2214</v>
      </c>
      <c r="H66" t="s">
        <v>2214</v>
      </c>
      <c r="J66" t="s">
        <v>2214</v>
      </c>
      <c r="K66" s="50">
        <v>44659</v>
      </c>
      <c r="M66">
        <v>13</v>
      </c>
      <c r="N66">
        <v>6</v>
      </c>
      <c r="O66" t="str">
        <f t="shared" si="0"/>
        <v>13 x 6</v>
      </c>
      <c r="U66" t="s">
        <v>69</v>
      </c>
      <c r="V66" t="s">
        <v>8</v>
      </c>
      <c r="Z66" s="60" t="s">
        <v>2687</v>
      </c>
      <c r="AA66" t="s">
        <v>2258</v>
      </c>
      <c r="AB66" t="s">
        <v>3147</v>
      </c>
      <c r="AU66" s="61" t="b">
        <v>0</v>
      </c>
      <c r="AV66" t="s">
        <v>1264</v>
      </c>
      <c r="AX66" s="44">
        <v>0</v>
      </c>
      <c r="AY66">
        <v>0</v>
      </c>
    </row>
    <row r="67" spans="1:53" ht="45" customHeight="1" x14ac:dyDescent="0.3">
      <c r="A67" s="86" t="s">
        <v>72</v>
      </c>
      <c r="C67" t="s">
        <v>1263</v>
      </c>
      <c r="D67" s="56" t="s">
        <v>156</v>
      </c>
      <c r="F67" t="s">
        <v>2214</v>
      </c>
      <c r="G67" t="s">
        <v>2214</v>
      </c>
      <c r="H67" t="s">
        <v>2214</v>
      </c>
      <c r="J67" t="s">
        <v>2214</v>
      </c>
      <c r="M67">
        <v>13</v>
      </c>
      <c r="N67">
        <v>6</v>
      </c>
      <c r="O67" t="str">
        <f t="shared" si="0"/>
        <v>13 x 6</v>
      </c>
      <c r="U67" t="s">
        <v>80</v>
      </c>
      <c r="V67" t="s">
        <v>72</v>
      </c>
      <c r="Z67" s="60" t="s">
        <v>2263</v>
      </c>
      <c r="AA67" t="s">
        <v>2258</v>
      </c>
      <c r="AU67" s="61" t="b">
        <v>0</v>
      </c>
      <c r="AV67" t="s">
        <v>1264</v>
      </c>
      <c r="AX67" s="44">
        <v>0</v>
      </c>
      <c r="AY67">
        <v>0</v>
      </c>
    </row>
    <row r="68" spans="1:53" ht="45" customHeight="1" x14ac:dyDescent="0.3">
      <c r="A68" s="86" t="s">
        <v>159</v>
      </c>
      <c r="C68" t="s">
        <v>1263</v>
      </c>
      <c r="D68" s="56" t="s">
        <v>157</v>
      </c>
      <c r="F68" t="s">
        <v>2214</v>
      </c>
      <c r="G68" t="s">
        <v>2214</v>
      </c>
      <c r="H68" t="s">
        <v>2214</v>
      </c>
      <c r="J68" t="s">
        <v>2214</v>
      </c>
      <c r="M68">
        <v>7</v>
      </c>
      <c r="N68">
        <v>6</v>
      </c>
      <c r="O68" t="str">
        <f t="shared" si="0"/>
        <v>7 x 6</v>
      </c>
      <c r="U68" t="s">
        <v>158</v>
      </c>
      <c r="V68" t="s">
        <v>159</v>
      </c>
      <c r="AU68" s="61" t="b">
        <v>0</v>
      </c>
      <c r="AV68" t="s">
        <v>1264</v>
      </c>
      <c r="AX68" s="44">
        <v>0</v>
      </c>
      <c r="AY68">
        <v>0</v>
      </c>
    </row>
    <row r="69" spans="1:53" ht="45" customHeight="1" x14ac:dyDescent="0.3">
      <c r="A69" s="86" t="s">
        <v>246</v>
      </c>
      <c r="C69" t="s">
        <v>1263</v>
      </c>
      <c r="D69" s="56" t="s">
        <v>13</v>
      </c>
      <c r="F69" t="s">
        <v>2214</v>
      </c>
      <c r="G69" t="s">
        <v>2214</v>
      </c>
      <c r="H69" t="s">
        <v>2214</v>
      </c>
      <c r="J69" t="s">
        <v>2214</v>
      </c>
      <c r="M69">
        <v>7</v>
      </c>
      <c r="N69">
        <v>3</v>
      </c>
      <c r="O69" t="str">
        <f t="shared" si="0"/>
        <v>7 x 3</v>
      </c>
      <c r="U69" t="s">
        <v>317</v>
      </c>
      <c r="V69" t="s">
        <v>246</v>
      </c>
      <c r="AU69" s="61" t="b">
        <v>0</v>
      </c>
      <c r="AV69" t="s">
        <v>1264</v>
      </c>
      <c r="AX69" s="44">
        <v>0</v>
      </c>
      <c r="AY69">
        <v>0</v>
      </c>
    </row>
    <row r="70" spans="1:53" ht="45" customHeight="1" x14ac:dyDescent="0.3">
      <c r="A70" s="86" t="s">
        <v>244</v>
      </c>
      <c r="C70" t="s">
        <v>1263</v>
      </c>
      <c r="D70" s="56" t="s">
        <v>243</v>
      </c>
      <c r="F70" t="s">
        <v>2214</v>
      </c>
      <c r="G70" t="s">
        <v>2214</v>
      </c>
      <c r="H70" t="s">
        <v>2214</v>
      </c>
      <c r="J70" t="s">
        <v>2214</v>
      </c>
      <c r="M70">
        <v>22</v>
      </c>
      <c r="N70">
        <v>15</v>
      </c>
      <c r="O70" t="str">
        <f t="shared" si="0"/>
        <v>22 x 15</v>
      </c>
      <c r="U70" t="s">
        <v>245</v>
      </c>
      <c r="V70" t="s">
        <v>244</v>
      </c>
      <c r="AU70" s="61" t="b">
        <v>0</v>
      </c>
      <c r="AV70" t="s">
        <v>1264</v>
      </c>
      <c r="AX70" s="44">
        <v>0</v>
      </c>
      <c r="AY70">
        <v>0</v>
      </c>
    </row>
    <row r="71" spans="1:53" ht="45" customHeight="1" x14ac:dyDescent="0.3">
      <c r="A71" s="86" t="s">
        <v>64</v>
      </c>
      <c r="C71" t="s">
        <v>1263</v>
      </c>
      <c r="D71" s="56" t="s">
        <v>65</v>
      </c>
      <c r="F71" t="s">
        <v>2214</v>
      </c>
      <c r="G71" t="s">
        <v>2214</v>
      </c>
      <c r="H71" t="s">
        <v>2214</v>
      </c>
      <c r="J71" t="s">
        <v>2214</v>
      </c>
      <c r="K71" s="50">
        <v>44659</v>
      </c>
      <c r="M71">
        <v>13</v>
      </c>
      <c r="N71">
        <v>6</v>
      </c>
      <c r="O71" t="str">
        <f t="shared" si="0"/>
        <v>13 x 6</v>
      </c>
      <c r="U71" t="s">
        <v>66</v>
      </c>
      <c r="V71" t="s">
        <v>64</v>
      </c>
      <c r="AA71" t="s">
        <v>3147</v>
      </c>
      <c r="AU71" s="61" t="b">
        <v>0</v>
      </c>
      <c r="AV71" t="s">
        <v>1264</v>
      </c>
      <c r="AX71" s="44">
        <v>0</v>
      </c>
      <c r="AY71">
        <v>0</v>
      </c>
    </row>
    <row r="72" spans="1:53" ht="45" customHeight="1" x14ac:dyDescent="0.3">
      <c r="A72" s="86" t="s">
        <v>1004</v>
      </c>
      <c r="C72" t="s">
        <v>1263</v>
      </c>
      <c r="D72" s="56" t="s">
        <v>1220</v>
      </c>
      <c r="F72" t="s">
        <v>2214</v>
      </c>
      <c r="G72" t="s">
        <v>2214</v>
      </c>
      <c r="H72" t="s">
        <v>2214</v>
      </c>
      <c r="J72" t="s">
        <v>2214</v>
      </c>
      <c r="K72" s="50">
        <v>44659</v>
      </c>
      <c r="M72">
        <v>11</v>
      </c>
      <c r="N72">
        <v>6</v>
      </c>
      <c r="O72" t="str">
        <f t="shared" si="0"/>
        <v>11 x 6</v>
      </c>
      <c r="V72" t="s">
        <v>1004</v>
      </c>
      <c r="AA72" t="s">
        <v>3147</v>
      </c>
      <c r="AU72" s="61" t="b">
        <v>0</v>
      </c>
      <c r="AV72" t="s">
        <v>1264</v>
      </c>
      <c r="AY72"/>
    </row>
    <row r="73" spans="1:53" ht="45" customHeight="1" x14ac:dyDescent="0.3">
      <c r="A73" s="86" t="s">
        <v>15</v>
      </c>
      <c r="C73" t="s">
        <v>1263</v>
      </c>
      <c r="D73" s="56" t="s">
        <v>2178</v>
      </c>
      <c r="E73" t="s">
        <v>2197</v>
      </c>
      <c r="F73" t="s">
        <v>2214</v>
      </c>
      <c r="G73" t="s">
        <v>2214</v>
      </c>
      <c r="H73" t="s">
        <v>2214</v>
      </c>
      <c r="J73" t="s">
        <v>2214</v>
      </c>
      <c r="K73" s="50">
        <v>44659</v>
      </c>
      <c r="M73">
        <v>9</v>
      </c>
      <c r="N73">
        <v>6</v>
      </c>
      <c r="O73" t="str">
        <f t="shared" si="0"/>
        <v>9 x 6</v>
      </c>
      <c r="U73" t="s">
        <v>67</v>
      </c>
      <c r="V73" t="s">
        <v>15</v>
      </c>
      <c r="AA73" t="s">
        <v>3147</v>
      </c>
      <c r="AU73" s="61" t="b">
        <v>0</v>
      </c>
      <c r="AV73" t="s">
        <v>1264</v>
      </c>
      <c r="AX73" s="44">
        <v>0</v>
      </c>
      <c r="AY73">
        <v>0</v>
      </c>
    </row>
    <row r="74" spans="1:53" ht="45" customHeight="1" x14ac:dyDescent="0.3">
      <c r="A74" s="83" t="s">
        <v>162</v>
      </c>
      <c r="C74" t="s">
        <v>418</v>
      </c>
      <c r="D74" s="56" t="s">
        <v>160</v>
      </c>
      <c r="F74" t="s">
        <v>2214</v>
      </c>
      <c r="G74" t="s">
        <v>2214</v>
      </c>
      <c r="H74" t="s">
        <v>2214</v>
      </c>
      <c r="J74" t="s">
        <v>2214</v>
      </c>
      <c r="M74">
        <v>128</v>
      </c>
      <c r="N74">
        <v>76</v>
      </c>
      <c r="O74" t="str">
        <f t="shared" si="0"/>
        <v>128 x 76</v>
      </c>
      <c r="U74" t="s">
        <v>161</v>
      </c>
      <c r="V74" t="s">
        <v>162</v>
      </c>
      <c r="AA74" t="s">
        <v>27</v>
      </c>
      <c r="AU74" s="61" t="b">
        <v>0</v>
      </c>
      <c r="AV74" t="s">
        <v>1265</v>
      </c>
      <c r="AW74" s="1" t="s">
        <v>1602</v>
      </c>
      <c r="AX74" s="44" t="s">
        <v>1266</v>
      </c>
      <c r="AY74" s="44" t="s">
        <v>1267</v>
      </c>
      <c r="AZ74" t="s">
        <v>2992</v>
      </c>
    </row>
    <row r="75" spans="1:53" ht="45" customHeight="1" x14ac:dyDescent="0.3">
      <c r="A75" s="83" t="s">
        <v>165</v>
      </c>
      <c r="C75" t="s">
        <v>418</v>
      </c>
      <c r="D75" s="56" t="s">
        <v>163</v>
      </c>
      <c r="F75" t="s">
        <v>2214</v>
      </c>
      <c r="G75" t="s">
        <v>2214</v>
      </c>
      <c r="H75" t="s">
        <v>2214</v>
      </c>
      <c r="J75" t="s">
        <v>2214</v>
      </c>
      <c r="M75">
        <v>36</v>
      </c>
      <c r="N75">
        <v>56</v>
      </c>
      <c r="O75" t="str">
        <f t="shared" si="0"/>
        <v>36 x 56</v>
      </c>
      <c r="U75" t="s">
        <v>164</v>
      </c>
      <c r="V75" t="s">
        <v>165</v>
      </c>
      <c r="AA75" t="s">
        <v>27</v>
      </c>
      <c r="AU75" s="61" t="b">
        <v>0</v>
      </c>
      <c r="AV75" t="s">
        <v>1265</v>
      </c>
      <c r="AW75" t="s">
        <v>1602</v>
      </c>
      <c r="AX75" s="44" t="s">
        <v>843</v>
      </c>
      <c r="AY75" t="s">
        <v>2389</v>
      </c>
      <c r="AZ75" t="s">
        <v>163</v>
      </c>
    </row>
    <row r="76" spans="1:53" ht="45" customHeight="1" x14ac:dyDescent="0.3">
      <c r="A76" s="83" t="s">
        <v>247</v>
      </c>
      <c r="C76" t="s">
        <v>418</v>
      </c>
      <c r="D76" s="56" t="s">
        <v>2842</v>
      </c>
      <c r="F76" t="s">
        <v>2214</v>
      </c>
      <c r="G76" t="s">
        <v>2214</v>
      </c>
      <c r="H76" t="s">
        <v>2214</v>
      </c>
      <c r="J76" t="s">
        <v>2214</v>
      </c>
      <c r="M76">
        <v>16</v>
      </c>
      <c r="N76">
        <v>16</v>
      </c>
      <c r="O76" t="str">
        <f t="shared" si="0"/>
        <v>16 x 16</v>
      </c>
      <c r="U76" t="s">
        <v>248</v>
      </c>
      <c r="V76" t="s">
        <v>247</v>
      </c>
      <c r="AA76" t="s">
        <v>27</v>
      </c>
      <c r="AU76" s="61" t="b">
        <v>0</v>
      </c>
      <c r="AV76" t="s">
        <v>1265</v>
      </c>
      <c r="AW76" t="s">
        <v>1602</v>
      </c>
      <c r="AX76" s="53" t="s">
        <v>2843</v>
      </c>
      <c r="AY76" s="8" t="s">
        <v>2844</v>
      </c>
      <c r="AZ76" t="s">
        <v>2993</v>
      </c>
    </row>
    <row r="77" spans="1:53" s="6" customFormat="1" ht="45" customHeight="1" x14ac:dyDescent="0.3">
      <c r="A77" s="83" t="s">
        <v>251</v>
      </c>
      <c r="B77"/>
      <c r="C77" t="s">
        <v>418</v>
      </c>
      <c r="D77" s="56" t="s">
        <v>249</v>
      </c>
      <c r="E77"/>
      <c r="F77" t="s">
        <v>2214</v>
      </c>
      <c r="G77" t="s">
        <v>2214</v>
      </c>
      <c r="H77" t="s">
        <v>2214</v>
      </c>
      <c r="I77"/>
      <c r="J77" t="s">
        <v>2214</v>
      </c>
      <c r="K77" s="50"/>
      <c r="L77"/>
      <c r="M77">
        <v>58</v>
      </c>
      <c r="N77">
        <v>52</v>
      </c>
      <c r="O77" t="str">
        <f t="shared" si="0"/>
        <v>58 x 52</v>
      </c>
      <c r="P77"/>
      <c r="Q77"/>
      <c r="R77"/>
      <c r="S77"/>
      <c r="T77"/>
      <c r="U77" t="s">
        <v>250</v>
      </c>
      <c r="V77" t="s">
        <v>251</v>
      </c>
      <c r="W77"/>
      <c r="X77"/>
      <c r="Y77"/>
      <c r="Z77"/>
      <c r="AA77" t="s">
        <v>27</v>
      </c>
      <c r="AB77"/>
      <c r="AC77"/>
      <c r="AD77"/>
      <c r="AE77"/>
      <c r="AF77"/>
      <c r="AG77"/>
      <c r="AH77"/>
      <c r="AI77"/>
      <c r="AJ77"/>
      <c r="AK77"/>
      <c r="AL77"/>
      <c r="AM77"/>
      <c r="AN77"/>
      <c r="AO77"/>
      <c r="AP77"/>
      <c r="AQ77" s="2"/>
      <c r="AR77" s="2"/>
      <c r="AS77" s="2"/>
      <c r="AT77"/>
      <c r="AU77" s="61" t="b">
        <v>0</v>
      </c>
      <c r="AV77" t="s">
        <v>1265</v>
      </c>
      <c r="AW77" t="s">
        <v>1602</v>
      </c>
      <c r="AX77" s="44" t="s">
        <v>983</v>
      </c>
      <c r="AY77" t="s">
        <v>1268</v>
      </c>
      <c r="AZ77" t="s">
        <v>2994</v>
      </c>
      <c r="BA77"/>
    </row>
    <row r="78" spans="1:53" ht="45" customHeight="1" x14ac:dyDescent="0.3">
      <c r="A78" s="84" t="s">
        <v>254</v>
      </c>
      <c r="C78" t="s">
        <v>418</v>
      </c>
      <c r="D78" s="56" t="s">
        <v>252</v>
      </c>
      <c r="F78" t="s">
        <v>2214</v>
      </c>
      <c r="G78" t="s">
        <v>2214</v>
      </c>
      <c r="H78" t="s">
        <v>2214</v>
      </c>
      <c r="J78" t="s">
        <v>2214</v>
      </c>
      <c r="K78" s="50">
        <v>44960</v>
      </c>
      <c r="M78">
        <v>62</v>
      </c>
      <c r="N78">
        <v>34</v>
      </c>
      <c r="O78" t="str">
        <f t="shared" si="0"/>
        <v>62 x 34</v>
      </c>
      <c r="U78" t="s">
        <v>253</v>
      </c>
      <c r="V78" t="s">
        <v>254</v>
      </c>
      <c r="AA78" t="s">
        <v>27</v>
      </c>
      <c r="AU78" s="61" t="b">
        <v>0</v>
      </c>
      <c r="AV78" t="s">
        <v>1265</v>
      </c>
      <c r="AW78" t="s">
        <v>1602</v>
      </c>
      <c r="AX78" s="44" t="s">
        <v>2615</v>
      </c>
      <c r="AY78" t="s">
        <v>2390</v>
      </c>
      <c r="AZ78" t="s">
        <v>252</v>
      </c>
    </row>
    <row r="79" spans="1:53" ht="45" customHeight="1" x14ac:dyDescent="0.3">
      <c r="A79" s="84" t="s">
        <v>257</v>
      </c>
      <c r="C79" t="s">
        <v>418</v>
      </c>
      <c r="D79" s="56" t="s">
        <v>255</v>
      </c>
      <c r="F79" t="s">
        <v>2214</v>
      </c>
      <c r="G79" t="s">
        <v>2214</v>
      </c>
      <c r="H79" t="s">
        <v>2214</v>
      </c>
      <c r="J79" t="s">
        <v>2214</v>
      </c>
      <c r="K79" s="50">
        <v>44960</v>
      </c>
      <c r="M79">
        <v>38</v>
      </c>
      <c r="N79">
        <v>30</v>
      </c>
      <c r="O79" t="str">
        <f t="shared" ref="O79:O142" si="1">M79 &amp; " x " &amp; N79</f>
        <v>38 x 30</v>
      </c>
      <c r="U79" t="s">
        <v>256</v>
      </c>
      <c r="V79" t="s">
        <v>257</v>
      </c>
      <c r="AA79" t="s">
        <v>27</v>
      </c>
      <c r="AU79" s="61" t="b">
        <v>0</v>
      </c>
      <c r="AV79" t="s">
        <v>1642</v>
      </c>
      <c r="AW79" s="1" t="s">
        <v>1644</v>
      </c>
      <c r="AX79" s="53" t="s">
        <v>846</v>
      </c>
      <c r="AY79" t="s">
        <v>2630</v>
      </c>
      <c r="AZ79" t="s">
        <v>255</v>
      </c>
    </row>
    <row r="80" spans="1:53" ht="45" customHeight="1" x14ac:dyDescent="0.3">
      <c r="A80" s="83" t="s">
        <v>260</v>
      </c>
      <c r="C80" t="s">
        <v>418</v>
      </c>
      <c r="D80" s="56" t="s">
        <v>258</v>
      </c>
      <c r="F80" t="s">
        <v>2214</v>
      </c>
      <c r="G80" t="s">
        <v>2214</v>
      </c>
      <c r="H80" t="s">
        <v>2214</v>
      </c>
      <c r="J80" t="s">
        <v>2214</v>
      </c>
      <c r="M80">
        <v>50</v>
      </c>
      <c r="N80">
        <v>40</v>
      </c>
      <c r="O80" t="str">
        <f t="shared" si="1"/>
        <v>50 x 40</v>
      </c>
      <c r="U80" t="s">
        <v>259</v>
      </c>
      <c r="V80" t="s">
        <v>260</v>
      </c>
      <c r="AA80" t="s">
        <v>27</v>
      </c>
      <c r="AU80" s="61" t="b">
        <v>0</v>
      </c>
      <c r="AV80" t="s">
        <v>1642</v>
      </c>
      <c r="AW80" s="1" t="s">
        <v>1644</v>
      </c>
      <c r="AX80" s="53" t="s">
        <v>2410</v>
      </c>
      <c r="AY80" t="s">
        <v>2411</v>
      </c>
      <c r="AZ80" t="s">
        <v>258</v>
      </c>
    </row>
    <row r="81" spans="1:52" ht="45" customHeight="1" x14ac:dyDescent="0.3">
      <c r="A81" s="83" t="s">
        <v>263</v>
      </c>
      <c r="C81" t="s">
        <v>418</v>
      </c>
      <c r="D81" s="56" t="s">
        <v>261</v>
      </c>
      <c r="F81" t="s">
        <v>2214</v>
      </c>
      <c r="G81" t="s">
        <v>2214</v>
      </c>
      <c r="H81" t="s">
        <v>2214</v>
      </c>
      <c r="J81" t="s">
        <v>2214</v>
      </c>
      <c r="M81">
        <v>100</v>
      </c>
      <c r="N81">
        <v>100</v>
      </c>
      <c r="O81" t="str">
        <f t="shared" si="1"/>
        <v>100 x 100</v>
      </c>
      <c r="U81" t="s">
        <v>262</v>
      </c>
      <c r="V81" t="s">
        <v>263</v>
      </c>
      <c r="AA81" t="s">
        <v>27</v>
      </c>
      <c r="AU81" s="61" t="b">
        <v>0</v>
      </c>
      <c r="AV81" t="s">
        <v>1265</v>
      </c>
      <c r="AW81" t="s">
        <v>1602</v>
      </c>
      <c r="AX81" s="44" t="s">
        <v>848</v>
      </c>
      <c r="AY81" t="s">
        <v>2391</v>
      </c>
      <c r="AZ81" t="s">
        <v>261</v>
      </c>
    </row>
    <row r="82" spans="1:52" ht="45" customHeight="1" x14ac:dyDescent="0.3">
      <c r="A82" s="83" t="s">
        <v>266</v>
      </c>
      <c r="C82" t="s">
        <v>418</v>
      </c>
      <c r="D82" s="56" t="s">
        <v>264</v>
      </c>
      <c r="F82" t="s">
        <v>2214</v>
      </c>
      <c r="G82" t="s">
        <v>2214</v>
      </c>
      <c r="H82" t="s">
        <v>2214</v>
      </c>
      <c r="J82" t="s">
        <v>2214</v>
      </c>
      <c r="M82">
        <v>40</v>
      </c>
      <c r="N82">
        <v>140</v>
      </c>
      <c r="O82" t="str">
        <f t="shared" si="1"/>
        <v>40 x 140</v>
      </c>
      <c r="U82" t="s">
        <v>265</v>
      </c>
      <c r="V82" t="s">
        <v>266</v>
      </c>
      <c r="AA82" t="s">
        <v>27</v>
      </c>
      <c r="AU82" s="61" t="b">
        <v>0</v>
      </c>
      <c r="AV82" t="s">
        <v>1642</v>
      </c>
      <c r="AW82" s="1" t="s">
        <v>1644</v>
      </c>
      <c r="AX82" s="44" t="s">
        <v>849</v>
      </c>
      <c r="AY82" s="44" t="s">
        <v>1269</v>
      </c>
      <c r="AZ82" t="s">
        <v>2995</v>
      </c>
    </row>
    <row r="83" spans="1:52" ht="45" customHeight="1" x14ac:dyDescent="0.3">
      <c r="A83" s="83" t="s">
        <v>268</v>
      </c>
      <c r="C83" t="s">
        <v>418</v>
      </c>
      <c r="D83" s="56" t="s">
        <v>267</v>
      </c>
      <c r="F83" t="s">
        <v>2214</v>
      </c>
      <c r="G83" t="s">
        <v>2214</v>
      </c>
      <c r="H83" t="s">
        <v>2214</v>
      </c>
      <c r="J83" t="s">
        <v>2214</v>
      </c>
      <c r="M83">
        <v>39</v>
      </c>
      <c r="N83">
        <v>94</v>
      </c>
      <c r="O83" t="str">
        <f t="shared" si="1"/>
        <v>39 x 94</v>
      </c>
      <c r="U83" t="s">
        <v>269</v>
      </c>
      <c r="V83" t="s">
        <v>268</v>
      </c>
      <c r="AA83" t="s">
        <v>27</v>
      </c>
      <c r="AU83" s="61" t="b">
        <v>0</v>
      </c>
      <c r="AV83" t="s">
        <v>1265</v>
      </c>
      <c r="AW83" t="s">
        <v>1602</v>
      </c>
      <c r="AX83" s="44" t="s">
        <v>850</v>
      </c>
      <c r="AY83" t="s">
        <v>1270</v>
      </c>
      <c r="AZ83" t="s">
        <v>2996</v>
      </c>
    </row>
    <row r="84" spans="1:52" ht="45" customHeight="1" x14ac:dyDescent="0.3">
      <c r="A84" s="84" t="s">
        <v>272</v>
      </c>
      <c r="C84" t="s">
        <v>841</v>
      </c>
      <c r="D84" s="56" t="s">
        <v>270</v>
      </c>
      <c r="F84" t="s">
        <v>2214</v>
      </c>
      <c r="G84" t="s">
        <v>2214</v>
      </c>
      <c r="H84" t="s">
        <v>2214</v>
      </c>
      <c r="J84" t="s">
        <v>2215</v>
      </c>
      <c r="K84" s="50">
        <v>44583</v>
      </c>
      <c r="M84">
        <v>4</v>
      </c>
      <c r="N84">
        <v>10</v>
      </c>
      <c r="O84" t="str">
        <f t="shared" si="1"/>
        <v>4 x 10</v>
      </c>
      <c r="P84" t="b">
        <v>1</v>
      </c>
      <c r="Q84" t="b">
        <v>1</v>
      </c>
      <c r="R84" t="b">
        <v>1</v>
      </c>
      <c r="S84" t="b">
        <v>1</v>
      </c>
      <c r="U84" t="s">
        <v>271</v>
      </c>
      <c r="V84" t="s">
        <v>272</v>
      </c>
      <c r="AA84" t="s">
        <v>27</v>
      </c>
      <c r="AU84" s="61" t="b">
        <v>0</v>
      </c>
      <c r="AV84" t="s">
        <v>1254</v>
      </c>
      <c r="AW84" t="s">
        <v>1629</v>
      </c>
      <c r="AX84" s="44" t="s">
        <v>1271</v>
      </c>
      <c r="AY84" s="1" t="s">
        <v>2831</v>
      </c>
      <c r="AZ84" t="s">
        <v>2997</v>
      </c>
    </row>
    <row r="85" spans="1:52" ht="45" customHeight="1" x14ac:dyDescent="0.3">
      <c r="A85" s="83" t="s">
        <v>110</v>
      </c>
      <c r="C85" t="s">
        <v>841</v>
      </c>
      <c r="D85" s="56" t="s">
        <v>108</v>
      </c>
      <c r="F85" t="s">
        <v>2214</v>
      </c>
      <c r="G85" t="s">
        <v>2214</v>
      </c>
      <c r="H85" t="s">
        <v>2214</v>
      </c>
      <c r="J85" t="s">
        <v>2215</v>
      </c>
      <c r="K85" s="50">
        <v>44613</v>
      </c>
      <c r="M85">
        <v>8</v>
      </c>
      <c r="N85">
        <v>8</v>
      </c>
      <c r="O85" t="str">
        <f t="shared" si="1"/>
        <v>8 x 8</v>
      </c>
      <c r="P85" t="b">
        <v>1</v>
      </c>
      <c r="Q85" t="b">
        <v>1</v>
      </c>
      <c r="R85" t="b">
        <v>0</v>
      </c>
      <c r="S85" t="b">
        <v>0</v>
      </c>
      <c r="U85" t="s">
        <v>109</v>
      </c>
      <c r="V85" t="s">
        <v>110</v>
      </c>
      <c r="AA85" t="s">
        <v>27</v>
      </c>
      <c r="AU85" s="61" t="b">
        <v>0</v>
      </c>
      <c r="AV85" t="s">
        <v>1254</v>
      </c>
      <c r="AW85" t="s">
        <v>1629</v>
      </c>
      <c r="AX85" s="44" t="s">
        <v>854</v>
      </c>
      <c r="AY85" s="44" t="s">
        <v>1272</v>
      </c>
      <c r="AZ85" t="s">
        <v>2998</v>
      </c>
    </row>
    <row r="86" spans="1:52" ht="45" customHeight="1" x14ac:dyDescent="0.3">
      <c r="A86" s="83" t="s">
        <v>273</v>
      </c>
      <c r="C86" t="s">
        <v>841</v>
      </c>
      <c r="D86" s="56" t="s">
        <v>274</v>
      </c>
      <c r="F86" t="s">
        <v>2214</v>
      </c>
      <c r="G86" t="s">
        <v>2214</v>
      </c>
      <c r="H86" t="s">
        <v>2214</v>
      </c>
      <c r="J86" t="s">
        <v>2215</v>
      </c>
      <c r="K86" s="50">
        <v>44613</v>
      </c>
      <c r="M86">
        <v>11</v>
      </c>
      <c r="N86">
        <v>10</v>
      </c>
      <c r="O86" t="str">
        <f t="shared" si="1"/>
        <v>11 x 10</v>
      </c>
      <c r="P86" t="b">
        <v>1</v>
      </c>
      <c r="Q86" t="b">
        <v>1</v>
      </c>
      <c r="R86" t="b">
        <v>1</v>
      </c>
      <c r="S86" t="b">
        <v>1</v>
      </c>
      <c r="U86" t="s">
        <v>275</v>
      </c>
      <c r="V86" t="s">
        <v>273</v>
      </c>
      <c r="AA86" t="s">
        <v>27</v>
      </c>
      <c r="AU86" s="61" t="b">
        <v>0</v>
      </c>
      <c r="AV86" t="s">
        <v>1254</v>
      </c>
      <c r="AW86" t="s">
        <v>1629</v>
      </c>
      <c r="AX86" s="44" t="s">
        <v>2240</v>
      </c>
      <c r="AY86" s="44" t="s">
        <v>2239</v>
      </c>
      <c r="AZ86" t="s">
        <v>2999</v>
      </c>
    </row>
    <row r="87" spans="1:52" ht="45" customHeight="1" x14ac:dyDescent="0.3">
      <c r="A87" s="83" t="s">
        <v>276</v>
      </c>
      <c r="C87" t="s">
        <v>418</v>
      </c>
      <c r="D87" s="56" t="s">
        <v>277</v>
      </c>
      <c r="F87" t="s">
        <v>2214</v>
      </c>
      <c r="G87" t="s">
        <v>2214</v>
      </c>
      <c r="H87" t="s">
        <v>2214</v>
      </c>
      <c r="J87" t="s">
        <v>2214</v>
      </c>
      <c r="M87">
        <v>48</v>
      </c>
      <c r="N87">
        <v>28</v>
      </c>
      <c r="O87" t="str">
        <f t="shared" si="1"/>
        <v>48 x 28</v>
      </c>
      <c r="U87" t="s">
        <v>278</v>
      </c>
      <c r="V87" t="s">
        <v>276</v>
      </c>
      <c r="AA87" t="s">
        <v>27</v>
      </c>
      <c r="AU87" s="61" t="b">
        <v>0</v>
      </c>
      <c r="AV87" t="s">
        <v>1265</v>
      </c>
      <c r="AW87" t="s">
        <v>1602</v>
      </c>
      <c r="AX87" s="44" t="s">
        <v>856</v>
      </c>
      <c r="AY87" t="s">
        <v>1273</v>
      </c>
      <c r="AZ87" t="s">
        <v>3000</v>
      </c>
    </row>
    <row r="88" spans="1:52" ht="45" customHeight="1" x14ac:dyDescent="0.3">
      <c r="A88" s="84" t="s">
        <v>279</v>
      </c>
      <c r="C88" t="s">
        <v>1237</v>
      </c>
      <c r="D88" s="56" t="s">
        <v>280</v>
      </c>
      <c r="F88" t="s">
        <v>2214</v>
      </c>
      <c r="G88" t="s">
        <v>2214</v>
      </c>
      <c r="H88" t="s">
        <v>2214</v>
      </c>
      <c r="J88" t="s">
        <v>2214</v>
      </c>
      <c r="K88" s="50">
        <v>44583</v>
      </c>
      <c r="M88">
        <v>20</v>
      </c>
      <c r="N88">
        <v>24</v>
      </c>
      <c r="O88" t="str">
        <f t="shared" si="1"/>
        <v>20 x 24</v>
      </c>
      <c r="U88" t="s">
        <v>281</v>
      </c>
      <c r="V88" t="s">
        <v>279</v>
      </c>
      <c r="AA88" t="s">
        <v>27</v>
      </c>
      <c r="AU88" s="61" t="b">
        <v>0</v>
      </c>
      <c r="AV88" t="s">
        <v>1303</v>
      </c>
      <c r="AW88" t="s">
        <v>1633</v>
      </c>
      <c r="AX88" s="44" t="s">
        <v>857</v>
      </c>
      <c r="AY88" t="s">
        <v>2392</v>
      </c>
      <c r="AZ88" t="s">
        <v>280</v>
      </c>
    </row>
    <row r="89" spans="1:52" ht="45" customHeight="1" x14ac:dyDescent="0.3">
      <c r="A89" s="83" t="s">
        <v>282</v>
      </c>
      <c r="C89" t="s">
        <v>1969</v>
      </c>
      <c r="D89" s="56" t="s">
        <v>283</v>
      </c>
      <c r="F89" t="s">
        <v>2214</v>
      </c>
      <c r="G89" t="s">
        <v>2214</v>
      </c>
      <c r="H89" t="s">
        <v>2214</v>
      </c>
      <c r="J89" t="s">
        <v>2214</v>
      </c>
      <c r="M89">
        <v>36</v>
      </c>
      <c r="N89">
        <v>48</v>
      </c>
      <c r="O89" t="str">
        <f t="shared" si="1"/>
        <v>36 x 48</v>
      </c>
      <c r="U89" t="s">
        <v>284</v>
      </c>
      <c r="V89" t="s">
        <v>282</v>
      </c>
      <c r="AA89" t="s">
        <v>27</v>
      </c>
      <c r="AU89" s="61" t="b">
        <v>0</v>
      </c>
      <c r="AV89" t="s">
        <v>1274</v>
      </c>
      <c r="AW89" t="s">
        <v>1638</v>
      </c>
      <c r="AX89" s="44" t="s">
        <v>858</v>
      </c>
      <c r="AY89" t="s">
        <v>1275</v>
      </c>
      <c r="AZ89" t="s">
        <v>3001</v>
      </c>
    </row>
    <row r="90" spans="1:52" ht="45" customHeight="1" x14ac:dyDescent="0.3">
      <c r="A90" s="83" t="s">
        <v>285</v>
      </c>
      <c r="C90" t="s">
        <v>418</v>
      </c>
      <c r="D90" s="56" t="s">
        <v>286</v>
      </c>
      <c r="F90" t="s">
        <v>2214</v>
      </c>
      <c r="G90" t="s">
        <v>2214</v>
      </c>
      <c r="H90" t="s">
        <v>2214</v>
      </c>
      <c r="J90" t="s">
        <v>2214</v>
      </c>
      <c r="M90">
        <v>20</v>
      </c>
      <c r="N90">
        <v>32</v>
      </c>
      <c r="O90" t="str">
        <f t="shared" si="1"/>
        <v>20 x 32</v>
      </c>
      <c r="U90" t="s">
        <v>287</v>
      </c>
      <c r="V90" t="s">
        <v>285</v>
      </c>
      <c r="AA90" t="s">
        <v>27</v>
      </c>
      <c r="AU90" s="61" t="b">
        <v>0</v>
      </c>
      <c r="AV90" t="s">
        <v>286</v>
      </c>
      <c r="AX90" s="53"/>
      <c r="AY90"/>
    </row>
    <row r="91" spans="1:52" ht="45" customHeight="1" x14ac:dyDescent="0.3">
      <c r="A91" s="83" t="s">
        <v>87</v>
      </c>
      <c r="C91" t="s">
        <v>418</v>
      </c>
      <c r="D91" s="56" t="s">
        <v>91</v>
      </c>
      <c r="F91" t="s">
        <v>2214</v>
      </c>
      <c r="G91" t="s">
        <v>2214</v>
      </c>
      <c r="H91" t="s">
        <v>2214</v>
      </c>
      <c r="J91" t="s">
        <v>2214</v>
      </c>
      <c r="M91">
        <v>18</v>
      </c>
      <c r="N91">
        <v>28</v>
      </c>
      <c r="O91" t="str">
        <f t="shared" si="1"/>
        <v>18 x 28</v>
      </c>
      <c r="U91" t="s">
        <v>150</v>
      </c>
      <c r="V91" t="s">
        <v>87</v>
      </c>
      <c r="AU91" s="61" t="b">
        <v>0</v>
      </c>
      <c r="AV91" t="s">
        <v>1265</v>
      </c>
      <c r="AW91" t="s">
        <v>1602</v>
      </c>
      <c r="AX91" s="44" t="s">
        <v>860</v>
      </c>
      <c r="AY91" t="s">
        <v>1276</v>
      </c>
      <c r="AZ91" t="s">
        <v>3002</v>
      </c>
    </row>
    <row r="92" spans="1:52" ht="45" customHeight="1" x14ac:dyDescent="0.3">
      <c r="A92" s="83" t="s">
        <v>1006</v>
      </c>
      <c r="C92" t="s">
        <v>418</v>
      </c>
      <c r="D92" s="56" t="s">
        <v>1183</v>
      </c>
      <c r="F92" t="s">
        <v>2214</v>
      </c>
      <c r="G92" t="s">
        <v>2214</v>
      </c>
      <c r="H92" t="s">
        <v>2214</v>
      </c>
      <c r="J92" t="s">
        <v>2214</v>
      </c>
      <c r="M92">
        <v>10</v>
      </c>
      <c r="N92">
        <v>24</v>
      </c>
      <c r="O92" t="str">
        <f t="shared" si="1"/>
        <v>10 x 24</v>
      </c>
      <c r="U92" t="s">
        <v>861</v>
      </c>
      <c r="V92" t="s">
        <v>1006</v>
      </c>
      <c r="AA92" t="s">
        <v>27</v>
      </c>
      <c r="AU92" s="61" t="b">
        <v>0</v>
      </c>
      <c r="AV92" t="s">
        <v>1265</v>
      </c>
      <c r="AW92" t="s">
        <v>1602</v>
      </c>
      <c r="AX92" s="44" t="s">
        <v>862</v>
      </c>
      <c r="AY92" t="s">
        <v>1277</v>
      </c>
      <c r="AZ92" t="s">
        <v>3003</v>
      </c>
    </row>
    <row r="93" spans="1:52" ht="45" customHeight="1" x14ac:dyDescent="0.3">
      <c r="A93" s="83" t="s">
        <v>1010</v>
      </c>
      <c r="C93" t="s">
        <v>418</v>
      </c>
      <c r="D93" s="56" t="s">
        <v>1184</v>
      </c>
      <c r="F93" t="s">
        <v>2214</v>
      </c>
      <c r="G93" t="s">
        <v>2214</v>
      </c>
      <c r="H93" t="s">
        <v>2214</v>
      </c>
      <c r="J93" t="s">
        <v>2214</v>
      </c>
      <c r="M93">
        <v>8</v>
      </c>
      <c r="N93">
        <v>8</v>
      </c>
      <c r="O93" t="str">
        <f t="shared" si="1"/>
        <v>8 x 8</v>
      </c>
      <c r="U93" t="s">
        <v>863</v>
      </c>
      <c r="V93" t="s">
        <v>1010</v>
      </c>
      <c r="AA93" t="s">
        <v>27</v>
      </c>
      <c r="AU93" s="61" t="b">
        <v>0</v>
      </c>
      <c r="AV93" t="s">
        <v>1265</v>
      </c>
      <c r="AW93" t="s">
        <v>1602</v>
      </c>
      <c r="AX93" s="44" t="s">
        <v>864</v>
      </c>
      <c r="AY93" s="44" t="s">
        <v>2409</v>
      </c>
      <c r="AZ93" t="s">
        <v>1184</v>
      </c>
    </row>
    <row r="94" spans="1:52" ht="45" customHeight="1" x14ac:dyDescent="0.3">
      <c r="A94" s="86" t="s">
        <v>31</v>
      </c>
      <c r="C94" t="s">
        <v>1237</v>
      </c>
      <c r="D94" s="56" t="s">
        <v>32</v>
      </c>
      <c r="E94" t="s">
        <v>2197</v>
      </c>
      <c r="F94" t="s">
        <v>2214</v>
      </c>
      <c r="G94" t="s">
        <v>2214</v>
      </c>
      <c r="H94" t="s">
        <v>2214</v>
      </c>
      <c r="J94" t="s">
        <v>2214</v>
      </c>
      <c r="K94" s="50">
        <v>44706</v>
      </c>
      <c r="M94">
        <v>4</v>
      </c>
      <c r="N94">
        <v>4</v>
      </c>
      <c r="O94" t="str">
        <f t="shared" si="1"/>
        <v>4 x 4</v>
      </c>
      <c r="U94" t="s">
        <v>90</v>
      </c>
      <c r="V94" t="s">
        <v>31</v>
      </c>
      <c r="AA94" t="s">
        <v>2859</v>
      </c>
      <c r="AU94" s="61" t="b">
        <v>0</v>
      </c>
      <c r="AV94" t="s">
        <v>1278</v>
      </c>
      <c r="AX94" s="53"/>
      <c r="AY94"/>
    </row>
    <row r="95" spans="1:52" ht="45" customHeight="1" x14ac:dyDescent="0.3">
      <c r="A95" s="86" t="s">
        <v>92</v>
      </c>
      <c r="C95" t="s">
        <v>1237</v>
      </c>
      <c r="D95" s="56" t="s">
        <v>88</v>
      </c>
      <c r="E95" t="s">
        <v>2586</v>
      </c>
      <c r="F95" t="s">
        <v>2214</v>
      </c>
      <c r="G95" t="s">
        <v>2214</v>
      </c>
      <c r="H95" t="s">
        <v>2214</v>
      </c>
      <c r="J95" t="s">
        <v>2214</v>
      </c>
      <c r="K95" s="50">
        <v>44706</v>
      </c>
      <c r="M95">
        <v>3</v>
      </c>
      <c r="N95">
        <v>4</v>
      </c>
      <c r="O95" t="str">
        <f t="shared" si="1"/>
        <v>3 x 4</v>
      </c>
      <c r="U95" t="s">
        <v>89</v>
      </c>
      <c r="V95" t="s">
        <v>92</v>
      </c>
      <c r="AA95" t="s">
        <v>2859</v>
      </c>
      <c r="AU95" s="61" t="b">
        <v>0</v>
      </c>
      <c r="AV95" t="s">
        <v>1278</v>
      </c>
      <c r="AX95" s="53"/>
      <c r="AY95"/>
    </row>
    <row r="96" spans="1:52" ht="45" customHeight="1" x14ac:dyDescent="0.3">
      <c r="A96" s="86" t="s">
        <v>74</v>
      </c>
      <c r="C96" t="s">
        <v>1237</v>
      </c>
      <c r="D96" s="56" t="s">
        <v>73</v>
      </c>
      <c r="F96" t="s">
        <v>2214</v>
      </c>
      <c r="G96" t="s">
        <v>2214</v>
      </c>
      <c r="H96" t="s">
        <v>2214</v>
      </c>
      <c r="J96" t="s">
        <v>2214</v>
      </c>
      <c r="K96" s="50">
        <v>44571</v>
      </c>
      <c r="M96">
        <v>6</v>
      </c>
      <c r="N96">
        <v>12</v>
      </c>
      <c r="O96" t="str">
        <f t="shared" si="1"/>
        <v>6 x 12</v>
      </c>
      <c r="U96" t="s">
        <v>68</v>
      </c>
      <c r="V96" t="s">
        <v>74</v>
      </c>
      <c r="AA96" t="s">
        <v>27</v>
      </c>
      <c r="AU96" s="61" t="b">
        <v>0</v>
      </c>
      <c r="AV96" t="s">
        <v>1279</v>
      </c>
      <c r="AX96" s="53"/>
      <c r="AY96"/>
    </row>
    <row r="97" spans="1:52" ht="45" customHeight="1" x14ac:dyDescent="0.3">
      <c r="A97" s="86" t="s">
        <v>1008</v>
      </c>
      <c r="C97" t="s">
        <v>1237</v>
      </c>
      <c r="D97" s="56" t="s">
        <v>1185</v>
      </c>
      <c r="F97" t="s">
        <v>2214</v>
      </c>
      <c r="G97" t="s">
        <v>2214</v>
      </c>
      <c r="H97" t="s">
        <v>2214</v>
      </c>
      <c r="J97" t="s">
        <v>2215</v>
      </c>
      <c r="K97" s="50">
        <v>45140</v>
      </c>
      <c r="M97">
        <v>11</v>
      </c>
      <c r="N97">
        <v>16</v>
      </c>
      <c r="O97" t="str">
        <f t="shared" si="1"/>
        <v>11 x 16</v>
      </c>
      <c r="U97" t="s">
        <v>970</v>
      </c>
      <c r="V97" t="s">
        <v>1008</v>
      </c>
      <c r="AA97" t="s">
        <v>27</v>
      </c>
      <c r="AU97" s="61" t="b">
        <v>0</v>
      </c>
      <c r="AV97" t="s">
        <v>1238</v>
      </c>
      <c r="AW97" s="1" t="s">
        <v>1631</v>
      </c>
      <c r="AX97" s="53" t="s">
        <v>971</v>
      </c>
      <c r="AY97" s="44" t="s">
        <v>2408</v>
      </c>
      <c r="AZ97" t="s">
        <v>1185</v>
      </c>
    </row>
    <row r="98" spans="1:52" ht="45" customHeight="1" x14ac:dyDescent="0.3">
      <c r="A98" s="86" t="s">
        <v>1007</v>
      </c>
      <c r="C98" t="s">
        <v>1237</v>
      </c>
      <c r="D98" s="56" t="s">
        <v>1186</v>
      </c>
      <c r="F98" t="s">
        <v>2214</v>
      </c>
      <c r="G98" t="s">
        <v>2214</v>
      </c>
      <c r="H98" t="s">
        <v>2214</v>
      </c>
      <c r="J98" t="s">
        <v>2214</v>
      </c>
      <c r="K98" s="50">
        <v>44579</v>
      </c>
      <c r="M98">
        <v>5</v>
      </c>
      <c r="N98">
        <v>6</v>
      </c>
      <c r="O98" t="str">
        <f t="shared" si="1"/>
        <v>5 x 6</v>
      </c>
      <c r="U98" t="s">
        <v>1187</v>
      </c>
      <c r="V98" t="s">
        <v>1007</v>
      </c>
      <c r="AU98" s="61" t="b">
        <v>0</v>
      </c>
      <c r="AV98" t="s">
        <v>1303</v>
      </c>
      <c r="AW98" s="1" t="s">
        <v>1633</v>
      </c>
      <c r="AX98" s="53" t="s">
        <v>2194</v>
      </c>
      <c r="AY98" s="53" t="s">
        <v>2195</v>
      </c>
      <c r="AZ98" t="s">
        <v>3004</v>
      </c>
    </row>
    <row r="99" spans="1:52" ht="45" customHeight="1" x14ac:dyDescent="0.3">
      <c r="A99" s="86" t="s">
        <v>93</v>
      </c>
      <c r="C99" t="s">
        <v>418</v>
      </c>
      <c r="D99" s="56" t="s">
        <v>2200</v>
      </c>
      <c r="F99" t="s">
        <v>2214</v>
      </c>
      <c r="G99" t="s">
        <v>2214</v>
      </c>
      <c r="H99" t="s">
        <v>2214</v>
      </c>
      <c r="J99" t="s">
        <v>2214</v>
      </c>
      <c r="M99">
        <v>8</v>
      </c>
      <c r="N99">
        <v>24</v>
      </c>
      <c r="O99" t="str">
        <f t="shared" si="1"/>
        <v>8 x 24</v>
      </c>
      <c r="U99" t="s">
        <v>94</v>
      </c>
      <c r="V99" t="s">
        <v>93</v>
      </c>
      <c r="AA99" t="s">
        <v>27</v>
      </c>
      <c r="AU99" s="61" t="b">
        <v>0</v>
      </c>
      <c r="AV99" t="s">
        <v>1265</v>
      </c>
      <c r="AW99" t="s">
        <v>1602</v>
      </c>
      <c r="AX99" s="65" t="s">
        <v>2202</v>
      </c>
      <c r="AY99" t="s">
        <v>2203</v>
      </c>
      <c r="AZ99" t="s">
        <v>3005</v>
      </c>
    </row>
    <row r="100" spans="1:52" ht="45" customHeight="1" x14ac:dyDescent="0.3">
      <c r="A100" s="86" t="s">
        <v>2199</v>
      </c>
      <c r="C100" t="s">
        <v>418</v>
      </c>
      <c r="D100" s="56" t="s">
        <v>2201</v>
      </c>
      <c r="F100" t="s">
        <v>2214</v>
      </c>
      <c r="G100" t="s">
        <v>2214</v>
      </c>
      <c r="H100" t="s">
        <v>2214</v>
      </c>
      <c r="J100" t="s">
        <v>2214</v>
      </c>
      <c r="M100">
        <v>8</v>
      </c>
      <c r="N100">
        <v>24</v>
      </c>
      <c r="O100" t="str">
        <f t="shared" si="1"/>
        <v>8 x 24</v>
      </c>
      <c r="U100" t="s">
        <v>94</v>
      </c>
      <c r="V100" t="s">
        <v>93</v>
      </c>
      <c r="AA100" t="s">
        <v>27</v>
      </c>
      <c r="AU100" s="61" t="b">
        <v>0</v>
      </c>
      <c r="AV100" t="s">
        <v>1265</v>
      </c>
      <c r="AW100" t="s">
        <v>1602</v>
      </c>
      <c r="AX100" s="65" t="s">
        <v>972</v>
      </c>
      <c r="AY100" t="s">
        <v>2204</v>
      </c>
      <c r="AZ100" t="s">
        <v>3006</v>
      </c>
    </row>
    <row r="101" spans="1:52" ht="45" customHeight="1" x14ac:dyDescent="0.3">
      <c r="A101" s="83" t="s">
        <v>95</v>
      </c>
      <c r="C101" t="s">
        <v>1257</v>
      </c>
      <c r="D101" s="56" t="s">
        <v>2785</v>
      </c>
      <c r="K101" s="50">
        <v>37237</v>
      </c>
      <c r="M101">
        <v>20</v>
      </c>
      <c r="N101">
        <v>16</v>
      </c>
      <c r="O101" t="str">
        <f t="shared" si="1"/>
        <v>20 x 16</v>
      </c>
      <c r="U101" t="s">
        <v>96</v>
      </c>
      <c r="V101" t="s">
        <v>95</v>
      </c>
      <c r="AU101" s="61" t="b">
        <v>1</v>
      </c>
      <c r="AV101" t="s">
        <v>2817</v>
      </c>
      <c r="AW101" t="s">
        <v>2818</v>
      </c>
      <c r="AX101" t="s">
        <v>795</v>
      </c>
      <c r="AY101" t="s">
        <v>1280</v>
      </c>
      <c r="AZ101" t="s">
        <v>3007</v>
      </c>
    </row>
    <row r="102" spans="1:52" ht="45" customHeight="1" x14ac:dyDescent="0.3">
      <c r="A102" s="83" t="s">
        <v>75</v>
      </c>
      <c r="C102" t="s">
        <v>1257</v>
      </c>
      <c r="D102" s="56" t="s">
        <v>2786</v>
      </c>
      <c r="K102" s="50">
        <v>37237</v>
      </c>
      <c r="M102">
        <v>8</v>
      </c>
      <c r="N102">
        <v>32</v>
      </c>
      <c r="O102" t="str">
        <f t="shared" si="1"/>
        <v>8 x 32</v>
      </c>
      <c r="U102" t="s">
        <v>76</v>
      </c>
      <c r="V102" t="s">
        <v>75</v>
      </c>
      <c r="AU102" s="61" t="b">
        <v>1</v>
      </c>
      <c r="AV102" t="s">
        <v>2817</v>
      </c>
      <c r="AW102" t="s">
        <v>2818</v>
      </c>
      <c r="AX102" t="s">
        <v>1281</v>
      </c>
      <c r="AY102" t="s">
        <v>1282</v>
      </c>
      <c r="AZ102" t="s">
        <v>3008</v>
      </c>
    </row>
    <row r="103" spans="1:52" ht="45" customHeight="1" x14ac:dyDescent="0.3">
      <c r="A103" s="86" t="s">
        <v>77</v>
      </c>
      <c r="C103" t="s">
        <v>418</v>
      </c>
      <c r="D103" s="56" t="s">
        <v>78</v>
      </c>
      <c r="F103" t="s">
        <v>2214</v>
      </c>
      <c r="G103" t="s">
        <v>2214</v>
      </c>
      <c r="H103" t="s">
        <v>2214</v>
      </c>
      <c r="J103" t="s">
        <v>2214</v>
      </c>
      <c r="M103">
        <v>16</v>
      </c>
      <c r="N103">
        <v>32</v>
      </c>
      <c r="O103" t="str">
        <f t="shared" si="1"/>
        <v>16 x 32</v>
      </c>
      <c r="U103" t="s">
        <v>79</v>
      </c>
      <c r="V103" t="s">
        <v>77</v>
      </c>
      <c r="AA103" t="s">
        <v>27</v>
      </c>
      <c r="AU103" s="61" t="b">
        <v>0</v>
      </c>
      <c r="AV103" t="s">
        <v>1797</v>
      </c>
      <c r="AX103" s="53"/>
      <c r="AY103"/>
    </row>
    <row r="104" spans="1:52" ht="43.5" customHeight="1" x14ac:dyDescent="0.3">
      <c r="A104" s="86" t="s">
        <v>33</v>
      </c>
      <c r="C104" t="s">
        <v>418</v>
      </c>
      <c r="D104" s="56" t="s">
        <v>34</v>
      </c>
      <c r="E104" t="s">
        <v>2197</v>
      </c>
      <c r="F104" t="s">
        <v>2214</v>
      </c>
      <c r="G104" t="s">
        <v>2214</v>
      </c>
      <c r="H104" t="s">
        <v>2214</v>
      </c>
      <c r="J104" t="s">
        <v>2214</v>
      </c>
      <c r="M104">
        <v>32</v>
      </c>
      <c r="N104">
        <v>32</v>
      </c>
      <c r="O104" t="str">
        <f t="shared" si="1"/>
        <v>32 x 32</v>
      </c>
      <c r="U104" t="s">
        <v>86</v>
      </c>
      <c r="V104" t="s">
        <v>33</v>
      </c>
      <c r="AA104" t="s">
        <v>27</v>
      </c>
      <c r="AU104" s="61" t="b">
        <v>0</v>
      </c>
      <c r="AV104" t="s">
        <v>1284</v>
      </c>
      <c r="AX104" s="53"/>
      <c r="AY104"/>
    </row>
    <row r="105" spans="1:52" ht="45" customHeight="1" x14ac:dyDescent="0.3">
      <c r="A105" s="86" t="s">
        <v>83</v>
      </c>
      <c r="C105" t="s">
        <v>418</v>
      </c>
      <c r="D105" s="56" t="s">
        <v>85</v>
      </c>
      <c r="F105" t="s">
        <v>2214</v>
      </c>
      <c r="G105" t="s">
        <v>2214</v>
      </c>
      <c r="H105" t="s">
        <v>2214</v>
      </c>
      <c r="J105" t="s">
        <v>2214</v>
      </c>
      <c r="M105">
        <v>16</v>
      </c>
      <c r="N105">
        <v>32</v>
      </c>
      <c r="O105" t="str">
        <f t="shared" si="1"/>
        <v>16 x 32</v>
      </c>
      <c r="U105" t="s">
        <v>84</v>
      </c>
      <c r="V105" t="s">
        <v>83</v>
      </c>
      <c r="AA105" t="s">
        <v>27</v>
      </c>
      <c r="AU105" s="61" t="b">
        <v>0</v>
      </c>
      <c r="AV105" t="s">
        <v>1283</v>
      </c>
      <c r="AW105" t="s">
        <v>1614</v>
      </c>
      <c r="AX105" s="44" t="s">
        <v>750</v>
      </c>
      <c r="AY105" t="s">
        <v>1285</v>
      </c>
      <c r="AZ105" t="s">
        <v>3009</v>
      </c>
    </row>
    <row r="106" spans="1:52" ht="45" customHeight="1" x14ac:dyDescent="0.3">
      <c r="A106" s="86" t="s">
        <v>98</v>
      </c>
      <c r="C106" t="s">
        <v>1286</v>
      </c>
      <c r="D106" s="56" t="s">
        <v>421</v>
      </c>
      <c r="F106" t="s">
        <v>2214</v>
      </c>
      <c r="G106" t="s">
        <v>2214</v>
      </c>
      <c r="H106" t="s">
        <v>2214</v>
      </c>
      <c r="J106" t="s">
        <v>2214</v>
      </c>
      <c r="K106" s="50">
        <v>44580</v>
      </c>
      <c r="M106">
        <v>16</v>
      </c>
      <c r="N106">
        <v>48</v>
      </c>
      <c r="O106" t="str">
        <f t="shared" si="1"/>
        <v>16 x 48</v>
      </c>
      <c r="U106" t="s">
        <v>97</v>
      </c>
      <c r="V106" t="s">
        <v>98</v>
      </c>
      <c r="AA106" t="s">
        <v>27</v>
      </c>
      <c r="AU106" s="61" t="b">
        <v>0</v>
      </c>
      <c r="AV106" t="s">
        <v>1642</v>
      </c>
      <c r="AW106" s="1" t="s">
        <v>1644</v>
      </c>
      <c r="AX106" s="44" t="s">
        <v>2193</v>
      </c>
      <c r="AY106" s="44" t="s">
        <v>1287</v>
      </c>
      <c r="AZ106" t="s">
        <v>3010</v>
      </c>
    </row>
    <row r="107" spans="1:52" ht="45" customHeight="1" x14ac:dyDescent="0.3">
      <c r="A107" s="86" t="s">
        <v>99</v>
      </c>
      <c r="C107" t="s">
        <v>418</v>
      </c>
      <c r="D107" s="56" t="s">
        <v>100</v>
      </c>
      <c r="F107" t="s">
        <v>2214</v>
      </c>
      <c r="G107" t="s">
        <v>2214</v>
      </c>
      <c r="H107" t="s">
        <v>2214</v>
      </c>
      <c r="J107" t="s">
        <v>2215</v>
      </c>
      <c r="M107">
        <v>20</v>
      </c>
      <c r="N107">
        <v>12</v>
      </c>
      <c r="O107" t="str">
        <f t="shared" si="1"/>
        <v>20 x 12</v>
      </c>
      <c r="U107" t="s">
        <v>101</v>
      </c>
      <c r="V107" t="s">
        <v>99</v>
      </c>
      <c r="AA107" t="s">
        <v>27</v>
      </c>
      <c r="AU107" s="61" t="b">
        <v>0</v>
      </c>
      <c r="AV107" t="s">
        <v>1288</v>
      </c>
      <c r="AY107"/>
    </row>
    <row r="108" spans="1:52" ht="45" customHeight="1" x14ac:dyDescent="0.3">
      <c r="A108" s="86" t="s">
        <v>1040</v>
      </c>
      <c r="C108" t="s">
        <v>418</v>
      </c>
      <c r="D108" s="56" t="s">
        <v>1188</v>
      </c>
      <c r="F108" t="s">
        <v>2214</v>
      </c>
      <c r="G108" t="s">
        <v>2214</v>
      </c>
      <c r="H108" t="s">
        <v>2214</v>
      </c>
      <c r="J108" t="s">
        <v>2214</v>
      </c>
      <c r="M108">
        <v>14</v>
      </c>
      <c r="N108">
        <v>48</v>
      </c>
      <c r="O108" t="str">
        <f t="shared" si="1"/>
        <v>14 x 48</v>
      </c>
      <c r="V108" t="s">
        <v>1040</v>
      </c>
      <c r="AA108" t="s">
        <v>27</v>
      </c>
      <c r="AU108" s="61" t="b">
        <v>0</v>
      </c>
      <c r="AV108" t="s">
        <v>1584</v>
      </c>
      <c r="AW108" s="1" t="s">
        <v>1586</v>
      </c>
      <c r="AX108" s="53" t="s">
        <v>2400</v>
      </c>
      <c r="AY108" t="s">
        <v>2399</v>
      </c>
      <c r="AZ108" t="s">
        <v>1188</v>
      </c>
    </row>
    <row r="109" spans="1:52" ht="45" customHeight="1" x14ac:dyDescent="0.3">
      <c r="A109" s="86" t="s">
        <v>1037</v>
      </c>
      <c r="C109" t="s">
        <v>418</v>
      </c>
      <c r="D109" s="56" t="s">
        <v>1189</v>
      </c>
      <c r="F109" t="s">
        <v>2214</v>
      </c>
      <c r="G109" t="s">
        <v>2214</v>
      </c>
      <c r="H109" t="s">
        <v>2214</v>
      </c>
      <c r="J109" t="s">
        <v>2214</v>
      </c>
      <c r="M109">
        <v>12</v>
      </c>
      <c r="N109">
        <v>48</v>
      </c>
      <c r="O109" t="str">
        <f t="shared" si="1"/>
        <v>12 x 48</v>
      </c>
      <c r="V109" t="s">
        <v>1037</v>
      </c>
      <c r="AA109" t="s">
        <v>27</v>
      </c>
      <c r="AU109" s="61" t="b">
        <v>0</v>
      </c>
      <c r="AV109" t="s">
        <v>2823</v>
      </c>
      <c r="AW109" s="1" t="s">
        <v>2824</v>
      </c>
      <c r="AX109" s="44" t="s">
        <v>1289</v>
      </c>
      <c r="AY109" t="s">
        <v>1290</v>
      </c>
      <c r="AZ109" t="s">
        <v>3011</v>
      </c>
    </row>
    <row r="110" spans="1:52" ht="45" customHeight="1" x14ac:dyDescent="0.3">
      <c r="A110" s="86" t="s">
        <v>1039</v>
      </c>
      <c r="C110" t="s">
        <v>418</v>
      </c>
      <c r="D110" s="56" t="s">
        <v>1190</v>
      </c>
      <c r="F110" t="s">
        <v>2214</v>
      </c>
      <c r="G110" t="s">
        <v>2214</v>
      </c>
      <c r="H110" t="s">
        <v>2214</v>
      </c>
      <c r="J110" t="s">
        <v>2214</v>
      </c>
      <c r="M110">
        <v>12</v>
      </c>
      <c r="N110">
        <v>12</v>
      </c>
      <c r="O110" t="str">
        <f t="shared" si="1"/>
        <v>12 x 12</v>
      </c>
      <c r="V110" t="s">
        <v>1039</v>
      </c>
      <c r="AA110" t="s">
        <v>27</v>
      </c>
      <c r="AU110" s="61" t="b">
        <v>0</v>
      </c>
      <c r="AV110" t="s">
        <v>2823</v>
      </c>
      <c r="AW110" s="1" t="s">
        <v>2824</v>
      </c>
      <c r="AX110" s="44" t="s">
        <v>1289</v>
      </c>
      <c r="AY110" t="s">
        <v>1290</v>
      </c>
    </row>
    <row r="111" spans="1:52" ht="45" customHeight="1" x14ac:dyDescent="0.3">
      <c r="A111" s="86" t="s">
        <v>102</v>
      </c>
      <c r="C111" t="s">
        <v>418</v>
      </c>
      <c r="D111" s="56" t="s">
        <v>103</v>
      </c>
      <c r="F111" t="s">
        <v>2214</v>
      </c>
      <c r="G111" t="s">
        <v>2214</v>
      </c>
      <c r="H111" t="s">
        <v>2214</v>
      </c>
      <c r="J111" t="s">
        <v>2214</v>
      </c>
      <c r="M111">
        <v>22</v>
      </c>
      <c r="N111">
        <v>64</v>
      </c>
      <c r="O111" t="str">
        <f t="shared" si="1"/>
        <v>22 x 64</v>
      </c>
      <c r="U111" t="s">
        <v>104</v>
      </c>
      <c r="V111" t="s">
        <v>102</v>
      </c>
      <c r="AA111" t="s">
        <v>27</v>
      </c>
      <c r="AU111" s="61" t="b">
        <v>0</v>
      </c>
      <c r="AV111" t="s">
        <v>1265</v>
      </c>
      <c r="AW111" t="s">
        <v>1602</v>
      </c>
      <c r="AX111" s="65" t="s">
        <v>2205</v>
      </c>
      <c r="AY111" s="44" t="s">
        <v>2407</v>
      </c>
      <c r="AZ111" t="s">
        <v>103</v>
      </c>
    </row>
    <row r="112" spans="1:52" ht="45" customHeight="1" x14ac:dyDescent="0.3">
      <c r="A112" s="86" t="s">
        <v>107</v>
      </c>
      <c r="C112" t="s">
        <v>2187</v>
      </c>
      <c r="D112" s="56" t="s">
        <v>105</v>
      </c>
      <c r="E112" t="s">
        <v>2198</v>
      </c>
      <c r="F112" t="s">
        <v>2214</v>
      </c>
      <c r="G112" t="s">
        <v>2214</v>
      </c>
      <c r="H112" t="s">
        <v>2214</v>
      </c>
      <c r="J112" t="s">
        <v>2214</v>
      </c>
      <c r="M112">
        <v>6</v>
      </c>
      <c r="N112">
        <v>15</v>
      </c>
      <c r="O112" t="str">
        <f t="shared" si="1"/>
        <v>6 x 15</v>
      </c>
      <c r="U112" t="s">
        <v>106</v>
      </c>
      <c r="V112" t="s">
        <v>107</v>
      </c>
      <c r="AA112" t="s">
        <v>27</v>
      </c>
      <c r="AU112" s="61" t="b">
        <v>0</v>
      </c>
      <c r="AV112" t="s">
        <v>1291</v>
      </c>
      <c r="AX112" s="53"/>
      <c r="AY112"/>
    </row>
    <row r="113" spans="1:52" ht="61.5" customHeight="1" x14ac:dyDescent="0.3">
      <c r="A113" s="83" t="s">
        <v>1042</v>
      </c>
      <c r="C113" t="s">
        <v>2187</v>
      </c>
      <c r="D113" s="56" t="s">
        <v>1191</v>
      </c>
      <c r="F113" t="s">
        <v>2214</v>
      </c>
      <c r="G113" t="s">
        <v>2214</v>
      </c>
      <c r="H113" t="s">
        <v>2214</v>
      </c>
      <c r="J113" t="s">
        <v>2214</v>
      </c>
      <c r="M113">
        <v>6</v>
      </c>
      <c r="N113">
        <v>15</v>
      </c>
      <c r="O113" t="str">
        <f t="shared" si="1"/>
        <v>6 x 15</v>
      </c>
      <c r="V113" t="s">
        <v>1042</v>
      </c>
      <c r="AA113" t="s">
        <v>27</v>
      </c>
      <c r="AU113" s="61" t="b">
        <v>0</v>
      </c>
      <c r="AV113" t="s">
        <v>2825</v>
      </c>
      <c r="AW113" s="1" t="s">
        <v>2826</v>
      </c>
      <c r="AX113" s="53" t="s">
        <v>1043</v>
      </c>
      <c r="AY113" s="44" t="s">
        <v>2406</v>
      </c>
      <c r="AZ113" t="s">
        <v>1191</v>
      </c>
    </row>
    <row r="114" spans="1:52" ht="62.25" customHeight="1" x14ac:dyDescent="0.3">
      <c r="A114" s="84" t="s">
        <v>288</v>
      </c>
      <c r="C114" t="s">
        <v>2187</v>
      </c>
      <c r="D114" s="56" t="s">
        <v>289</v>
      </c>
      <c r="F114" t="s">
        <v>2214</v>
      </c>
      <c r="G114" t="s">
        <v>2214</v>
      </c>
      <c r="H114" t="s">
        <v>2214</v>
      </c>
      <c r="J114" t="s">
        <v>2214</v>
      </c>
      <c r="M114">
        <v>8</v>
      </c>
      <c r="N114">
        <v>18</v>
      </c>
      <c r="O114" t="str">
        <f t="shared" si="1"/>
        <v>8 x 18</v>
      </c>
      <c r="U114" t="s">
        <v>290</v>
      </c>
      <c r="V114" t="s">
        <v>288</v>
      </c>
      <c r="Z114" s="60" t="s">
        <v>2260</v>
      </c>
      <c r="AA114" t="s">
        <v>27</v>
      </c>
      <c r="AB114" t="s">
        <v>2258</v>
      </c>
      <c r="AU114" s="61" t="b">
        <v>0</v>
      </c>
      <c r="AV114" t="s">
        <v>1292</v>
      </c>
      <c r="AW114" t="s">
        <v>1627</v>
      </c>
      <c r="AX114" s="53" t="s">
        <v>2191</v>
      </c>
      <c r="AY114" s="44" t="s">
        <v>2192</v>
      </c>
      <c r="AZ114" t="s">
        <v>3012</v>
      </c>
    </row>
    <row r="115" spans="1:52" ht="45" customHeight="1" x14ac:dyDescent="0.3">
      <c r="A115" s="84" t="s">
        <v>293</v>
      </c>
      <c r="C115" t="s">
        <v>2187</v>
      </c>
      <c r="D115" s="56" t="s">
        <v>291</v>
      </c>
      <c r="F115" t="s">
        <v>2214</v>
      </c>
      <c r="G115" t="s">
        <v>2214</v>
      </c>
      <c r="H115" t="s">
        <v>2214</v>
      </c>
      <c r="J115" t="s">
        <v>2214</v>
      </c>
      <c r="M115">
        <v>14</v>
      </c>
      <c r="N115">
        <v>19</v>
      </c>
      <c r="O115" t="str">
        <f t="shared" si="1"/>
        <v>14 x 19</v>
      </c>
      <c r="U115" t="s">
        <v>292</v>
      </c>
      <c r="V115" t="s">
        <v>293</v>
      </c>
      <c r="Z115" s="60" t="s">
        <v>2261</v>
      </c>
      <c r="AA115" t="s">
        <v>27</v>
      </c>
      <c r="AB115" t="s">
        <v>2258</v>
      </c>
      <c r="AU115" s="61" t="b">
        <v>0</v>
      </c>
      <c r="AV115" t="s">
        <v>2141</v>
      </c>
      <c r="AX115" s="53"/>
    </row>
    <row r="116" spans="1:52" ht="45" customHeight="1" x14ac:dyDescent="0.3">
      <c r="A116" s="83" t="s">
        <v>296</v>
      </c>
      <c r="C116" t="s">
        <v>418</v>
      </c>
      <c r="D116" s="56" t="s">
        <v>295</v>
      </c>
      <c r="F116" t="s">
        <v>2214</v>
      </c>
      <c r="G116" t="s">
        <v>2214</v>
      </c>
      <c r="H116" t="s">
        <v>2214</v>
      </c>
      <c r="J116" t="s">
        <v>2214</v>
      </c>
      <c r="M116">
        <v>8</v>
      </c>
      <c r="N116">
        <v>24</v>
      </c>
      <c r="O116" t="str">
        <f t="shared" si="1"/>
        <v>8 x 24</v>
      </c>
      <c r="U116" t="s">
        <v>294</v>
      </c>
      <c r="V116" t="s">
        <v>296</v>
      </c>
      <c r="AA116" t="s">
        <v>27</v>
      </c>
      <c r="AU116" s="61" t="b">
        <v>0</v>
      </c>
      <c r="AV116" t="s">
        <v>295</v>
      </c>
      <c r="AX116" s="53"/>
      <c r="AY116"/>
    </row>
    <row r="117" spans="1:52" ht="45" customHeight="1" x14ac:dyDescent="0.3">
      <c r="A117" s="83" t="s">
        <v>298</v>
      </c>
      <c r="C117" t="s">
        <v>418</v>
      </c>
      <c r="D117" s="56" t="s">
        <v>297</v>
      </c>
      <c r="F117" t="s">
        <v>2214</v>
      </c>
      <c r="G117" t="s">
        <v>2214</v>
      </c>
      <c r="H117" t="s">
        <v>2214</v>
      </c>
      <c r="J117" t="s">
        <v>2214</v>
      </c>
      <c r="M117">
        <v>40</v>
      </c>
      <c r="N117">
        <v>32</v>
      </c>
      <c r="O117" t="str">
        <f t="shared" si="1"/>
        <v>40 x 32</v>
      </c>
      <c r="U117" t="s">
        <v>299</v>
      </c>
      <c r="V117" t="s">
        <v>298</v>
      </c>
      <c r="AA117" t="s">
        <v>27</v>
      </c>
      <c r="AU117" s="61" t="b">
        <v>0</v>
      </c>
      <c r="AV117" t="s">
        <v>1294</v>
      </c>
      <c r="AW117" t="s">
        <v>1610</v>
      </c>
      <c r="AX117" s="44" t="s">
        <v>886</v>
      </c>
      <c r="AY117" s="44" t="s">
        <v>1295</v>
      </c>
      <c r="AZ117" t="s">
        <v>3013</v>
      </c>
    </row>
    <row r="118" spans="1:52" ht="45" customHeight="1" x14ac:dyDescent="0.3">
      <c r="A118" s="83" t="s">
        <v>301</v>
      </c>
      <c r="C118" t="s">
        <v>1257</v>
      </c>
      <c r="D118" s="56" t="s">
        <v>2787</v>
      </c>
      <c r="K118" s="50">
        <v>37237</v>
      </c>
      <c r="M118">
        <v>4</v>
      </c>
      <c r="N118">
        <v>54</v>
      </c>
      <c r="O118" t="str">
        <f t="shared" si="1"/>
        <v>4 x 54</v>
      </c>
      <c r="U118" t="s">
        <v>300</v>
      </c>
      <c r="V118" t="s">
        <v>301</v>
      </c>
      <c r="AA118" t="s">
        <v>27</v>
      </c>
      <c r="AU118" s="61" t="b">
        <v>0</v>
      </c>
      <c r="AV118" t="s">
        <v>1265</v>
      </c>
      <c r="AW118" s="1" t="s">
        <v>1602</v>
      </c>
      <c r="AX118" t="s">
        <v>1296</v>
      </c>
      <c r="AY118" s="1" t="s">
        <v>2827</v>
      </c>
      <c r="AZ118" t="s">
        <v>3014</v>
      </c>
    </row>
    <row r="119" spans="1:52" ht="45" customHeight="1" x14ac:dyDescent="0.3">
      <c r="A119" s="83" t="s">
        <v>1046</v>
      </c>
      <c r="C119" t="s">
        <v>1362</v>
      </c>
      <c r="D119" s="56" t="s">
        <v>1194</v>
      </c>
      <c r="F119" t="s">
        <v>2214</v>
      </c>
      <c r="G119" t="s">
        <v>2214</v>
      </c>
      <c r="H119" t="s">
        <v>2214</v>
      </c>
      <c r="J119" t="s">
        <v>2214</v>
      </c>
      <c r="M119">
        <v>36</v>
      </c>
      <c r="N119">
        <v>70</v>
      </c>
      <c r="O119" t="str">
        <f t="shared" si="1"/>
        <v>36 x 70</v>
      </c>
      <c r="U119" t="s">
        <v>826</v>
      </c>
      <c r="V119" t="s">
        <v>1046</v>
      </c>
      <c r="AA119" t="s">
        <v>27</v>
      </c>
      <c r="AU119" s="61" t="b">
        <v>0</v>
      </c>
      <c r="AV119" t="s">
        <v>1363</v>
      </c>
      <c r="AW119" t="s">
        <v>1654</v>
      </c>
      <c r="AX119" s="44" t="s">
        <v>827</v>
      </c>
      <c r="AY119" t="s">
        <v>1298</v>
      </c>
      <c r="AZ119" t="s">
        <v>3015</v>
      </c>
    </row>
    <row r="120" spans="1:52" ht="45" customHeight="1" x14ac:dyDescent="0.3">
      <c r="A120" s="83" t="s">
        <v>302</v>
      </c>
      <c r="C120" t="s">
        <v>418</v>
      </c>
      <c r="D120" s="56" t="s">
        <v>303</v>
      </c>
      <c r="F120" t="s">
        <v>2214</v>
      </c>
      <c r="G120" t="s">
        <v>2214</v>
      </c>
      <c r="H120" t="s">
        <v>2214</v>
      </c>
      <c r="J120" t="s">
        <v>2214</v>
      </c>
      <c r="M120">
        <v>32</v>
      </c>
      <c r="N120">
        <v>32</v>
      </c>
      <c r="O120" t="str">
        <f t="shared" si="1"/>
        <v>32 x 32</v>
      </c>
      <c r="U120" t="s">
        <v>304</v>
      </c>
      <c r="V120" t="s">
        <v>302</v>
      </c>
      <c r="AA120" t="s">
        <v>27</v>
      </c>
      <c r="AU120" s="61" t="b">
        <v>0</v>
      </c>
      <c r="AV120" t="s">
        <v>303</v>
      </c>
      <c r="AY120"/>
    </row>
    <row r="121" spans="1:52" ht="45" customHeight="1" x14ac:dyDescent="0.3">
      <c r="A121" s="83" t="s">
        <v>306</v>
      </c>
      <c r="C121" t="s">
        <v>418</v>
      </c>
      <c r="D121" s="56" t="s">
        <v>305</v>
      </c>
      <c r="F121" t="s">
        <v>2214</v>
      </c>
      <c r="G121" t="s">
        <v>2214</v>
      </c>
      <c r="H121" t="s">
        <v>2214</v>
      </c>
      <c r="J121" t="s">
        <v>2214</v>
      </c>
      <c r="M121">
        <v>16</v>
      </c>
      <c r="N121">
        <v>32</v>
      </c>
      <c r="O121" t="str">
        <f t="shared" si="1"/>
        <v>16 x 32</v>
      </c>
      <c r="U121" t="s">
        <v>307</v>
      </c>
      <c r="V121" t="s">
        <v>306</v>
      </c>
      <c r="AA121" t="s">
        <v>27</v>
      </c>
      <c r="AU121" s="61" t="b">
        <v>0</v>
      </c>
      <c r="AV121" t="s">
        <v>1265</v>
      </c>
      <c r="AW121" t="s">
        <v>1602</v>
      </c>
      <c r="AX121" s="44" t="s">
        <v>976</v>
      </c>
      <c r="AY121" t="s">
        <v>1300</v>
      </c>
      <c r="AZ121" t="s">
        <v>3016</v>
      </c>
    </row>
    <row r="122" spans="1:52" ht="45" customHeight="1" x14ac:dyDescent="0.3">
      <c r="A122" s="83" t="s">
        <v>310</v>
      </c>
      <c r="C122" t="s">
        <v>418</v>
      </c>
      <c r="D122" s="56" t="s">
        <v>308</v>
      </c>
      <c r="F122" t="s">
        <v>2214</v>
      </c>
      <c r="G122" t="s">
        <v>2214</v>
      </c>
      <c r="H122" t="s">
        <v>2214</v>
      </c>
      <c r="J122" t="s">
        <v>2214</v>
      </c>
      <c r="M122">
        <v>12</v>
      </c>
      <c r="N122">
        <v>22</v>
      </c>
      <c r="O122" t="str">
        <f t="shared" si="1"/>
        <v>12 x 22</v>
      </c>
      <c r="U122" t="s">
        <v>312</v>
      </c>
      <c r="V122" t="s">
        <v>310</v>
      </c>
      <c r="AA122" t="s">
        <v>27</v>
      </c>
      <c r="AU122" s="61" t="b">
        <v>0</v>
      </c>
      <c r="AV122" t="s">
        <v>1283</v>
      </c>
      <c r="AW122" t="s">
        <v>1614</v>
      </c>
      <c r="AX122" s="53" t="s">
        <v>2206</v>
      </c>
      <c r="AY122" t="s">
        <v>2207</v>
      </c>
      <c r="AZ122" t="s">
        <v>3017</v>
      </c>
    </row>
    <row r="123" spans="1:52" ht="45" customHeight="1" x14ac:dyDescent="0.3">
      <c r="A123" s="83" t="s">
        <v>311</v>
      </c>
      <c r="C123" t="s">
        <v>418</v>
      </c>
      <c r="D123" s="56" t="s">
        <v>309</v>
      </c>
      <c r="F123" t="s">
        <v>2214</v>
      </c>
      <c r="G123" t="s">
        <v>2214</v>
      </c>
      <c r="H123" t="s">
        <v>2214</v>
      </c>
      <c r="J123" t="s">
        <v>2214</v>
      </c>
      <c r="M123">
        <v>12</v>
      </c>
      <c r="N123">
        <v>22</v>
      </c>
      <c r="O123" t="str">
        <f t="shared" si="1"/>
        <v>12 x 22</v>
      </c>
      <c r="U123" t="s">
        <v>313</v>
      </c>
      <c r="V123" t="s">
        <v>311</v>
      </c>
      <c r="AA123" t="s">
        <v>27</v>
      </c>
      <c r="AU123" s="61" t="b">
        <v>0</v>
      </c>
      <c r="AV123" t="s">
        <v>1283</v>
      </c>
      <c r="AW123" t="s">
        <v>1614</v>
      </c>
      <c r="AX123" s="53" t="s">
        <v>2208</v>
      </c>
      <c r="AY123" t="s">
        <v>2209</v>
      </c>
      <c r="AZ123" t="s">
        <v>3018</v>
      </c>
    </row>
    <row r="124" spans="1:52" ht="45" customHeight="1" x14ac:dyDescent="0.3">
      <c r="A124" s="83" t="s">
        <v>315</v>
      </c>
      <c r="C124" t="s">
        <v>418</v>
      </c>
      <c r="D124" s="56" t="s">
        <v>314</v>
      </c>
      <c r="F124" t="s">
        <v>2214</v>
      </c>
      <c r="G124" t="s">
        <v>2214</v>
      </c>
      <c r="H124" t="s">
        <v>2214</v>
      </c>
      <c r="J124" t="s">
        <v>2214</v>
      </c>
      <c r="M124">
        <v>51</v>
      </c>
      <c r="N124">
        <v>34</v>
      </c>
      <c r="O124" t="str">
        <f t="shared" si="1"/>
        <v>51 x 34</v>
      </c>
      <c r="U124" t="s">
        <v>316</v>
      </c>
      <c r="V124" t="s">
        <v>315</v>
      </c>
      <c r="AA124" t="s">
        <v>27</v>
      </c>
      <c r="AU124" s="61" t="b">
        <v>0</v>
      </c>
      <c r="AV124" t="s">
        <v>314</v>
      </c>
      <c r="AX124" s="53"/>
      <c r="AY124"/>
    </row>
    <row r="125" spans="1:52" ht="45" customHeight="1" x14ac:dyDescent="0.3">
      <c r="A125" s="83" t="s">
        <v>1048</v>
      </c>
      <c r="C125" t="s">
        <v>418</v>
      </c>
      <c r="D125" s="56" t="s">
        <v>1192</v>
      </c>
      <c r="F125" t="s">
        <v>2214</v>
      </c>
      <c r="G125" t="s">
        <v>2214</v>
      </c>
      <c r="H125" t="s">
        <v>2214</v>
      </c>
      <c r="J125" t="s">
        <v>2214</v>
      </c>
      <c r="M125">
        <v>10</v>
      </c>
      <c r="N125">
        <v>48</v>
      </c>
      <c r="O125" t="str">
        <f t="shared" si="1"/>
        <v>10 x 48</v>
      </c>
      <c r="V125" t="s">
        <v>1048</v>
      </c>
      <c r="AA125" t="s">
        <v>27</v>
      </c>
      <c r="AU125" s="61" t="b">
        <v>0</v>
      </c>
      <c r="AV125" t="s">
        <v>1559</v>
      </c>
      <c r="AY125"/>
    </row>
    <row r="126" spans="1:52" ht="45" customHeight="1" x14ac:dyDescent="0.3">
      <c r="A126" s="83" t="s">
        <v>322</v>
      </c>
      <c r="C126" t="s">
        <v>1969</v>
      </c>
      <c r="D126" s="56" t="s">
        <v>318</v>
      </c>
      <c r="F126" t="s">
        <v>2214</v>
      </c>
      <c r="G126" t="s">
        <v>2214</v>
      </c>
      <c r="H126" t="s">
        <v>2214</v>
      </c>
      <c r="J126" t="s">
        <v>2214</v>
      </c>
      <c r="M126">
        <v>16</v>
      </c>
      <c r="N126">
        <v>8</v>
      </c>
      <c r="O126" t="str">
        <f t="shared" si="1"/>
        <v>16 x 8</v>
      </c>
      <c r="U126" t="s">
        <v>319</v>
      </c>
      <c r="V126" t="s">
        <v>322</v>
      </c>
      <c r="AA126" t="s">
        <v>27</v>
      </c>
      <c r="AU126" s="61" t="b">
        <v>0</v>
      </c>
      <c r="AV126" t="s">
        <v>1274</v>
      </c>
      <c r="AW126" s="1" t="s">
        <v>1638</v>
      </c>
      <c r="AX126" s="53" t="s">
        <v>2235</v>
      </c>
      <c r="AY126" s="8" t="s">
        <v>2832</v>
      </c>
      <c r="AZ126" t="s">
        <v>3019</v>
      </c>
    </row>
    <row r="127" spans="1:52" ht="45" customHeight="1" x14ac:dyDescent="0.3">
      <c r="A127" s="84" t="s">
        <v>323</v>
      </c>
      <c r="C127" t="s">
        <v>418</v>
      </c>
      <c r="D127" s="56" t="s">
        <v>320</v>
      </c>
      <c r="F127" t="s">
        <v>2214</v>
      </c>
      <c r="G127" t="s">
        <v>2214</v>
      </c>
      <c r="H127" t="s">
        <v>2214</v>
      </c>
      <c r="J127" t="s">
        <v>2215</v>
      </c>
      <c r="M127" s="6">
        <v>40</v>
      </c>
      <c r="N127" s="6">
        <v>12</v>
      </c>
      <c r="O127" t="str">
        <f t="shared" si="1"/>
        <v>40 x 12</v>
      </c>
      <c r="U127" s="6" t="s">
        <v>321</v>
      </c>
      <c r="V127" s="6" t="s">
        <v>323</v>
      </c>
      <c r="W127" s="6"/>
      <c r="AA127" t="s">
        <v>27</v>
      </c>
      <c r="AU127" s="61" t="b">
        <v>0</v>
      </c>
      <c r="AV127" t="s">
        <v>1265</v>
      </c>
      <c r="AW127" t="s">
        <v>1602</v>
      </c>
      <c r="AX127" s="44" t="s">
        <v>1304</v>
      </c>
      <c r="AY127" t="s">
        <v>2393</v>
      </c>
      <c r="AZ127" t="s">
        <v>320</v>
      </c>
    </row>
    <row r="128" spans="1:52" ht="45" customHeight="1" x14ac:dyDescent="0.3">
      <c r="A128" s="83" t="s">
        <v>325</v>
      </c>
      <c r="C128" t="s">
        <v>1257</v>
      </c>
      <c r="D128" s="56" t="s">
        <v>2788</v>
      </c>
      <c r="K128" s="50">
        <v>37237</v>
      </c>
      <c r="M128">
        <v>4</v>
      </c>
      <c r="N128">
        <v>40</v>
      </c>
      <c r="O128" t="str">
        <f t="shared" si="1"/>
        <v>4 x 40</v>
      </c>
      <c r="U128" t="s">
        <v>324</v>
      </c>
      <c r="V128" t="s">
        <v>325</v>
      </c>
      <c r="AA128" t="s">
        <v>27</v>
      </c>
      <c r="AU128" s="61" t="b">
        <v>1</v>
      </c>
      <c r="AV128" t="s">
        <v>2817</v>
      </c>
      <c r="AW128" t="s">
        <v>2818</v>
      </c>
      <c r="AX128" t="s">
        <v>519</v>
      </c>
      <c r="AY128" t="s">
        <v>1305</v>
      </c>
      <c r="AZ128" t="s">
        <v>3020</v>
      </c>
    </row>
    <row r="129" spans="1:52" ht="45" customHeight="1" x14ac:dyDescent="0.3">
      <c r="A129" s="83" t="s">
        <v>326</v>
      </c>
      <c r="C129" t="s">
        <v>990</v>
      </c>
      <c r="D129" s="56" t="s">
        <v>2789</v>
      </c>
      <c r="K129" s="50">
        <v>37237</v>
      </c>
      <c r="M129">
        <v>16</v>
      </c>
      <c r="N129">
        <v>16</v>
      </c>
      <c r="O129" t="str">
        <f t="shared" si="1"/>
        <v>16 x 16</v>
      </c>
      <c r="U129" t="s">
        <v>327</v>
      </c>
      <c r="V129" t="s">
        <v>326</v>
      </c>
      <c r="AA129" t="s">
        <v>27</v>
      </c>
      <c r="AU129" s="61" t="b">
        <v>0</v>
      </c>
      <c r="AV129" t="s">
        <v>1283</v>
      </c>
      <c r="AW129" t="s">
        <v>1614</v>
      </c>
      <c r="AX129" t="s">
        <v>1306</v>
      </c>
      <c r="AY129" t="s">
        <v>2394</v>
      </c>
      <c r="AZ129" t="s">
        <v>2789</v>
      </c>
    </row>
    <row r="130" spans="1:52" ht="45" customHeight="1" x14ac:dyDescent="0.3">
      <c r="A130" s="83" t="s">
        <v>329</v>
      </c>
      <c r="C130" t="s">
        <v>418</v>
      </c>
      <c r="D130" s="56" t="s">
        <v>328</v>
      </c>
      <c r="F130" t="s">
        <v>2214</v>
      </c>
      <c r="G130" t="s">
        <v>2214</v>
      </c>
      <c r="H130" t="s">
        <v>2214</v>
      </c>
      <c r="J130" t="s">
        <v>2214</v>
      </c>
      <c r="M130">
        <v>29</v>
      </c>
      <c r="N130">
        <v>86</v>
      </c>
      <c r="O130" t="str">
        <f t="shared" si="1"/>
        <v>29 x 86</v>
      </c>
      <c r="U130" t="s">
        <v>330</v>
      </c>
      <c r="V130" t="s">
        <v>329</v>
      </c>
      <c r="AA130" t="s">
        <v>27</v>
      </c>
      <c r="AU130" s="61" t="b">
        <v>0</v>
      </c>
      <c r="AV130" t="s">
        <v>2821</v>
      </c>
      <c r="AW130" s="1" t="s">
        <v>2822</v>
      </c>
      <c r="AX130" s="44" t="s">
        <v>755</v>
      </c>
      <c r="AY130" t="s">
        <v>1307</v>
      </c>
      <c r="AZ130" t="s">
        <v>3021</v>
      </c>
    </row>
    <row r="131" spans="1:52" ht="45" customHeight="1" x14ac:dyDescent="0.3">
      <c r="A131" s="86" t="s">
        <v>35</v>
      </c>
      <c r="C131" t="s">
        <v>418</v>
      </c>
      <c r="D131" s="56" t="s">
        <v>2839</v>
      </c>
      <c r="E131" t="s">
        <v>2197</v>
      </c>
      <c r="F131" t="s">
        <v>2214</v>
      </c>
      <c r="G131" t="s">
        <v>2214</v>
      </c>
      <c r="H131" t="s">
        <v>2214</v>
      </c>
      <c r="J131" t="s">
        <v>2214</v>
      </c>
      <c r="M131">
        <v>24</v>
      </c>
      <c r="N131">
        <v>84</v>
      </c>
      <c r="O131" t="str">
        <f t="shared" si="1"/>
        <v>24 x 84</v>
      </c>
      <c r="U131" t="s">
        <v>151</v>
      </c>
      <c r="V131" t="s">
        <v>35</v>
      </c>
      <c r="AA131" t="s">
        <v>27</v>
      </c>
      <c r="AU131" s="61" t="b">
        <v>0</v>
      </c>
      <c r="AV131" t="s">
        <v>1283</v>
      </c>
      <c r="AW131" t="s">
        <v>1614</v>
      </c>
      <c r="AX131" s="53" t="s">
        <v>2840</v>
      </c>
      <c r="AY131" s="8" t="s">
        <v>2841</v>
      </c>
      <c r="AZ131" t="s">
        <v>3022</v>
      </c>
    </row>
    <row r="132" spans="1:52" ht="45" customHeight="1" x14ac:dyDescent="0.3">
      <c r="A132" s="83" t="s">
        <v>331</v>
      </c>
      <c r="C132" t="s">
        <v>418</v>
      </c>
      <c r="D132" s="56" t="s">
        <v>335</v>
      </c>
      <c r="F132" t="s">
        <v>2214</v>
      </c>
      <c r="G132" t="s">
        <v>2214</v>
      </c>
      <c r="H132" t="s">
        <v>2214</v>
      </c>
      <c r="J132" t="s">
        <v>2214</v>
      </c>
      <c r="M132">
        <v>24</v>
      </c>
      <c r="N132">
        <v>84</v>
      </c>
      <c r="O132" t="str">
        <f t="shared" si="1"/>
        <v>24 x 84</v>
      </c>
      <c r="U132" t="s">
        <v>333</v>
      </c>
      <c r="V132" t="s">
        <v>331</v>
      </c>
      <c r="AA132" t="s">
        <v>27</v>
      </c>
      <c r="AU132" s="61" t="b">
        <v>0</v>
      </c>
      <c r="AV132" t="s">
        <v>1283</v>
      </c>
      <c r="AW132" t="s">
        <v>1614</v>
      </c>
      <c r="AX132" s="53" t="s">
        <v>2840</v>
      </c>
      <c r="AY132" s="8" t="s">
        <v>2841</v>
      </c>
    </row>
    <row r="133" spans="1:52" ht="45" customHeight="1" x14ac:dyDescent="0.3">
      <c r="A133" s="83" t="s">
        <v>334</v>
      </c>
      <c r="C133" t="s">
        <v>418</v>
      </c>
      <c r="D133" s="56" t="s">
        <v>332</v>
      </c>
      <c r="F133" t="s">
        <v>2214</v>
      </c>
      <c r="G133" t="s">
        <v>2214</v>
      </c>
      <c r="H133" t="s">
        <v>2214</v>
      </c>
      <c r="J133" t="s">
        <v>2214</v>
      </c>
      <c r="M133">
        <v>24</v>
      </c>
      <c r="N133">
        <v>84</v>
      </c>
      <c r="O133" t="str">
        <f t="shared" si="1"/>
        <v>24 x 84</v>
      </c>
      <c r="U133" t="s">
        <v>336</v>
      </c>
      <c r="V133" t="s">
        <v>334</v>
      </c>
      <c r="AA133" t="s">
        <v>27</v>
      </c>
      <c r="AU133" s="61" t="b">
        <v>0</v>
      </c>
      <c r="AV133" t="s">
        <v>1283</v>
      </c>
      <c r="AW133" t="s">
        <v>1614</v>
      </c>
      <c r="AX133" s="44" t="s">
        <v>1308</v>
      </c>
      <c r="AY133" s="44" t="s">
        <v>1309</v>
      </c>
      <c r="AZ133" t="s">
        <v>3023</v>
      </c>
    </row>
    <row r="134" spans="1:52" ht="45" customHeight="1" x14ac:dyDescent="0.3">
      <c r="A134" s="83" t="s">
        <v>337</v>
      </c>
      <c r="C134" t="s">
        <v>418</v>
      </c>
      <c r="D134" s="56" t="s">
        <v>338</v>
      </c>
      <c r="F134" t="s">
        <v>2214</v>
      </c>
      <c r="G134" t="s">
        <v>2214</v>
      </c>
      <c r="H134" t="s">
        <v>2214</v>
      </c>
      <c r="J134" t="s">
        <v>2214</v>
      </c>
      <c r="M134">
        <v>24</v>
      </c>
      <c r="N134">
        <v>76</v>
      </c>
      <c r="O134" t="str">
        <f t="shared" si="1"/>
        <v>24 x 76</v>
      </c>
      <c r="U134" t="s">
        <v>339</v>
      </c>
      <c r="V134" t="s">
        <v>337</v>
      </c>
      <c r="AA134" t="s">
        <v>27</v>
      </c>
      <c r="AU134" s="61" t="b">
        <v>0</v>
      </c>
      <c r="AV134" t="s">
        <v>1283</v>
      </c>
      <c r="AW134" t="s">
        <v>1614</v>
      </c>
      <c r="AX134" s="44" t="s">
        <v>1310</v>
      </c>
      <c r="AY134" s="44" t="s">
        <v>1311</v>
      </c>
      <c r="AZ134" t="s">
        <v>3024</v>
      </c>
    </row>
    <row r="135" spans="1:52" ht="45" customHeight="1" x14ac:dyDescent="0.3">
      <c r="A135" s="83" t="s">
        <v>1060</v>
      </c>
      <c r="C135" t="s">
        <v>418</v>
      </c>
      <c r="D135" s="56" t="s">
        <v>2631</v>
      </c>
      <c r="F135" t="s">
        <v>2214</v>
      </c>
      <c r="G135" t="s">
        <v>2214</v>
      </c>
      <c r="H135" t="s">
        <v>2214</v>
      </c>
      <c r="J135" t="s">
        <v>2214</v>
      </c>
      <c r="K135" s="50">
        <v>44960</v>
      </c>
      <c r="M135">
        <v>26</v>
      </c>
      <c r="N135">
        <v>96</v>
      </c>
      <c r="O135" t="str">
        <f t="shared" si="1"/>
        <v>26 x 96</v>
      </c>
      <c r="V135" t="s">
        <v>1060</v>
      </c>
      <c r="AA135" t="s">
        <v>27</v>
      </c>
      <c r="AU135" s="61" t="b">
        <v>0</v>
      </c>
      <c r="AV135" t="s">
        <v>1312</v>
      </c>
    </row>
    <row r="136" spans="1:52" ht="45" customHeight="1" x14ac:dyDescent="0.3">
      <c r="A136" s="86" t="s">
        <v>340</v>
      </c>
      <c r="C136" t="s">
        <v>418</v>
      </c>
      <c r="D136" s="56" t="s">
        <v>341</v>
      </c>
      <c r="E136" t="s">
        <v>2198</v>
      </c>
      <c r="F136" t="s">
        <v>2214</v>
      </c>
      <c r="G136" t="s">
        <v>2214</v>
      </c>
      <c r="H136" t="s">
        <v>2214</v>
      </c>
      <c r="J136" t="s">
        <v>2214</v>
      </c>
      <c r="K136" s="50">
        <v>44974</v>
      </c>
      <c r="M136">
        <v>10</v>
      </c>
      <c r="N136">
        <v>39</v>
      </c>
      <c r="O136" t="str">
        <f t="shared" si="1"/>
        <v>10 x 39</v>
      </c>
      <c r="U136" t="s">
        <v>342</v>
      </c>
      <c r="V136" t="s">
        <v>340</v>
      </c>
      <c r="AA136" t="s">
        <v>27</v>
      </c>
      <c r="AU136" s="61" t="b">
        <v>0</v>
      </c>
      <c r="AV136" t="s">
        <v>1696</v>
      </c>
      <c r="AX136" s="53"/>
      <c r="AY136"/>
    </row>
    <row r="137" spans="1:52" ht="45" customHeight="1" x14ac:dyDescent="0.3">
      <c r="A137" s="83" t="s">
        <v>343</v>
      </c>
      <c r="C137" t="s">
        <v>418</v>
      </c>
      <c r="D137" s="56" t="s">
        <v>344</v>
      </c>
      <c r="F137" t="s">
        <v>2214</v>
      </c>
      <c r="G137" t="s">
        <v>2214</v>
      </c>
      <c r="H137" t="s">
        <v>2214</v>
      </c>
      <c r="J137" t="s">
        <v>2214</v>
      </c>
      <c r="M137">
        <v>56</v>
      </c>
      <c r="N137">
        <v>24</v>
      </c>
      <c r="O137" t="str">
        <f t="shared" si="1"/>
        <v>56 x 24</v>
      </c>
      <c r="U137" t="s">
        <v>345</v>
      </c>
      <c r="V137" t="s">
        <v>343</v>
      </c>
      <c r="AA137" t="s">
        <v>27</v>
      </c>
      <c r="AU137" s="61" t="b">
        <v>0</v>
      </c>
      <c r="AV137" t="s">
        <v>1283</v>
      </c>
      <c r="AW137" t="s">
        <v>1614</v>
      </c>
      <c r="AX137" s="44" t="s">
        <v>1314</v>
      </c>
      <c r="AY137" s="44" t="s">
        <v>1315</v>
      </c>
      <c r="AZ137" t="s">
        <v>3025</v>
      </c>
    </row>
    <row r="138" spans="1:52" ht="45" customHeight="1" x14ac:dyDescent="0.3">
      <c r="A138" s="86" t="s">
        <v>346</v>
      </c>
      <c r="C138" t="s">
        <v>1252</v>
      </c>
      <c r="D138" s="56" t="s">
        <v>347</v>
      </c>
      <c r="F138" t="s">
        <v>2214</v>
      </c>
      <c r="G138" t="s">
        <v>2214</v>
      </c>
      <c r="H138" t="s">
        <v>2214</v>
      </c>
      <c r="J138" t="s">
        <v>2214</v>
      </c>
      <c r="K138" s="50">
        <v>44575</v>
      </c>
      <c r="M138">
        <v>8</v>
      </c>
      <c r="N138">
        <v>8</v>
      </c>
      <c r="O138" t="str">
        <f t="shared" si="1"/>
        <v>8 x 8</v>
      </c>
      <c r="U138" t="s">
        <v>348</v>
      </c>
      <c r="V138" t="s">
        <v>346</v>
      </c>
      <c r="Y138" t="s">
        <v>2592</v>
      </c>
      <c r="AU138" s="61" t="b">
        <v>0</v>
      </c>
      <c r="AV138" t="s">
        <v>1316</v>
      </c>
      <c r="AX138" s="53"/>
      <c r="AY138" s="53"/>
    </row>
    <row r="139" spans="1:52" ht="45" customHeight="1" x14ac:dyDescent="0.3">
      <c r="A139" s="86" t="s">
        <v>349</v>
      </c>
      <c r="C139" t="s">
        <v>1252</v>
      </c>
      <c r="D139" s="56" t="s">
        <v>350</v>
      </c>
      <c r="F139" t="s">
        <v>2214</v>
      </c>
      <c r="G139" t="s">
        <v>2214</v>
      </c>
      <c r="H139" t="s">
        <v>2214</v>
      </c>
      <c r="J139" t="s">
        <v>2214</v>
      </c>
      <c r="K139" s="50">
        <v>44575</v>
      </c>
      <c r="M139">
        <v>8</v>
      </c>
      <c r="N139">
        <v>8</v>
      </c>
      <c r="O139" t="str">
        <f t="shared" si="1"/>
        <v>8 x 8</v>
      </c>
      <c r="U139" t="s">
        <v>351</v>
      </c>
      <c r="V139" t="s">
        <v>349</v>
      </c>
      <c r="Y139" t="s">
        <v>2592</v>
      </c>
      <c r="AU139" s="61" t="b">
        <v>0</v>
      </c>
      <c r="AV139" t="s">
        <v>1317</v>
      </c>
      <c r="AX139" s="53"/>
      <c r="AY139" s="53"/>
    </row>
    <row r="140" spans="1:52" ht="45" customHeight="1" x14ac:dyDescent="0.3">
      <c r="A140" s="86" t="s">
        <v>352</v>
      </c>
      <c r="C140" t="s">
        <v>1252</v>
      </c>
      <c r="D140" s="56" t="s">
        <v>353</v>
      </c>
      <c r="F140" t="s">
        <v>2214</v>
      </c>
      <c r="G140" t="s">
        <v>2214</v>
      </c>
      <c r="H140" t="s">
        <v>2214</v>
      </c>
      <c r="J140" t="s">
        <v>2214</v>
      </c>
      <c r="K140" s="50">
        <v>44575</v>
      </c>
      <c r="M140">
        <v>8</v>
      </c>
      <c r="N140">
        <v>8</v>
      </c>
      <c r="O140" t="str">
        <f t="shared" si="1"/>
        <v>8 x 8</v>
      </c>
      <c r="U140" t="s">
        <v>356</v>
      </c>
      <c r="V140" t="s">
        <v>352</v>
      </c>
      <c r="Y140" t="s">
        <v>2592</v>
      </c>
      <c r="AU140" s="61" t="b">
        <v>0</v>
      </c>
      <c r="AV140" t="s">
        <v>2762</v>
      </c>
      <c r="AW140" s="1" t="s">
        <v>2763</v>
      </c>
      <c r="AX140" s="44" t="s">
        <v>1318</v>
      </c>
      <c r="AY140" s="44" t="s">
        <v>1319</v>
      </c>
      <c r="AZ140" t="s">
        <v>3026</v>
      </c>
    </row>
    <row r="141" spans="1:52" ht="54" customHeight="1" x14ac:dyDescent="0.3">
      <c r="A141" s="86" t="s">
        <v>354</v>
      </c>
      <c r="C141" t="s">
        <v>1252</v>
      </c>
      <c r="D141" s="56" t="s">
        <v>2940</v>
      </c>
      <c r="F141" t="s">
        <v>2214</v>
      </c>
      <c r="G141" t="s">
        <v>2214</v>
      </c>
      <c r="H141" t="s">
        <v>2214</v>
      </c>
      <c r="J141" t="s">
        <v>2214</v>
      </c>
      <c r="K141" s="50">
        <v>44575</v>
      </c>
      <c r="M141">
        <v>8</v>
      </c>
      <c r="N141">
        <v>8</v>
      </c>
      <c r="O141" t="str">
        <f t="shared" si="1"/>
        <v>8 x 8</v>
      </c>
      <c r="U141" t="s">
        <v>355</v>
      </c>
      <c r="V141" t="s">
        <v>354</v>
      </c>
      <c r="Y141" t="s">
        <v>2592</v>
      </c>
      <c r="Z141" s="60" t="s">
        <v>2264</v>
      </c>
      <c r="AA141" t="s">
        <v>2258</v>
      </c>
      <c r="AU141" s="61" t="b">
        <v>0</v>
      </c>
      <c r="AV141" t="s">
        <v>2767</v>
      </c>
      <c r="AW141" s="1"/>
      <c r="AY141" s="1"/>
    </row>
    <row r="142" spans="1:52" ht="45" customHeight="1" x14ac:dyDescent="0.3">
      <c r="A142" s="86" t="s">
        <v>1015</v>
      </c>
      <c r="C142" t="s">
        <v>1252</v>
      </c>
      <c r="D142" s="56" t="s">
        <v>1210</v>
      </c>
      <c r="F142" t="s">
        <v>2214</v>
      </c>
      <c r="G142" t="s">
        <v>2214</v>
      </c>
      <c r="H142" t="s">
        <v>2214</v>
      </c>
      <c r="J142" t="s">
        <v>2214</v>
      </c>
      <c r="K142" s="50">
        <v>44575</v>
      </c>
      <c r="M142">
        <v>8</v>
      </c>
      <c r="N142">
        <v>8</v>
      </c>
      <c r="O142" t="str">
        <f t="shared" si="1"/>
        <v>8 x 8</v>
      </c>
      <c r="V142" t="s">
        <v>1015</v>
      </c>
      <c r="Y142" t="s">
        <v>2592</v>
      </c>
      <c r="AU142" s="61" t="b">
        <v>0</v>
      </c>
      <c r="AV142" t="s">
        <v>2762</v>
      </c>
      <c r="AW142" s="1" t="s">
        <v>2763</v>
      </c>
      <c r="AX142" s="53" t="s">
        <v>2228</v>
      </c>
      <c r="AY142" s="53" t="s">
        <v>2229</v>
      </c>
      <c r="AZ142" t="s">
        <v>3027</v>
      </c>
    </row>
    <row r="143" spans="1:52" ht="45" customHeight="1" x14ac:dyDescent="0.3">
      <c r="A143" s="86" t="s">
        <v>358</v>
      </c>
      <c r="C143" t="s">
        <v>1252</v>
      </c>
      <c r="D143" s="56" t="s">
        <v>357</v>
      </c>
      <c r="F143" t="s">
        <v>2214</v>
      </c>
      <c r="G143" t="s">
        <v>2214</v>
      </c>
      <c r="H143" t="s">
        <v>2214</v>
      </c>
      <c r="J143" t="s">
        <v>2214</v>
      </c>
      <c r="K143" s="50">
        <v>44575</v>
      </c>
      <c r="M143">
        <v>8</v>
      </c>
      <c r="N143">
        <v>8</v>
      </c>
      <c r="O143" t="str">
        <f t="shared" ref="O143:O206" si="2">M143 &amp; " x " &amp; N143</f>
        <v>8 x 8</v>
      </c>
      <c r="U143" t="s">
        <v>359</v>
      </c>
      <c r="V143" t="s">
        <v>358</v>
      </c>
      <c r="Y143" t="s">
        <v>2592</v>
      </c>
      <c r="AU143" s="61" t="b">
        <v>0</v>
      </c>
      <c r="AV143" t="s">
        <v>2762</v>
      </c>
      <c r="AW143" s="1" t="s">
        <v>2763</v>
      </c>
      <c r="AX143" s="44" t="s">
        <v>1322</v>
      </c>
      <c r="AY143" s="1" t="s">
        <v>1323</v>
      </c>
      <c r="AZ143" t="s">
        <v>3028</v>
      </c>
    </row>
    <row r="144" spans="1:52" ht="45" customHeight="1" x14ac:dyDescent="0.3">
      <c r="A144" s="86" t="s">
        <v>360</v>
      </c>
      <c r="C144" t="s">
        <v>1252</v>
      </c>
      <c r="D144" s="56" t="s">
        <v>361</v>
      </c>
      <c r="F144" t="s">
        <v>2214</v>
      </c>
      <c r="G144" t="s">
        <v>2214</v>
      </c>
      <c r="H144" t="s">
        <v>2214</v>
      </c>
      <c r="J144" t="s">
        <v>2214</v>
      </c>
      <c r="K144" s="50">
        <v>44575</v>
      </c>
      <c r="M144">
        <v>8</v>
      </c>
      <c r="N144">
        <v>8</v>
      </c>
      <c r="O144" t="str">
        <f t="shared" si="2"/>
        <v>8 x 8</v>
      </c>
      <c r="U144" t="s">
        <v>409</v>
      </c>
      <c r="V144" t="s">
        <v>360</v>
      </c>
      <c r="Y144" t="s">
        <v>2592</v>
      </c>
      <c r="AU144" s="61" t="b">
        <v>0</v>
      </c>
      <c r="AV144" t="s">
        <v>2762</v>
      </c>
      <c r="AW144" s="1" t="s">
        <v>2763</v>
      </c>
      <c r="AX144" s="53" t="s">
        <v>1320</v>
      </c>
      <c r="AY144" s="66" t="s">
        <v>1321</v>
      </c>
      <c r="AZ144" t="s">
        <v>3029</v>
      </c>
    </row>
    <row r="145" spans="1:52" ht="45" customHeight="1" x14ac:dyDescent="0.3">
      <c r="A145" s="86" t="s">
        <v>1021</v>
      </c>
      <c r="C145" t="s">
        <v>1252</v>
      </c>
      <c r="D145" s="56" t="s">
        <v>1211</v>
      </c>
      <c r="F145" t="s">
        <v>2214</v>
      </c>
      <c r="G145" t="s">
        <v>2214</v>
      </c>
      <c r="H145" t="s">
        <v>2214</v>
      </c>
      <c r="J145" t="s">
        <v>2214</v>
      </c>
      <c r="K145" s="50">
        <v>44575</v>
      </c>
      <c r="M145">
        <v>8</v>
      </c>
      <c r="N145">
        <v>8</v>
      </c>
      <c r="O145" t="str">
        <f t="shared" si="2"/>
        <v>8 x 8</v>
      </c>
      <c r="V145" t="s">
        <v>1021</v>
      </c>
      <c r="Y145" t="s">
        <v>2592</v>
      </c>
      <c r="AU145" s="61" t="b">
        <v>0</v>
      </c>
      <c r="AV145" t="s">
        <v>1699</v>
      </c>
      <c r="AX145" s="53"/>
      <c r="AY145"/>
    </row>
    <row r="146" spans="1:52" ht="45" customHeight="1" x14ac:dyDescent="0.3">
      <c r="A146" s="86" t="s">
        <v>362</v>
      </c>
      <c r="C146" t="s">
        <v>1252</v>
      </c>
      <c r="D146" s="56" t="s">
        <v>3176</v>
      </c>
      <c r="F146" t="s">
        <v>2214</v>
      </c>
      <c r="G146" t="s">
        <v>2214</v>
      </c>
      <c r="H146" t="s">
        <v>2214</v>
      </c>
      <c r="J146" t="s">
        <v>2214</v>
      </c>
      <c r="K146" s="50">
        <v>44575</v>
      </c>
      <c r="M146">
        <v>12</v>
      </c>
      <c r="N146">
        <v>12</v>
      </c>
      <c r="O146" t="str">
        <f t="shared" si="2"/>
        <v>12 x 12</v>
      </c>
      <c r="U146" t="s">
        <v>363</v>
      </c>
      <c r="V146" t="s">
        <v>362</v>
      </c>
      <c r="AA146" t="s">
        <v>2577</v>
      </c>
      <c r="AB146" t="s">
        <v>58</v>
      </c>
      <c r="AC146" t="s">
        <v>2744</v>
      </c>
      <c r="AU146" s="61" t="b">
        <v>0</v>
      </c>
      <c r="AV146" t="s">
        <v>2762</v>
      </c>
      <c r="AW146" s="1" t="s">
        <v>2763</v>
      </c>
      <c r="AX146" s="53" t="s">
        <v>3179</v>
      </c>
      <c r="AY146" s="1" t="s">
        <v>3177</v>
      </c>
      <c r="AZ146" t="s">
        <v>3178</v>
      </c>
    </row>
    <row r="147" spans="1:52" ht="45" customHeight="1" x14ac:dyDescent="0.3">
      <c r="A147" s="86" t="s">
        <v>365</v>
      </c>
      <c r="C147" t="s">
        <v>1252</v>
      </c>
      <c r="D147" s="56" t="s">
        <v>364</v>
      </c>
      <c r="F147" t="s">
        <v>2214</v>
      </c>
      <c r="G147" t="s">
        <v>2214</v>
      </c>
      <c r="H147" t="s">
        <v>2214</v>
      </c>
      <c r="J147" t="s">
        <v>2214</v>
      </c>
      <c r="K147" s="50">
        <v>44575</v>
      </c>
      <c r="M147">
        <v>12</v>
      </c>
      <c r="N147">
        <v>17</v>
      </c>
      <c r="O147" t="str">
        <f t="shared" si="2"/>
        <v>12 x 17</v>
      </c>
      <c r="U147" t="s">
        <v>366</v>
      </c>
      <c r="V147" t="s">
        <v>365</v>
      </c>
      <c r="AA147" t="s">
        <v>2577</v>
      </c>
      <c r="AB147" t="s">
        <v>58</v>
      </c>
      <c r="AC147" t="s">
        <v>2744</v>
      </c>
      <c r="AU147" s="61" t="b">
        <v>0</v>
      </c>
      <c r="AV147" t="s">
        <v>2762</v>
      </c>
      <c r="AW147" s="1" t="s">
        <v>2763</v>
      </c>
      <c r="AX147" s="53" t="s">
        <v>2230</v>
      </c>
      <c r="AY147" s="53" t="s">
        <v>2231</v>
      </c>
      <c r="AZ147" t="s">
        <v>3030</v>
      </c>
    </row>
    <row r="148" spans="1:52" ht="45" customHeight="1" x14ac:dyDescent="0.3">
      <c r="A148" s="83" t="s">
        <v>369</v>
      </c>
      <c r="C148" t="s">
        <v>1252</v>
      </c>
      <c r="D148" s="56" t="s">
        <v>367</v>
      </c>
      <c r="F148" t="s">
        <v>2214</v>
      </c>
      <c r="G148" t="s">
        <v>2214</v>
      </c>
      <c r="H148" t="s">
        <v>2214</v>
      </c>
      <c r="J148" t="s">
        <v>2214</v>
      </c>
      <c r="K148" s="50">
        <v>44580</v>
      </c>
      <c r="M148">
        <v>12</v>
      </c>
      <c r="N148">
        <v>12</v>
      </c>
      <c r="O148" t="str">
        <f t="shared" si="2"/>
        <v>12 x 12</v>
      </c>
      <c r="U148" t="s">
        <v>368</v>
      </c>
      <c r="V148" t="s">
        <v>369</v>
      </c>
      <c r="Y148" t="s">
        <v>2592</v>
      </c>
      <c r="AU148" s="61" t="b">
        <v>0</v>
      </c>
      <c r="AV148" t="s">
        <v>2762</v>
      </c>
      <c r="AW148" s="1" t="s">
        <v>2763</v>
      </c>
      <c r="AX148" s="53" t="s">
        <v>2232</v>
      </c>
      <c r="AY148" t="s">
        <v>2395</v>
      </c>
      <c r="AZ148" t="s">
        <v>367</v>
      </c>
    </row>
    <row r="149" spans="1:52" ht="45" customHeight="1" x14ac:dyDescent="0.3">
      <c r="A149" s="83" t="s">
        <v>1027</v>
      </c>
      <c r="C149" t="s">
        <v>1252</v>
      </c>
      <c r="D149" s="56" t="s">
        <v>1212</v>
      </c>
      <c r="F149" t="s">
        <v>2214</v>
      </c>
      <c r="G149" t="s">
        <v>2214</v>
      </c>
      <c r="H149" t="s">
        <v>2214</v>
      </c>
      <c r="J149" t="s">
        <v>2214</v>
      </c>
      <c r="K149" s="50">
        <v>44580</v>
      </c>
      <c r="M149">
        <v>8</v>
      </c>
      <c r="N149">
        <v>4</v>
      </c>
      <c r="O149" t="str">
        <f t="shared" si="2"/>
        <v>8 x 4</v>
      </c>
      <c r="P149" t="b">
        <v>1</v>
      </c>
      <c r="Q149" t="b">
        <v>1</v>
      </c>
      <c r="R149" t="b">
        <v>0</v>
      </c>
      <c r="S149" t="b">
        <v>0</v>
      </c>
      <c r="V149" t="s">
        <v>1027</v>
      </c>
      <c r="Y149" t="s">
        <v>2592</v>
      </c>
      <c r="AU149" s="61" t="b">
        <v>0</v>
      </c>
      <c r="AV149" t="s">
        <v>2012</v>
      </c>
      <c r="AX149" s="53"/>
      <c r="AY149" s="53"/>
    </row>
    <row r="150" spans="1:52" ht="45" customHeight="1" x14ac:dyDescent="0.3">
      <c r="A150" s="83" t="s">
        <v>376</v>
      </c>
      <c r="C150" t="s">
        <v>1252</v>
      </c>
      <c r="D150" s="56" t="s">
        <v>370</v>
      </c>
      <c r="F150" t="s">
        <v>2214</v>
      </c>
      <c r="G150" t="s">
        <v>2214</v>
      </c>
      <c r="H150" t="s">
        <v>2214</v>
      </c>
      <c r="J150" t="s">
        <v>2214</v>
      </c>
      <c r="K150" s="50">
        <v>44580</v>
      </c>
      <c r="M150">
        <v>8</v>
      </c>
      <c r="N150">
        <v>8</v>
      </c>
      <c r="O150" t="str">
        <f t="shared" si="2"/>
        <v>8 x 8</v>
      </c>
      <c r="U150" t="s">
        <v>371</v>
      </c>
      <c r="V150" t="s">
        <v>376</v>
      </c>
      <c r="Y150" t="s">
        <v>2592</v>
      </c>
      <c r="AU150" s="61" t="b">
        <v>0</v>
      </c>
      <c r="AV150" t="s">
        <v>2762</v>
      </c>
      <c r="AW150" s="1" t="s">
        <v>2763</v>
      </c>
      <c r="AX150" s="44" t="s">
        <v>1324</v>
      </c>
      <c r="AY150" s="44" t="s">
        <v>1325</v>
      </c>
      <c r="AZ150" t="s">
        <v>3031</v>
      </c>
    </row>
    <row r="151" spans="1:52" ht="45" customHeight="1" x14ac:dyDescent="0.3">
      <c r="A151" s="83" t="s">
        <v>377</v>
      </c>
      <c r="C151" t="s">
        <v>1252</v>
      </c>
      <c r="D151" s="56" t="s">
        <v>372</v>
      </c>
      <c r="F151" t="s">
        <v>2214</v>
      </c>
      <c r="G151" t="s">
        <v>2214</v>
      </c>
      <c r="H151" t="s">
        <v>2214</v>
      </c>
      <c r="J151" t="s">
        <v>2214</v>
      </c>
      <c r="K151" s="50">
        <v>44580</v>
      </c>
      <c r="M151">
        <v>8</v>
      </c>
      <c r="N151">
        <v>12</v>
      </c>
      <c r="O151" t="str">
        <f t="shared" si="2"/>
        <v>8 x 12</v>
      </c>
      <c r="U151" t="s">
        <v>373</v>
      </c>
      <c r="V151" t="s">
        <v>377</v>
      </c>
      <c r="Y151" t="s">
        <v>2592</v>
      </c>
      <c r="AU151" s="61" t="b">
        <v>0</v>
      </c>
      <c r="AV151" t="s">
        <v>2762</v>
      </c>
      <c r="AW151" s="1" t="s">
        <v>2763</v>
      </c>
      <c r="AX151" s="44" t="s">
        <v>1326</v>
      </c>
      <c r="AY151" s="44" t="s">
        <v>1327</v>
      </c>
      <c r="AZ151" t="s">
        <v>3032</v>
      </c>
    </row>
    <row r="152" spans="1:52" ht="45" customHeight="1" x14ac:dyDescent="0.3">
      <c r="A152" s="86" t="s">
        <v>378</v>
      </c>
      <c r="C152" t="s">
        <v>1252</v>
      </c>
      <c r="D152" s="56" t="s">
        <v>374</v>
      </c>
      <c r="E152" t="s">
        <v>2586</v>
      </c>
      <c r="F152" t="s">
        <v>2214</v>
      </c>
      <c r="G152" t="s">
        <v>2214</v>
      </c>
      <c r="H152" t="s">
        <v>2214</v>
      </c>
      <c r="J152" t="s">
        <v>2214</v>
      </c>
      <c r="K152" s="50">
        <v>44575</v>
      </c>
      <c r="M152">
        <v>8</v>
      </c>
      <c r="N152">
        <v>4</v>
      </c>
      <c r="O152" t="str">
        <f t="shared" si="2"/>
        <v>8 x 4</v>
      </c>
      <c r="U152" t="s">
        <v>375</v>
      </c>
      <c r="V152" t="s">
        <v>378</v>
      </c>
      <c r="Y152" t="s">
        <v>2592</v>
      </c>
      <c r="AU152" s="61" t="b">
        <v>0</v>
      </c>
      <c r="AV152" t="s">
        <v>2762</v>
      </c>
      <c r="AW152" s="1" t="s">
        <v>2763</v>
      </c>
      <c r="AX152" s="53" t="s">
        <v>2233</v>
      </c>
      <c r="AY152" s="53" t="s">
        <v>2234</v>
      </c>
      <c r="AZ152" t="s">
        <v>3033</v>
      </c>
    </row>
    <row r="153" spans="1:52" ht="45" customHeight="1" x14ac:dyDescent="0.3">
      <c r="A153" s="86" t="s">
        <v>16</v>
      </c>
      <c r="C153" t="s">
        <v>1969</v>
      </c>
      <c r="D153" s="56" t="s">
        <v>17</v>
      </c>
      <c r="E153" t="s">
        <v>2197</v>
      </c>
      <c r="F153" t="s">
        <v>2214</v>
      </c>
      <c r="G153" t="s">
        <v>2214</v>
      </c>
      <c r="H153" t="s">
        <v>2214</v>
      </c>
      <c r="J153" t="s">
        <v>2214</v>
      </c>
      <c r="M153">
        <v>18</v>
      </c>
      <c r="N153">
        <v>16</v>
      </c>
      <c r="O153" t="str">
        <f t="shared" si="2"/>
        <v>18 x 16</v>
      </c>
      <c r="U153" t="s">
        <v>148</v>
      </c>
      <c r="V153" t="s">
        <v>16</v>
      </c>
      <c r="AA153" t="s">
        <v>27</v>
      </c>
      <c r="AU153" s="61" t="b">
        <v>0</v>
      </c>
      <c r="AV153" t="s">
        <v>1328</v>
      </c>
      <c r="AX153" s="53"/>
      <c r="AY153" s="53"/>
    </row>
    <row r="154" spans="1:52" ht="45" customHeight="1" x14ac:dyDescent="0.3">
      <c r="A154" s="83" t="s">
        <v>167</v>
      </c>
      <c r="C154" t="s">
        <v>1969</v>
      </c>
      <c r="D154" s="56" t="s">
        <v>166</v>
      </c>
      <c r="F154" t="s">
        <v>2214</v>
      </c>
      <c r="G154" t="s">
        <v>2214</v>
      </c>
      <c r="H154" t="s">
        <v>2214</v>
      </c>
      <c r="J154" t="s">
        <v>2214</v>
      </c>
      <c r="M154">
        <v>18</v>
      </c>
      <c r="N154">
        <v>16</v>
      </c>
      <c r="O154" t="str">
        <f t="shared" si="2"/>
        <v>18 x 16</v>
      </c>
      <c r="U154" t="s">
        <v>168</v>
      </c>
      <c r="V154" t="s">
        <v>167</v>
      </c>
      <c r="AA154" t="s">
        <v>27</v>
      </c>
      <c r="AU154" s="61" t="b">
        <v>0</v>
      </c>
      <c r="AV154" t="s">
        <v>1274</v>
      </c>
      <c r="AW154" t="s">
        <v>1638</v>
      </c>
      <c r="AX154" s="44" t="s">
        <v>1329</v>
      </c>
      <c r="AY154" s="44" t="s">
        <v>1330</v>
      </c>
      <c r="AZ154" t="s">
        <v>3034</v>
      </c>
    </row>
    <row r="155" spans="1:52" ht="45" customHeight="1" x14ac:dyDescent="0.3">
      <c r="A155" s="86" t="s">
        <v>18</v>
      </c>
      <c r="C155" t="s">
        <v>1969</v>
      </c>
      <c r="D155" s="56" t="s">
        <v>19</v>
      </c>
      <c r="E155" t="s">
        <v>2197</v>
      </c>
      <c r="F155" t="s">
        <v>2214</v>
      </c>
      <c r="G155" t="s">
        <v>2214</v>
      </c>
      <c r="H155" t="s">
        <v>2214</v>
      </c>
      <c r="J155" t="s">
        <v>2214</v>
      </c>
      <c r="M155">
        <v>18</v>
      </c>
      <c r="N155">
        <v>16</v>
      </c>
      <c r="O155" t="str">
        <f t="shared" si="2"/>
        <v>18 x 16</v>
      </c>
      <c r="U155" t="s">
        <v>149</v>
      </c>
      <c r="V155" t="s">
        <v>18</v>
      </c>
      <c r="AA155" t="s">
        <v>27</v>
      </c>
      <c r="AU155" s="61" t="b">
        <v>0</v>
      </c>
      <c r="AV155" t="s">
        <v>1331</v>
      </c>
      <c r="AX155" s="53"/>
      <c r="AY155" s="53"/>
    </row>
    <row r="156" spans="1:52" ht="45" customHeight="1" x14ac:dyDescent="0.3">
      <c r="A156" s="83" t="s">
        <v>170</v>
      </c>
      <c r="C156" t="s">
        <v>1969</v>
      </c>
      <c r="D156" s="56" t="s">
        <v>169</v>
      </c>
      <c r="F156" t="s">
        <v>2214</v>
      </c>
      <c r="G156" t="s">
        <v>2214</v>
      </c>
      <c r="H156" t="s">
        <v>2214</v>
      </c>
      <c r="J156" t="s">
        <v>2214</v>
      </c>
      <c r="M156">
        <v>19</v>
      </c>
      <c r="N156">
        <v>16</v>
      </c>
      <c r="O156" t="str">
        <f t="shared" si="2"/>
        <v>19 x 16</v>
      </c>
      <c r="U156" t="s">
        <v>171</v>
      </c>
      <c r="V156" t="s">
        <v>170</v>
      </c>
      <c r="AA156" t="s">
        <v>27</v>
      </c>
      <c r="AU156" s="61" t="b">
        <v>0</v>
      </c>
      <c r="AV156" t="s">
        <v>1274</v>
      </c>
      <c r="AW156" t="s">
        <v>1638</v>
      </c>
      <c r="AX156" s="44" t="s">
        <v>736</v>
      </c>
      <c r="AY156" t="s">
        <v>1332</v>
      </c>
      <c r="AZ156" t="s">
        <v>3035</v>
      </c>
    </row>
    <row r="157" spans="1:52" ht="45" customHeight="1" x14ac:dyDescent="0.3">
      <c r="A157" s="83" t="s">
        <v>174</v>
      </c>
      <c r="C157" t="s">
        <v>1969</v>
      </c>
      <c r="D157" s="56" t="s">
        <v>172</v>
      </c>
      <c r="F157" t="s">
        <v>2214</v>
      </c>
      <c r="G157" t="s">
        <v>2214</v>
      </c>
      <c r="H157" t="s">
        <v>2214</v>
      </c>
      <c r="J157" t="s">
        <v>2214</v>
      </c>
      <c r="M157">
        <v>18</v>
      </c>
      <c r="N157">
        <v>16</v>
      </c>
      <c r="O157" t="str">
        <f t="shared" si="2"/>
        <v>18 x 16</v>
      </c>
      <c r="U157" t="s">
        <v>173</v>
      </c>
      <c r="V157" t="s">
        <v>174</v>
      </c>
      <c r="AA157" t="s">
        <v>27</v>
      </c>
      <c r="AU157" s="61" t="b">
        <v>0</v>
      </c>
      <c r="AV157" t="s">
        <v>1274</v>
      </c>
      <c r="AW157" t="s">
        <v>1638</v>
      </c>
      <c r="AX157" s="44" t="s">
        <v>737</v>
      </c>
      <c r="AY157" s="44" t="s">
        <v>1333</v>
      </c>
      <c r="AZ157" t="s">
        <v>3036</v>
      </c>
    </row>
    <row r="158" spans="1:52" ht="45" customHeight="1" x14ac:dyDescent="0.3">
      <c r="A158" s="83" t="s">
        <v>177</v>
      </c>
      <c r="C158" t="s">
        <v>1969</v>
      </c>
      <c r="D158" s="56" t="s">
        <v>175</v>
      </c>
      <c r="F158" t="s">
        <v>2214</v>
      </c>
      <c r="G158" t="s">
        <v>2214</v>
      </c>
      <c r="H158" t="s">
        <v>2214</v>
      </c>
      <c r="J158" t="s">
        <v>2214</v>
      </c>
      <c r="M158">
        <v>18</v>
      </c>
      <c r="N158">
        <v>16</v>
      </c>
      <c r="O158" t="str">
        <f t="shared" si="2"/>
        <v>18 x 16</v>
      </c>
      <c r="U158" t="s">
        <v>176</v>
      </c>
      <c r="V158" t="s">
        <v>177</v>
      </c>
      <c r="AA158" t="s">
        <v>27</v>
      </c>
      <c r="AU158" s="61" t="b">
        <v>0</v>
      </c>
      <c r="AV158" t="s">
        <v>1274</v>
      </c>
      <c r="AW158" t="s">
        <v>1638</v>
      </c>
      <c r="AX158" s="44" t="s">
        <v>738</v>
      </c>
      <c r="AY158" s="44" t="s">
        <v>1334</v>
      </c>
      <c r="AZ158" t="s">
        <v>3037</v>
      </c>
    </row>
    <row r="159" spans="1:52" ht="45" customHeight="1" x14ac:dyDescent="0.3">
      <c r="A159" s="83" t="s">
        <v>179</v>
      </c>
      <c r="C159" t="s">
        <v>418</v>
      </c>
      <c r="D159" s="56" t="s">
        <v>178</v>
      </c>
      <c r="F159" t="s">
        <v>2214</v>
      </c>
      <c r="G159" t="s">
        <v>2214</v>
      </c>
      <c r="H159" t="s">
        <v>2214</v>
      </c>
      <c r="J159" t="s">
        <v>2214</v>
      </c>
      <c r="K159" s="50">
        <v>44960</v>
      </c>
      <c r="M159">
        <v>18</v>
      </c>
      <c r="N159">
        <v>18</v>
      </c>
      <c r="O159" t="str">
        <f t="shared" si="2"/>
        <v>18 x 18</v>
      </c>
      <c r="U159" t="s">
        <v>180</v>
      </c>
      <c r="V159" t="s">
        <v>179</v>
      </c>
      <c r="AA159" t="s">
        <v>27</v>
      </c>
      <c r="AU159" s="61" t="b">
        <v>0</v>
      </c>
      <c r="AV159" t="s">
        <v>178</v>
      </c>
      <c r="AX159" s="53"/>
      <c r="AY159" s="53"/>
    </row>
    <row r="160" spans="1:52" ht="45" customHeight="1" x14ac:dyDescent="0.3">
      <c r="A160" s="84" t="s">
        <v>183</v>
      </c>
      <c r="C160" t="s">
        <v>1969</v>
      </c>
      <c r="D160" s="56" t="s">
        <v>181</v>
      </c>
      <c r="F160" t="s">
        <v>2214</v>
      </c>
      <c r="G160" t="s">
        <v>2214</v>
      </c>
      <c r="H160" t="s">
        <v>2214</v>
      </c>
      <c r="J160" t="s">
        <v>2214</v>
      </c>
      <c r="M160">
        <v>14</v>
      </c>
      <c r="N160">
        <v>21</v>
      </c>
      <c r="O160" t="str">
        <f t="shared" si="2"/>
        <v>14 x 21</v>
      </c>
      <c r="U160" t="s">
        <v>182</v>
      </c>
      <c r="V160" t="s">
        <v>183</v>
      </c>
      <c r="AA160" t="s">
        <v>27</v>
      </c>
      <c r="AU160" s="61" t="b">
        <v>0</v>
      </c>
      <c r="AV160" t="s">
        <v>1274</v>
      </c>
      <c r="AW160" t="s">
        <v>1638</v>
      </c>
      <c r="AX160" s="44" t="s">
        <v>739</v>
      </c>
      <c r="AY160" t="s">
        <v>1335</v>
      </c>
      <c r="AZ160" t="s">
        <v>3038</v>
      </c>
    </row>
    <row r="161" spans="1:52" ht="45" customHeight="1" x14ac:dyDescent="0.3">
      <c r="A161" s="83" t="s">
        <v>1073</v>
      </c>
      <c r="C161" t="s">
        <v>1969</v>
      </c>
      <c r="D161" s="56" t="s">
        <v>1219</v>
      </c>
      <c r="F161" t="s">
        <v>2214</v>
      </c>
      <c r="G161" t="s">
        <v>2214</v>
      </c>
      <c r="H161" t="s">
        <v>2214</v>
      </c>
      <c r="J161" t="s">
        <v>2214</v>
      </c>
      <c r="M161">
        <v>11</v>
      </c>
      <c r="N161">
        <v>18</v>
      </c>
      <c r="O161" t="str">
        <f t="shared" si="2"/>
        <v>11 x 18</v>
      </c>
      <c r="V161" t="s">
        <v>1073</v>
      </c>
      <c r="AA161" t="s">
        <v>27</v>
      </c>
      <c r="AU161" s="61" t="b">
        <v>0</v>
      </c>
      <c r="AV161" t="s">
        <v>1274</v>
      </c>
      <c r="AW161" t="s">
        <v>1638</v>
      </c>
      <c r="AX161" s="44" t="s">
        <v>1336</v>
      </c>
      <c r="AY161" s="44" t="s">
        <v>1337</v>
      </c>
      <c r="AZ161" t="s">
        <v>3039</v>
      </c>
    </row>
    <row r="162" spans="1:52" ht="45" customHeight="1" x14ac:dyDescent="0.3">
      <c r="A162" s="83" t="s">
        <v>186</v>
      </c>
      <c r="C162" t="s">
        <v>1969</v>
      </c>
      <c r="D162" s="56" t="s">
        <v>184</v>
      </c>
      <c r="F162" t="s">
        <v>2214</v>
      </c>
      <c r="G162" t="s">
        <v>2214</v>
      </c>
      <c r="H162" t="s">
        <v>2214</v>
      </c>
      <c r="J162" t="s">
        <v>2214</v>
      </c>
      <c r="M162">
        <v>12</v>
      </c>
      <c r="N162">
        <v>14</v>
      </c>
      <c r="O162" t="str">
        <f t="shared" si="2"/>
        <v>12 x 14</v>
      </c>
      <c r="U162" t="s">
        <v>185</v>
      </c>
      <c r="V162" t="s">
        <v>186</v>
      </c>
      <c r="AA162" t="s">
        <v>27</v>
      </c>
      <c r="AU162" s="61" t="b">
        <v>0</v>
      </c>
      <c r="AV162" t="s">
        <v>1338</v>
      </c>
      <c r="AX162" s="53"/>
      <c r="AY162" s="53"/>
    </row>
    <row r="163" spans="1:52" ht="45" customHeight="1" x14ac:dyDescent="0.3">
      <c r="A163" s="83" t="s">
        <v>188</v>
      </c>
      <c r="C163" t="s">
        <v>2187</v>
      </c>
      <c r="D163" s="56" t="s">
        <v>187</v>
      </c>
      <c r="F163" t="s">
        <v>2214</v>
      </c>
      <c r="G163" t="s">
        <v>2214</v>
      </c>
      <c r="H163" t="s">
        <v>2214</v>
      </c>
      <c r="J163" t="s">
        <v>2214</v>
      </c>
      <c r="M163">
        <v>14</v>
      </c>
      <c r="N163">
        <v>19</v>
      </c>
      <c r="O163" t="str">
        <f t="shared" si="2"/>
        <v>14 x 19</v>
      </c>
      <c r="U163" t="s">
        <v>189</v>
      </c>
      <c r="V163" t="s">
        <v>188</v>
      </c>
      <c r="AA163" t="s">
        <v>27</v>
      </c>
      <c r="AU163" s="61" t="b">
        <v>0</v>
      </c>
      <c r="AV163" t="s">
        <v>1340</v>
      </c>
    </row>
    <row r="164" spans="1:52" ht="45" customHeight="1" x14ac:dyDescent="0.3">
      <c r="A164" s="83" t="s">
        <v>191</v>
      </c>
      <c r="C164" t="s">
        <v>2187</v>
      </c>
      <c r="D164" s="56" t="s">
        <v>190</v>
      </c>
      <c r="F164" t="s">
        <v>2214</v>
      </c>
      <c r="G164" t="s">
        <v>2214</v>
      </c>
      <c r="H164" t="s">
        <v>2214</v>
      </c>
      <c r="J164" t="s">
        <v>2214</v>
      </c>
      <c r="M164">
        <v>14</v>
      </c>
      <c r="N164">
        <v>19</v>
      </c>
      <c r="O164" t="str">
        <f t="shared" si="2"/>
        <v>14 x 19</v>
      </c>
      <c r="U164" t="s">
        <v>192</v>
      </c>
      <c r="V164" t="s">
        <v>191</v>
      </c>
      <c r="AA164" t="s">
        <v>27</v>
      </c>
      <c r="AU164" s="61" t="b">
        <v>0</v>
      </c>
      <c r="AV164" t="s">
        <v>1342</v>
      </c>
      <c r="AW164" t="s">
        <v>1591</v>
      </c>
      <c r="AX164" s="44" t="s">
        <v>726</v>
      </c>
      <c r="AY164" s="44" t="s">
        <v>1343</v>
      </c>
      <c r="AZ164" t="s">
        <v>3040</v>
      </c>
    </row>
    <row r="165" spans="1:52" ht="45" customHeight="1" x14ac:dyDescent="0.3">
      <c r="A165" s="83" t="s">
        <v>1067</v>
      </c>
      <c r="C165" t="s">
        <v>2187</v>
      </c>
      <c r="D165" s="56" t="s">
        <v>1216</v>
      </c>
      <c r="F165" t="s">
        <v>2214</v>
      </c>
      <c r="G165" t="s">
        <v>2214</v>
      </c>
      <c r="H165" t="s">
        <v>2214</v>
      </c>
      <c r="J165" t="s">
        <v>2214</v>
      </c>
      <c r="M165">
        <v>8</v>
      </c>
      <c r="N165">
        <v>12</v>
      </c>
      <c r="O165" t="str">
        <f t="shared" si="2"/>
        <v>8 x 12</v>
      </c>
      <c r="V165" t="s">
        <v>1067</v>
      </c>
      <c r="AA165" t="s">
        <v>27</v>
      </c>
      <c r="AU165" s="61" t="b">
        <v>0</v>
      </c>
      <c r="AV165" t="s">
        <v>1292</v>
      </c>
      <c r="AW165" s="1" t="s">
        <v>1627</v>
      </c>
      <c r="AX165" s="53" t="s">
        <v>2191</v>
      </c>
      <c r="AY165" t="s">
        <v>2192</v>
      </c>
    </row>
    <row r="166" spans="1:52" ht="45" customHeight="1" x14ac:dyDescent="0.3">
      <c r="A166" s="86" t="s">
        <v>194</v>
      </c>
      <c r="C166" t="s">
        <v>2187</v>
      </c>
      <c r="D166" s="56" t="s">
        <v>193</v>
      </c>
      <c r="E166" t="s">
        <v>2198</v>
      </c>
      <c r="F166" t="s">
        <v>2214</v>
      </c>
      <c r="G166" t="s">
        <v>2214</v>
      </c>
      <c r="H166" t="s">
        <v>2214</v>
      </c>
      <c r="J166" t="s">
        <v>2214</v>
      </c>
      <c r="M166">
        <v>8</v>
      </c>
      <c r="N166">
        <v>19</v>
      </c>
      <c r="O166" t="str">
        <f t="shared" si="2"/>
        <v>8 x 19</v>
      </c>
      <c r="U166" t="s">
        <v>195</v>
      </c>
      <c r="V166" t="s">
        <v>194</v>
      </c>
      <c r="AA166" t="s">
        <v>27</v>
      </c>
      <c r="AU166" s="61" t="b">
        <v>0</v>
      </c>
      <c r="AV166" t="s">
        <v>1274</v>
      </c>
      <c r="AW166" t="s">
        <v>1638</v>
      </c>
      <c r="AX166" s="44" t="s">
        <v>741</v>
      </c>
      <c r="AY166" s="44" t="s">
        <v>1344</v>
      </c>
      <c r="AZ166" t="s">
        <v>3041</v>
      </c>
    </row>
    <row r="167" spans="1:52" ht="60" customHeight="1" x14ac:dyDescent="0.3">
      <c r="A167" s="83" t="s">
        <v>197</v>
      </c>
      <c r="C167" t="s">
        <v>2187</v>
      </c>
      <c r="D167" s="56" t="s">
        <v>196</v>
      </c>
      <c r="F167" t="s">
        <v>2214</v>
      </c>
      <c r="G167" t="s">
        <v>2214</v>
      </c>
      <c r="H167" t="s">
        <v>2214</v>
      </c>
      <c r="J167" t="s">
        <v>2214</v>
      </c>
      <c r="M167">
        <v>30</v>
      </c>
      <c r="N167">
        <v>10</v>
      </c>
      <c r="O167" t="str">
        <f t="shared" si="2"/>
        <v>30 x 10</v>
      </c>
      <c r="U167" t="s">
        <v>198</v>
      </c>
      <c r="V167" t="s">
        <v>197</v>
      </c>
      <c r="AA167" t="s">
        <v>27</v>
      </c>
      <c r="AU167" s="61" t="b">
        <v>0</v>
      </c>
      <c r="AV167" t="s">
        <v>1274</v>
      </c>
      <c r="AW167" s="1" t="s">
        <v>1638</v>
      </c>
      <c r="AX167" s="44" t="s">
        <v>1345</v>
      </c>
      <c r="AY167" s="44" t="s">
        <v>1346</v>
      </c>
      <c r="AZ167" t="s">
        <v>3042</v>
      </c>
    </row>
    <row r="168" spans="1:52" ht="45" customHeight="1" x14ac:dyDescent="0.3">
      <c r="A168" s="83" t="s">
        <v>201</v>
      </c>
      <c r="C168" t="s">
        <v>2187</v>
      </c>
      <c r="D168" s="56" t="s">
        <v>199</v>
      </c>
      <c r="F168" t="s">
        <v>2214</v>
      </c>
      <c r="G168" t="s">
        <v>2214</v>
      </c>
      <c r="H168" t="s">
        <v>2214</v>
      </c>
      <c r="J168" t="s">
        <v>2214</v>
      </c>
      <c r="M168">
        <v>30</v>
      </c>
      <c r="N168">
        <v>12</v>
      </c>
      <c r="O168" t="str">
        <f t="shared" si="2"/>
        <v>30 x 12</v>
      </c>
      <c r="U168" t="s">
        <v>200</v>
      </c>
      <c r="V168" t="s">
        <v>201</v>
      </c>
      <c r="AA168" t="s">
        <v>27</v>
      </c>
      <c r="AU168" s="61" t="b">
        <v>0</v>
      </c>
      <c r="AV168" t="s">
        <v>1274</v>
      </c>
      <c r="AW168" s="1" t="s">
        <v>1638</v>
      </c>
      <c r="AX168" s="44" t="s">
        <v>744</v>
      </c>
      <c r="AY168" s="44" t="s">
        <v>1347</v>
      </c>
      <c r="AZ168" t="s">
        <v>3043</v>
      </c>
    </row>
    <row r="169" spans="1:52" ht="45" customHeight="1" x14ac:dyDescent="0.3">
      <c r="A169" s="83" t="s">
        <v>204</v>
      </c>
      <c r="C169" t="s">
        <v>418</v>
      </c>
      <c r="D169" s="56" t="s">
        <v>202</v>
      </c>
      <c r="F169" t="s">
        <v>2214</v>
      </c>
      <c r="G169" t="s">
        <v>2214</v>
      </c>
      <c r="H169" t="s">
        <v>2214</v>
      </c>
      <c r="J169" t="s">
        <v>2214</v>
      </c>
      <c r="M169">
        <v>30</v>
      </c>
      <c r="N169">
        <v>12</v>
      </c>
      <c r="O169" t="str">
        <f t="shared" si="2"/>
        <v>30 x 12</v>
      </c>
      <c r="U169" t="s">
        <v>203</v>
      </c>
      <c r="V169" t="s">
        <v>204</v>
      </c>
      <c r="AA169" t="s">
        <v>27</v>
      </c>
      <c r="AU169" s="61" t="b">
        <v>0</v>
      </c>
      <c r="AV169" t="s">
        <v>202</v>
      </c>
      <c r="AX169" s="53"/>
      <c r="AY169" s="53"/>
    </row>
    <row r="170" spans="1:52" ht="45" customHeight="1" x14ac:dyDescent="0.3">
      <c r="A170" s="86" t="s">
        <v>207</v>
      </c>
      <c r="C170" t="s">
        <v>1237</v>
      </c>
      <c r="D170" s="56" t="s">
        <v>205</v>
      </c>
      <c r="E170" t="s">
        <v>2197</v>
      </c>
      <c r="F170" t="s">
        <v>2214</v>
      </c>
      <c r="G170" t="s">
        <v>2214</v>
      </c>
      <c r="H170" t="s">
        <v>2214</v>
      </c>
      <c r="J170" t="s">
        <v>2214</v>
      </c>
      <c r="K170" s="50">
        <v>44580</v>
      </c>
      <c r="M170" s="80">
        <v>11</v>
      </c>
      <c r="N170">
        <v>3</v>
      </c>
      <c r="O170" t="str">
        <f t="shared" si="2"/>
        <v>11 x 3</v>
      </c>
      <c r="U170" t="s">
        <v>206</v>
      </c>
      <c r="V170" t="s">
        <v>207</v>
      </c>
      <c r="AQ170" t="s">
        <v>3097</v>
      </c>
      <c r="AU170" s="61" t="b">
        <v>0</v>
      </c>
      <c r="AV170" t="s">
        <v>1303</v>
      </c>
      <c r="AW170" t="s">
        <v>1633</v>
      </c>
      <c r="AX170" s="44" t="s">
        <v>1348</v>
      </c>
      <c r="AY170" s="44" t="s">
        <v>1349</v>
      </c>
      <c r="AZ170" t="s">
        <v>3044</v>
      </c>
    </row>
    <row r="171" spans="1:52" ht="45" customHeight="1" x14ac:dyDescent="0.3">
      <c r="A171" s="86" t="s">
        <v>211</v>
      </c>
      <c r="C171" t="s">
        <v>1237</v>
      </c>
      <c r="D171" s="56" t="s">
        <v>210</v>
      </c>
      <c r="F171" t="s">
        <v>2214</v>
      </c>
      <c r="G171" t="s">
        <v>2214</v>
      </c>
      <c r="H171" t="s">
        <v>2214</v>
      </c>
      <c r="J171" t="s">
        <v>2214</v>
      </c>
      <c r="K171" s="50">
        <v>44580</v>
      </c>
      <c r="M171" s="80" t="s">
        <v>2929</v>
      </c>
      <c r="N171">
        <v>3</v>
      </c>
      <c r="O171" t="str">
        <f t="shared" si="2"/>
        <v>8.5 x 3</v>
      </c>
      <c r="U171" t="s">
        <v>212</v>
      </c>
      <c r="V171" t="s">
        <v>211</v>
      </c>
      <c r="AU171" s="61" t="b">
        <v>0</v>
      </c>
      <c r="AV171" t="s">
        <v>1350</v>
      </c>
      <c r="AX171" s="53"/>
      <c r="AY171" s="53"/>
    </row>
    <row r="172" spans="1:52" ht="45" customHeight="1" x14ac:dyDescent="0.3">
      <c r="A172" s="86" t="s">
        <v>215</v>
      </c>
      <c r="C172" t="s">
        <v>1237</v>
      </c>
      <c r="D172" s="56" t="s">
        <v>213</v>
      </c>
      <c r="E172" t="s">
        <v>2586</v>
      </c>
      <c r="F172" t="s">
        <v>2214</v>
      </c>
      <c r="G172" t="s">
        <v>2214</v>
      </c>
      <c r="H172" t="s">
        <v>2214</v>
      </c>
      <c r="J172" t="s">
        <v>2214</v>
      </c>
      <c r="K172" s="50">
        <v>44580</v>
      </c>
      <c r="M172" s="80" t="s">
        <v>2929</v>
      </c>
      <c r="N172">
        <v>3</v>
      </c>
      <c r="O172" t="str">
        <f t="shared" si="2"/>
        <v>8.5 x 3</v>
      </c>
      <c r="U172" t="s">
        <v>214</v>
      </c>
      <c r="V172" t="s">
        <v>215</v>
      </c>
      <c r="AU172" s="61" t="b">
        <v>0</v>
      </c>
      <c r="AV172" t="s">
        <v>1351</v>
      </c>
      <c r="AX172" s="53"/>
      <c r="AY172" s="53"/>
    </row>
    <row r="173" spans="1:52" ht="45" customHeight="1" x14ac:dyDescent="0.3">
      <c r="A173" s="83" t="s">
        <v>1085</v>
      </c>
      <c r="C173" t="s">
        <v>1237</v>
      </c>
      <c r="D173" s="56" t="s">
        <v>1196</v>
      </c>
      <c r="F173" t="s">
        <v>2214</v>
      </c>
      <c r="G173" t="s">
        <v>2214</v>
      </c>
      <c r="H173" t="s">
        <v>2214</v>
      </c>
      <c r="J173" t="s">
        <v>2214</v>
      </c>
      <c r="K173" s="50">
        <v>44571</v>
      </c>
      <c r="M173">
        <v>4</v>
      </c>
      <c r="N173">
        <v>2</v>
      </c>
      <c r="O173" t="str">
        <f t="shared" si="2"/>
        <v>4 x 2</v>
      </c>
      <c r="U173" t="s">
        <v>641</v>
      </c>
      <c r="V173" t="s">
        <v>1085</v>
      </c>
      <c r="AU173" s="61" t="b">
        <v>0</v>
      </c>
      <c r="AV173" t="s">
        <v>1238</v>
      </c>
      <c r="AW173" s="1" t="s">
        <v>1631</v>
      </c>
      <c r="AX173" s="53" t="s">
        <v>2216</v>
      </c>
      <c r="AY173" s="53" t="s">
        <v>2217</v>
      </c>
      <c r="AZ173" t="s">
        <v>3045</v>
      </c>
    </row>
    <row r="174" spans="1:52" ht="45" customHeight="1" x14ac:dyDescent="0.3">
      <c r="A174" s="83" t="s">
        <v>1083</v>
      </c>
      <c r="C174" t="s">
        <v>1237</v>
      </c>
      <c r="D174" s="56" t="s">
        <v>1197</v>
      </c>
      <c r="F174" t="s">
        <v>2214</v>
      </c>
      <c r="G174" t="s">
        <v>2214</v>
      </c>
      <c r="H174" t="s">
        <v>2214</v>
      </c>
      <c r="J174" t="s">
        <v>2214</v>
      </c>
      <c r="K174" s="50">
        <v>44571</v>
      </c>
      <c r="M174">
        <v>4</v>
      </c>
      <c r="N174">
        <v>2</v>
      </c>
      <c r="O174" t="str">
        <f t="shared" si="2"/>
        <v>4 x 2</v>
      </c>
      <c r="U174" t="s">
        <v>643</v>
      </c>
      <c r="V174" t="s">
        <v>1083</v>
      </c>
      <c r="AU174" s="61" t="b">
        <v>0</v>
      </c>
      <c r="AV174" t="s">
        <v>1238</v>
      </c>
      <c r="AW174" s="1" t="s">
        <v>1631</v>
      </c>
      <c r="AX174" s="53" t="s">
        <v>2218</v>
      </c>
      <c r="AY174" s="53" t="s">
        <v>2219</v>
      </c>
      <c r="AZ174" t="s">
        <v>3046</v>
      </c>
    </row>
    <row r="175" spans="1:52" ht="45" customHeight="1" x14ac:dyDescent="0.3">
      <c r="A175" s="83" t="s">
        <v>1084</v>
      </c>
      <c r="C175" t="s">
        <v>1237</v>
      </c>
      <c r="D175" s="56" t="s">
        <v>1198</v>
      </c>
      <c r="F175" t="s">
        <v>2214</v>
      </c>
      <c r="G175" t="s">
        <v>2214</v>
      </c>
      <c r="H175" t="s">
        <v>2214</v>
      </c>
      <c r="J175" t="s">
        <v>2214</v>
      </c>
      <c r="K175" s="50">
        <v>44571</v>
      </c>
      <c r="M175">
        <v>4</v>
      </c>
      <c r="N175">
        <v>2</v>
      </c>
      <c r="O175" t="str">
        <f t="shared" si="2"/>
        <v>4 x 2</v>
      </c>
      <c r="U175" t="s">
        <v>645</v>
      </c>
      <c r="V175" t="s">
        <v>1084</v>
      </c>
      <c r="AU175" s="61" t="b">
        <v>0</v>
      </c>
      <c r="AV175" t="s">
        <v>1303</v>
      </c>
      <c r="AW175" t="s">
        <v>1633</v>
      </c>
      <c r="AX175" s="44" t="s">
        <v>1352</v>
      </c>
      <c r="AY175" s="44" t="s">
        <v>1353</v>
      </c>
      <c r="AZ175" t="s">
        <v>3089</v>
      </c>
    </row>
    <row r="176" spans="1:52" ht="45" customHeight="1" x14ac:dyDescent="0.3">
      <c r="A176" s="83" t="s">
        <v>1078</v>
      </c>
      <c r="C176" t="s">
        <v>1237</v>
      </c>
      <c r="D176" s="56" t="s">
        <v>1199</v>
      </c>
      <c r="F176" t="s">
        <v>2214</v>
      </c>
      <c r="G176" t="s">
        <v>2214</v>
      </c>
      <c r="H176" t="s">
        <v>2214</v>
      </c>
      <c r="J176" t="s">
        <v>2214</v>
      </c>
      <c r="K176" s="50">
        <v>44580</v>
      </c>
      <c r="M176">
        <v>6</v>
      </c>
      <c r="N176">
        <v>4</v>
      </c>
      <c r="O176" t="str">
        <f t="shared" si="2"/>
        <v>6 x 4</v>
      </c>
      <c r="U176" t="s">
        <v>647</v>
      </c>
      <c r="V176" t="s">
        <v>1078</v>
      </c>
      <c r="AU176" s="61" t="b">
        <v>0</v>
      </c>
      <c r="AV176" t="s">
        <v>1303</v>
      </c>
      <c r="AW176" t="s">
        <v>1633</v>
      </c>
      <c r="AX176" s="53" t="s">
        <v>2220</v>
      </c>
      <c r="AY176" t="s">
        <v>2221</v>
      </c>
      <c r="AZ176" t="s">
        <v>3047</v>
      </c>
    </row>
    <row r="177" spans="1:52" ht="45" customHeight="1" x14ac:dyDescent="0.3">
      <c r="A177" s="83" t="s">
        <v>1088</v>
      </c>
      <c r="C177" t="s">
        <v>1237</v>
      </c>
      <c r="D177" s="56" t="s">
        <v>1200</v>
      </c>
      <c r="F177" t="s">
        <v>2214</v>
      </c>
      <c r="G177" t="s">
        <v>2214</v>
      </c>
      <c r="H177" t="s">
        <v>2214</v>
      </c>
      <c r="J177" t="s">
        <v>2214</v>
      </c>
      <c r="K177" s="50">
        <v>44571</v>
      </c>
      <c r="M177">
        <v>6</v>
      </c>
      <c r="N177">
        <v>2</v>
      </c>
      <c r="O177" t="str">
        <f t="shared" si="2"/>
        <v>6 x 2</v>
      </c>
      <c r="U177" t="s">
        <v>649</v>
      </c>
      <c r="V177" t="s">
        <v>1088</v>
      </c>
      <c r="AU177" s="61" t="b">
        <v>0</v>
      </c>
      <c r="AV177" t="s">
        <v>1303</v>
      </c>
      <c r="AW177" t="s">
        <v>1633</v>
      </c>
      <c r="AX177" s="44" t="s">
        <v>650</v>
      </c>
      <c r="AY177" s="44" t="s">
        <v>1354</v>
      </c>
      <c r="AZ177" t="s">
        <v>3048</v>
      </c>
    </row>
    <row r="178" spans="1:52" ht="45" customHeight="1" x14ac:dyDescent="0.3">
      <c r="A178" s="83" t="s">
        <v>1081</v>
      </c>
      <c r="C178" t="s">
        <v>1237</v>
      </c>
      <c r="D178" s="56" t="s">
        <v>1201</v>
      </c>
      <c r="F178" t="s">
        <v>2214</v>
      </c>
      <c r="G178" t="s">
        <v>2214</v>
      </c>
      <c r="H178" t="s">
        <v>2214</v>
      </c>
      <c r="J178" t="s">
        <v>2214</v>
      </c>
      <c r="K178" s="50">
        <v>44580</v>
      </c>
      <c r="M178">
        <v>3</v>
      </c>
      <c r="N178">
        <v>2</v>
      </c>
      <c r="O178" t="str">
        <f t="shared" si="2"/>
        <v>3 x 2</v>
      </c>
      <c r="V178" t="s">
        <v>1081</v>
      </c>
      <c r="AU178" s="61" t="b">
        <v>0</v>
      </c>
      <c r="AV178" t="s">
        <v>1303</v>
      </c>
      <c r="AW178" t="s">
        <v>1633</v>
      </c>
      <c r="AX178" s="44" t="s">
        <v>1082</v>
      </c>
      <c r="AY178" s="44" t="s">
        <v>1355</v>
      </c>
      <c r="AZ178" t="s">
        <v>3049</v>
      </c>
    </row>
    <row r="179" spans="1:52" ht="45" customHeight="1" x14ac:dyDescent="0.3">
      <c r="A179" s="83" t="s">
        <v>1079</v>
      </c>
      <c r="C179" t="s">
        <v>1237</v>
      </c>
      <c r="D179" s="56" t="s">
        <v>1202</v>
      </c>
      <c r="F179" t="s">
        <v>2214</v>
      </c>
      <c r="G179" t="s">
        <v>2214</v>
      </c>
      <c r="H179" t="s">
        <v>2214</v>
      </c>
      <c r="J179" t="s">
        <v>2214</v>
      </c>
      <c r="K179" s="50">
        <v>44571</v>
      </c>
      <c r="M179">
        <v>4</v>
      </c>
      <c r="N179">
        <v>8</v>
      </c>
      <c r="O179" t="str">
        <f t="shared" si="2"/>
        <v>4 x 8</v>
      </c>
      <c r="U179" t="s">
        <v>764</v>
      </c>
      <c r="V179" t="s">
        <v>1079</v>
      </c>
      <c r="AA179" t="s">
        <v>27</v>
      </c>
      <c r="AU179" s="61" t="b">
        <v>0</v>
      </c>
      <c r="AV179" t="s">
        <v>1205</v>
      </c>
      <c r="AW179" s="53"/>
      <c r="AX179" s="53"/>
      <c r="AY179" s="53"/>
    </row>
    <row r="180" spans="1:52" ht="45" customHeight="1" x14ac:dyDescent="0.3">
      <c r="A180" s="83" t="s">
        <v>1086</v>
      </c>
      <c r="C180" t="s">
        <v>1237</v>
      </c>
      <c r="D180" s="56" t="s">
        <v>1203</v>
      </c>
      <c r="F180" t="s">
        <v>2214</v>
      </c>
      <c r="G180" t="s">
        <v>2214</v>
      </c>
      <c r="H180" t="s">
        <v>2214</v>
      </c>
      <c r="J180" t="s">
        <v>2214</v>
      </c>
      <c r="K180" s="50">
        <v>44571</v>
      </c>
      <c r="M180">
        <v>4</v>
      </c>
      <c r="N180">
        <v>9</v>
      </c>
      <c r="O180" t="str">
        <f t="shared" si="2"/>
        <v>4 x 9</v>
      </c>
      <c r="U180" t="s">
        <v>773</v>
      </c>
      <c r="V180" t="s">
        <v>1086</v>
      </c>
      <c r="AA180" t="s">
        <v>27</v>
      </c>
      <c r="AU180" s="61" t="b">
        <v>0</v>
      </c>
      <c r="AV180" t="s">
        <v>1205</v>
      </c>
      <c r="AW180" s="53"/>
      <c r="AX180" s="53"/>
      <c r="AY180" s="53"/>
    </row>
    <row r="181" spans="1:52" ht="45" customHeight="1" x14ac:dyDescent="0.3">
      <c r="A181" s="83" t="s">
        <v>1089</v>
      </c>
      <c r="C181" t="s">
        <v>1237</v>
      </c>
      <c r="D181" s="56" t="s">
        <v>1204</v>
      </c>
      <c r="F181" t="s">
        <v>2214</v>
      </c>
      <c r="G181" t="s">
        <v>2214</v>
      </c>
      <c r="H181" t="s">
        <v>2214</v>
      </c>
      <c r="J181" t="s">
        <v>2214</v>
      </c>
      <c r="K181" s="50">
        <v>44580</v>
      </c>
      <c r="M181">
        <v>6</v>
      </c>
      <c r="N181">
        <v>8</v>
      </c>
      <c r="O181" t="str">
        <f t="shared" si="2"/>
        <v>6 x 8</v>
      </c>
      <c r="V181" t="s">
        <v>1089</v>
      </c>
      <c r="AA181" t="s">
        <v>27</v>
      </c>
      <c r="AU181" s="61" t="b">
        <v>0</v>
      </c>
      <c r="AV181" t="s">
        <v>1303</v>
      </c>
      <c r="AW181" t="s">
        <v>1633</v>
      </c>
      <c r="AX181" s="44" t="s">
        <v>1356</v>
      </c>
      <c r="AY181" t="s">
        <v>1357</v>
      </c>
      <c r="AZ181" t="s">
        <v>3050</v>
      </c>
    </row>
    <row r="182" spans="1:52" ht="45" customHeight="1" x14ac:dyDescent="0.3">
      <c r="A182" s="83" t="s">
        <v>1091</v>
      </c>
      <c r="C182" t="s">
        <v>1237</v>
      </c>
      <c r="D182" s="56" t="s">
        <v>1205</v>
      </c>
      <c r="F182" t="s">
        <v>2214</v>
      </c>
      <c r="G182" t="s">
        <v>2214</v>
      </c>
      <c r="H182" t="s">
        <v>2214</v>
      </c>
      <c r="J182" t="s">
        <v>2214</v>
      </c>
      <c r="K182" s="50">
        <v>44580</v>
      </c>
      <c r="M182">
        <v>8</v>
      </c>
      <c r="N182">
        <v>8</v>
      </c>
      <c r="O182" t="str">
        <f t="shared" si="2"/>
        <v>8 x 8</v>
      </c>
      <c r="U182" t="s">
        <v>767</v>
      </c>
      <c r="V182" t="s">
        <v>1091</v>
      </c>
      <c r="AA182" t="s">
        <v>27</v>
      </c>
      <c r="AU182" s="61" t="b">
        <v>0</v>
      </c>
      <c r="AV182" t="s">
        <v>1205</v>
      </c>
      <c r="AW182" s="53"/>
      <c r="AX182" s="53"/>
      <c r="AY182" s="53"/>
    </row>
    <row r="183" spans="1:52" ht="45" customHeight="1" x14ac:dyDescent="0.3">
      <c r="A183" s="83" t="s">
        <v>1094</v>
      </c>
      <c r="C183" t="s">
        <v>1237</v>
      </c>
      <c r="D183" s="56" t="s">
        <v>1206</v>
      </c>
      <c r="F183" t="s">
        <v>2214</v>
      </c>
      <c r="G183" t="s">
        <v>2214</v>
      </c>
      <c r="H183" t="s">
        <v>2214</v>
      </c>
      <c r="J183" t="s">
        <v>2214</v>
      </c>
      <c r="K183" s="50">
        <v>44580</v>
      </c>
      <c r="M183" s="80" t="s">
        <v>2759</v>
      </c>
      <c r="N183">
        <v>9</v>
      </c>
      <c r="O183" t="str">
        <f t="shared" si="2"/>
        <v>6.5 x 9</v>
      </c>
      <c r="U183" t="s">
        <v>769</v>
      </c>
      <c r="V183" t="s">
        <v>1094</v>
      </c>
      <c r="AA183" t="s">
        <v>27</v>
      </c>
      <c r="AU183" s="61" t="b">
        <v>0</v>
      </c>
      <c r="AV183" t="s">
        <v>1303</v>
      </c>
      <c r="AW183" t="s">
        <v>1633</v>
      </c>
      <c r="AX183" s="44" t="s">
        <v>1358</v>
      </c>
      <c r="AY183" s="44" t="s">
        <v>1359</v>
      </c>
      <c r="AZ183" t="s">
        <v>3051</v>
      </c>
    </row>
    <row r="184" spans="1:52" ht="45" customHeight="1" x14ac:dyDescent="0.3">
      <c r="A184" s="83" t="s">
        <v>1093</v>
      </c>
      <c r="C184" t="s">
        <v>1237</v>
      </c>
      <c r="D184" s="56" t="s">
        <v>1207</v>
      </c>
      <c r="F184" t="s">
        <v>2214</v>
      </c>
      <c r="G184" t="s">
        <v>2214</v>
      </c>
      <c r="H184" t="s">
        <v>2214</v>
      </c>
      <c r="J184" t="s">
        <v>2214</v>
      </c>
      <c r="K184" s="50">
        <v>45140</v>
      </c>
      <c r="M184" s="80" t="s">
        <v>2760</v>
      </c>
      <c r="N184">
        <v>8</v>
      </c>
      <c r="O184" t="str">
        <f t="shared" si="2"/>
        <v>5.5 x 8</v>
      </c>
      <c r="U184" t="s">
        <v>771</v>
      </c>
      <c r="V184" t="s">
        <v>1093</v>
      </c>
      <c r="AA184" t="s">
        <v>27</v>
      </c>
      <c r="AU184" s="61" t="b">
        <v>0</v>
      </c>
      <c r="AV184" t="s">
        <v>1303</v>
      </c>
      <c r="AW184" t="s">
        <v>1633</v>
      </c>
      <c r="AX184" s="44" t="s">
        <v>1360</v>
      </c>
      <c r="AY184" t="s">
        <v>1361</v>
      </c>
      <c r="AZ184" t="s">
        <v>3052</v>
      </c>
    </row>
    <row r="185" spans="1:52" ht="45" customHeight="1" x14ac:dyDescent="0.3">
      <c r="A185" s="86" t="s">
        <v>20</v>
      </c>
      <c r="C185" t="s">
        <v>1362</v>
      </c>
      <c r="D185" s="56" t="s">
        <v>2499</v>
      </c>
      <c r="E185" t="s">
        <v>2197</v>
      </c>
      <c r="F185" t="s">
        <v>2214</v>
      </c>
      <c r="G185" t="s">
        <v>2214</v>
      </c>
      <c r="H185" t="s">
        <v>2214</v>
      </c>
      <c r="J185" t="s">
        <v>2214</v>
      </c>
      <c r="M185">
        <v>96</v>
      </c>
      <c r="N185">
        <v>32</v>
      </c>
      <c r="O185" t="str">
        <f t="shared" si="2"/>
        <v>96 x 32</v>
      </c>
      <c r="U185" t="s">
        <v>152</v>
      </c>
      <c r="V185" t="s">
        <v>20</v>
      </c>
      <c r="AA185" t="s">
        <v>27</v>
      </c>
      <c r="AQ185" s="9"/>
      <c r="AU185" s="61" t="b">
        <v>0</v>
      </c>
      <c r="AV185" t="s">
        <v>1948</v>
      </c>
      <c r="AX185"/>
      <c r="AY185"/>
    </row>
    <row r="186" spans="1:52" ht="45" customHeight="1" x14ac:dyDescent="0.3">
      <c r="A186" s="83" t="s">
        <v>1098</v>
      </c>
      <c r="C186" t="s">
        <v>1362</v>
      </c>
      <c r="D186" s="56" t="s">
        <v>1208</v>
      </c>
      <c r="F186" t="s">
        <v>2214</v>
      </c>
      <c r="G186" t="s">
        <v>2214</v>
      </c>
      <c r="H186" t="s">
        <v>2214</v>
      </c>
      <c r="J186" t="s">
        <v>2214</v>
      </c>
      <c r="M186">
        <v>96</v>
      </c>
      <c r="N186">
        <v>32</v>
      </c>
      <c r="O186" t="str">
        <f t="shared" si="2"/>
        <v>96 x 32</v>
      </c>
      <c r="U186" t="s">
        <v>817</v>
      </c>
      <c r="V186" t="s">
        <v>1098</v>
      </c>
      <c r="AA186" t="s">
        <v>27</v>
      </c>
      <c r="AQ186" s="9"/>
      <c r="AU186" s="61" t="b">
        <v>0</v>
      </c>
      <c r="AV186" t="s">
        <v>1363</v>
      </c>
      <c r="AW186" t="s">
        <v>1654</v>
      </c>
      <c r="AX186" t="s">
        <v>818</v>
      </c>
      <c r="AY186" s="44" t="s">
        <v>2405</v>
      </c>
      <c r="AZ186" t="s">
        <v>1208</v>
      </c>
    </row>
    <row r="187" spans="1:52" ht="45" customHeight="1" x14ac:dyDescent="0.3">
      <c r="A187" s="83" t="s">
        <v>1099</v>
      </c>
      <c r="C187" t="s">
        <v>1362</v>
      </c>
      <c r="D187" s="56" t="s">
        <v>1209</v>
      </c>
      <c r="F187" t="s">
        <v>2214</v>
      </c>
      <c r="G187" t="s">
        <v>2214</v>
      </c>
      <c r="H187" t="s">
        <v>2214</v>
      </c>
      <c r="J187" t="s">
        <v>2214</v>
      </c>
      <c r="M187">
        <v>80</v>
      </c>
      <c r="N187">
        <v>28</v>
      </c>
      <c r="O187" t="str">
        <f t="shared" si="2"/>
        <v>80 x 28</v>
      </c>
      <c r="V187" t="s">
        <v>1099</v>
      </c>
      <c r="AA187" t="s">
        <v>27</v>
      </c>
      <c r="AQ187" s="9"/>
      <c r="AU187" s="61" t="b">
        <v>0</v>
      </c>
      <c r="AV187" t="s">
        <v>1363</v>
      </c>
      <c r="AW187" t="s">
        <v>1654</v>
      </c>
      <c r="AX187" t="s">
        <v>2243</v>
      </c>
      <c r="AY187" s="44" t="s">
        <v>2404</v>
      </c>
      <c r="AZ187" t="s">
        <v>1209</v>
      </c>
    </row>
    <row r="188" spans="1:52" ht="45" customHeight="1" x14ac:dyDescent="0.3">
      <c r="A188" s="83" t="s">
        <v>221</v>
      </c>
      <c r="C188" t="s">
        <v>1362</v>
      </c>
      <c r="D188" s="56" t="s">
        <v>219</v>
      </c>
      <c r="F188" t="s">
        <v>2214</v>
      </c>
      <c r="G188" t="s">
        <v>2214</v>
      </c>
      <c r="H188" t="s">
        <v>2214</v>
      </c>
      <c r="J188" t="s">
        <v>2214</v>
      </c>
      <c r="M188">
        <v>48</v>
      </c>
      <c r="N188">
        <v>32</v>
      </c>
      <c r="O188" t="str">
        <f t="shared" si="2"/>
        <v>48 x 32</v>
      </c>
      <c r="U188" t="s">
        <v>220</v>
      </c>
      <c r="V188" t="s">
        <v>221</v>
      </c>
      <c r="AA188" t="s">
        <v>27</v>
      </c>
      <c r="AQ188" s="9"/>
      <c r="AU188" s="61" t="b">
        <v>0</v>
      </c>
      <c r="AV188" t="s">
        <v>1363</v>
      </c>
      <c r="AW188" t="s">
        <v>1654</v>
      </c>
      <c r="AX188" t="s">
        <v>1365</v>
      </c>
      <c r="AY188" t="s">
        <v>1366</v>
      </c>
      <c r="AZ188" t="s">
        <v>3053</v>
      </c>
    </row>
    <row r="189" spans="1:52" ht="45" customHeight="1" x14ac:dyDescent="0.3">
      <c r="A189" s="83" t="s">
        <v>223</v>
      </c>
      <c r="C189" t="s">
        <v>1362</v>
      </c>
      <c r="D189" s="56" t="s">
        <v>222</v>
      </c>
      <c r="F189" t="s">
        <v>2214</v>
      </c>
      <c r="G189" t="s">
        <v>2214</v>
      </c>
      <c r="H189" t="s">
        <v>2214</v>
      </c>
      <c r="J189" t="s">
        <v>2214</v>
      </c>
      <c r="M189">
        <v>48</v>
      </c>
      <c r="N189">
        <v>32</v>
      </c>
      <c r="O189" t="str">
        <f t="shared" si="2"/>
        <v>48 x 32</v>
      </c>
      <c r="U189" t="s">
        <v>224</v>
      </c>
      <c r="V189" t="s">
        <v>223</v>
      </c>
      <c r="AA189" t="s">
        <v>27</v>
      </c>
      <c r="AQ189" s="9"/>
      <c r="AU189" s="61" t="b">
        <v>0</v>
      </c>
      <c r="AV189" t="s">
        <v>1363</v>
      </c>
      <c r="AW189" t="s">
        <v>1654</v>
      </c>
      <c r="AX189" t="s">
        <v>820</v>
      </c>
      <c r="AY189" t="s">
        <v>1367</v>
      </c>
      <c r="AZ189" t="s">
        <v>3054</v>
      </c>
    </row>
    <row r="190" spans="1:52" ht="45" customHeight="1" x14ac:dyDescent="0.3">
      <c r="A190" s="83" t="s">
        <v>217</v>
      </c>
      <c r="C190" t="s">
        <v>1362</v>
      </c>
      <c r="D190" s="56" t="s">
        <v>216</v>
      </c>
      <c r="F190" t="s">
        <v>2214</v>
      </c>
      <c r="G190" t="s">
        <v>2214</v>
      </c>
      <c r="H190" t="s">
        <v>2214</v>
      </c>
      <c r="J190" t="s">
        <v>2214</v>
      </c>
      <c r="M190">
        <v>40</v>
      </c>
      <c r="N190">
        <v>8</v>
      </c>
      <c r="O190" t="str">
        <f t="shared" si="2"/>
        <v>40 x 8</v>
      </c>
      <c r="U190" t="s">
        <v>218</v>
      </c>
      <c r="V190" t="s">
        <v>217</v>
      </c>
      <c r="AA190" t="s">
        <v>27</v>
      </c>
      <c r="AQ190" s="9"/>
      <c r="AU190" s="61" t="b">
        <v>0</v>
      </c>
      <c r="AV190" t="s">
        <v>1363</v>
      </c>
      <c r="AW190" t="s">
        <v>1654</v>
      </c>
      <c r="AX190" t="s">
        <v>821</v>
      </c>
      <c r="AY190" t="s">
        <v>1368</v>
      </c>
      <c r="AZ190" t="s">
        <v>3055</v>
      </c>
    </row>
    <row r="191" spans="1:52" ht="45" customHeight="1" x14ac:dyDescent="0.3">
      <c r="A191" s="83" t="s">
        <v>1104</v>
      </c>
      <c r="C191" t="s">
        <v>1362</v>
      </c>
      <c r="D191" s="56" t="s">
        <v>1161</v>
      </c>
      <c r="F191" t="s">
        <v>2214</v>
      </c>
      <c r="G191" t="s">
        <v>2214</v>
      </c>
      <c r="H191" t="s">
        <v>2214</v>
      </c>
      <c r="J191" t="s">
        <v>2214</v>
      </c>
      <c r="M191">
        <v>40</v>
      </c>
      <c r="N191">
        <v>112</v>
      </c>
      <c r="O191" t="str">
        <f t="shared" si="2"/>
        <v>40 x 112</v>
      </c>
      <c r="V191" t="s">
        <v>1104</v>
      </c>
      <c r="AA191" t="s">
        <v>27</v>
      </c>
      <c r="AQ191" s="9"/>
      <c r="AU191" s="61" t="b">
        <v>0</v>
      </c>
      <c r="AV191" t="s">
        <v>1363</v>
      </c>
      <c r="AW191" t="s">
        <v>1654</v>
      </c>
      <c r="AX191" t="s">
        <v>1369</v>
      </c>
      <c r="AY191" t="s">
        <v>1370</v>
      </c>
      <c r="AZ191" t="s">
        <v>3056</v>
      </c>
    </row>
    <row r="192" spans="1:52" ht="45" customHeight="1" x14ac:dyDescent="0.3">
      <c r="A192" s="83" t="s">
        <v>227</v>
      </c>
      <c r="C192" t="s">
        <v>1362</v>
      </c>
      <c r="D192" s="56" t="s">
        <v>225</v>
      </c>
      <c r="F192" t="s">
        <v>2214</v>
      </c>
      <c r="G192" t="s">
        <v>2214</v>
      </c>
      <c r="H192" t="s">
        <v>2214</v>
      </c>
      <c r="J192" t="s">
        <v>2214</v>
      </c>
      <c r="M192">
        <v>22</v>
      </c>
      <c r="N192">
        <v>48</v>
      </c>
      <c r="O192" t="str">
        <f t="shared" si="2"/>
        <v>22 x 48</v>
      </c>
      <c r="U192" t="s">
        <v>226</v>
      </c>
      <c r="V192" t="s">
        <v>227</v>
      </c>
      <c r="AA192" t="s">
        <v>27</v>
      </c>
      <c r="AQ192" s="9"/>
      <c r="AU192" s="61" t="b">
        <v>0</v>
      </c>
      <c r="AV192" t="s">
        <v>1363</v>
      </c>
      <c r="AW192" t="s">
        <v>1654</v>
      </c>
      <c r="AX192" t="s">
        <v>1371</v>
      </c>
      <c r="AY192" t="s">
        <v>1372</v>
      </c>
      <c r="AZ192" t="s">
        <v>3057</v>
      </c>
    </row>
    <row r="193" spans="1:52" ht="45" customHeight="1" x14ac:dyDescent="0.3">
      <c r="A193" s="83" t="s">
        <v>230</v>
      </c>
      <c r="C193" t="s">
        <v>1362</v>
      </c>
      <c r="D193" s="56" t="s">
        <v>228</v>
      </c>
      <c r="F193" t="s">
        <v>2214</v>
      </c>
      <c r="G193" t="s">
        <v>2214</v>
      </c>
      <c r="H193" t="s">
        <v>2214</v>
      </c>
      <c r="J193" t="s">
        <v>2214</v>
      </c>
      <c r="M193">
        <v>30</v>
      </c>
      <c r="N193">
        <v>48</v>
      </c>
      <c r="O193" t="str">
        <f t="shared" si="2"/>
        <v>30 x 48</v>
      </c>
      <c r="U193" t="s">
        <v>229</v>
      </c>
      <c r="V193" t="s">
        <v>230</v>
      </c>
      <c r="AA193" t="s">
        <v>27</v>
      </c>
      <c r="AQ193" s="9"/>
      <c r="AU193" s="61" t="b">
        <v>0</v>
      </c>
      <c r="AV193" t="s">
        <v>1363</v>
      </c>
      <c r="AW193" t="s">
        <v>1654</v>
      </c>
      <c r="AX193" t="s">
        <v>823</v>
      </c>
      <c r="AY193" t="s">
        <v>2396</v>
      </c>
      <c r="AZ193" t="s">
        <v>228</v>
      </c>
    </row>
    <row r="194" spans="1:52" ht="45" customHeight="1" x14ac:dyDescent="0.3">
      <c r="A194" s="83" t="s">
        <v>1112</v>
      </c>
      <c r="C194" t="s">
        <v>1362</v>
      </c>
      <c r="D194" s="56" t="s">
        <v>1213</v>
      </c>
      <c r="F194" t="s">
        <v>2214</v>
      </c>
      <c r="G194" t="s">
        <v>2214</v>
      </c>
      <c r="H194" t="s">
        <v>2214</v>
      </c>
      <c r="J194" t="s">
        <v>2214</v>
      </c>
      <c r="M194">
        <v>40</v>
      </c>
      <c r="N194">
        <v>32</v>
      </c>
      <c r="O194" t="str">
        <f t="shared" si="2"/>
        <v>40 x 32</v>
      </c>
      <c r="V194" t="s">
        <v>1112</v>
      </c>
      <c r="AA194" t="s">
        <v>27</v>
      </c>
      <c r="AQ194" s="9"/>
      <c r="AU194" s="61" t="b">
        <v>0</v>
      </c>
      <c r="AV194" t="s">
        <v>1363</v>
      </c>
      <c r="AW194" t="s">
        <v>1654</v>
      </c>
      <c r="AX194" t="s">
        <v>874</v>
      </c>
      <c r="AY194" t="s">
        <v>1373</v>
      </c>
      <c r="AZ194" t="s">
        <v>3058</v>
      </c>
    </row>
    <row r="195" spans="1:52" ht="45" customHeight="1" x14ac:dyDescent="0.3">
      <c r="A195" s="83" t="s">
        <v>36</v>
      </c>
      <c r="C195" t="s">
        <v>1237</v>
      </c>
      <c r="D195" s="56" t="s">
        <v>37</v>
      </c>
      <c r="F195" t="s">
        <v>2214</v>
      </c>
      <c r="G195" t="s">
        <v>2214</v>
      </c>
      <c r="H195" t="s">
        <v>2214</v>
      </c>
      <c r="J195" t="s">
        <v>2214</v>
      </c>
      <c r="K195" s="50">
        <v>44720</v>
      </c>
      <c r="M195">
        <v>4</v>
      </c>
      <c r="N195">
        <v>2</v>
      </c>
      <c r="O195" t="str">
        <f t="shared" si="2"/>
        <v>4 x 2</v>
      </c>
      <c r="U195" t="s">
        <v>147</v>
      </c>
      <c r="V195" t="s">
        <v>36</v>
      </c>
      <c r="AQ195" s="9"/>
      <c r="AU195" s="61" t="b">
        <v>0</v>
      </c>
      <c r="AV195" t="s">
        <v>37</v>
      </c>
      <c r="AX195" s="53"/>
      <c r="AY195" s="53"/>
    </row>
    <row r="196" spans="1:52" ht="45" customHeight="1" x14ac:dyDescent="0.3">
      <c r="A196" s="86" t="s">
        <v>38</v>
      </c>
      <c r="C196" t="s">
        <v>1237</v>
      </c>
      <c r="D196" s="56" t="s">
        <v>39</v>
      </c>
      <c r="E196" t="s">
        <v>2197</v>
      </c>
      <c r="F196" t="s">
        <v>2214</v>
      </c>
      <c r="G196" t="s">
        <v>2214</v>
      </c>
      <c r="H196" t="s">
        <v>2214</v>
      </c>
      <c r="J196" t="s">
        <v>2214</v>
      </c>
      <c r="K196" s="50">
        <v>44571</v>
      </c>
      <c r="M196">
        <v>4</v>
      </c>
      <c r="N196" s="80" t="s">
        <v>2761</v>
      </c>
      <c r="O196" t="str">
        <f t="shared" si="2"/>
        <v>4 x 0</v>
      </c>
      <c r="U196" t="s">
        <v>146</v>
      </c>
      <c r="V196" t="s">
        <v>38</v>
      </c>
      <c r="AQ196" s="9"/>
      <c r="AU196" s="61" t="b">
        <v>0</v>
      </c>
      <c r="AV196" t="s">
        <v>1374</v>
      </c>
      <c r="AX196" s="53"/>
      <c r="AY196" s="53"/>
    </row>
    <row r="197" spans="1:52" ht="48" customHeight="1" x14ac:dyDescent="0.3">
      <c r="A197" s="86" t="s">
        <v>111</v>
      </c>
      <c r="C197" t="s">
        <v>1233</v>
      </c>
      <c r="D197" s="56" t="s">
        <v>2541</v>
      </c>
      <c r="F197" t="s">
        <v>2214</v>
      </c>
      <c r="G197" t="s">
        <v>2214</v>
      </c>
      <c r="H197" t="s">
        <v>2214</v>
      </c>
      <c r="J197" t="s">
        <v>2214</v>
      </c>
      <c r="K197" s="50">
        <v>44700</v>
      </c>
      <c r="M197">
        <v>6</v>
      </c>
      <c r="N197">
        <v>8</v>
      </c>
      <c r="O197" t="str">
        <f t="shared" si="2"/>
        <v>6 x 8</v>
      </c>
      <c r="P197" t="b">
        <v>1</v>
      </c>
      <c r="Q197" t="b">
        <v>1</v>
      </c>
      <c r="R197" t="b">
        <v>0</v>
      </c>
      <c r="S197" t="b">
        <v>0</v>
      </c>
      <c r="U197" t="s">
        <v>145</v>
      </c>
      <c r="V197" t="s">
        <v>111</v>
      </c>
      <c r="AA197" s="56" t="s">
        <v>3148</v>
      </c>
      <c r="AQ197" t="s">
        <v>3093</v>
      </c>
      <c r="AR197" t="s">
        <v>3091</v>
      </c>
      <c r="AU197" s="61" t="b">
        <v>0</v>
      </c>
      <c r="AV197" t="s">
        <v>1254</v>
      </c>
      <c r="AW197" t="s">
        <v>1629</v>
      </c>
      <c r="AX197" t="s">
        <v>1375</v>
      </c>
      <c r="AY197" t="s">
        <v>1376</v>
      </c>
      <c r="AZ197" t="s">
        <v>3059</v>
      </c>
    </row>
    <row r="198" spans="1:52" ht="48" customHeight="1" x14ac:dyDescent="0.3">
      <c r="A198" s="86" t="s">
        <v>2540</v>
      </c>
      <c r="C198" t="s">
        <v>1233</v>
      </c>
      <c r="D198" s="56" t="s">
        <v>2542</v>
      </c>
      <c r="F198" t="s">
        <v>2214</v>
      </c>
      <c r="G198" t="s">
        <v>2214</v>
      </c>
      <c r="H198" t="s">
        <v>2214</v>
      </c>
      <c r="J198" t="s">
        <v>2214</v>
      </c>
      <c r="K198" s="50">
        <v>44700</v>
      </c>
      <c r="M198">
        <v>6</v>
      </c>
      <c r="N198">
        <v>8</v>
      </c>
      <c r="O198" t="str">
        <f t="shared" si="2"/>
        <v>6 x 8</v>
      </c>
      <c r="P198" t="b">
        <v>1</v>
      </c>
      <c r="Q198" t="b">
        <v>1</v>
      </c>
      <c r="R198" t="b">
        <v>0</v>
      </c>
      <c r="S198" t="b">
        <v>0</v>
      </c>
      <c r="U198" t="s">
        <v>145</v>
      </c>
      <c r="V198" t="s">
        <v>111</v>
      </c>
      <c r="Y198" t="s">
        <v>2592</v>
      </c>
      <c r="AA198" s="56" t="s">
        <v>3151</v>
      </c>
      <c r="AQ198" t="s">
        <v>3093</v>
      </c>
      <c r="AR198" t="s">
        <v>3091</v>
      </c>
      <c r="AU198" s="61" t="b">
        <v>0</v>
      </c>
      <c r="AV198" t="s">
        <v>1254</v>
      </c>
      <c r="AW198" t="s">
        <v>1629</v>
      </c>
      <c r="AX198" t="s">
        <v>1375</v>
      </c>
      <c r="AY198" t="s">
        <v>1376</v>
      </c>
    </row>
    <row r="199" spans="1:52" ht="45" customHeight="1" x14ac:dyDescent="0.3">
      <c r="A199" s="83" t="s">
        <v>112</v>
      </c>
      <c r="C199" t="s">
        <v>1233</v>
      </c>
      <c r="D199" s="56" t="s">
        <v>2544</v>
      </c>
      <c r="F199" t="s">
        <v>2214</v>
      </c>
      <c r="G199" t="s">
        <v>2214</v>
      </c>
      <c r="H199" t="s">
        <v>2214</v>
      </c>
      <c r="J199" t="s">
        <v>2214</v>
      </c>
      <c r="K199" s="50">
        <v>44700</v>
      </c>
      <c r="M199">
        <v>8</v>
      </c>
      <c r="N199">
        <v>8</v>
      </c>
      <c r="O199" t="str">
        <f t="shared" si="2"/>
        <v>8 x 8</v>
      </c>
      <c r="P199" t="b">
        <v>1</v>
      </c>
      <c r="Q199" t="b">
        <v>1</v>
      </c>
      <c r="R199" t="b">
        <v>0</v>
      </c>
      <c r="S199" t="b">
        <v>0</v>
      </c>
      <c r="U199" t="s">
        <v>144</v>
      </c>
      <c r="V199" t="s">
        <v>112</v>
      </c>
      <c r="AA199" s="56" t="s">
        <v>3148</v>
      </c>
      <c r="AQ199" t="s">
        <v>3092</v>
      </c>
      <c r="AR199" t="s">
        <v>3094</v>
      </c>
      <c r="AS199" t="s">
        <v>3095</v>
      </c>
      <c r="AU199" s="61" t="b">
        <v>0</v>
      </c>
      <c r="AV199" t="s">
        <v>1254</v>
      </c>
      <c r="AW199" t="s">
        <v>1629</v>
      </c>
      <c r="AX199" t="s">
        <v>1377</v>
      </c>
      <c r="AY199" t="s">
        <v>1378</v>
      </c>
      <c r="AZ199" t="s">
        <v>3060</v>
      </c>
    </row>
    <row r="200" spans="1:52" ht="45" customHeight="1" x14ac:dyDescent="0.3">
      <c r="A200" s="83" t="s">
        <v>2543</v>
      </c>
      <c r="C200" t="s">
        <v>1233</v>
      </c>
      <c r="D200" s="56" t="s">
        <v>2545</v>
      </c>
      <c r="F200" t="s">
        <v>2214</v>
      </c>
      <c r="G200" t="s">
        <v>2214</v>
      </c>
      <c r="H200" t="s">
        <v>2214</v>
      </c>
      <c r="J200" t="s">
        <v>2214</v>
      </c>
      <c r="K200" s="50">
        <v>44700</v>
      </c>
      <c r="M200">
        <v>8</v>
      </c>
      <c r="N200">
        <v>8</v>
      </c>
      <c r="O200" t="str">
        <f t="shared" si="2"/>
        <v>8 x 8</v>
      </c>
      <c r="P200" t="b">
        <v>1</v>
      </c>
      <c r="Q200" t="b">
        <v>1</v>
      </c>
      <c r="R200" t="b">
        <v>0</v>
      </c>
      <c r="S200" t="b">
        <v>0</v>
      </c>
      <c r="U200" t="s">
        <v>144</v>
      </c>
      <c r="V200" t="s">
        <v>112</v>
      </c>
      <c r="Y200" t="s">
        <v>2592</v>
      </c>
      <c r="AA200" s="56" t="s">
        <v>3151</v>
      </c>
      <c r="AQ200" t="s">
        <v>3092</v>
      </c>
      <c r="AR200" t="s">
        <v>3094</v>
      </c>
      <c r="AS200" t="s">
        <v>3095</v>
      </c>
      <c r="AU200" s="61" t="b">
        <v>0</v>
      </c>
      <c r="AV200" t="s">
        <v>1254</v>
      </c>
      <c r="AW200" t="s">
        <v>1629</v>
      </c>
      <c r="AX200" t="s">
        <v>1377</v>
      </c>
      <c r="AY200" t="s">
        <v>1378</v>
      </c>
    </row>
    <row r="201" spans="1:52" ht="45" customHeight="1" x14ac:dyDescent="0.3">
      <c r="A201" s="86" t="s">
        <v>21</v>
      </c>
      <c r="C201" t="s">
        <v>1233</v>
      </c>
      <c r="D201" s="56" t="s">
        <v>2547</v>
      </c>
      <c r="E201" t="s">
        <v>2197</v>
      </c>
      <c r="F201" t="s">
        <v>2214</v>
      </c>
      <c r="G201" t="s">
        <v>2214</v>
      </c>
      <c r="H201" t="s">
        <v>2214</v>
      </c>
      <c r="J201" t="s">
        <v>2214</v>
      </c>
      <c r="K201" s="50">
        <v>44700</v>
      </c>
      <c r="M201">
        <v>4</v>
      </c>
      <c r="N201">
        <v>8</v>
      </c>
      <c r="O201" t="str">
        <f t="shared" si="2"/>
        <v>4 x 8</v>
      </c>
      <c r="P201" t="b">
        <v>1</v>
      </c>
      <c r="Q201" t="b">
        <v>1</v>
      </c>
      <c r="R201" t="b">
        <v>0</v>
      </c>
      <c r="S201" t="b">
        <v>0</v>
      </c>
      <c r="U201" t="s">
        <v>143</v>
      </c>
      <c r="V201" t="s">
        <v>21</v>
      </c>
      <c r="AA201" s="56" t="s">
        <v>3148</v>
      </c>
      <c r="AQ201" t="s">
        <v>3090</v>
      </c>
      <c r="AU201" s="61" t="b">
        <v>0</v>
      </c>
      <c r="AV201" t="s">
        <v>1379</v>
      </c>
      <c r="AX201" s="53"/>
      <c r="AY201" s="53"/>
    </row>
    <row r="202" spans="1:52" ht="45" customHeight="1" x14ac:dyDescent="0.3">
      <c r="A202" s="86" t="s">
        <v>2546</v>
      </c>
      <c r="C202" t="s">
        <v>1233</v>
      </c>
      <c r="D202" s="56" t="s">
        <v>2548</v>
      </c>
      <c r="E202" t="s">
        <v>2197</v>
      </c>
      <c r="F202" t="s">
        <v>2214</v>
      </c>
      <c r="G202" t="s">
        <v>2214</v>
      </c>
      <c r="H202" t="s">
        <v>2214</v>
      </c>
      <c r="J202" t="s">
        <v>2214</v>
      </c>
      <c r="K202" s="50">
        <v>44700</v>
      </c>
      <c r="M202">
        <v>4</v>
      </c>
      <c r="N202">
        <v>8</v>
      </c>
      <c r="O202" t="str">
        <f t="shared" si="2"/>
        <v>4 x 8</v>
      </c>
      <c r="P202" t="b">
        <v>1</v>
      </c>
      <c r="Q202" t="b">
        <v>1</v>
      </c>
      <c r="R202" t="b">
        <v>0</v>
      </c>
      <c r="S202" t="b">
        <v>0</v>
      </c>
      <c r="U202" t="s">
        <v>143</v>
      </c>
      <c r="V202" t="s">
        <v>21</v>
      </c>
      <c r="Y202" t="s">
        <v>2592</v>
      </c>
      <c r="AA202" s="56" t="s">
        <v>3151</v>
      </c>
      <c r="AQ202" t="s">
        <v>3090</v>
      </c>
      <c r="AU202" s="61" t="b">
        <v>0</v>
      </c>
      <c r="AV202" t="s">
        <v>1379</v>
      </c>
      <c r="AX202" s="53"/>
      <c r="AY202" s="53"/>
    </row>
    <row r="203" spans="1:52" ht="45" customHeight="1" x14ac:dyDescent="0.3">
      <c r="A203" s="83" t="s">
        <v>113</v>
      </c>
      <c r="C203" t="s">
        <v>1233</v>
      </c>
      <c r="D203" s="56" t="s">
        <v>2550</v>
      </c>
      <c r="F203" t="s">
        <v>2214</v>
      </c>
      <c r="G203" t="s">
        <v>2214</v>
      </c>
      <c r="H203" t="s">
        <v>2214</v>
      </c>
      <c r="J203" t="s">
        <v>2214</v>
      </c>
      <c r="K203" s="50">
        <v>44700</v>
      </c>
      <c r="M203">
        <v>4</v>
      </c>
      <c r="N203">
        <v>8</v>
      </c>
      <c r="O203" t="str">
        <f t="shared" si="2"/>
        <v>4 x 8</v>
      </c>
      <c r="P203" t="b">
        <v>1</v>
      </c>
      <c r="Q203" t="b">
        <v>1</v>
      </c>
      <c r="R203" t="b">
        <v>0</v>
      </c>
      <c r="S203" t="b">
        <v>0</v>
      </c>
      <c r="U203" t="s">
        <v>140</v>
      </c>
      <c r="V203" t="s">
        <v>113</v>
      </c>
      <c r="AA203" s="56" t="s">
        <v>3148</v>
      </c>
      <c r="AQ203" t="s">
        <v>3090</v>
      </c>
      <c r="AU203" s="61" t="b">
        <v>0</v>
      </c>
      <c r="AV203" t="s">
        <v>1380</v>
      </c>
      <c r="AX203" s="53"/>
      <c r="AY203" s="53"/>
    </row>
    <row r="204" spans="1:52" ht="45" customHeight="1" x14ac:dyDescent="0.3">
      <c r="A204" s="83" t="s">
        <v>2549</v>
      </c>
      <c r="C204" t="s">
        <v>1233</v>
      </c>
      <c r="D204" s="56" t="s">
        <v>2551</v>
      </c>
      <c r="F204" t="s">
        <v>2214</v>
      </c>
      <c r="G204" t="s">
        <v>2214</v>
      </c>
      <c r="H204" t="s">
        <v>2214</v>
      </c>
      <c r="J204" t="s">
        <v>2214</v>
      </c>
      <c r="K204" s="50">
        <v>44700</v>
      </c>
      <c r="M204">
        <v>4</v>
      </c>
      <c r="N204">
        <v>8</v>
      </c>
      <c r="O204" t="str">
        <f t="shared" si="2"/>
        <v>4 x 8</v>
      </c>
      <c r="P204" t="b">
        <v>1</v>
      </c>
      <c r="Q204" t="b">
        <v>1</v>
      </c>
      <c r="R204" t="b">
        <v>0</v>
      </c>
      <c r="S204" t="b">
        <v>0</v>
      </c>
      <c r="U204" t="s">
        <v>140</v>
      </c>
      <c r="V204" t="s">
        <v>113</v>
      </c>
      <c r="Y204" t="s">
        <v>2592</v>
      </c>
      <c r="AA204" s="56" t="s">
        <v>3151</v>
      </c>
      <c r="AQ204" t="s">
        <v>3090</v>
      </c>
      <c r="AU204" s="61" t="b">
        <v>0</v>
      </c>
      <c r="AV204" t="s">
        <v>1380</v>
      </c>
      <c r="AX204" s="53"/>
      <c r="AY204" s="53"/>
    </row>
    <row r="205" spans="1:52" ht="45" customHeight="1" x14ac:dyDescent="0.3">
      <c r="A205" s="83" t="s">
        <v>114</v>
      </c>
      <c r="C205" t="s">
        <v>1233</v>
      </c>
      <c r="D205" s="56" t="s">
        <v>2553</v>
      </c>
      <c r="F205" t="s">
        <v>2214</v>
      </c>
      <c r="G205" t="s">
        <v>2214</v>
      </c>
      <c r="H205" t="s">
        <v>2214</v>
      </c>
      <c r="J205" t="s">
        <v>2214</v>
      </c>
      <c r="K205" s="50">
        <v>44700</v>
      </c>
      <c r="M205">
        <v>6</v>
      </c>
      <c r="N205">
        <v>8</v>
      </c>
      <c r="O205" t="str">
        <f t="shared" si="2"/>
        <v>6 x 8</v>
      </c>
      <c r="P205" t="b">
        <v>1</v>
      </c>
      <c r="Q205" t="b">
        <v>1</v>
      </c>
      <c r="R205" t="b">
        <v>0</v>
      </c>
      <c r="S205" t="b">
        <v>0</v>
      </c>
      <c r="U205" t="s">
        <v>141</v>
      </c>
      <c r="V205" t="s">
        <v>114</v>
      </c>
      <c r="AA205" s="56" t="s">
        <v>3148</v>
      </c>
      <c r="AQ205" s="9"/>
      <c r="AU205" s="61" t="b">
        <v>0</v>
      </c>
      <c r="AV205" t="s">
        <v>1254</v>
      </c>
      <c r="AW205" t="s">
        <v>1629</v>
      </c>
      <c r="AX205" t="s">
        <v>1381</v>
      </c>
      <c r="AY205" t="s">
        <v>1382</v>
      </c>
      <c r="AZ205" t="s">
        <v>3061</v>
      </c>
    </row>
    <row r="206" spans="1:52" ht="45" customHeight="1" x14ac:dyDescent="0.3">
      <c r="A206" s="83" t="s">
        <v>2552</v>
      </c>
      <c r="C206" t="s">
        <v>1233</v>
      </c>
      <c r="D206" s="56" t="s">
        <v>2554</v>
      </c>
      <c r="F206" t="s">
        <v>2214</v>
      </c>
      <c r="G206" t="s">
        <v>2214</v>
      </c>
      <c r="H206" t="s">
        <v>2214</v>
      </c>
      <c r="J206" t="s">
        <v>2214</v>
      </c>
      <c r="K206" s="50">
        <v>44700</v>
      </c>
      <c r="M206">
        <v>6</v>
      </c>
      <c r="N206">
        <v>8</v>
      </c>
      <c r="O206" t="str">
        <f t="shared" si="2"/>
        <v>6 x 8</v>
      </c>
      <c r="P206" t="b">
        <v>1</v>
      </c>
      <c r="Q206" t="b">
        <v>1</v>
      </c>
      <c r="R206" t="b">
        <v>0</v>
      </c>
      <c r="S206" t="b">
        <v>0</v>
      </c>
      <c r="U206" t="s">
        <v>141</v>
      </c>
      <c r="V206" t="s">
        <v>114</v>
      </c>
      <c r="Y206" t="s">
        <v>2592</v>
      </c>
      <c r="AA206" s="56" t="s">
        <v>3151</v>
      </c>
      <c r="AQ206" s="9"/>
      <c r="AU206" s="61" t="b">
        <v>0</v>
      </c>
      <c r="AV206" t="s">
        <v>1254</v>
      </c>
      <c r="AW206" t="s">
        <v>1629</v>
      </c>
      <c r="AX206" t="s">
        <v>1381</v>
      </c>
      <c r="AY206" t="s">
        <v>1382</v>
      </c>
    </row>
    <row r="207" spans="1:52" ht="45" customHeight="1" x14ac:dyDescent="0.3">
      <c r="A207" s="83" t="s">
        <v>1125</v>
      </c>
      <c r="C207" t="s">
        <v>1233</v>
      </c>
      <c r="D207" s="56" t="s">
        <v>1214</v>
      </c>
      <c r="F207" t="s">
        <v>2214</v>
      </c>
      <c r="G207" t="s">
        <v>2214</v>
      </c>
      <c r="H207" t="s">
        <v>2214</v>
      </c>
      <c r="J207" t="s">
        <v>2214</v>
      </c>
      <c r="K207" s="50">
        <v>44613</v>
      </c>
      <c r="M207">
        <v>5</v>
      </c>
      <c r="N207">
        <v>8</v>
      </c>
      <c r="O207" t="str">
        <f t="shared" ref="O207:O253" si="3">M207 &amp; " x " &amp; N207</f>
        <v>5 x 8</v>
      </c>
      <c r="P207" t="b">
        <v>1</v>
      </c>
      <c r="Q207" t="b">
        <v>1</v>
      </c>
      <c r="R207" t="b">
        <v>0</v>
      </c>
      <c r="S207" t="b">
        <v>0</v>
      </c>
      <c r="V207" t="s">
        <v>1125</v>
      </c>
      <c r="AA207" s="56" t="s">
        <v>3148</v>
      </c>
      <c r="AQ207" s="9"/>
      <c r="AU207" s="61" t="b">
        <v>0</v>
      </c>
      <c r="AV207" t="s">
        <v>1254</v>
      </c>
      <c r="AW207" t="s">
        <v>1629</v>
      </c>
      <c r="AX207" t="s">
        <v>2241</v>
      </c>
      <c r="AY207" s="44" t="s">
        <v>2403</v>
      </c>
      <c r="AZ207" t="s">
        <v>1214</v>
      </c>
    </row>
    <row r="208" spans="1:52" ht="45" customHeight="1" x14ac:dyDescent="0.3">
      <c r="A208" s="84" t="s">
        <v>116</v>
      </c>
      <c r="C208" t="s">
        <v>1233</v>
      </c>
      <c r="D208" s="56" t="s">
        <v>115</v>
      </c>
      <c r="F208" t="s">
        <v>2214</v>
      </c>
      <c r="G208" t="s">
        <v>2214</v>
      </c>
      <c r="H208" t="s">
        <v>2214</v>
      </c>
      <c r="J208" t="s">
        <v>2214</v>
      </c>
      <c r="K208" s="50">
        <v>44700</v>
      </c>
      <c r="M208">
        <v>6</v>
      </c>
      <c r="N208">
        <v>6</v>
      </c>
      <c r="O208" t="str">
        <f t="shared" si="3"/>
        <v>6 x 6</v>
      </c>
      <c r="P208" t="b">
        <v>1</v>
      </c>
      <c r="Q208" t="b">
        <v>1</v>
      </c>
      <c r="R208" t="b">
        <v>0</v>
      </c>
      <c r="S208" t="b">
        <v>0</v>
      </c>
      <c r="U208" t="s">
        <v>142</v>
      </c>
      <c r="V208" t="s">
        <v>116</v>
      </c>
      <c r="Y208" t="s">
        <v>2592</v>
      </c>
      <c r="AA208" s="56" t="s">
        <v>3151</v>
      </c>
      <c r="AQ208" s="51"/>
      <c r="AU208" s="61" t="b">
        <v>0</v>
      </c>
      <c r="AV208" t="s">
        <v>1254</v>
      </c>
      <c r="AW208" t="s">
        <v>1629</v>
      </c>
      <c r="AX208" t="s">
        <v>551</v>
      </c>
      <c r="AY208" t="s">
        <v>1383</v>
      </c>
      <c r="AZ208" t="s">
        <v>3062</v>
      </c>
    </row>
    <row r="209" spans="1:52" ht="45" customHeight="1" x14ac:dyDescent="0.3">
      <c r="A209" s="84" t="s">
        <v>118</v>
      </c>
      <c r="C209" t="s">
        <v>1233</v>
      </c>
      <c r="D209" s="56" t="s">
        <v>117</v>
      </c>
      <c r="F209" t="s">
        <v>2214</v>
      </c>
      <c r="G209" t="s">
        <v>2214</v>
      </c>
      <c r="H209" t="s">
        <v>2214</v>
      </c>
      <c r="J209" t="s">
        <v>2214</v>
      </c>
      <c r="K209" s="50">
        <v>44700</v>
      </c>
      <c r="M209">
        <v>6</v>
      </c>
      <c r="N209">
        <v>8</v>
      </c>
      <c r="O209" t="str">
        <f t="shared" si="3"/>
        <v>6 x 8</v>
      </c>
      <c r="P209" t="b">
        <v>1</v>
      </c>
      <c r="Q209" t="b">
        <v>1</v>
      </c>
      <c r="R209" t="b">
        <v>0</v>
      </c>
      <c r="S209" t="b">
        <v>0</v>
      </c>
      <c r="U209" t="s">
        <v>119</v>
      </c>
      <c r="V209" t="s">
        <v>118</v>
      </c>
      <c r="Y209" t="s">
        <v>2592</v>
      </c>
      <c r="AA209" s="56"/>
      <c r="AQ209" s="51"/>
      <c r="AU209" s="61" t="b">
        <v>0</v>
      </c>
      <c r="AV209" t="s">
        <v>1639</v>
      </c>
      <c r="AW209" s="1" t="s">
        <v>1641</v>
      </c>
      <c r="AX209" t="s">
        <v>1384</v>
      </c>
      <c r="AY209" t="s">
        <v>1385</v>
      </c>
      <c r="AZ209" t="s">
        <v>3063</v>
      </c>
    </row>
    <row r="210" spans="1:52" ht="45" customHeight="1" x14ac:dyDescent="0.3">
      <c r="A210" s="86" t="s">
        <v>42</v>
      </c>
      <c r="C210" t="s">
        <v>1233</v>
      </c>
      <c r="D210" s="56" t="s">
        <v>43</v>
      </c>
      <c r="E210" t="s">
        <v>2197</v>
      </c>
      <c r="F210" t="s">
        <v>2214</v>
      </c>
      <c r="G210" t="s">
        <v>2214</v>
      </c>
      <c r="H210" t="s">
        <v>2214</v>
      </c>
      <c r="J210" t="s">
        <v>2214</v>
      </c>
      <c r="K210" s="50">
        <v>44613</v>
      </c>
      <c r="M210">
        <v>4</v>
      </c>
      <c r="N210">
        <v>8</v>
      </c>
      <c r="O210" t="str">
        <f t="shared" si="3"/>
        <v>4 x 8</v>
      </c>
      <c r="P210" t="b">
        <v>1</v>
      </c>
      <c r="Q210" t="b">
        <v>1</v>
      </c>
      <c r="R210" t="b">
        <v>0</v>
      </c>
      <c r="S210" t="b">
        <v>0</v>
      </c>
      <c r="U210" t="s">
        <v>555</v>
      </c>
      <c r="V210" t="s">
        <v>42</v>
      </c>
      <c r="AA210" s="56" t="s">
        <v>3148</v>
      </c>
      <c r="AU210" s="61" t="b">
        <v>0</v>
      </c>
      <c r="AV210" t="s">
        <v>1386</v>
      </c>
      <c r="AX210" s="53"/>
      <c r="AY210" s="53"/>
    </row>
    <row r="211" spans="1:52" ht="45" customHeight="1" x14ac:dyDescent="0.3">
      <c r="A211" s="83" t="s">
        <v>120</v>
      </c>
      <c r="C211" t="s">
        <v>1233</v>
      </c>
      <c r="D211" s="56" t="s">
        <v>2556</v>
      </c>
      <c r="F211" t="s">
        <v>2214</v>
      </c>
      <c r="G211" t="s">
        <v>2214</v>
      </c>
      <c r="H211" t="s">
        <v>2214</v>
      </c>
      <c r="J211" t="s">
        <v>2214</v>
      </c>
      <c r="K211" s="50">
        <v>44700</v>
      </c>
      <c r="M211">
        <v>4</v>
      </c>
      <c r="N211">
        <v>8</v>
      </c>
      <c r="O211" t="str">
        <f t="shared" si="3"/>
        <v>4 x 8</v>
      </c>
      <c r="P211" t="b">
        <v>1</v>
      </c>
      <c r="Q211" t="b">
        <v>1</v>
      </c>
      <c r="R211" t="b">
        <v>0</v>
      </c>
      <c r="S211" t="b">
        <v>0</v>
      </c>
      <c r="U211" t="s">
        <v>121</v>
      </c>
      <c r="V211" t="s">
        <v>120</v>
      </c>
      <c r="AA211" s="56" t="s">
        <v>3148</v>
      </c>
      <c r="AU211" s="61" t="b">
        <v>0</v>
      </c>
      <c r="AV211" t="s">
        <v>1254</v>
      </c>
      <c r="AW211" t="s">
        <v>1629</v>
      </c>
      <c r="AX211" t="s">
        <v>1387</v>
      </c>
      <c r="AY211" t="s">
        <v>1388</v>
      </c>
      <c r="AZ211" t="s">
        <v>3064</v>
      </c>
    </row>
    <row r="212" spans="1:52" ht="45" customHeight="1" x14ac:dyDescent="0.3">
      <c r="A212" s="83" t="s">
        <v>2555</v>
      </c>
      <c r="C212" t="s">
        <v>1233</v>
      </c>
      <c r="D212" s="56" t="s">
        <v>2557</v>
      </c>
      <c r="F212" t="s">
        <v>2214</v>
      </c>
      <c r="G212" t="s">
        <v>2214</v>
      </c>
      <c r="H212" t="s">
        <v>2214</v>
      </c>
      <c r="J212" t="s">
        <v>2214</v>
      </c>
      <c r="K212" s="50">
        <v>44700</v>
      </c>
      <c r="M212">
        <v>4</v>
      </c>
      <c r="N212">
        <v>8</v>
      </c>
      <c r="O212" t="str">
        <f t="shared" si="3"/>
        <v>4 x 8</v>
      </c>
      <c r="P212" t="b">
        <v>1</v>
      </c>
      <c r="Q212" t="b">
        <v>1</v>
      </c>
      <c r="R212" t="b">
        <v>0</v>
      </c>
      <c r="S212" t="b">
        <v>0</v>
      </c>
      <c r="U212" t="s">
        <v>121</v>
      </c>
      <c r="V212" t="s">
        <v>120</v>
      </c>
      <c r="Y212" t="s">
        <v>2592</v>
      </c>
      <c r="AA212" s="56" t="s">
        <v>3151</v>
      </c>
      <c r="AU212" s="61" t="b">
        <v>0</v>
      </c>
      <c r="AV212" t="s">
        <v>1254</v>
      </c>
      <c r="AW212" t="s">
        <v>1629</v>
      </c>
      <c r="AX212" t="s">
        <v>1387</v>
      </c>
      <c r="AY212" t="s">
        <v>1388</v>
      </c>
    </row>
    <row r="213" spans="1:52" ht="45" customHeight="1" x14ac:dyDescent="0.3">
      <c r="A213" s="83" t="s">
        <v>123</v>
      </c>
      <c r="C213" t="s">
        <v>1233</v>
      </c>
      <c r="D213" s="56" t="s">
        <v>2559</v>
      </c>
      <c r="F213" t="s">
        <v>2214</v>
      </c>
      <c r="G213" t="s">
        <v>2214</v>
      </c>
      <c r="H213" t="s">
        <v>2214</v>
      </c>
      <c r="J213" t="s">
        <v>2214</v>
      </c>
      <c r="K213" s="50">
        <v>44700</v>
      </c>
      <c r="M213">
        <v>6</v>
      </c>
      <c r="N213">
        <v>8</v>
      </c>
      <c r="O213" t="str">
        <f t="shared" si="3"/>
        <v>6 x 8</v>
      </c>
      <c r="P213" t="b">
        <v>1</v>
      </c>
      <c r="Q213" t="b">
        <v>1</v>
      </c>
      <c r="R213" t="b">
        <v>0</v>
      </c>
      <c r="S213" t="b">
        <v>0</v>
      </c>
      <c r="U213" t="s">
        <v>122</v>
      </c>
      <c r="V213" t="s">
        <v>123</v>
      </c>
      <c r="AA213" s="56" t="s">
        <v>3148</v>
      </c>
      <c r="AU213" s="61" t="b">
        <v>0</v>
      </c>
      <c r="AV213" t="s">
        <v>1254</v>
      </c>
      <c r="AW213" t="s">
        <v>1629</v>
      </c>
      <c r="AX213" t="s">
        <v>1389</v>
      </c>
      <c r="AY213" t="s">
        <v>1390</v>
      </c>
      <c r="AZ213" t="s">
        <v>3065</v>
      </c>
    </row>
    <row r="214" spans="1:52" ht="45" customHeight="1" x14ac:dyDescent="0.3">
      <c r="A214" s="83" t="s">
        <v>2558</v>
      </c>
      <c r="C214" t="s">
        <v>1233</v>
      </c>
      <c r="D214" s="56" t="s">
        <v>2560</v>
      </c>
      <c r="F214" t="s">
        <v>2214</v>
      </c>
      <c r="G214" t="s">
        <v>2214</v>
      </c>
      <c r="H214" t="s">
        <v>2214</v>
      </c>
      <c r="J214" t="s">
        <v>2214</v>
      </c>
      <c r="K214" s="50">
        <v>44700</v>
      </c>
      <c r="M214">
        <v>6</v>
      </c>
      <c r="N214">
        <v>8</v>
      </c>
      <c r="O214" t="str">
        <f t="shared" si="3"/>
        <v>6 x 8</v>
      </c>
      <c r="P214" t="b">
        <v>1</v>
      </c>
      <c r="Q214" t="b">
        <v>1</v>
      </c>
      <c r="R214" t="b">
        <v>0</v>
      </c>
      <c r="S214" t="b">
        <v>0</v>
      </c>
      <c r="U214" t="s">
        <v>122</v>
      </c>
      <c r="V214" t="s">
        <v>123</v>
      </c>
      <c r="Y214" t="s">
        <v>2592</v>
      </c>
      <c r="AA214" s="56" t="s">
        <v>3151</v>
      </c>
      <c r="AU214" s="61" t="b">
        <v>0</v>
      </c>
      <c r="AV214" t="s">
        <v>1254</v>
      </c>
      <c r="AW214" t="s">
        <v>1629</v>
      </c>
      <c r="AX214" t="s">
        <v>1389</v>
      </c>
      <c r="AY214" t="s">
        <v>1390</v>
      </c>
    </row>
    <row r="215" spans="1:52" ht="45" customHeight="1" x14ac:dyDescent="0.3">
      <c r="A215" s="83" t="s">
        <v>124</v>
      </c>
      <c r="C215" t="s">
        <v>1233</v>
      </c>
      <c r="D215" s="56" t="s">
        <v>2562</v>
      </c>
      <c r="F215" t="s">
        <v>2214</v>
      </c>
      <c r="G215" t="s">
        <v>2214</v>
      </c>
      <c r="H215" t="s">
        <v>2214</v>
      </c>
      <c r="J215" t="s">
        <v>2214</v>
      </c>
      <c r="K215" s="50">
        <v>44700</v>
      </c>
      <c r="M215">
        <v>6</v>
      </c>
      <c r="N215">
        <v>8</v>
      </c>
      <c r="O215" t="str">
        <f t="shared" si="3"/>
        <v>6 x 8</v>
      </c>
      <c r="P215" t="b">
        <v>1</v>
      </c>
      <c r="Q215" t="b">
        <v>1</v>
      </c>
      <c r="R215" t="b">
        <v>0</v>
      </c>
      <c r="S215" t="b">
        <v>0</v>
      </c>
      <c r="U215" t="s">
        <v>125</v>
      </c>
      <c r="V215" t="s">
        <v>124</v>
      </c>
      <c r="AA215" s="56" t="s">
        <v>3148</v>
      </c>
      <c r="AQ215" t="s">
        <v>3090</v>
      </c>
      <c r="AU215" s="61" t="b">
        <v>0</v>
      </c>
      <c r="AV215" t="s">
        <v>1391</v>
      </c>
      <c r="AX215" s="53"/>
      <c r="AY215" s="53"/>
    </row>
    <row r="216" spans="1:52" ht="45" customHeight="1" x14ac:dyDescent="0.3">
      <c r="A216" s="83" t="s">
        <v>2561</v>
      </c>
      <c r="C216" t="s">
        <v>1233</v>
      </c>
      <c r="D216" s="56" t="s">
        <v>2563</v>
      </c>
      <c r="F216" t="s">
        <v>2214</v>
      </c>
      <c r="G216" t="s">
        <v>2214</v>
      </c>
      <c r="H216" t="s">
        <v>2214</v>
      </c>
      <c r="J216" t="s">
        <v>2214</v>
      </c>
      <c r="K216" s="50">
        <v>44700</v>
      </c>
      <c r="M216">
        <v>6</v>
      </c>
      <c r="N216">
        <v>8</v>
      </c>
      <c r="O216" t="str">
        <f t="shared" si="3"/>
        <v>6 x 8</v>
      </c>
      <c r="P216" t="b">
        <v>1</v>
      </c>
      <c r="Q216" t="b">
        <v>1</v>
      </c>
      <c r="R216" t="b">
        <v>0</v>
      </c>
      <c r="S216" t="b">
        <v>0</v>
      </c>
      <c r="U216" t="s">
        <v>125</v>
      </c>
      <c r="V216" t="s">
        <v>124</v>
      </c>
      <c r="Y216" t="s">
        <v>2592</v>
      </c>
      <c r="AA216" s="56" t="s">
        <v>3151</v>
      </c>
      <c r="AQ216" t="s">
        <v>3090</v>
      </c>
      <c r="AU216" s="61" t="b">
        <v>0</v>
      </c>
      <c r="AV216" t="s">
        <v>1391</v>
      </c>
      <c r="AX216" s="53"/>
      <c r="AY216" s="53"/>
    </row>
    <row r="217" spans="1:52" ht="45" customHeight="1" x14ac:dyDescent="0.3">
      <c r="A217" s="86" t="s">
        <v>44</v>
      </c>
      <c r="C217" t="s">
        <v>1233</v>
      </c>
      <c r="D217" s="56" t="s">
        <v>2565</v>
      </c>
      <c r="E217" t="s">
        <v>2197</v>
      </c>
      <c r="F217" t="s">
        <v>2214</v>
      </c>
      <c r="G217" t="s">
        <v>2214</v>
      </c>
      <c r="H217" t="s">
        <v>2214</v>
      </c>
      <c r="J217" t="s">
        <v>2214</v>
      </c>
      <c r="K217" s="50">
        <v>44700</v>
      </c>
      <c r="M217">
        <v>4</v>
      </c>
      <c r="N217">
        <v>8</v>
      </c>
      <c r="O217" t="str">
        <f t="shared" si="3"/>
        <v>4 x 8</v>
      </c>
      <c r="P217" t="b">
        <v>1</v>
      </c>
      <c r="Q217" t="b">
        <v>1</v>
      </c>
      <c r="R217" t="b">
        <v>0</v>
      </c>
      <c r="S217" t="b">
        <v>0</v>
      </c>
      <c r="U217" t="s">
        <v>562</v>
      </c>
      <c r="V217" t="s">
        <v>44</v>
      </c>
      <c r="AA217" s="56" t="s">
        <v>3148</v>
      </c>
      <c r="AQ217" t="s">
        <v>3096</v>
      </c>
      <c r="AU217" s="61" t="b">
        <v>0</v>
      </c>
      <c r="AV217" t="s">
        <v>1392</v>
      </c>
      <c r="AX217" s="53"/>
      <c r="AY217" s="53"/>
    </row>
    <row r="218" spans="1:52" ht="45" customHeight="1" x14ac:dyDescent="0.3">
      <c r="A218" s="86" t="s">
        <v>2564</v>
      </c>
      <c r="C218" t="s">
        <v>1233</v>
      </c>
      <c r="D218" s="56" t="s">
        <v>2566</v>
      </c>
      <c r="E218" t="s">
        <v>2197</v>
      </c>
      <c r="F218" t="s">
        <v>2214</v>
      </c>
      <c r="G218" t="s">
        <v>2214</v>
      </c>
      <c r="H218" t="s">
        <v>2214</v>
      </c>
      <c r="J218" t="s">
        <v>2214</v>
      </c>
      <c r="K218" s="50">
        <v>44700</v>
      </c>
      <c r="M218">
        <v>4</v>
      </c>
      <c r="N218">
        <v>8</v>
      </c>
      <c r="O218" t="str">
        <f t="shared" si="3"/>
        <v>4 x 8</v>
      </c>
      <c r="P218" t="b">
        <v>1</v>
      </c>
      <c r="Q218" t="b">
        <v>1</v>
      </c>
      <c r="R218" t="b">
        <v>0</v>
      </c>
      <c r="S218" t="b">
        <v>0</v>
      </c>
      <c r="U218" t="s">
        <v>562</v>
      </c>
      <c r="V218" t="s">
        <v>44</v>
      </c>
      <c r="Y218" t="s">
        <v>2592</v>
      </c>
      <c r="AA218" s="56" t="s">
        <v>3151</v>
      </c>
      <c r="AQ218" t="s">
        <v>3096</v>
      </c>
      <c r="AU218" s="61" t="b">
        <v>0</v>
      </c>
      <c r="AV218" t="s">
        <v>1392</v>
      </c>
      <c r="AX218" s="53"/>
      <c r="AY218" s="53"/>
    </row>
    <row r="219" spans="1:52" ht="45" customHeight="1" x14ac:dyDescent="0.3">
      <c r="A219" s="86" t="s">
        <v>45</v>
      </c>
      <c r="C219" t="s">
        <v>1233</v>
      </c>
      <c r="D219" s="56" t="s">
        <v>2568</v>
      </c>
      <c r="E219" t="s">
        <v>2197</v>
      </c>
      <c r="F219" t="s">
        <v>2214</v>
      </c>
      <c r="G219" t="s">
        <v>2214</v>
      </c>
      <c r="H219" t="s">
        <v>2214</v>
      </c>
      <c r="J219" t="s">
        <v>2214</v>
      </c>
      <c r="K219" s="50">
        <v>44700</v>
      </c>
      <c r="M219">
        <v>6</v>
      </c>
      <c r="N219">
        <v>8</v>
      </c>
      <c r="O219" t="str">
        <f t="shared" si="3"/>
        <v>6 x 8</v>
      </c>
      <c r="P219" t="b">
        <v>1</v>
      </c>
      <c r="Q219" t="b">
        <v>1</v>
      </c>
      <c r="R219" t="b">
        <v>0</v>
      </c>
      <c r="S219" t="b">
        <v>0</v>
      </c>
      <c r="U219" t="s">
        <v>564</v>
      </c>
      <c r="V219" t="s">
        <v>45</v>
      </c>
      <c r="AA219" s="56" t="s">
        <v>3148</v>
      </c>
      <c r="AQ219" t="s">
        <v>3090</v>
      </c>
      <c r="AU219" s="61" t="b">
        <v>0</v>
      </c>
      <c r="AV219" t="s">
        <v>1393</v>
      </c>
      <c r="AX219" s="53"/>
      <c r="AY219" s="53"/>
    </row>
    <row r="220" spans="1:52" ht="45" customHeight="1" x14ac:dyDescent="0.3">
      <c r="A220" s="86" t="s">
        <v>2567</v>
      </c>
      <c r="C220" t="s">
        <v>1233</v>
      </c>
      <c r="D220" s="56" t="s">
        <v>2569</v>
      </c>
      <c r="E220" t="s">
        <v>2586</v>
      </c>
      <c r="F220" t="s">
        <v>2214</v>
      </c>
      <c r="G220" t="s">
        <v>2214</v>
      </c>
      <c r="H220" t="s">
        <v>2214</v>
      </c>
      <c r="J220" t="s">
        <v>2214</v>
      </c>
      <c r="K220" s="50">
        <v>44700</v>
      </c>
      <c r="M220">
        <v>6</v>
      </c>
      <c r="N220">
        <v>8</v>
      </c>
      <c r="O220" t="str">
        <f t="shared" si="3"/>
        <v>6 x 8</v>
      </c>
      <c r="P220" t="b">
        <v>1</v>
      </c>
      <c r="Q220" t="b">
        <v>1</v>
      </c>
      <c r="R220" t="b">
        <v>0</v>
      </c>
      <c r="S220" t="b">
        <v>0</v>
      </c>
      <c r="U220" t="s">
        <v>564</v>
      </c>
      <c r="V220" t="s">
        <v>45</v>
      </c>
      <c r="Y220" t="s">
        <v>2592</v>
      </c>
      <c r="AA220" s="56" t="s">
        <v>3151</v>
      </c>
      <c r="AQ220" t="s">
        <v>3090</v>
      </c>
      <c r="AU220" s="61" t="b">
        <v>0</v>
      </c>
      <c r="AV220" t="s">
        <v>1393</v>
      </c>
      <c r="AX220" s="53"/>
      <c r="AY220" s="53"/>
    </row>
    <row r="221" spans="1:52" ht="45" customHeight="1" x14ac:dyDescent="0.3">
      <c r="A221" s="83" t="s">
        <v>133</v>
      </c>
      <c r="C221" t="s">
        <v>1233</v>
      </c>
      <c r="D221" s="56" t="s">
        <v>132</v>
      </c>
      <c r="F221" t="s">
        <v>2214</v>
      </c>
      <c r="G221" t="s">
        <v>2214</v>
      </c>
      <c r="H221" t="s">
        <v>2214</v>
      </c>
      <c r="J221" t="s">
        <v>2214</v>
      </c>
      <c r="K221" s="50">
        <v>44613</v>
      </c>
      <c r="M221">
        <v>5</v>
      </c>
      <c r="N221">
        <v>8</v>
      </c>
      <c r="O221" t="str">
        <f t="shared" si="3"/>
        <v>5 x 8</v>
      </c>
      <c r="P221" t="b">
        <v>1</v>
      </c>
      <c r="Q221" t="b">
        <v>1</v>
      </c>
      <c r="R221" t="b">
        <v>0</v>
      </c>
      <c r="S221" t="b">
        <v>0</v>
      </c>
      <c r="U221" t="s">
        <v>134</v>
      </c>
      <c r="V221" t="s">
        <v>133</v>
      </c>
      <c r="AA221" s="56" t="s">
        <v>3148</v>
      </c>
      <c r="AQ221" s="9"/>
      <c r="AU221" s="61" t="b">
        <v>0</v>
      </c>
      <c r="AV221" t="s">
        <v>1254</v>
      </c>
      <c r="AW221" t="s">
        <v>1629</v>
      </c>
      <c r="AX221" t="s">
        <v>1394</v>
      </c>
      <c r="AY221" t="s">
        <v>1395</v>
      </c>
      <c r="AZ221" t="s">
        <v>3066</v>
      </c>
    </row>
    <row r="222" spans="1:52" ht="45" customHeight="1" x14ac:dyDescent="0.3">
      <c r="A222" s="83" t="s">
        <v>1131</v>
      </c>
      <c r="C222" t="s">
        <v>1233</v>
      </c>
      <c r="D222" s="56" t="s">
        <v>1164</v>
      </c>
      <c r="F222" t="s">
        <v>2214</v>
      </c>
      <c r="G222" t="s">
        <v>2214</v>
      </c>
      <c r="H222" t="s">
        <v>2214</v>
      </c>
      <c r="J222" t="s">
        <v>2214</v>
      </c>
      <c r="K222" s="50">
        <v>44613</v>
      </c>
      <c r="M222">
        <v>6</v>
      </c>
      <c r="N222">
        <v>6</v>
      </c>
      <c r="O222" t="str">
        <f t="shared" si="3"/>
        <v>6 x 6</v>
      </c>
      <c r="P222" t="b">
        <v>1</v>
      </c>
      <c r="Q222" t="b">
        <v>1</v>
      </c>
      <c r="R222" t="b">
        <v>0</v>
      </c>
      <c r="S222" t="b">
        <v>0</v>
      </c>
      <c r="U222" t="s">
        <v>1165</v>
      </c>
      <c r="V222" t="s">
        <v>1131</v>
      </c>
      <c r="AA222" s="56" t="s">
        <v>3148</v>
      </c>
      <c r="AQ222" s="9"/>
      <c r="AU222" s="61" t="b">
        <v>0</v>
      </c>
      <c r="AV222" t="s">
        <v>1254</v>
      </c>
      <c r="AW222" t="s">
        <v>1629</v>
      </c>
      <c r="AX222" t="s">
        <v>2242</v>
      </c>
      <c r="AY222" t="s">
        <v>2397</v>
      </c>
      <c r="AZ222" t="s">
        <v>1164</v>
      </c>
    </row>
    <row r="223" spans="1:52" ht="45" customHeight="1" x14ac:dyDescent="0.3">
      <c r="A223" s="83" t="s">
        <v>128</v>
      </c>
      <c r="C223" t="s">
        <v>1233</v>
      </c>
      <c r="D223" s="56" t="s">
        <v>2571</v>
      </c>
      <c r="F223" t="s">
        <v>2214</v>
      </c>
      <c r="G223" t="s">
        <v>2214</v>
      </c>
      <c r="H223" t="s">
        <v>2214</v>
      </c>
      <c r="J223" t="s">
        <v>2214</v>
      </c>
      <c r="K223" s="50">
        <v>44700</v>
      </c>
      <c r="M223">
        <v>5</v>
      </c>
      <c r="N223">
        <v>8</v>
      </c>
      <c r="O223" t="str">
        <f t="shared" si="3"/>
        <v>5 x 8</v>
      </c>
      <c r="P223" t="b">
        <v>1</v>
      </c>
      <c r="Q223" t="b">
        <v>1</v>
      </c>
      <c r="R223" t="b">
        <v>0</v>
      </c>
      <c r="S223" t="b">
        <v>0</v>
      </c>
      <c r="U223" t="s">
        <v>127</v>
      </c>
      <c r="V223" t="s">
        <v>128</v>
      </c>
      <c r="AA223" s="56" t="s">
        <v>3148</v>
      </c>
      <c r="AQ223" t="s">
        <v>3090</v>
      </c>
      <c r="AU223" s="61" t="b">
        <v>0</v>
      </c>
      <c r="AV223" t="s">
        <v>1396</v>
      </c>
      <c r="AX223" s="53"/>
      <c r="AY223" s="53"/>
    </row>
    <row r="224" spans="1:52" ht="45" customHeight="1" x14ac:dyDescent="0.3">
      <c r="A224" s="83" t="s">
        <v>2570</v>
      </c>
      <c r="C224" t="s">
        <v>1233</v>
      </c>
      <c r="D224" s="56" t="s">
        <v>2572</v>
      </c>
      <c r="F224" t="s">
        <v>2214</v>
      </c>
      <c r="G224" t="s">
        <v>2214</v>
      </c>
      <c r="H224" t="s">
        <v>2214</v>
      </c>
      <c r="J224" t="s">
        <v>2214</v>
      </c>
      <c r="K224" s="50">
        <v>44700</v>
      </c>
      <c r="M224">
        <v>5</v>
      </c>
      <c r="N224">
        <v>8</v>
      </c>
      <c r="O224" t="str">
        <f t="shared" si="3"/>
        <v>5 x 8</v>
      </c>
      <c r="P224" t="b">
        <v>1</v>
      </c>
      <c r="Q224" t="b">
        <v>1</v>
      </c>
      <c r="R224" t="b">
        <v>0</v>
      </c>
      <c r="S224" t="b">
        <v>0</v>
      </c>
      <c r="U224" t="s">
        <v>127</v>
      </c>
      <c r="V224" t="s">
        <v>128</v>
      </c>
      <c r="Y224" t="s">
        <v>2592</v>
      </c>
      <c r="AA224" s="56" t="s">
        <v>3151</v>
      </c>
      <c r="AQ224" t="s">
        <v>3090</v>
      </c>
      <c r="AU224" s="61" t="b">
        <v>0</v>
      </c>
      <c r="AV224" t="s">
        <v>1396</v>
      </c>
      <c r="AX224" s="53"/>
      <c r="AY224" s="53"/>
    </row>
    <row r="225" spans="1:52" ht="45" customHeight="1" x14ac:dyDescent="0.3">
      <c r="A225" s="86" t="s">
        <v>137</v>
      </c>
      <c r="C225" t="s">
        <v>1244</v>
      </c>
      <c r="D225" s="56" t="s">
        <v>135</v>
      </c>
      <c r="E225" t="s">
        <v>2586</v>
      </c>
      <c r="F225" t="s">
        <v>2214</v>
      </c>
      <c r="G225" t="s">
        <v>2214</v>
      </c>
      <c r="H225" t="s">
        <v>2214</v>
      </c>
      <c r="J225" t="s">
        <v>2214</v>
      </c>
      <c r="K225" s="50">
        <v>44678</v>
      </c>
      <c r="M225">
        <v>16</v>
      </c>
      <c r="N225">
        <v>16</v>
      </c>
      <c r="O225" t="str">
        <f t="shared" si="3"/>
        <v>16 x 16</v>
      </c>
      <c r="U225" t="s">
        <v>136</v>
      </c>
      <c r="V225" t="s">
        <v>137</v>
      </c>
      <c r="AA225" t="s">
        <v>27</v>
      </c>
      <c r="AQ225" s="9"/>
      <c r="AU225" s="61" t="b">
        <v>0</v>
      </c>
      <c r="AV225" t="s">
        <v>2800</v>
      </c>
      <c r="AX225" s="53"/>
      <c r="AY225" s="53"/>
    </row>
    <row r="226" spans="1:52" ht="45" customHeight="1" x14ac:dyDescent="0.3">
      <c r="A226" s="86" t="s">
        <v>53</v>
      </c>
      <c r="C226" t="s">
        <v>1244</v>
      </c>
      <c r="D226" s="56" t="s">
        <v>52</v>
      </c>
      <c r="E226" t="s">
        <v>2197</v>
      </c>
      <c r="F226" t="s">
        <v>2214</v>
      </c>
      <c r="G226" t="s">
        <v>2214</v>
      </c>
      <c r="H226" t="s">
        <v>2214</v>
      </c>
      <c r="J226" t="s">
        <v>2214</v>
      </c>
      <c r="K226" s="50">
        <v>44708</v>
      </c>
      <c r="M226">
        <v>16</v>
      </c>
      <c r="N226">
        <v>8</v>
      </c>
      <c r="O226" t="str">
        <f t="shared" si="3"/>
        <v>16 x 8</v>
      </c>
      <c r="U226" t="s">
        <v>138</v>
      </c>
      <c r="V226" t="s">
        <v>53</v>
      </c>
      <c r="AA226" t="s">
        <v>27</v>
      </c>
      <c r="AQ226" s="9"/>
      <c r="AU226" s="61" t="b">
        <v>0</v>
      </c>
      <c r="AV226" t="s">
        <v>2800</v>
      </c>
      <c r="AX226" s="53"/>
      <c r="AY226" s="53"/>
    </row>
    <row r="227" spans="1:52" ht="45" customHeight="1" x14ac:dyDescent="0.3">
      <c r="A227" s="83" t="s">
        <v>232</v>
      </c>
      <c r="C227" t="s">
        <v>1257</v>
      </c>
      <c r="D227" s="56" t="s">
        <v>2790</v>
      </c>
      <c r="K227" s="50">
        <v>37237</v>
      </c>
      <c r="M227">
        <v>4</v>
      </c>
      <c r="N227">
        <v>8</v>
      </c>
      <c r="O227" t="str">
        <f t="shared" si="3"/>
        <v>4 x 8</v>
      </c>
      <c r="U227" t="s">
        <v>231</v>
      </c>
      <c r="V227" t="s">
        <v>232</v>
      </c>
      <c r="AQ227" s="9"/>
      <c r="AU227" s="61" t="b">
        <v>1</v>
      </c>
      <c r="AV227" t="s">
        <v>2817</v>
      </c>
      <c r="AW227" t="s">
        <v>2818</v>
      </c>
      <c r="AX227" t="s">
        <v>1397</v>
      </c>
      <c r="AY227" t="s">
        <v>1398</v>
      </c>
      <c r="AZ227" t="s">
        <v>3067</v>
      </c>
    </row>
    <row r="228" spans="1:52" ht="45" customHeight="1" x14ac:dyDescent="0.3">
      <c r="A228" s="83" t="s">
        <v>1132</v>
      </c>
      <c r="C228" t="s">
        <v>1257</v>
      </c>
      <c r="D228" s="56" t="s">
        <v>2791</v>
      </c>
      <c r="K228" s="50">
        <v>37237</v>
      </c>
      <c r="M228">
        <v>3</v>
      </c>
      <c r="N228">
        <v>35</v>
      </c>
      <c r="O228" t="str">
        <f t="shared" si="3"/>
        <v>3 x 35</v>
      </c>
      <c r="V228" t="s">
        <v>1132</v>
      </c>
      <c r="AQ228" s="9"/>
      <c r="AU228" s="61" t="b">
        <v>1</v>
      </c>
      <c r="AV228" t="s">
        <v>2817</v>
      </c>
      <c r="AW228" t="s">
        <v>2818</v>
      </c>
      <c r="AX228" t="s">
        <v>1399</v>
      </c>
      <c r="AY228" t="s">
        <v>1400</v>
      </c>
      <c r="AZ228" t="s">
        <v>3068</v>
      </c>
    </row>
    <row r="229" spans="1:52" ht="45" customHeight="1" x14ac:dyDescent="0.3">
      <c r="A229" s="83" t="s">
        <v>234</v>
      </c>
      <c r="C229" t="s">
        <v>1257</v>
      </c>
      <c r="D229" s="56" t="s">
        <v>2792</v>
      </c>
      <c r="K229" s="50">
        <v>37237</v>
      </c>
      <c r="M229">
        <v>4</v>
      </c>
      <c r="N229">
        <v>32</v>
      </c>
      <c r="O229" t="str">
        <f t="shared" si="3"/>
        <v>4 x 32</v>
      </c>
      <c r="U229" t="s">
        <v>233</v>
      </c>
      <c r="V229" t="s">
        <v>234</v>
      </c>
      <c r="AQ229" s="9"/>
      <c r="AU229" s="61" t="b">
        <v>1</v>
      </c>
      <c r="AV229" t="s">
        <v>2817</v>
      </c>
      <c r="AW229" t="s">
        <v>2818</v>
      </c>
      <c r="AX229" t="s">
        <v>785</v>
      </c>
      <c r="AY229" t="s">
        <v>1401</v>
      </c>
      <c r="AZ229" t="s">
        <v>3069</v>
      </c>
    </row>
    <row r="230" spans="1:52" ht="45" customHeight="1" x14ac:dyDescent="0.3">
      <c r="A230" s="83" t="s">
        <v>1140</v>
      </c>
      <c r="C230" t="s">
        <v>1257</v>
      </c>
      <c r="D230" s="56" t="s">
        <v>2793</v>
      </c>
      <c r="K230" s="50">
        <v>37237</v>
      </c>
      <c r="M230">
        <v>5</v>
      </c>
      <c r="N230">
        <v>32</v>
      </c>
      <c r="O230" t="str">
        <f t="shared" si="3"/>
        <v>5 x 32</v>
      </c>
      <c r="V230" t="s">
        <v>1140</v>
      </c>
      <c r="AQ230" s="9"/>
      <c r="AU230" s="61" t="b">
        <v>1</v>
      </c>
      <c r="AV230" t="s">
        <v>2817</v>
      </c>
      <c r="AW230" t="s">
        <v>2818</v>
      </c>
      <c r="AX230" t="s">
        <v>1141</v>
      </c>
      <c r="AY230" t="s">
        <v>1402</v>
      </c>
      <c r="AZ230" t="s">
        <v>3070</v>
      </c>
    </row>
    <row r="231" spans="1:52" ht="45" customHeight="1" x14ac:dyDescent="0.3">
      <c r="A231" s="83" t="s">
        <v>1138</v>
      </c>
      <c r="C231" t="s">
        <v>1257</v>
      </c>
      <c r="D231" s="56" t="s">
        <v>2794</v>
      </c>
      <c r="K231" s="50">
        <v>37237</v>
      </c>
      <c r="M231">
        <v>2</v>
      </c>
      <c r="N231">
        <v>16</v>
      </c>
      <c r="O231" t="str">
        <f t="shared" si="3"/>
        <v>2 x 16</v>
      </c>
      <c r="V231" t="s">
        <v>1138</v>
      </c>
      <c r="AQ231" s="9"/>
      <c r="AU231" s="61" t="b">
        <v>1</v>
      </c>
      <c r="AV231" t="s">
        <v>2817</v>
      </c>
      <c r="AW231" t="s">
        <v>2818</v>
      </c>
      <c r="AX231" t="s">
        <v>787</v>
      </c>
      <c r="AY231" t="s">
        <v>1403</v>
      </c>
      <c r="AZ231" t="s">
        <v>3071</v>
      </c>
    </row>
    <row r="232" spans="1:52" ht="45" customHeight="1" x14ac:dyDescent="0.3">
      <c r="A232" s="83" t="s">
        <v>236</v>
      </c>
      <c r="C232" t="s">
        <v>1257</v>
      </c>
      <c r="D232" s="56" t="s">
        <v>2795</v>
      </c>
      <c r="K232" s="50">
        <v>37237</v>
      </c>
      <c r="M232">
        <v>32</v>
      </c>
      <c r="N232">
        <v>32</v>
      </c>
      <c r="O232" t="str">
        <f t="shared" si="3"/>
        <v>32 x 32</v>
      </c>
      <c r="U232" t="s">
        <v>235</v>
      </c>
      <c r="V232" t="s">
        <v>236</v>
      </c>
      <c r="AQ232" s="9"/>
      <c r="AU232" s="61" t="b">
        <v>1</v>
      </c>
      <c r="AV232" t="s">
        <v>2817</v>
      </c>
      <c r="AW232" t="s">
        <v>2818</v>
      </c>
      <c r="AX232" t="s">
        <v>788</v>
      </c>
      <c r="AY232" t="s">
        <v>2773</v>
      </c>
      <c r="AZ232" t="s">
        <v>3072</v>
      </c>
    </row>
    <row r="233" spans="1:52" ht="45" customHeight="1" x14ac:dyDescent="0.3">
      <c r="A233" s="83" t="s">
        <v>1142</v>
      </c>
      <c r="C233" t="s">
        <v>1257</v>
      </c>
      <c r="D233" s="56" t="s">
        <v>2796</v>
      </c>
      <c r="K233" s="50">
        <v>37237</v>
      </c>
      <c r="M233" s="80" t="s">
        <v>2761</v>
      </c>
      <c r="N233">
        <v>32</v>
      </c>
      <c r="O233" t="str">
        <f t="shared" si="3"/>
        <v>0 x 32</v>
      </c>
      <c r="V233" t="s">
        <v>1142</v>
      </c>
      <c r="AA233" t="s">
        <v>2775</v>
      </c>
      <c r="AQ233" s="9"/>
      <c r="AU233" s="61" t="b">
        <v>1</v>
      </c>
      <c r="AV233" t="s">
        <v>2817</v>
      </c>
      <c r="AW233" t="s">
        <v>2818</v>
      </c>
      <c r="AX233" t="s">
        <v>2772</v>
      </c>
      <c r="AY233" t="s">
        <v>2774</v>
      </c>
      <c r="AZ233" t="s">
        <v>3073</v>
      </c>
    </row>
    <row r="234" spans="1:52" ht="45" customHeight="1" x14ac:dyDescent="0.3">
      <c r="A234" s="83" t="s">
        <v>241</v>
      </c>
      <c r="C234" t="s">
        <v>1237</v>
      </c>
      <c r="D234" s="56" t="s">
        <v>237</v>
      </c>
      <c r="F234" t="s">
        <v>2214</v>
      </c>
      <c r="G234" t="s">
        <v>2214</v>
      </c>
      <c r="H234" t="s">
        <v>2214</v>
      </c>
      <c r="J234" t="s">
        <v>2214</v>
      </c>
      <c r="K234" s="50">
        <v>44613</v>
      </c>
      <c r="M234">
        <v>8</v>
      </c>
      <c r="N234">
        <v>32</v>
      </c>
      <c r="O234" t="str">
        <f t="shared" si="3"/>
        <v>8 x 32</v>
      </c>
      <c r="U234" t="s">
        <v>238</v>
      </c>
      <c r="V234" t="s">
        <v>241</v>
      </c>
      <c r="AA234" t="s">
        <v>27</v>
      </c>
      <c r="AQ234" s="9"/>
      <c r="AU234" s="61" t="b">
        <v>0</v>
      </c>
      <c r="AV234" t="s">
        <v>1303</v>
      </c>
      <c r="AW234" s="1" t="s">
        <v>1633</v>
      </c>
      <c r="AX234" t="s">
        <v>476</v>
      </c>
      <c r="AY234" t="s">
        <v>1404</v>
      </c>
      <c r="AZ234" t="s">
        <v>237</v>
      </c>
    </row>
    <row r="235" spans="1:52" ht="45" customHeight="1" x14ac:dyDescent="0.3">
      <c r="A235" s="83" t="s">
        <v>2196</v>
      </c>
      <c r="C235" t="s">
        <v>1237</v>
      </c>
      <c r="D235" s="56" t="s">
        <v>237</v>
      </c>
      <c r="F235" t="s">
        <v>2214</v>
      </c>
      <c r="G235" t="s">
        <v>2214</v>
      </c>
      <c r="H235" t="s">
        <v>2214</v>
      </c>
      <c r="J235" t="s">
        <v>2214</v>
      </c>
      <c r="K235" s="50">
        <v>44613</v>
      </c>
      <c r="M235">
        <v>8</v>
      </c>
      <c r="N235">
        <v>12</v>
      </c>
      <c r="O235" t="str">
        <f t="shared" si="3"/>
        <v>8 x 12</v>
      </c>
      <c r="U235" t="s">
        <v>238</v>
      </c>
      <c r="V235" t="s">
        <v>241</v>
      </c>
      <c r="AA235" t="s">
        <v>27</v>
      </c>
      <c r="AQ235" s="9"/>
      <c r="AU235" s="61" t="b">
        <v>0</v>
      </c>
      <c r="AV235" t="s">
        <v>1303</v>
      </c>
      <c r="AW235" s="1" t="s">
        <v>1633</v>
      </c>
      <c r="AX235" t="s">
        <v>476</v>
      </c>
      <c r="AY235" t="s">
        <v>1404</v>
      </c>
    </row>
    <row r="236" spans="1:52" ht="45" customHeight="1" x14ac:dyDescent="0.3">
      <c r="A236" s="83" t="s">
        <v>242</v>
      </c>
      <c r="C236" t="s">
        <v>1237</v>
      </c>
      <c r="D236" s="56" t="s">
        <v>239</v>
      </c>
      <c r="F236" t="s">
        <v>2214</v>
      </c>
      <c r="G236" t="s">
        <v>2214</v>
      </c>
      <c r="H236" t="s">
        <v>2214</v>
      </c>
      <c r="J236" t="s">
        <v>2214</v>
      </c>
      <c r="K236" s="50">
        <v>44613</v>
      </c>
      <c r="M236">
        <v>11</v>
      </c>
      <c r="N236">
        <v>8</v>
      </c>
      <c r="O236" t="str">
        <f t="shared" si="3"/>
        <v>11 x 8</v>
      </c>
      <c r="U236" t="s">
        <v>240</v>
      </c>
      <c r="V236" t="s">
        <v>242</v>
      </c>
      <c r="AA236" t="s">
        <v>27</v>
      </c>
      <c r="AQ236" s="9"/>
      <c r="AU236" s="61" t="b">
        <v>0</v>
      </c>
      <c r="AV236" t="s">
        <v>1303</v>
      </c>
      <c r="AW236" s="1" t="s">
        <v>1633</v>
      </c>
      <c r="AX236" t="s">
        <v>1139</v>
      </c>
      <c r="AY236" t="s">
        <v>1405</v>
      </c>
      <c r="AZ236" t="s">
        <v>3074</v>
      </c>
    </row>
    <row r="237" spans="1:52" ht="45" customHeight="1" x14ac:dyDescent="0.3">
      <c r="A237" s="86" t="s">
        <v>46</v>
      </c>
      <c r="C237" t="s">
        <v>1237</v>
      </c>
      <c r="D237" s="56" t="s">
        <v>47</v>
      </c>
      <c r="E237" t="s">
        <v>2197</v>
      </c>
      <c r="F237" t="s">
        <v>2214</v>
      </c>
      <c r="G237" t="s">
        <v>2214</v>
      </c>
      <c r="H237" t="s">
        <v>2214</v>
      </c>
      <c r="J237" t="s">
        <v>2214</v>
      </c>
      <c r="K237" s="50">
        <v>44613</v>
      </c>
      <c r="M237">
        <v>9</v>
      </c>
      <c r="N237">
        <v>4</v>
      </c>
      <c r="O237" t="str">
        <f t="shared" si="3"/>
        <v>9 x 4</v>
      </c>
      <c r="U237" t="s">
        <v>139</v>
      </c>
      <c r="V237" t="s">
        <v>46</v>
      </c>
      <c r="AA237" t="s">
        <v>27</v>
      </c>
      <c r="AQ237" s="9"/>
      <c r="AU237" s="61" t="b">
        <v>0</v>
      </c>
      <c r="AV237" t="s">
        <v>1303</v>
      </c>
      <c r="AW237" t="s">
        <v>1633</v>
      </c>
      <c r="AX237" t="s">
        <v>1406</v>
      </c>
      <c r="AY237" t="s">
        <v>1407</v>
      </c>
      <c r="AZ237" t="s">
        <v>3075</v>
      </c>
    </row>
    <row r="238" spans="1:52" ht="45" customHeight="1" x14ac:dyDescent="0.3">
      <c r="A238" s="83" t="s">
        <v>1156</v>
      </c>
      <c r="C238" t="s">
        <v>1237</v>
      </c>
      <c r="D238" s="56" t="s">
        <v>1181</v>
      </c>
      <c r="F238" t="s">
        <v>2214</v>
      </c>
      <c r="G238" t="s">
        <v>2214</v>
      </c>
      <c r="H238" t="s">
        <v>2214</v>
      </c>
      <c r="J238" t="s">
        <v>2215</v>
      </c>
      <c r="K238" s="50">
        <v>44571</v>
      </c>
      <c r="M238">
        <v>14</v>
      </c>
      <c r="N238">
        <v>8</v>
      </c>
      <c r="O238" t="str">
        <f t="shared" si="3"/>
        <v>14 x 8</v>
      </c>
      <c r="U238" t="s">
        <v>479</v>
      </c>
      <c r="V238" t="s">
        <v>1156</v>
      </c>
      <c r="AQ238" s="9"/>
      <c r="AU238" s="61" t="b">
        <v>0</v>
      </c>
      <c r="AV238" t="s">
        <v>1303</v>
      </c>
      <c r="AW238" t="s">
        <v>1633</v>
      </c>
      <c r="AX238" t="s">
        <v>1408</v>
      </c>
      <c r="AY238" t="s">
        <v>1409</v>
      </c>
      <c r="AZ238" t="s">
        <v>3076</v>
      </c>
    </row>
    <row r="239" spans="1:52" ht="45" customHeight="1" x14ac:dyDescent="0.3">
      <c r="A239" s="83" t="s">
        <v>1153</v>
      </c>
      <c r="C239" t="s">
        <v>1237</v>
      </c>
      <c r="D239" s="56" t="s">
        <v>1182</v>
      </c>
      <c r="F239" t="s">
        <v>2214</v>
      </c>
      <c r="G239" t="s">
        <v>2214</v>
      </c>
      <c r="H239" t="s">
        <v>2214</v>
      </c>
      <c r="J239" t="s">
        <v>2214</v>
      </c>
      <c r="K239" s="50">
        <v>44583</v>
      </c>
      <c r="M239">
        <v>20</v>
      </c>
      <c r="N239">
        <v>8</v>
      </c>
      <c r="O239" t="str">
        <f t="shared" si="3"/>
        <v>20 x 8</v>
      </c>
      <c r="U239" t="s">
        <v>485</v>
      </c>
      <c r="V239" t="s">
        <v>1153</v>
      </c>
      <c r="AQ239" s="9"/>
      <c r="AU239" s="61" t="b">
        <v>0</v>
      </c>
      <c r="AV239" t="s">
        <v>1303</v>
      </c>
      <c r="AW239" t="s">
        <v>1633</v>
      </c>
      <c r="AX239" t="s">
        <v>1410</v>
      </c>
      <c r="AY239" t="s">
        <v>1411</v>
      </c>
      <c r="AZ239" t="s">
        <v>1182</v>
      </c>
    </row>
    <row r="240" spans="1:52" ht="45" customHeight="1" x14ac:dyDescent="0.3">
      <c r="A240" s="83" t="s">
        <v>1146</v>
      </c>
      <c r="C240" t="s">
        <v>1237</v>
      </c>
      <c r="D240" s="56" t="s">
        <v>1166</v>
      </c>
      <c r="F240" t="s">
        <v>2214</v>
      </c>
      <c r="G240" t="s">
        <v>2214</v>
      </c>
      <c r="H240" t="s">
        <v>2214</v>
      </c>
      <c r="J240" t="s">
        <v>2214</v>
      </c>
      <c r="K240" s="50">
        <v>44613</v>
      </c>
      <c r="M240">
        <v>16</v>
      </c>
      <c r="N240">
        <v>12</v>
      </c>
      <c r="O240" t="str">
        <f t="shared" si="3"/>
        <v>16 x 12</v>
      </c>
      <c r="P240" t="b">
        <v>1</v>
      </c>
      <c r="Q240" t="b">
        <v>1</v>
      </c>
      <c r="R240" t="b">
        <v>1</v>
      </c>
      <c r="S240" t="b">
        <v>1</v>
      </c>
      <c r="U240" t="s">
        <v>487</v>
      </c>
      <c r="V240" t="s">
        <v>1146</v>
      </c>
      <c r="AA240" t="s">
        <v>27</v>
      </c>
      <c r="AQ240" s="9"/>
      <c r="AU240" s="61" t="b">
        <v>0</v>
      </c>
      <c r="AV240" t="s">
        <v>1729</v>
      </c>
      <c r="AX240"/>
      <c r="AY240"/>
    </row>
    <row r="241" spans="1:52" ht="45" customHeight="1" x14ac:dyDescent="0.3">
      <c r="A241" s="83" t="s">
        <v>1147</v>
      </c>
      <c r="C241" t="s">
        <v>1237</v>
      </c>
      <c r="D241" s="56" t="s">
        <v>1171</v>
      </c>
      <c r="F241" t="s">
        <v>2214</v>
      </c>
      <c r="G241" t="s">
        <v>2214</v>
      </c>
      <c r="H241" t="s">
        <v>2214</v>
      </c>
      <c r="J241" t="s">
        <v>2214</v>
      </c>
      <c r="K241" s="50">
        <v>44613</v>
      </c>
      <c r="M241">
        <v>12</v>
      </c>
      <c r="N241">
        <v>8</v>
      </c>
      <c r="O241" t="str">
        <f t="shared" si="3"/>
        <v>12 x 8</v>
      </c>
      <c r="U241" t="s">
        <v>489</v>
      </c>
      <c r="V241" t="s">
        <v>1147</v>
      </c>
      <c r="AA241" t="s">
        <v>27</v>
      </c>
      <c r="AQ241" s="9"/>
      <c r="AU241" s="61" t="b">
        <v>0</v>
      </c>
      <c r="AV241" t="s">
        <v>1303</v>
      </c>
      <c r="AW241" s="1" t="s">
        <v>1633</v>
      </c>
      <c r="AX241" t="s">
        <v>490</v>
      </c>
      <c r="AY241" t="s">
        <v>1413</v>
      </c>
      <c r="AZ241" t="s">
        <v>3077</v>
      </c>
    </row>
    <row r="242" spans="1:52" ht="45" customHeight="1" x14ac:dyDescent="0.3">
      <c r="A242" s="83" t="s">
        <v>1152</v>
      </c>
      <c r="C242" t="s">
        <v>1237</v>
      </c>
      <c r="D242" s="56" t="s">
        <v>1172</v>
      </c>
      <c r="F242" t="s">
        <v>2214</v>
      </c>
      <c r="G242" t="s">
        <v>2214</v>
      </c>
      <c r="H242" t="s">
        <v>2214</v>
      </c>
      <c r="J242" t="s">
        <v>2214</v>
      </c>
      <c r="K242" s="50">
        <v>44613</v>
      </c>
      <c r="M242">
        <v>12</v>
      </c>
      <c r="N242">
        <v>8</v>
      </c>
      <c r="O242" t="str">
        <f t="shared" si="3"/>
        <v>12 x 8</v>
      </c>
      <c r="U242" t="s">
        <v>493</v>
      </c>
      <c r="V242" t="s">
        <v>1152</v>
      </c>
      <c r="AA242" t="s">
        <v>27</v>
      </c>
      <c r="AQ242" s="9"/>
      <c r="AU242" s="61" t="b">
        <v>0</v>
      </c>
      <c r="AV242" t="s">
        <v>1303</v>
      </c>
      <c r="AW242" s="1" t="s">
        <v>1633</v>
      </c>
      <c r="AX242" t="s">
        <v>2222</v>
      </c>
      <c r="AY242" t="s">
        <v>2398</v>
      </c>
      <c r="AZ242" t="s">
        <v>1172</v>
      </c>
    </row>
    <row r="243" spans="1:52" ht="45" customHeight="1" x14ac:dyDescent="0.3">
      <c r="A243" s="83" t="s">
        <v>1158</v>
      </c>
      <c r="C243" t="s">
        <v>1237</v>
      </c>
      <c r="D243" s="56" t="s">
        <v>1173</v>
      </c>
      <c r="F243" t="s">
        <v>2214</v>
      </c>
      <c r="G243" t="s">
        <v>2214</v>
      </c>
      <c r="H243" t="s">
        <v>2214</v>
      </c>
      <c r="J243" t="s">
        <v>2214</v>
      </c>
      <c r="K243" s="50">
        <v>44613</v>
      </c>
      <c r="M243">
        <v>24</v>
      </c>
      <c r="N243">
        <v>13</v>
      </c>
      <c r="O243" t="str">
        <f t="shared" si="3"/>
        <v>24 x 13</v>
      </c>
      <c r="U243" t="s">
        <v>495</v>
      </c>
      <c r="V243" t="s">
        <v>1158</v>
      </c>
      <c r="AA243" t="s">
        <v>27</v>
      </c>
      <c r="AQ243" s="9"/>
      <c r="AU243" s="61" t="b">
        <v>0</v>
      </c>
      <c r="AV243" t="s">
        <v>1303</v>
      </c>
      <c r="AW243" s="1" t="s">
        <v>1633</v>
      </c>
      <c r="AX243" t="s">
        <v>496</v>
      </c>
      <c r="AY243" t="s">
        <v>1414</v>
      </c>
      <c r="AZ243" t="s">
        <v>3078</v>
      </c>
    </row>
    <row r="244" spans="1:52" ht="45" customHeight="1" x14ac:dyDescent="0.3">
      <c r="A244" s="86" t="s">
        <v>1150</v>
      </c>
      <c r="C244" t="s">
        <v>1237</v>
      </c>
      <c r="D244" s="56" t="s">
        <v>1174</v>
      </c>
      <c r="F244" t="s">
        <v>2214</v>
      </c>
      <c r="G244" t="s">
        <v>2214</v>
      </c>
      <c r="H244" t="s">
        <v>2214</v>
      </c>
      <c r="J244" t="s">
        <v>2214</v>
      </c>
      <c r="K244" s="50">
        <v>44583</v>
      </c>
      <c r="M244">
        <v>4</v>
      </c>
      <c r="N244">
        <v>16</v>
      </c>
      <c r="O244" t="str">
        <f t="shared" si="3"/>
        <v>4 x 16</v>
      </c>
      <c r="U244" t="s">
        <v>1175</v>
      </c>
      <c r="V244" t="s">
        <v>1150</v>
      </c>
      <c r="AA244" t="s">
        <v>27</v>
      </c>
      <c r="AQ244" s="9"/>
      <c r="AU244" s="61" t="b">
        <v>0</v>
      </c>
      <c r="AV244" t="s">
        <v>2828</v>
      </c>
      <c r="AW244" s="1" t="s">
        <v>2829</v>
      </c>
      <c r="AX244" t="s">
        <v>2223</v>
      </c>
      <c r="AY244" t="s">
        <v>2224</v>
      </c>
      <c r="AZ244" t="s">
        <v>3079</v>
      </c>
    </row>
    <row r="245" spans="1:52" ht="45" customHeight="1" x14ac:dyDescent="0.3">
      <c r="A245" s="83" t="s">
        <v>1149</v>
      </c>
      <c r="C245" t="s">
        <v>1237</v>
      </c>
      <c r="D245" s="56" t="s">
        <v>1176</v>
      </c>
      <c r="F245" t="s">
        <v>2214</v>
      </c>
      <c r="G245" t="s">
        <v>2214</v>
      </c>
      <c r="H245" t="s">
        <v>2214</v>
      </c>
      <c r="J245" t="s">
        <v>2214</v>
      </c>
      <c r="K245" s="50">
        <v>44583</v>
      </c>
      <c r="M245">
        <v>7</v>
      </c>
      <c r="N245">
        <v>8</v>
      </c>
      <c r="O245" t="str">
        <f t="shared" si="3"/>
        <v>7 x 8</v>
      </c>
      <c r="U245" t="s">
        <v>497</v>
      </c>
      <c r="V245" t="s">
        <v>1149</v>
      </c>
      <c r="AA245" t="s">
        <v>27</v>
      </c>
      <c r="AQ245" s="9"/>
      <c r="AU245" s="61" t="b">
        <v>0</v>
      </c>
      <c r="AV245" t="s">
        <v>1303</v>
      </c>
      <c r="AW245" t="s">
        <v>1633</v>
      </c>
      <c r="AX245" t="s">
        <v>498</v>
      </c>
      <c r="AY245" t="s">
        <v>1415</v>
      </c>
      <c r="AZ245" t="s">
        <v>3080</v>
      </c>
    </row>
    <row r="246" spans="1:52" ht="45" customHeight="1" x14ac:dyDescent="0.3">
      <c r="A246" s="83" t="s">
        <v>1145</v>
      </c>
      <c r="C246" t="s">
        <v>1237</v>
      </c>
      <c r="D246" s="56" t="s">
        <v>1170</v>
      </c>
      <c r="F246" t="s">
        <v>2214</v>
      </c>
      <c r="G246" t="s">
        <v>2214</v>
      </c>
      <c r="H246" t="s">
        <v>2214</v>
      </c>
      <c r="J246" t="s">
        <v>2214</v>
      </c>
      <c r="K246" s="50">
        <v>44613</v>
      </c>
      <c r="M246">
        <v>4</v>
      </c>
      <c r="N246">
        <v>8</v>
      </c>
      <c r="O246" t="str">
        <f t="shared" si="3"/>
        <v>4 x 8</v>
      </c>
      <c r="U246" t="s">
        <v>499</v>
      </c>
      <c r="V246" t="s">
        <v>1145</v>
      </c>
      <c r="AA246" t="s">
        <v>27</v>
      </c>
      <c r="AQ246" s="9"/>
      <c r="AU246" s="61" t="b">
        <v>0</v>
      </c>
      <c r="AV246" t="s">
        <v>1303</v>
      </c>
      <c r="AW246" s="1" t="s">
        <v>1633</v>
      </c>
      <c r="AX246" t="s">
        <v>1416</v>
      </c>
      <c r="AY246" t="s">
        <v>1417</v>
      </c>
      <c r="AZ246" t="s">
        <v>3081</v>
      </c>
    </row>
    <row r="247" spans="1:52" ht="45" customHeight="1" x14ac:dyDescent="0.3">
      <c r="A247" s="83" t="s">
        <v>1144</v>
      </c>
      <c r="C247" t="s">
        <v>1237</v>
      </c>
      <c r="D247" s="56" t="s">
        <v>419</v>
      </c>
      <c r="F247" t="s">
        <v>2214</v>
      </c>
      <c r="G247" t="s">
        <v>2214</v>
      </c>
      <c r="H247" t="s">
        <v>2214</v>
      </c>
      <c r="J247" t="s">
        <v>2214</v>
      </c>
      <c r="K247" s="50">
        <v>44583</v>
      </c>
      <c r="M247">
        <v>4</v>
      </c>
      <c r="N247">
        <v>8</v>
      </c>
      <c r="O247" t="str">
        <f t="shared" si="3"/>
        <v>4 x 8</v>
      </c>
      <c r="U247" t="s">
        <v>501</v>
      </c>
      <c r="V247" t="s">
        <v>1144</v>
      </c>
      <c r="AA247" t="s">
        <v>27</v>
      </c>
      <c r="AQ247" s="9"/>
      <c r="AU247" s="61" t="b">
        <v>0</v>
      </c>
      <c r="AV247" t="s">
        <v>419</v>
      </c>
      <c r="AX247" s="53"/>
      <c r="AY247" s="53"/>
    </row>
    <row r="248" spans="1:52" ht="45" customHeight="1" x14ac:dyDescent="0.3">
      <c r="A248" s="83" t="s">
        <v>1154</v>
      </c>
      <c r="C248" t="s">
        <v>1237</v>
      </c>
      <c r="D248" s="56" t="s">
        <v>1177</v>
      </c>
      <c r="F248" t="s">
        <v>2214</v>
      </c>
      <c r="G248" t="s">
        <v>2214</v>
      </c>
      <c r="H248" t="s">
        <v>2214</v>
      </c>
      <c r="J248" t="s">
        <v>2214</v>
      </c>
      <c r="K248" s="50">
        <v>44583</v>
      </c>
      <c r="M248">
        <v>4</v>
      </c>
      <c r="N248">
        <v>8</v>
      </c>
      <c r="O248" t="str">
        <f t="shared" si="3"/>
        <v>4 x 8</v>
      </c>
      <c r="U248" t="s">
        <v>503</v>
      </c>
      <c r="V248" t="s">
        <v>1154</v>
      </c>
      <c r="AA248" t="s">
        <v>27</v>
      </c>
      <c r="AQ248" s="9"/>
      <c r="AU248" s="61" t="b">
        <v>0</v>
      </c>
      <c r="AV248" t="s">
        <v>1303</v>
      </c>
      <c r="AW248" t="s">
        <v>1633</v>
      </c>
      <c r="AX248" t="s">
        <v>504</v>
      </c>
      <c r="AY248" s="44" t="s">
        <v>2402</v>
      </c>
      <c r="AZ248" t="s">
        <v>1177</v>
      </c>
    </row>
    <row r="249" spans="1:52" ht="45" customHeight="1" x14ac:dyDescent="0.3">
      <c r="A249" s="83" t="s">
        <v>1143</v>
      </c>
      <c r="C249" t="s">
        <v>1237</v>
      </c>
      <c r="D249" s="56" t="s">
        <v>1178</v>
      </c>
      <c r="F249" t="s">
        <v>2214</v>
      </c>
      <c r="G249" t="s">
        <v>2214</v>
      </c>
      <c r="H249" t="s">
        <v>2214</v>
      </c>
      <c r="J249" t="s">
        <v>2214</v>
      </c>
      <c r="K249" s="50">
        <v>44583</v>
      </c>
      <c r="M249">
        <v>6</v>
      </c>
      <c r="N249">
        <v>8</v>
      </c>
      <c r="O249" t="str">
        <f t="shared" si="3"/>
        <v>6 x 8</v>
      </c>
      <c r="U249" t="s">
        <v>505</v>
      </c>
      <c r="V249" t="s">
        <v>1143</v>
      </c>
      <c r="AA249" t="s">
        <v>27</v>
      </c>
      <c r="AQ249" s="9"/>
      <c r="AU249" s="61" t="b">
        <v>0</v>
      </c>
      <c r="AV249" t="s">
        <v>1303</v>
      </c>
      <c r="AW249" t="s">
        <v>1633</v>
      </c>
      <c r="AX249" t="s">
        <v>506</v>
      </c>
      <c r="AY249" t="s">
        <v>1418</v>
      </c>
      <c r="AZ249" t="s">
        <v>3082</v>
      </c>
    </row>
    <row r="250" spans="1:52" ht="54" customHeight="1" x14ac:dyDescent="0.3">
      <c r="A250" s="83" t="s">
        <v>1148</v>
      </c>
      <c r="C250" t="s">
        <v>1237</v>
      </c>
      <c r="D250" s="56" t="s">
        <v>1179</v>
      </c>
      <c r="F250" t="s">
        <v>2214</v>
      </c>
      <c r="G250" t="s">
        <v>2214</v>
      </c>
      <c r="H250" t="s">
        <v>2214</v>
      </c>
      <c r="J250" t="s">
        <v>2214</v>
      </c>
      <c r="K250" s="50">
        <v>44583</v>
      </c>
      <c r="M250">
        <v>8</v>
      </c>
      <c r="N250">
        <v>8</v>
      </c>
      <c r="O250" t="str">
        <f t="shared" si="3"/>
        <v>8 x 8</v>
      </c>
      <c r="U250" t="s">
        <v>507</v>
      </c>
      <c r="V250" t="s">
        <v>1148</v>
      </c>
      <c r="AA250" t="s">
        <v>27</v>
      </c>
      <c r="AQ250" s="9"/>
      <c r="AU250" s="61" t="b">
        <v>0</v>
      </c>
      <c r="AV250" t="s">
        <v>1303</v>
      </c>
      <c r="AW250" t="s">
        <v>1633</v>
      </c>
      <c r="AX250" t="s">
        <v>2798</v>
      </c>
      <c r="AY250" s="1" t="s">
        <v>2799</v>
      </c>
      <c r="AZ250" t="s">
        <v>1179</v>
      </c>
    </row>
    <row r="251" spans="1:52" ht="48.75" customHeight="1" x14ac:dyDescent="0.3">
      <c r="A251" s="86" t="s">
        <v>1151</v>
      </c>
      <c r="C251" t="s">
        <v>1237</v>
      </c>
      <c r="D251" s="56" t="s">
        <v>1180</v>
      </c>
      <c r="E251" t="s">
        <v>2675</v>
      </c>
      <c r="F251" t="s">
        <v>2214</v>
      </c>
      <c r="G251" t="s">
        <v>2214</v>
      </c>
      <c r="H251" t="s">
        <v>2214</v>
      </c>
      <c r="J251" t="s">
        <v>2215</v>
      </c>
      <c r="K251" s="50">
        <v>45140</v>
      </c>
      <c r="M251">
        <v>6</v>
      </c>
      <c r="N251">
        <v>8</v>
      </c>
      <c r="O251" t="str">
        <f t="shared" si="3"/>
        <v>6 x 8</v>
      </c>
      <c r="U251" t="s">
        <v>509</v>
      </c>
      <c r="V251" t="s">
        <v>1151</v>
      </c>
      <c r="AA251" t="s">
        <v>27</v>
      </c>
      <c r="AQ251" s="9"/>
      <c r="AU251" s="61" t="b">
        <v>0</v>
      </c>
      <c r="AV251" t="s">
        <v>1238</v>
      </c>
      <c r="AW251" s="1" t="s">
        <v>1631</v>
      </c>
      <c r="AX251" t="s">
        <v>510</v>
      </c>
      <c r="AY251" s="44" t="s">
        <v>2401</v>
      </c>
      <c r="AZ251" t="s">
        <v>1180</v>
      </c>
    </row>
    <row r="252" spans="1:52" ht="45.75" customHeight="1" x14ac:dyDescent="0.3">
      <c r="A252" s="88" t="s">
        <v>59</v>
      </c>
      <c r="C252" t="s">
        <v>1250</v>
      </c>
      <c r="D252" s="56" t="s">
        <v>60</v>
      </c>
      <c r="E252" t="s">
        <v>2198</v>
      </c>
      <c r="F252" t="s">
        <v>2215</v>
      </c>
      <c r="G252" t="s">
        <v>2214</v>
      </c>
      <c r="H252" t="s">
        <v>2214</v>
      </c>
      <c r="J252" t="s">
        <v>2215</v>
      </c>
      <c r="K252"/>
      <c r="M252">
        <v>3</v>
      </c>
      <c r="N252">
        <v>12</v>
      </c>
      <c r="O252" t="str">
        <f t="shared" si="3"/>
        <v>3 x 12</v>
      </c>
      <c r="U252" t="s">
        <v>59</v>
      </c>
      <c r="AA252" t="s">
        <v>3166</v>
      </c>
      <c r="AQ252" s="3"/>
      <c r="AU252" s="61" t="b">
        <v>0</v>
      </c>
      <c r="AV252" t="s">
        <v>2740</v>
      </c>
      <c r="AX252">
        <v>0</v>
      </c>
      <c r="AY252">
        <v>0</v>
      </c>
    </row>
    <row r="253" spans="1:52" x14ac:dyDescent="0.3">
      <c r="A253" s="85" t="s">
        <v>2863</v>
      </c>
      <c r="D253" s="56" t="s">
        <v>2864</v>
      </c>
      <c r="M253">
        <v>26</v>
      </c>
      <c r="N253">
        <v>41</v>
      </c>
      <c r="O253" t="str">
        <f t="shared" si="3"/>
        <v>26 x 41</v>
      </c>
      <c r="AA253" t="s">
        <v>1217</v>
      </c>
      <c r="AB253" t="s">
        <v>2669</v>
      </c>
      <c r="AC253" t="s">
        <v>2865</v>
      </c>
      <c r="AU253" s="61" t="b">
        <v>0</v>
      </c>
      <c r="AV253" t="s">
        <v>1246</v>
      </c>
    </row>
    <row r="254" spans="1:52" ht="28.8" x14ac:dyDescent="0.3">
      <c r="A254" s="85" t="s">
        <v>2866</v>
      </c>
      <c r="D254" s="56" t="s">
        <v>2867</v>
      </c>
      <c r="M254">
        <v>26</v>
      </c>
      <c r="N254">
        <v>41</v>
      </c>
      <c r="O254" t="str">
        <f t="shared" ref="O254:O265" si="4">M254 &amp; " x " &amp; N254</f>
        <v>26 x 41</v>
      </c>
      <c r="AA254" t="s">
        <v>1217</v>
      </c>
      <c r="AB254" t="s">
        <v>2669</v>
      </c>
      <c r="AC254" t="s">
        <v>2865</v>
      </c>
      <c r="AU254" s="61" t="b">
        <v>0</v>
      </c>
      <c r="AV254" t="s">
        <v>1248</v>
      </c>
    </row>
    <row r="255" spans="1:52" x14ac:dyDescent="0.3">
      <c r="A255" s="85" t="s">
        <v>2868</v>
      </c>
      <c r="D255" s="56" t="s">
        <v>2869</v>
      </c>
      <c r="M255" s="80" t="s">
        <v>2870</v>
      </c>
      <c r="N255">
        <v>20</v>
      </c>
      <c r="O255" t="str">
        <f t="shared" si="4"/>
        <v>27.5 x 20</v>
      </c>
      <c r="AA255" t="s">
        <v>27</v>
      </c>
      <c r="AU255" s="61" t="b">
        <v>0</v>
      </c>
      <c r="AV255" t="s">
        <v>1363</v>
      </c>
      <c r="AW255" t="s">
        <v>1654</v>
      </c>
      <c r="AX255" s="44" t="s">
        <v>2871</v>
      </c>
      <c r="AY255" s="1" t="s">
        <v>2872</v>
      </c>
      <c r="AZ255" t="s">
        <v>3083</v>
      </c>
    </row>
    <row r="256" spans="1:52" x14ac:dyDescent="0.3">
      <c r="A256" s="85" t="s">
        <v>2873</v>
      </c>
      <c r="D256" s="56" t="s">
        <v>2874</v>
      </c>
      <c r="M256">
        <v>6</v>
      </c>
      <c r="N256">
        <v>8</v>
      </c>
      <c r="O256" t="str">
        <f t="shared" si="4"/>
        <v>6 x 8</v>
      </c>
      <c r="AA256" t="s">
        <v>27</v>
      </c>
      <c r="AU256" s="61" t="b">
        <v>0</v>
      </c>
      <c r="AV256" t="s">
        <v>1303</v>
      </c>
      <c r="AW256" t="s">
        <v>1633</v>
      </c>
      <c r="AX256" t="s">
        <v>2875</v>
      </c>
      <c r="AY256" s="1" t="s">
        <v>2876</v>
      </c>
      <c r="AZ256" t="s">
        <v>2874</v>
      </c>
    </row>
    <row r="257" spans="1:52" x14ac:dyDescent="0.3">
      <c r="A257" s="85" t="s">
        <v>2877</v>
      </c>
      <c r="D257" s="56" t="s">
        <v>2878</v>
      </c>
      <c r="M257">
        <v>19</v>
      </c>
      <c r="N257">
        <v>41</v>
      </c>
      <c r="O257" t="str">
        <f t="shared" si="4"/>
        <v>19 x 41</v>
      </c>
      <c r="AU257" s="61" t="b">
        <v>1</v>
      </c>
      <c r="AV257" t="s">
        <v>2817</v>
      </c>
      <c r="AW257" t="s">
        <v>2818</v>
      </c>
      <c r="AX257" t="s">
        <v>2879</v>
      </c>
      <c r="AY257" t="s">
        <v>2880</v>
      </c>
      <c r="AZ257" t="s">
        <v>3084</v>
      </c>
    </row>
    <row r="258" spans="1:52" x14ac:dyDescent="0.3">
      <c r="A258" s="85" t="s">
        <v>2881</v>
      </c>
      <c r="D258" s="56" t="s">
        <v>2882</v>
      </c>
      <c r="M258">
        <v>6</v>
      </c>
      <c r="N258">
        <v>4</v>
      </c>
      <c r="O258" t="str">
        <f t="shared" si="4"/>
        <v>6 x 4</v>
      </c>
      <c r="AU258" s="61" t="b">
        <v>0</v>
      </c>
      <c r="AV258" t="s">
        <v>1303</v>
      </c>
      <c r="AW258" t="s">
        <v>1633</v>
      </c>
      <c r="AX258" t="s">
        <v>2884</v>
      </c>
      <c r="AY258" s="53" t="s">
        <v>2883</v>
      </c>
      <c r="AZ258" t="s">
        <v>2882</v>
      </c>
    </row>
    <row r="259" spans="1:52" ht="43.2" x14ac:dyDescent="0.3">
      <c r="A259" s="85" t="s">
        <v>2885</v>
      </c>
      <c r="D259" s="56" t="s">
        <v>2886</v>
      </c>
      <c r="M259">
        <v>8</v>
      </c>
      <c r="N259">
        <v>5</v>
      </c>
      <c r="O259" t="str">
        <f t="shared" si="4"/>
        <v>8 x 5</v>
      </c>
      <c r="P259" t="b">
        <v>1</v>
      </c>
      <c r="Q259" t="b">
        <v>1</v>
      </c>
      <c r="R259" t="b">
        <v>0</v>
      </c>
      <c r="S259" t="b">
        <v>0</v>
      </c>
      <c r="AA259" s="56" t="s">
        <v>3149</v>
      </c>
      <c r="AB259" s="56"/>
      <c r="AU259" s="61" t="b">
        <v>0</v>
      </c>
      <c r="AV259" t="s">
        <v>1254</v>
      </c>
      <c r="AW259" t="s">
        <v>1629</v>
      </c>
      <c r="AX259" t="s">
        <v>2888</v>
      </c>
      <c r="AY259" s="53" t="s">
        <v>2887</v>
      </c>
      <c r="AZ259" t="s">
        <v>2886</v>
      </c>
    </row>
    <row r="260" spans="1:52" x14ac:dyDescent="0.3">
      <c r="A260" s="85" t="s">
        <v>2889</v>
      </c>
      <c r="D260" s="56" t="s">
        <v>2890</v>
      </c>
      <c r="M260">
        <v>43</v>
      </c>
      <c r="N260">
        <v>34</v>
      </c>
      <c r="O260" t="str">
        <f t="shared" si="4"/>
        <v>43 x 34</v>
      </c>
      <c r="AA260" t="s">
        <v>27</v>
      </c>
      <c r="AU260" s="61" t="b">
        <v>0</v>
      </c>
      <c r="AV260" t="s">
        <v>1294</v>
      </c>
      <c r="AW260" t="s">
        <v>1610</v>
      </c>
      <c r="AX260" t="s">
        <v>2892</v>
      </c>
      <c r="AY260" s="53" t="s">
        <v>2891</v>
      </c>
      <c r="AZ260" t="s">
        <v>2890</v>
      </c>
    </row>
    <row r="261" spans="1:52" x14ac:dyDescent="0.3">
      <c r="A261" s="85" t="s">
        <v>2893</v>
      </c>
      <c r="D261" s="56" t="s">
        <v>2894</v>
      </c>
      <c r="M261">
        <v>4</v>
      </c>
      <c r="N261">
        <v>28</v>
      </c>
      <c r="O261" t="str">
        <f t="shared" si="4"/>
        <v>4 x 28</v>
      </c>
      <c r="AU261" s="61" t="b">
        <v>1</v>
      </c>
      <c r="AV261" t="s">
        <v>2817</v>
      </c>
      <c r="AW261" t="s">
        <v>2818</v>
      </c>
      <c r="AX261" t="s">
        <v>2895</v>
      </c>
      <c r="AY261" s="1" t="s">
        <v>2896</v>
      </c>
      <c r="AZ261" t="s">
        <v>3085</v>
      </c>
    </row>
    <row r="262" spans="1:52" ht="15" customHeight="1" x14ac:dyDescent="0.3">
      <c r="A262" s="85" t="s">
        <v>2897</v>
      </c>
      <c r="D262" s="56" t="s">
        <v>2898</v>
      </c>
      <c r="M262">
        <v>41</v>
      </c>
      <c r="N262">
        <v>32</v>
      </c>
      <c r="O262" t="str">
        <f t="shared" si="4"/>
        <v>41 x 32</v>
      </c>
      <c r="AU262" s="61" t="b">
        <v>1</v>
      </c>
      <c r="AV262" t="s">
        <v>2817</v>
      </c>
      <c r="AW262" t="s">
        <v>2818</v>
      </c>
      <c r="AX262" s="44" t="s">
        <v>2899</v>
      </c>
      <c r="AY262" s="44" t="s">
        <v>2900</v>
      </c>
      <c r="AZ262" t="s">
        <v>2898</v>
      </c>
    </row>
    <row r="263" spans="1:52" x14ac:dyDescent="0.3">
      <c r="A263" s="85" t="s">
        <v>2902</v>
      </c>
      <c r="D263" s="56" t="s">
        <v>2901</v>
      </c>
      <c r="M263">
        <v>19</v>
      </c>
      <c r="N263">
        <v>12</v>
      </c>
      <c r="O263" t="str">
        <f t="shared" si="4"/>
        <v>19 x 12</v>
      </c>
      <c r="AA263" t="s">
        <v>3147</v>
      </c>
      <c r="AU263" s="61" t="b">
        <v>0</v>
      </c>
      <c r="AV263" t="s">
        <v>1264</v>
      </c>
    </row>
    <row r="264" spans="1:52" x14ac:dyDescent="0.3">
      <c r="A264" s="85" t="s">
        <v>2903</v>
      </c>
      <c r="D264" s="56" t="s">
        <v>2904</v>
      </c>
      <c r="M264">
        <v>13</v>
      </c>
      <c r="N264">
        <v>8</v>
      </c>
      <c r="O264" t="str">
        <f t="shared" si="4"/>
        <v>13 x 8</v>
      </c>
      <c r="AA264" t="s">
        <v>2738</v>
      </c>
      <c r="AB264" t="s">
        <v>2739</v>
      </c>
      <c r="AU264" s="61" t="b">
        <v>0</v>
      </c>
      <c r="AV264" t="s">
        <v>1245</v>
      </c>
    </row>
    <row r="265" spans="1:52" x14ac:dyDescent="0.3">
      <c r="A265" s="85" t="s">
        <v>2905</v>
      </c>
      <c r="D265" s="56" t="s">
        <v>39</v>
      </c>
      <c r="M265">
        <v>4</v>
      </c>
      <c r="N265" s="80" t="s">
        <v>2906</v>
      </c>
      <c r="O265" t="str">
        <f t="shared" si="4"/>
        <v>4 x 1.5</v>
      </c>
      <c r="AU265" s="61" t="b">
        <v>0</v>
      </c>
      <c r="AV265" t="s">
        <v>1374</v>
      </c>
    </row>
    <row r="266" spans="1:52" x14ac:dyDescent="0.3">
      <c r="A266" s="85" t="s">
        <v>2907</v>
      </c>
      <c r="D266" s="56" t="s">
        <v>2908</v>
      </c>
      <c r="M266">
        <v>20</v>
      </c>
      <c r="N266">
        <v>41</v>
      </c>
      <c r="O266" t="str">
        <f t="shared" ref="O266" si="5">M266 &amp; " x " &amp; N266</f>
        <v>20 x 41</v>
      </c>
      <c r="AA266" t="s">
        <v>1217</v>
      </c>
      <c r="AB266" t="s">
        <v>2669</v>
      </c>
      <c r="AU266" s="61" t="b">
        <v>0</v>
      </c>
      <c r="AV266" t="s">
        <v>1246</v>
      </c>
    </row>
    <row r="267" spans="1:52" ht="28.8" x14ac:dyDescent="0.3">
      <c r="A267" s="85" t="s">
        <v>2909</v>
      </c>
      <c r="D267" s="56" t="s">
        <v>2910</v>
      </c>
      <c r="M267">
        <v>20</v>
      </c>
      <c r="N267">
        <v>41</v>
      </c>
      <c r="O267" t="str">
        <f t="shared" ref="O267:O268" si="6">M267 &amp; " x " &amp; N267</f>
        <v>20 x 41</v>
      </c>
      <c r="AA267" t="s">
        <v>1217</v>
      </c>
      <c r="AB267" t="s">
        <v>2669</v>
      </c>
      <c r="AU267" s="61" t="b">
        <v>0</v>
      </c>
      <c r="AV267" t="s">
        <v>1248</v>
      </c>
    </row>
    <row r="268" spans="1:52" x14ac:dyDescent="0.3">
      <c r="A268" s="85" t="s">
        <v>2911</v>
      </c>
      <c r="D268" s="56" t="s">
        <v>2913</v>
      </c>
      <c r="M268">
        <v>20</v>
      </c>
      <c r="N268">
        <v>41</v>
      </c>
      <c r="O268" t="str">
        <f t="shared" si="6"/>
        <v>20 x 41</v>
      </c>
      <c r="AA268" t="s">
        <v>1217</v>
      </c>
      <c r="AB268" t="s">
        <v>2669</v>
      </c>
      <c r="AU268" s="61" t="b">
        <v>0</v>
      </c>
      <c r="AV268" t="s">
        <v>1246</v>
      </c>
    </row>
    <row r="269" spans="1:52" x14ac:dyDescent="0.3">
      <c r="A269" s="85" t="s">
        <v>2912</v>
      </c>
      <c r="D269" s="56" t="s">
        <v>2914</v>
      </c>
      <c r="M269">
        <v>20</v>
      </c>
      <c r="N269">
        <v>41</v>
      </c>
      <c r="O269" t="str">
        <f t="shared" ref="O269:O345" si="7">M269 &amp; " x " &amp; N269</f>
        <v>20 x 41</v>
      </c>
      <c r="AA269" t="s">
        <v>1217</v>
      </c>
      <c r="AB269" t="s">
        <v>2669</v>
      </c>
      <c r="AU269" s="61" t="b">
        <v>0</v>
      </c>
      <c r="AV269" t="s">
        <v>1248</v>
      </c>
    </row>
    <row r="270" spans="1:52" x14ac:dyDescent="0.3">
      <c r="A270" s="85" t="s">
        <v>2915</v>
      </c>
      <c r="D270" s="56" t="s">
        <v>2916</v>
      </c>
      <c r="M270">
        <v>8</v>
      </c>
      <c r="N270">
        <v>8</v>
      </c>
      <c r="O270" t="str">
        <f t="shared" si="7"/>
        <v>8 x 8</v>
      </c>
      <c r="AA270" t="s">
        <v>27</v>
      </c>
      <c r="AU270" s="61" t="b">
        <v>0</v>
      </c>
      <c r="AV270" t="s">
        <v>1303</v>
      </c>
      <c r="AW270" t="s">
        <v>1633</v>
      </c>
      <c r="AX270" t="s">
        <v>2917</v>
      </c>
      <c r="AY270" s="1" t="s">
        <v>2918</v>
      </c>
      <c r="AZ270" t="s">
        <v>2916</v>
      </c>
    </row>
    <row r="271" spans="1:52" x14ac:dyDescent="0.3">
      <c r="A271" s="85" t="s">
        <v>2919</v>
      </c>
      <c r="D271" s="56" t="s">
        <v>2920</v>
      </c>
      <c r="M271">
        <v>12</v>
      </c>
      <c r="N271">
        <v>12</v>
      </c>
      <c r="O271" t="str">
        <f t="shared" si="7"/>
        <v>12 x 12</v>
      </c>
      <c r="AA271" t="s">
        <v>27</v>
      </c>
      <c r="AU271" s="61" t="b">
        <v>0</v>
      </c>
      <c r="AV271" t="s">
        <v>1303</v>
      </c>
      <c r="AW271" t="s">
        <v>1633</v>
      </c>
      <c r="AX271" t="s">
        <v>2922</v>
      </c>
      <c r="AY271" s="1" t="s">
        <v>2921</v>
      </c>
      <c r="AZ271" t="s">
        <v>2920</v>
      </c>
    </row>
    <row r="272" spans="1:52" x14ac:dyDescent="0.3">
      <c r="A272" s="85" t="s">
        <v>2930</v>
      </c>
      <c r="D272" s="56" t="s">
        <v>2931</v>
      </c>
      <c r="M272">
        <v>18</v>
      </c>
      <c r="N272">
        <v>45</v>
      </c>
      <c r="O272" t="str">
        <f t="shared" si="7"/>
        <v>18 x 45</v>
      </c>
      <c r="AA272" t="s">
        <v>27</v>
      </c>
      <c r="AU272" s="61" t="b">
        <v>0</v>
      </c>
      <c r="AV272" t="s">
        <v>1696</v>
      </c>
    </row>
    <row r="273" spans="1:52" ht="28.8" x14ac:dyDescent="0.3">
      <c r="A273" s="85" t="s">
        <v>2932</v>
      </c>
      <c r="D273" s="56" t="s">
        <v>2933</v>
      </c>
      <c r="M273">
        <v>4</v>
      </c>
      <c r="N273">
        <v>4</v>
      </c>
      <c r="O273" t="str">
        <f t="shared" si="7"/>
        <v>4 x 4</v>
      </c>
      <c r="AA273" s="56" t="s">
        <v>2809</v>
      </c>
      <c r="AU273" s="61" t="b">
        <v>1</v>
      </c>
      <c r="AV273" t="s">
        <v>2815</v>
      </c>
      <c r="AW273" t="s">
        <v>2816</v>
      </c>
      <c r="AX273" s="44" t="s">
        <v>2810</v>
      </c>
      <c r="AY273" s="1" t="s">
        <v>2811</v>
      </c>
    </row>
    <row r="274" spans="1:52" x14ac:dyDescent="0.3">
      <c r="A274" s="85" t="s">
        <v>2934</v>
      </c>
      <c r="D274" s="56" t="s">
        <v>2935</v>
      </c>
      <c r="M274">
        <v>16</v>
      </c>
      <c r="N274">
        <v>32</v>
      </c>
      <c r="O274" t="str">
        <f t="shared" si="7"/>
        <v>16 x 32</v>
      </c>
      <c r="AU274" s="61" t="b">
        <v>1</v>
      </c>
      <c r="AV274" t="s">
        <v>2817</v>
      </c>
      <c r="AW274" t="s">
        <v>2818</v>
      </c>
      <c r="AX274" t="s">
        <v>2936</v>
      </c>
      <c r="AY274" s="1" t="s">
        <v>2937</v>
      </c>
      <c r="AZ274" t="s">
        <v>2935</v>
      </c>
    </row>
    <row r="275" spans="1:52" x14ac:dyDescent="0.3">
      <c r="A275" s="85" t="s">
        <v>2938</v>
      </c>
      <c r="D275" s="56" t="s">
        <v>2939</v>
      </c>
      <c r="M275">
        <v>18</v>
      </c>
      <c r="N275">
        <v>4</v>
      </c>
      <c r="O275" t="str">
        <f t="shared" si="7"/>
        <v>18 x 4</v>
      </c>
      <c r="AU275" s="61" t="b">
        <v>0</v>
      </c>
      <c r="AV275" t="s">
        <v>1223</v>
      </c>
    </row>
    <row r="276" spans="1:52" x14ac:dyDescent="0.3">
      <c r="A276" s="85" t="s">
        <v>2941</v>
      </c>
      <c r="D276" s="56" t="s">
        <v>2942</v>
      </c>
      <c r="M276" s="80" t="s">
        <v>2944</v>
      </c>
      <c r="N276">
        <v>32</v>
      </c>
      <c r="O276" t="str">
        <f t="shared" si="7"/>
        <v>3.5 x 32</v>
      </c>
      <c r="AU276" s="61" t="b">
        <v>0</v>
      </c>
      <c r="AV276" t="s">
        <v>1265</v>
      </c>
      <c r="AW276" s="1" t="s">
        <v>1602</v>
      </c>
      <c r="AX276" s="44" t="s">
        <v>516</v>
      </c>
      <c r="AY276" s="1" t="s">
        <v>2943</v>
      </c>
      <c r="AZ276" t="s">
        <v>2942</v>
      </c>
    </row>
    <row r="277" spans="1:52" x14ac:dyDescent="0.3">
      <c r="A277" s="85" t="s">
        <v>2945</v>
      </c>
      <c r="D277" s="56" t="s">
        <v>2946</v>
      </c>
      <c r="M277">
        <v>3</v>
      </c>
      <c r="N277">
        <v>11</v>
      </c>
      <c r="O277" t="str">
        <f t="shared" si="7"/>
        <v>3 x 11</v>
      </c>
      <c r="AU277" s="61" t="b">
        <v>0</v>
      </c>
      <c r="AV277" t="s">
        <v>1969</v>
      </c>
      <c r="AY277" s="1"/>
    </row>
    <row r="278" spans="1:52" x14ac:dyDescent="0.3">
      <c r="A278" s="85" t="s">
        <v>2953</v>
      </c>
      <c r="D278" s="56" t="s">
        <v>2954</v>
      </c>
      <c r="M278">
        <v>4</v>
      </c>
      <c r="N278" s="80">
        <v>2</v>
      </c>
      <c r="O278" t="str">
        <f t="shared" si="7"/>
        <v>4 x 2</v>
      </c>
      <c r="AU278" s="61" t="b">
        <v>0</v>
      </c>
      <c r="AV278" t="s">
        <v>2762</v>
      </c>
      <c r="AW278" t="s">
        <v>2763</v>
      </c>
      <c r="AX278" s="44" t="s">
        <v>2955</v>
      </c>
      <c r="AY278" s="101" t="s">
        <v>2956</v>
      </c>
      <c r="AZ278" t="s">
        <v>3086</v>
      </c>
    </row>
    <row r="279" spans="1:52" ht="28.8" x14ac:dyDescent="0.3">
      <c r="A279" s="85" t="s">
        <v>2957</v>
      </c>
      <c r="D279" s="56" t="s">
        <v>2958</v>
      </c>
      <c r="M279">
        <v>8</v>
      </c>
      <c r="N279" s="80" t="s">
        <v>2959</v>
      </c>
      <c r="O279" t="str">
        <f t="shared" si="7"/>
        <v>8 x 13.5</v>
      </c>
      <c r="AU279" s="61" t="b">
        <v>0</v>
      </c>
      <c r="AV279" t="s">
        <v>2762</v>
      </c>
      <c r="AW279" t="s">
        <v>2763</v>
      </c>
      <c r="AX279" s="44" t="s">
        <v>2960</v>
      </c>
      <c r="AY279" t="s">
        <v>2961</v>
      </c>
      <c r="AZ279" t="s">
        <v>2958</v>
      </c>
    </row>
    <row r="280" spans="1:52" x14ac:dyDescent="0.3">
      <c r="A280" s="85" t="s">
        <v>2962</v>
      </c>
      <c r="D280" s="56" t="s">
        <v>2963</v>
      </c>
      <c r="M280">
        <v>17</v>
      </c>
      <c r="N280">
        <v>9</v>
      </c>
      <c r="O280" t="str">
        <f t="shared" si="7"/>
        <v>17 x 9</v>
      </c>
      <c r="P280" t="b">
        <v>1</v>
      </c>
      <c r="Q280" t="b">
        <v>1</v>
      </c>
      <c r="R280" t="b">
        <v>0</v>
      </c>
      <c r="S280" t="b">
        <v>0</v>
      </c>
      <c r="AU280" s="61" t="b">
        <v>0</v>
      </c>
      <c r="AV280" t="s">
        <v>1639</v>
      </c>
      <c r="AW280" t="s">
        <v>1641</v>
      </c>
      <c r="AX280" s="53" t="s">
        <v>2225</v>
      </c>
      <c r="AY280" s="8" t="s">
        <v>2830</v>
      </c>
    </row>
    <row r="281" spans="1:52" ht="28.8" x14ac:dyDescent="0.3">
      <c r="A281" s="85" t="s">
        <v>2964</v>
      </c>
      <c r="D281" s="56" t="s">
        <v>2965</v>
      </c>
      <c r="M281">
        <v>6</v>
      </c>
      <c r="N281">
        <v>48</v>
      </c>
      <c r="O281" t="str">
        <f t="shared" si="7"/>
        <v>6 x 48</v>
      </c>
      <c r="AA281" t="s">
        <v>1217</v>
      </c>
      <c r="AB281" t="s">
        <v>2669</v>
      </c>
      <c r="AU281" s="61" t="b">
        <v>0</v>
      </c>
      <c r="AV281" t="s">
        <v>1246</v>
      </c>
    </row>
    <row r="282" spans="1:52" ht="28.8" x14ac:dyDescent="0.3">
      <c r="A282" s="85" t="s">
        <v>2966</v>
      </c>
      <c r="D282" s="56" t="s">
        <v>2965</v>
      </c>
      <c r="M282">
        <v>6</v>
      </c>
      <c r="N282">
        <v>48</v>
      </c>
      <c r="O282" t="str">
        <f t="shared" si="7"/>
        <v>6 x 48</v>
      </c>
      <c r="AA282" t="s">
        <v>1217</v>
      </c>
      <c r="AB282" t="s">
        <v>2669</v>
      </c>
      <c r="AU282" s="61" t="b">
        <v>0</v>
      </c>
      <c r="AV282" t="s">
        <v>1248</v>
      </c>
    </row>
    <row r="283" spans="1:52" x14ac:dyDescent="0.3">
      <c r="A283" s="85" t="s">
        <v>2967</v>
      </c>
      <c r="D283" s="56" t="s">
        <v>2968</v>
      </c>
      <c r="M283">
        <v>4</v>
      </c>
      <c r="N283">
        <v>10</v>
      </c>
      <c r="O283" t="str">
        <f t="shared" si="7"/>
        <v>4 x 10</v>
      </c>
      <c r="AU283" s="61" t="b">
        <v>0</v>
      </c>
      <c r="AV283" t="s">
        <v>1303</v>
      </c>
      <c r="AW283" t="s">
        <v>1633</v>
      </c>
      <c r="AX283" t="s">
        <v>2969</v>
      </c>
      <c r="AY283" s="101" t="s">
        <v>2970</v>
      </c>
      <c r="AZ283" t="s">
        <v>2968</v>
      </c>
    </row>
    <row r="284" spans="1:52" x14ac:dyDescent="0.3">
      <c r="A284" s="85" t="s">
        <v>2971</v>
      </c>
      <c r="D284" s="56" t="s">
        <v>2972</v>
      </c>
      <c r="M284">
        <v>6</v>
      </c>
      <c r="N284">
        <v>4</v>
      </c>
      <c r="O284" t="str">
        <f t="shared" si="7"/>
        <v>6 x 4</v>
      </c>
      <c r="AA284" t="s">
        <v>27</v>
      </c>
      <c r="AU284" s="61" t="b">
        <v>0</v>
      </c>
      <c r="AV284" t="s">
        <v>1303</v>
      </c>
      <c r="AW284" t="s">
        <v>1633</v>
      </c>
      <c r="AX284" t="s">
        <v>1406</v>
      </c>
      <c r="AY284" s="101" t="s">
        <v>1407</v>
      </c>
    </row>
    <row r="285" spans="1:52" x14ac:dyDescent="0.3">
      <c r="A285" s="85" t="s">
        <v>3099</v>
      </c>
      <c r="D285" s="56" t="s">
        <v>3101</v>
      </c>
      <c r="M285">
        <v>16</v>
      </c>
      <c r="N285">
        <v>3</v>
      </c>
      <c r="O285" t="str">
        <f t="shared" si="7"/>
        <v>16 x 3</v>
      </c>
      <c r="AU285" s="61" t="b">
        <v>0</v>
      </c>
      <c r="AV285" t="s">
        <v>1303</v>
      </c>
      <c r="AW285" t="s">
        <v>1633</v>
      </c>
      <c r="AX285" s="44" t="s">
        <v>3102</v>
      </c>
      <c r="AY285" s="1" t="s">
        <v>3103</v>
      </c>
      <c r="AZ285" t="s">
        <v>3104</v>
      </c>
    </row>
    <row r="286" spans="1:52" x14ac:dyDescent="0.3">
      <c r="A286" s="85" t="s">
        <v>3105</v>
      </c>
      <c r="D286" s="56" t="s">
        <v>3106</v>
      </c>
      <c r="M286">
        <v>26</v>
      </c>
      <c r="N286">
        <v>104</v>
      </c>
      <c r="O286" t="str">
        <f t="shared" si="7"/>
        <v>26 x 104</v>
      </c>
      <c r="AU286" s="61" t="b">
        <v>1</v>
      </c>
      <c r="AV286" t="s">
        <v>2817</v>
      </c>
      <c r="AW286" t="s">
        <v>2818</v>
      </c>
      <c r="AX286" t="s">
        <v>3107</v>
      </c>
      <c r="AY286" s="1" t="s">
        <v>3108</v>
      </c>
      <c r="AZ286" t="s">
        <v>3106</v>
      </c>
    </row>
    <row r="287" spans="1:52" x14ac:dyDescent="0.3">
      <c r="A287" s="85" t="s">
        <v>3109</v>
      </c>
      <c r="D287" s="56" t="s">
        <v>3100</v>
      </c>
      <c r="M287">
        <v>4</v>
      </c>
      <c r="N287">
        <v>2</v>
      </c>
      <c r="O287" t="str">
        <f t="shared" si="7"/>
        <v>4 x 2</v>
      </c>
      <c r="AU287" s="61" t="b">
        <v>0</v>
      </c>
      <c r="AV287" t="s">
        <v>1303</v>
      </c>
      <c r="AW287" t="s">
        <v>1633</v>
      </c>
      <c r="AX287" t="s">
        <v>3110</v>
      </c>
      <c r="AY287" s="101" t="s">
        <v>3111</v>
      </c>
      <c r="AZ287" t="s">
        <v>3100</v>
      </c>
    </row>
    <row r="288" spans="1:52" x14ac:dyDescent="0.3">
      <c r="A288" s="85" t="s">
        <v>3112</v>
      </c>
      <c r="D288" s="56" t="s">
        <v>1163</v>
      </c>
      <c r="M288">
        <v>12</v>
      </c>
      <c r="N288">
        <v>12</v>
      </c>
      <c r="O288" t="str">
        <f t="shared" si="7"/>
        <v>12 x 12</v>
      </c>
      <c r="AU288" s="61" t="b">
        <v>0</v>
      </c>
      <c r="AV288" t="s">
        <v>1226</v>
      </c>
    </row>
    <row r="289" spans="1:52" x14ac:dyDescent="0.3">
      <c r="A289" s="85" t="s">
        <v>3115</v>
      </c>
      <c r="D289" s="56" t="s">
        <v>3116</v>
      </c>
      <c r="M289">
        <v>16</v>
      </c>
      <c r="N289">
        <v>6</v>
      </c>
      <c r="O289" t="str">
        <f t="shared" si="7"/>
        <v>16 x 6</v>
      </c>
      <c r="AU289" s="61" t="b">
        <v>0</v>
      </c>
      <c r="AV289" t="s">
        <v>1303</v>
      </c>
      <c r="AW289" s="1" t="s">
        <v>1633</v>
      </c>
      <c r="AX289" t="s">
        <v>3117</v>
      </c>
      <c r="AY289" s="101" t="s">
        <v>3118</v>
      </c>
      <c r="AZ289" t="s">
        <v>3119</v>
      </c>
    </row>
    <row r="290" spans="1:52" x14ac:dyDescent="0.3">
      <c r="A290" s="85" t="s">
        <v>3120</v>
      </c>
      <c r="D290" s="56" t="s">
        <v>3121</v>
      </c>
      <c r="M290">
        <v>12</v>
      </c>
      <c r="N290">
        <v>12</v>
      </c>
      <c r="O290" t="str">
        <f t="shared" si="7"/>
        <v>12 x 12</v>
      </c>
      <c r="AA290" t="s">
        <v>2577</v>
      </c>
      <c r="AB290" t="s">
        <v>58</v>
      </c>
      <c r="AC290" t="s">
        <v>408</v>
      </c>
      <c r="AD290" s="80" t="s">
        <v>3136</v>
      </c>
      <c r="AE290" s="80" t="s">
        <v>3137</v>
      </c>
      <c r="AF290" s="80" t="s">
        <v>3138</v>
      </c>
      <c r="AG290" s="80" t="s">
        <v>3139</v>
      </c>
      <c r="AH290" s="80" t="s">
        <v>3140</v>
      </c>
      <c r="AI290" s="80"/>
      <c r="AJ290" s="80"/>
      <c r="AK290" s="80"/>
      <c r="AL290" s="80"/>
      <c r="AM290" s="80"/>
      <c r="AN290" s="80"/>
      <c r="AO290" s="80"/>
      <c r="AU290" s="61" t="b">
        <v>0</v>
      </c>
      <c r="AV290" t="s">
        <v>1226</v>
      </c>
    </row>
    <row r="291" spans="1:52" x14ac:dyDescent="0.3">
      <c r="A291" s="85" t="s">
        <v>3122</v>
      </c>
      <c r="D291" s="56" t="s">
        <v>3123</v>
      </c>
      <c r="M291">
        <v>12</v>
      </c>
      <c r="N291">
        <v>12</v>
      </c>
      <c r="O291" t="str">
        <f t="shared" si="7"/>
        <v>12 x 12</v>
      </c>
      <c r="AA291" t="s">
        <v>2577</v>
      </c>
      <c r="AB291" t="s">
        <v>58</v>
      </c>
      <c r="AC291" t="s">
        <v>408</v>
      </c>
      <c r="AD291" s="80" t="s">
        <v>3136</v>
      </c>
      <c r="AE291" s="80" t="s">
        <v>3137</v>
      </c>
      <c r="AF291" s="80" t="s">
        <v>3138</v>
      </c>
      <c r="AG291" s="80" t="s">
        <v>3139</v>
      </c>
      <c r="AH291" s="80" t="s">
        <v>3140</v>
      </c>
      <c r="AI291" s="80"/>
      <c r="AJ291" s="80"/>
      <c r="AK291" s="80"/>
      <c r="AL291" s="80"/>
      <c r="AM291" s="80"/>
      <c r="AN291" s="80"/>
      <c r="AO291" s="80"/>
      <c r="AU291" s="61" t="b">
        <v>0</v>
      </c>
      <c r="AV291" t="s">
        <v>1226</v>
      </c>
    </row>
    <row r="292" spans="1:52" x14ac:dyDescent="0.3">
      <c r="A292" s="85" t="s">
        <v>3124</v>
      </c>
      <c r="D292" s="56" t="s">
        <v>3125</v>
      </c>
      <c r="M292">
        <v>12</v>
      </c>
      <c r="N292">
        <v>12</v>
      </c>
      <c r="O292" t="str">
        <f t="shared" si="7"/>
        <v>12 x 12</v>
      </c>
      <c r="AA292" t="s">
        <v>2577</v>
      </c>
      <c r="AB292" t="s">
        <v>58</v>
      </c>
      <c r="AC292" t="s">
        <v>408</v>
      </c>
      <c r="AD292" s="80" t="s">
        <v>3136</v>
      </c>
      <c r="AE292" s="80" t="s">
        <v>3137</v>
      </c>
      <c r="AF292" s="80" t="s">
        <v>3138</v>
      </c>
      <c r="AG292" s="80" t="s">
        <v>3139</v>
      </c>
      <c r="AH292" s="80" t="s">
        <v>3140</v>
      </c>
      <c r="AI292" s="80"/>
      <c r="AJ292" s="80"/>
      <c r="AK292" s="80"/>
      <c r="AL292" s="80"/>
      <c r="AM292" s="80"/>
      <c r="AN292" s="80"/>
      <c r="AO292" s="80"/>
      <c r="AU292" s="61" t="b">
        <v>0</v>
      </c>
      <c r="AV292" t="s">
        <v>1226</v>
      </c>
    </row>
    <row r="293" spans="1:52" x14ac:dyDescent="0.3">
      <c r="A293" s="85" t="s">
        <v>3126</v>
      </c>
      <c r="D293" s="56" t="s">
        <v>3127</v>
      </c>
      <c r="M293">
        <v>12</v>
      </c>
      <c r="N293">
        <v>16</v>
      </c>
      <c r="O293" t="str">
        <f t="shared" si="7"/>
        <v>12 x 16</v>
      </c>
      <c r="AA293" t="s">
        <v>27</v>
      </c>
      <c r="AB293" t="s">
        <v>58</v>
      </c>
      <c r="AC293" t="s">
        <v>408</v>
      </c>
      <c r="AD293" t="s">
        <v>2752</v>
      </c>
      <c r="AU293" s="61" t="b">
        <v>0</v>
      </c>
      <c r="AV293" t="s">
        <v>1226</v>
      </c>
    </row>
    <row r="294" spans="1:52" x14ac:dyDescent="0.3">
      <c r="A294" s="85" t="s">
        <v>3128</v>
      </c>
      <c r="D294" s="56" t="s">
        <v>3129</v>
      </c>
      <c r="M294">
        <v>4</v>
      </c>
      <c r="N294">
        <v>10</v>
      </c>
      <c r="O294" t="str">
        <f t="shared" si="7"/>
        <v>4 x 10</v>
      </c>
      <c r="AA294" s="80" t="s">
        <v>3135</v>
      </c>
      <c r="AU294" s="61" t="b">
        <v>0</v>
      </c>
      <c r="AV294" t="s">
        <v>1223</v>
      </c>
    </row>
    <row r="295" spans="1:52" ht="14.4" customHeight="1" x14ac:dyDescent="0.3">
      <c r="A295" s="85" t="s">
        <v>3152</v>
      </c>
      <c r="D295" s="56" t="s">
        <v>3153</v>
      </c>
      <c r="M295">
        <v>12</v>
      </c>
      <c r="N295">
        <v>16</v>
      </c>
      <c r="O295" t="str">
        <f t="shared" si="7"/>
        <v>12 x 16</v>
      </c>
      <c r="AU295" s="61" t="b">
        <v>0</v>
      </c>
      <c r="AV295" t="s">
        <v>1223</v>
      </c>
    </row>
    <row r="296" spans="1:52" x14ac:dyDescent="0.3">
      <c r="A296" s="85" t="s">
        <v>3154</v>
      </c>
      <c r="D296" s="56" t="s">
        <v>3155</v>
      </c>
      <c r="M296">
        <v>12</v>
      </c>
      <c r="N296">
        <v>4</v>
      </c>
      <c r="O296" t="str">
        <f t="shared" si="7"/>
        <v>12 x 4</v>
      </c>
      <c r="AU296" s="61" t="b">
        <v>0</v>
      </c>
      <c r="AV296" t="s">
        <v>1223</v>
      </c>
    </row>
    <row r="297" spans="1:52" x14ac:dyDescent="0.3">
      <c r="A297" s="85" t="s">
        <v>3377</v>
      </c>
      <c r="D297" s="56" t="s">
        <v>3378</v>
      </c>
      <c r="M297">
        <v>3</v>
      </c>
      <c r="N297">
        <v>5</v>
      </c>
      <c r="O297" t="str">
        <f t="shared" si="7"/>
        <v>3 x 5</v>
      </c>
      <c r="AU297" s="61" t="b">
        <v>0</v>
      </c>
      <c r="AV297" t="s">
        <v>1303</v>
      </c>
      <c r="AW297" t="s">
        <v>1633</v>
      </c>
      <c r="AX297" s="44" t="s">
        <v>3379</v>
      </c>
      <c r="AY297" s="44" t="s">
        <v>3380</v>
      </c>
      <c r="AZ297" t="s">
        <v>3378</v>
      </c>
    </row>
    <row r="298" spans="1:52" x14ac:dyDescent="0.3">
      <c r="A298" s="85" t="s">
        <v>3381</v>
      </c>
      <c r="D298" s="56" t="s">
        <v>37</v>
      </c>
      <c r="M298">
        <v>4</v>
      </c>
      <c r="N298" s="80" t="s">
        <v>2761</v>
      </c>
      <c r="O298" t="str">
        <f t="shared" si="7"/>
        <v>4 x 0</v>
      </c>
      <c r="AU298" s="61" t="b">
        <v>0</v>
      </c>
      <c r="AV298" t="s">
        <v>37</v>
      </c>
    </row>
    <row r="299" spans="1:52" x14ac:dyDescent="0.3">
      <c r="A299" s="85" t="s">
        <v>3382</v>
      </c>
      <c r="D299" s="56" t="s">
        <v>2500</v>
      </c>
      <c r="M299">
        <v>2</v>
      </c>
      <c r="N299" s="80">
        <v>6</v>
      </c>
      <c r="O299" t="str">
        <f t="shared" si="7"/>
        <v>2 x 6</v>
      </c>
      <c r="AU299" s="61" t="b">
        <v>0</v>
      </c>
      <c r="AV299" t="s">
        <v>2762</v>
      </c>
      <c r="AW299" s="1" t="s">
        <v>2763</v>
      </c>
      <c r="AX299" s="44" t="s">
        <v>671</v>
      </c>
      <c r="AY299" s="1" t="s">
        <v>2519</v>
      </c>
      <c r="AZ299" t="s">
        <v>3383</v>
      </c>
    </row>
    <row r="300" spans="1:52" x14ac:dyDescent="0.3">
      <c r="A300" s="85" t="s">
        <v>3391</v>
      </c>
      <c r="D300" s="56" t="s">
        <v>1174</v>
      </c>
      <c r="M300">
        <v>4</v>
      </c>
      <c r="N300" s="80">
        <v>30</v>
      </c>
      <c r="O300" t="str">
        <f t="shared" si="7"/>
        <v>4 x 30</v>
      </c>
      <c r="AA300" s="56" t="s">
        <v>27</v>
      </c>
      <c r="AU300" s="61" t="b">
        <v>0</v>
      </c>
      <c r="AV300" t="s">
        <v>1803</v>
      </c>
      <c r="AW300" s="1"/>
      <c r="AY300" s="1"/>
    </row>
    <row r="301" spans="1:52" ht="43.2" x14ac:dyDescent="0.3">
      <c r="A301" s="85" t="s">
        <v>3384</v>
      </c>
      <c r="D301" s="56" t="s">
        <v>3385</v>
      </c>
      <c r="M301">
        <v>5</v>
      </c>
      <c r="N301" s="80">
        <v>8</v>
      </c>
      <c r="O301" t="str">
        <f t="shared" si="7"/>
        <v>5 x 8</v>
      </c>
      <c r="P301" t="b">
        <v>1</v>
      </c>
      <c r="Q301" t="b">
        <v>1</v>
      </c>
      <c r="R301" t="b">
        <v>0</v>
      </c>
      <c r="S301" t="b">
        <v>0</v>
      </c>
      <c r="AA301" s="56" t="s">
        <v>3149</v>
      </c>
      <c r="AQ301" s="2" t="s">
        <v>3090</v>
      </c>
      <c r="AU301" s="61" t="b">
        <v>0</v>
      </c>
      <c r="AV301" t="s">
        <v>1254</v>
      </c>
      <c r="AW301" t="s">
        <v>1629</v>
      </c>
      <c r="AX301" s="53" t="s">
        <v>3386</v>
      </c>
      <c r="AY301" s="8" t="s">
        <v>3387</v>
      </c>
      <c r="AZ301" t="s">
        <v>3388</v>
      </c>
    </row>
    <row r="302" spans="1:52" ht="28.8" x14ac:dyDescent="0.3">
      <c r="A302" s="85" t="s">
        <v>3389</v>
      </c>
      <c r="D302" s="56" t="s">
        <v>3390</v>
      </c>
      <c r="M302">
        <v>5</v>
      </c>
      <c r="N302" s="80">
        <v>8</v>
      </c>
      <c r="O302" t="str">
        <f t="shared" si="7"/>
        <v>5 x 8</v>
      </c>
      <c r="P302" t="b">
        <v>1</v>
      </c>
      <c r="Q302" t="b">
        <v>1</v>
      </c>
      <c r="R302" t="b">
        <v>0</v>
      </c>
      <c r="S302" t="b">
        <v>0</v>
      </c>
      <c r="AA302" s="56" t="s">
        <v>3150</v>
      </c>
      <c r="AQ302" s="2" t="s">
        <v>3090</v>
      </c>
      <c r="AU302" s="61" t="b">
        <v>0</v>
      </c>
      <c r="AV302" t="s">
        <v>1254</v>
      </c>
      <c r="AW302" t="s">
        <v>1629</v>
      </c>
      <c r="AX302" s="53" t="s">
        <v>3386</v>
      </c>
      <c r="AY302" s="8" t="s">
        <v>3387</v>
      </c>
    </row>
    <row r="303" spans="1:52" ht="43.2" x14ac:dyDescent="0.3">
      <c r="A303" s="85" t="s">
        <v>3392</v>
      </c>
      <c r="D303" s="56" t="s">
        <v>3393</v>
      </c>
      <c r="M303">
        <v>5</v>
      </c>
      <c r="N303" s="80">
        <v>8</v>
      </c>
      <c r="O303" t="str">
        <f t="shared" si="7"/>
        <v>5 x 8</v>
      </c>
      <c r="P303" t="b">
        <v>1</v>
      </c>
      <c r="Q303" t="b">
        <v>1</v>
      </c>
      <c r="R303" t="b">
        <v>0</v>
      </c>
      <c r="S303" t="b">
        <v>0</v>
      </c>
      <c r="AA303" s="56" t="s">
        <v>3149</v>
      </c>
      <c r="AQ303" s="2" t="s">
        <v>3090</v>
      </c>
      <c r="AU303" s="61" t="b">
        <v>0</v>
      </c>
      <c r="AV303" t="s">
        <v>1254</v>
      </c>
      <c r="AW303" t="s">
        <v>1629</v>
      </c>
      <c r="AX303" s="53" t="s">
        <v>3394</v>
      </c>
      <c r="AY303" s="8" t="s">
        <v>3395</v>
      </c>
      <c r="AZ303" t="s">
        <v>3396</v>
      </c>
    </row>
    <row r="304" spans="1:52" ht="28.8" x14ac:dyDescent="0.3">
      <c r="A304" s="85" t="s">
        <v>3397</v>
      </c>
      <c r="D304" s="56" t="s">
        <v>3398</v>
      </c>
      <c r="M304" s="80">
        <v>5</v>
      </c>
      <c r="N304">
        <v>8</v>
      </c>
      <c r="O304" t="str">
        <f t="shared" si="7"/>
        <v>5 x 8</v>
      </c>
      <c r="P304" t="b">
        <v>1</v>
      </c>
      <c r="Q304" t="b">
        <v>1</v>
      </c>
      <c r="R304" t="b">
        <v>0</v>
      </c>
      <c r="S304" t="b">
        <v>0</v>
      </c>
      <c r="AA304" s="56" t="s">
        <v>3150</v>
      </c>
      <c r="AQ304" s="2" t="s">
        <v>3090</v>
      </c>
      <c r="AU304" s="61" t="b">
        <v>0</v>
      </c>
      <c r="AV304" t="s">
        <v>1254</v>
      </c>
      <c r="AW304" t="s">
        <v>1629</v>
      </c>
      <c r="AX304" s="53" t="s">
        <v>3394</v>
      </c>
      <c r="AY304" s="8" t="s">
        <v>3395</v>
      </c>
    </row>
    <row r="305" spans="1:52" ht="43.2" x14ac:dyDescent="0.3">
      <c r="A305" s="85" t="s">
        <v>3399</v>
      </c>
      <c r="D305" s="56" t="s">
        <v>3401</v>
      </c>
      <c r="M305" s="80">
        <v>6</v>
      </c>
      <c r="N305">
        <v>8</v>
      </c>
      <c r="O305" t="str">
        <f t="shared" si="7"/>
        <v>6 x 8</v>
      </c>
      <c r="P305" t="b">
        <v>1</v>
      </c>
      <c r="Q305" t="b">
        <v>1</v>
      </c>
      <c r="R305" t="b">
        <v>0</v>
      </c>
      <c r="S305" t="b">
        <v>0</v>
      </c>
      <c r="AA305" s="56" t="s">
        <v>3149</v>
      </c>
      <c r="AQ305" s="2" t="s">
        <v>3090</v>
      </c>
      <c r="AU305" s="61" t="b">
        <v>0</v>
      </c>
      <c r="AV305" t="s">
        <v>1254</v>
      </c>
      <c r="AW305" t="s">
        <v>1629</v>
      </c>
      <c r="AX305" s="53" t="s">
        <v>3402</v>
      </c>
      <c r="AY305" s="8" t="s">
        <v>3403</v>
      </c>
      <c r="AZ305" t="s">
        <v>3404</v>
      </c>
    </row>
    <row r="306" spans="1:52" ht="28.8" x14ac:dyDescent="0.3">
      <c r="A306" s="85" t="s">
        <v>3400</v>
      </c>
      <c r="D306" s="56" t="s">
        <v>3405</v>
      </c>
      <c r="M306" s="80">
        <v>6</v>
      </c>
      <c r="N306">
        <v>8</v>
      </c>
      <c r="O306" t="str">
        <f t="shared" si="7"/>
        <v>6 x 8</v>
      </c>
      <c r="P306" t="b">
        <v>1</v>
      </c>
      <c r="Q306" t="b">
        <v>1</v>
      </c>
      <c r="R306" t="b">
        <v>0</v>
      </c>
      <c r="S306" t="b">
        <v>0</v>
      </c>
      <c r="AA306" s="56" t="s">
        <v>3150</v>
      </c>
      <c r="AQ306" s="2" t="s">
        <v>3090</v>
      </c>
      <c r="AU306" s="61" t="b">
        <v>0</v>
      </c>
      <c r="AV306" t="s">
        <v>1254</v>
      </c>
      <c r="AW306" t="s">
        <v>1629</v>
      </c>
      <c r="AX306" s="53" t="s">
        <v>3402</v>
      </c>
      <c r="AY306" s="8" t="s">
        <v>3403</v>
      </c>
    </row>
    <row r="307" spans="1:52" ht="43.2" x14ac:dyDescent="0.3">
      <c r="A307" s="85" t="s">
        <v>3406</v>
      </c>
      <c r="D307" s="56" t="s">
        <v>3408</v>
      </c>
      <c r="M307" s="80">
        <v>5</v>
      </c>
      <c r="N307">
        <v>8</v>
      </c>
      <c r="O307" t="str">
        <f t="shared" si="7"/>
        <v>5 x 8</v>
      </c>
      <c r="P307" t="b">
        <v>1</v>
      </c>
      <c r="Q307" t="b">
        <v>1</v>
      </c>
      <c r="R307" t="b">
        <v>0</v>
      </c>
      <c r="S307" t="b">
        <v>0</v>
      </c>
      <c r="AA307" s="56" t="s">
        <v>3149</v>
      </c>
      <c r="AQ307" s="2" t="s">
        <v>3090</v>
      </c>
      <c r="AU307" s="61" t="b">
        <v>0</v>
      </c>
      <c r="AV307" t="s">
        <v>1254</v>
      </c>
      <c r="AW307" t="s">
        <v>1629</v>
      </c>
      <c r="AX307" s="53" t="s">
        <v>3410</v>
      </c>
      <c r="AY307" s="8" t="s">
        <v>3411</v>
      </c>
      <c r="AZ307" t="s">
        <v>3412</v>
      </c>
    </row>
    <row r="308" spans="1:52" ht="43.2" x14ac:dyDescent="0.3">
      <c r="A308" s="85" t="s">
        <v>3407</v>
      </c>
      <c r="D308" s="56" t="s">
        <v>3409</v>
      </c>
      <c r="M308" s="80">
        <v>5</v>
      </c>
      <c r="N308">
        <v>8</v>
      </c>
      <c r="O308" t="str">
        <f t="shared" si="7"/>
        <v>5 x 8</v>
      </c>
      <c r="P308" t="b">
        <v>1</v>
      </c>
      <c r="Q308" t="b">
        <v>1</v>
      </c>
      <c r="R308" t="b">
        <v>0</v>
      </c>
      <c r="S308" t="b">
        <v>0</v>
      </c>
      <c r="AA308" s="56" t="s">
        <v>3150</v>
      </c>
      <c r="AQ308" s="2" t="s">
        <v>3090</v>
      </c>
      <c r="AU308" s="61" t="b">
        <v>0</v>
      </c>
      <c r="AV308" t="s">
        <v>1254</v>
      </c>
      <c r="AW308" t="s">
        <v>1629</v>
      </c>
      <c r="AX308" s="53" t="s">
        <v>3410</v>
      </c>
      <c r="AY308" s="8" t="s">
        <v>3411</v>
      </c>
    </row>
    <row r="309" spans="1:52" ht="28.8" x14ac:dyDescent="0.3">
      <c r="A309" s="85" t="s">
        <v>3422</v>
      </c>
      <c r="D309" s="56" t="s">
        <v>3423</v>
      </c>
      <c r="M309" s="80">
        <v>8</v>
      </c>
      <c r="N309">
        <v>6</v>
      </c>
      <c r="O309" t="str">
        <f t="shared" si="7"/>
        <v>8 x 6</v>
      </c>
      <c r="P309" t="b">
        <v>1</v>
      </c>
      <c r="Q309" t="b">
        <v>1</v>
      </c>
      <c r="R309" t="b">
        <v>0</v>
      </c>
      <c r="S309" t="b">
        <v>0</v>
      </c>
      <c r="AA309" s="56" t="s">
        <v>3150</v>
      </c>
      <c r="AU309" s="61" t="b">
        <v>0</v>
      </c>
      <c r="AV309" t="s">
        <v>1254</v>
      </c>
      <c r="AW309" t="s">
        <v>1629</v>
      </c>
      <c r="AX309" s="53" t="s">
        <v>3424</v>
      </c>
      <c r="AY309" s="8" t="s">
        <v>3425</v>
      </c>
      <c r="AZ309" t="s">
        <v>3423</v>
      </c>
    </row>
    <row r="310" spans="1:52" ht="28.8" x14ac:dyDescent="0.3">
      <c r="A310" s="85" t="s">
        <v>3413</v>
      </c>
      <c r="D310" s="56" t="s">
        <v>3414</v>
      </c>
      <c r="M310" s="80">
        <v>6</v>
      </c>
      <c r="N310">
        <v>8</v>
      </c>
      <c r="O310" t="str">
        <f t="shared" si="7"/>
        <v>6 x 8</v>
      </c>
      <c r="P310" t="b">
        <v>1</v>
      </c>
      <c r="Q310" t="b">
        <v>1</v>
      </c>
      <c r="R310" t="b">
        <v>0</v>
      </c>
      <c r="S310" t="b">
        <v>0</v>
      </c>
      <c r="AA310" s="56" t="s">
        <v>3150</v>
      </c>
      <c r="AU310" s="61" t="b">
        <v>0</v>
      </c>
      <c r="AV310" t="s">
        <v>1254</v>
      </c>
      <c r="AW310" t="s">
        <v>1629</v>
      </c>
      <c r="AX310" s="53" t="s">
        <v>3415</v>
      </c>
      <c r="AY310" s="8" t="s">
        <v>3416</v>
      </c>
      <c r="AZ310" t="s">
        <v>3414</v>
      </c>
    </row>
    <row r="311" spans="1:52" ht="28.8" x14ac:dyDescent="0.3">
      <c r="A311" s="85" t="s">
        <v>3417</v>
      </c>
      <c r="D311" s="56" t="s">
        <v>3418</v>
      </c>
      <c r="M311" s="80">
        <v>5</v>
      </c>
      <c r="N311">
        <v>8</v>
      </c>
      <c r="O311" t="str">
        <f t="shared" si="7"/>
        <v>5 x 8</v>
      </c>
      <c r="P311" t="b">
        <v>1</v>
      </c>
      <c r="Q311" t="b">
        <v>1</v>
      </c>
      <c r="R311" t="b">
        <v>0</v>
      </c>
      <c r="S311" t="b">
        <v>0</v>
      </c>
      <c r="AA311" s="56" t="s">
        <v>3150</v>
      </c>
      <c r="AU311" s="61" t="b">
        <v>0</v>
      </c>
      <c r="AV311" t="s">
        <v>1254</v>
      </c>
      <c r="AW311" t="s">
        <v>1629</v>
      </c>
      <c r="AX311" s="53" t="s">
        <v>3419</v>
      </c>
      <c r="AY311" s="8" t="s">
        <v>3420</v>
      </c>
      <c r="AZ311" t="s">
        <v>3418</v>
      </c>
    </row>
    <row r="312" spans="1:52" ht="28.8" x14ac:dyDescent="0.3">
      <c r="A312" s="85" t="s">
        <v>3443</v>
      </c>
      <c r="D312" s="56" t="s">
        <v>3444</v>
      </c>
      <c r="M312" s="80">
        <v>4</v>
      </c>
      <c r="N312">
        <v>8</v>
      </c>
      <c r="O312" t="str">
        <f t="shared" si="7"/>
        <v>4 x 8</v>
      </c>
      <c r="P312" t="b">
        <v>1</v>
      </c>
      <c r="Q312" t="b">
        <v>1</v>
      </c>
      <c r="R312" t="b">
        <v>0</v>
      </c>
      <c r="S312" t="b">
        <v>0</v>
      </c>
      <c r="AA312" s="56" t="s">
        <v>3150</v>
      </c>
      <c r="AU312" s="61" t="b">
        <v>0</v>
      </c>
      <c r="AV312" t="s">
        <v>1254</v>
      </c>
      <c r="AW312" t="s">
        <v>1629</v>
      </c>
      <c r="AX312" s="53" t="s">
        <v>3445</v>
      </c>
      <c r="AY312" s="8" t="s">
        <v>3446</v>
      </c>
      <c r="AZ312" t="s">
        <v>3444</v>
      </c>
    </row>
    <row r="313" spans="1:52" ht="43.2" x14ac:dyDescent="0.3">
      <c r="A313" s="85" t="s">
        <v>3439</v>
      </c>
      <c r="D313" s="56" t="s">
        <v>3440</v>
      </c>
      <c r="M313" s="80">
        <v>4</v>
      </c>
      <c r="N313">
        <v>8</v>
      </c>
      <c r="O313" t="str">
        <f t="shared" si="7"/>
        <v>4 x 8</v>
      </c>
      <c r="P313" t="b">
        <v>1</v>
      </c>
      <c r="Q313" t="b">
        <v>1</v>
      </c>
      <c r="R313" t="b">
        <v>0</v>
      </c>
      <c r="S313" t="b">
        <v>0</v>
      </c>
      <c r="AA313" s="56" t="s">
        <v>3149</v>
      </c>
      <c r="AU313" s="61" t="b">
        <v>0</v>
      </c>
      <c r="AV313" t="s">
        <v>1587</v>
      </c>
      <c r="AW313" s="1" t="s">
        <v>1589</v>
      </c>
      <c r="AX313" s="53" t="s">
        <v>3441</v>
      </c>
      <c r="AY313" s="8" t="s">
        <v>3442</v>
      </c>
      <c r="AZ313" t="s">
        <v>3440</v>
      </c>
    </row>
    <row r="314" spans="1:52" ht="43.2" x14ac:dyDescent="0.3">
      <c r="A314" s="85" t="s">
        <v>3426</v>
      </c>
      <c r="D314" s="56" t="s">
        <v>3427</v>
      </c>
      <c r="M314" s="80">
        <v>4</v>
      </c>
      <c r="N314" s="80" t="s">
        <v>3428</v>
      </c>
      <c r="O314" t="str">
        <f t="shared" si="7"/>
        <v>4 x 9.25</v>
      </c>
      <c r="P314" t="b">
        <v>1</v>
      </c>
      <c r="Q314" t="b">
        <v>1</v>
      </c>
      <c r="R314" t="b">
        <v>0</v>
      </c>
      <c r="S314" t="b">
        <v>0</v>
      </c>
      <c r="AA314" s="56" t="s">
        <v>3149</v>
      </c>
      <c r="AU314" s="61" t="b">
        <v>0</v>
      </c>
      <c r="AV314" t="s">
        <v>1254</v>
      </c>
      <c r="AW314" t="s">
        <v>1629</v>
      </c>
      <c r="AX314" s="53" t="s">
        <v>3429</v>
      </c>
      <c r="AY314" s="8" t="s">
        <v>3430</v>
      </c>
      <c r="AZ314" t="s">
        <v>3427</v>
      </c>
    </row>
    <row r="315" spans="1:52" ht="43.2" x14ac:dyDescent="0.3">
      <c r="A315" s="85" t="s">
        <v>3431</v>
      </c>
      <c r="D315" s="56" t="s">
        <v>3432</v>
      </c>
      <c r="M315" s="80">
        <v>6</v>
      </c>
      <c r="N315" s="80" t="s">
        <v>3428</v>
      </c>
      <c r="O315" t="str">
        <f t="shared" si="7"/>
        <v>6 x 9.25</v>
      </c>
      <c r="P315" t="b">
        <v>1</v>
      </c>
      <c r="Q315" t="b">
        <v>1</v>
      </c>
      <c r="R315" t="b">
        <v>0</v>
      </c>
      <c r="S315" t="b">
        <v>0</v>
      </c>
      <c r="AA315" s="56" t="s">
        <v>3149</v>
      </c>
      <c r="AU315" s="61" t="b">
        <v>0</v>
      </c>
      <c r="AV315" t="s">
        <v>1254</v>
      </c>
      <c r="AW315" t="s">
        <v>1629</v>
      </c>
      <c r="AX315" s="53" t="s">
        <v>3433</v>
      </c>
      <c r="AY315" s="8" t="s">
        <v>3434</v>
      </c>
      <c r="AZ315" t="s">
        <v>3432</v>
      </c>
    </row>
    <row r="316" spans="1:52" ht="43.2" x14ac:dyDescent="0.3">
      <c r="A316" s="85" t="s">
        <v>3435</v>
      </c>
      <c r="D316" s="56" t="s">
        <v>3436</v>
      </c>
      <c r="M316" s="80">
        <v>18</v>
      </c>
      <c r="N316" s="80">
        <v>16</v>
      </c>
      <c r="O316" t="str">
        <f t="shared" si="7"/>
        <v>18 x 16</v>
      </c>
      <c r="P316" t="b">
        <v>1</v>
      </c>
      <c r="Q316" t="b">
        <v>1</v>
      </c>
      <c r="R316" t="b">
        <v>0</v>
      </c>
      <c r="S316" t="b">
        <v>0</v>
      </c>
      <c r="AA316" s="56" t="s">
        <v>3149</v>
      </c>
      <c r="AQ316" s="2" t="s">
        <v>3090</v>
      </c>
      <c r="AU316" s="61" t="b">
        <v>0</v>
      </c>
      <c r="AV316" t="s">
        <v>1254</v>
      </c>
      <c r="AW316" t="s">
        <v>1629</v>
      </c>
      <c r="AX316" s="53" t="s">
        <v>3438</v>
      </c>
      <c r="AY316" s="8" t="s">
        <v>3437</v>
      </c>
      <c r="AZ316" t="s">
        <v>3436</v>
      </c>
    </row>
    <row r="317" spans="1:52" x14ac:dyDescent="0.3">
      <c r="A317" s="85" t="s">
        <v>3447</v>
      </c>
      <c r="D317" s="56" t="s">
        <v>3448</v>
      </c>
      <c r="M317" s="80">
        <v>3</v>
      </c>
      <c r="N317" s="80">
        <v>4</v>
      </c>
      <c r="O317" t="str">
        <f t="shared" si="7"/>
        <v>3 x 4</v>
      </c>
      <c r="AA317" s="56"/>
      <c r="AU317" s="61" t="b">
        <v>0</v>
      </c>
      <c r="AV317" t="s">
        <v>1303</v>
      </c>
      <c r="AW317" s="1" t="s">
        <v>1633</v>
      </c>
      <c r="AX317" t="s">
        <v>890</v>
      </c>
      <c r="AY317" t="s">
        <v>3449</v>
      </c>
      <c r="AZ317" s="56" t="s">
        <v>3448</v>
      </c>
    </row>
    <row r="318" spans="1:52" x14ac:dyDescent="0.3">
      <c r="A318" s="85" t="s">
        <v>3450</v>
      </c>
      <c r="D318" s="56" t="s">
        <v>3451</v>
      </c>
      <c r="M318" s="80">
        <v>7</v>
      </c>
      <c r="N318" s="80">
        <v>4</v>
      </c>
      <c r="O318" t="str">
        <f t="shared" si="7"/>
        <v>7 x 4</v>
      </c>
      <c r="AA318" s="56"/>
      <c r="AU318" s="61" t="b">
        <v>0</v>
      </c>
      <c r="AV318" t="s">
        <v>1303</v>
      </c>
      <c r="AW318" s="1" t="s">
        <v>1633</v>
      </c>
      <c r="AX318" t="s">
        <v>3452</v>
      </c>
      <c r="AY318" s="1" t="s">
        <v>3454</v>
      </c>
      <c r="AZ318" s="56" t="s">
        <v>3453</v>
      </c>
    </row>
    <row r="319" spans="1:52" x14ac:dyDescent="0.3">
      <c r="A319" s="85" t="s">
        <v>3455</v>
      </c>
      <c r="D319" s="56" t="s">
        <v>3456</v>
      </c>
      <c r="M319" s="80">
        <v>7</v>
      </c>
      <c r="N319" s="80">
        <v>4</v>
      </c>
      <c r="O319" t="str">
        <f t="shared" si="7"/>
        <v>7 x 4</v>
      </c>
      <c r="AA319" s="56"/>
      <c r="AU319" s="61" t="b">
        <v>0</v>
      </c>
      <c r="AV319" t="s">
        <v>1303</v>
      </c>
      <c r="AW319" s="1" t="s">
        <v>1633</v>
      </c>
      <c r="AX319" t="s">
        <v>894</v>
      </c>
      <c r="AY319" s="1" t="s">
        <v>3457</v>
      </c>
      <c r="AZ319" s="56" t="s">
        <v>3458</v>
      </c>
    </row>
    <row r="320" spans="1:52" ht="28.8" x14ac:dyDescent="0.3">
      <c r="A320" s="85" t="s">
        <v>3459</v>
      </c>
      <c r="D320" s="56" t="s">
        <v>3460</v>
      </c>
      <c r="M320" s="80">
        <v>9</v>
      </c>
      <c r="N320" s="80">
        <v>4</v>
      </c>
      <c r="O320" t="str">
        <f t="shared" si="7"/>
        <v>9 x 4</v>
      </c>
      <c r="AA320" s="56"/>
      <c r="AU320" s="61" t="b">
        <v>0</v>
      </c>
      <c r="AV320" t="s">
        <v>1303</v>
      </c>
      <c r="AW320" s="1" t="s">
        <v>1633</v>
      </c>
      <c r="AX320" t="s">
        <v>896</v>
      </c>
      <c r="AY320" s="1" t="s">
        <v>3461</v>
      </c>
      <c r="AZ320" s="56" t="s">
        <v>3460</v>
      </c>
    </row>
    <row r="321" spans="1:52" x14ac:dyDescent="0.3">
      <c r="A321" s="85" t="s">
        <v>3462</v>
      </c>
      <c r="D321" s="56" t="s">
        <v>3463</v>
      </c>
      <c r="M321" s="80">
        <v>8</v>
      </c>
      <c r="N321" s="80">
        <v>4</v>
      </c>
      <c r="O321" t="str">
        <f t="shared" si="7"/>
        <v>8 x 4</v>
      </c>
      <c r="AA321" s="56"/>
      <c r="AU321" s="61" t="b">
        <v>0</v>
      </c>
      <c r="AV321" t="s">
        <v>1303</v>
      </c>
      <c r="AW321" s="1" t="s">
        <v>1633</v>
      </c>
      <c r="AX321" t="s">
        <v>898</v>
      </c>
      <c r="AY321" t="s">
        <v>3464</v>
      </c>
      <c r="AZ321" s="56" t="s">
        <v>3465</v>
      </c>
    </row>
    <row r="322" spans="1:52" ht="28.8" x14ac:dyDescent="0.3">
      <c r="A322" s="85" t="s">
        <v>3466</v>
      </c>
      <c r="D322" s="56" t="s">
        <v>3467</v>
      </c>
      <c r="M322" s="80">
        <v>6</v>
      </c>
      <c r="N322" s="80">
        <v>2</v>
      </c>
      <c r="O322" t="str">
        <f t="shared" si="7"/>
        <v>6 x 2</v>
      </c>
      <c r="AA322" s="56"/>
      <c r="AU322" s="61" t="b">
        <v>0</v>
      </c>
      <c r="AV322" t="s">
        <v>1303</v>
      </c>
      <c r="AW322" s="1" t="s">
        <v>1633</v>
      </c>
      <c r="AX322" t="s">
        <v>3468</v>
      </c>
      <c r="AY322" t="s">
        <v>3469</v>
      </c>
      <c r="AZ322" s="56" t="s">
        <v>3467</v>
      </c>
    </row>
    <row r="323" spans="1:52" x14ac:dyDescent="0.3">
      <c r="A323" s="85" t="s">
        <v>3421</v>
      </c>
      <c r="D323" s="56" t="s">
        <v>2174</v>
      </c>
      <c r="M323" s="80">
        <v>48</v>
      </c>
      <c r="N323">
        <v>2</v>
      </c>
      <c r="O323" t="str">
        <f t="shared" si="7"/>
        <v>48 x 2</v>
      </c>
      <c r="AA323" s="56"/>
      <c r="AU323" s="61" t="b">
        <v>1</v>
      </c>
      <c r="AV323" t="s">
        <v>2817</v>
      </c>
      <c r="AW323" t="s">
        <v>2818</v>
      </c>
      <c r="AX323" t="s">
        <v>3113</v>
      </c>
      <c r="AY323" s="1" t="s">
        <v>3114</v>
      </c>
      <c r="AZ323" t="s">
        <v>2174</v>
      </c>
    </row>
    <row r="324" spans="1:52" ht="28.8" x14ac:dyDescent="0.3">
      <c r="A324" s="85" t="s">
        <v>3191</v>
      </c>
      <c r="D324" s="56" t="s">
        <v>3192</v>
      </c>
      <c r="M324">
        <v>50</v>
      </c>
      <c r="N324">
        <v>65</v>
      </c>
      <c r="O324" t="str">
        <f t="shared" si="7"/>
        <v>50 x 65</v>
      </c>
      <c r="AU324" s="61" t="b">
        <v>0</v>
      </c>
      <c r="AV324" t="s">
        <v>1223</v>
      </c>
    </row>
    <row r="325" spans="1:52" ht="86.4" x14ac:dyDescent="0.3">
      <c r="A325" s="85" t="s">
        <v>3193</v>
      </c>
      <c r="D325" s="56" t="s">
        <v>3192</v>
      </c>
      <c r="M325">
        <v>50</v>
      </c>
      <c r="N325">
        <v>45</v>
      </c>
      <c r="O325" t="str">
        <f t="shared" si="7"/>
        <v>50 x 45</v>
      </c>
      <c r="AA325" s="56" t="s">
        <v>27</v>
      </c>
      <c r="AB325" s="56" t="s">
        <v>3194</v>
      </c>
      <c r="AC325" s="56" t="s">
        <v>3195</v>
      </c>
      <c r="AD325" s="56" t="s">
        <v>3196</v>
      </c>
      <c r="AE325" s="56" t="s">
        <v>3197</v>
      </c>
      <c r="AF325" s="56" t="s">
        <v>3198</v>
      </c>
      <c r="AG325" s="56" t="s">
        <v>3199</v>
      </c>
      <c r="AH325" s="56" t="s">
        <v>3200</v>
      </c>
      <c r="AI325" s="56" t="s">
        <v>3201</v>
      </c>
      <c r="AU325" s="61" t="b">
        <v>0</v>
      </c>
      <c r="AV325" t="s">
        <v>1223</v>
      </c>
    </row>
    <row r="326" spans="1:52" ht="28.8" x14ac:dyDescent="0.3">
      <c r="A326" s="85" t="s">
        <v>3202</v>
      </c>
      <c r="D326" s="56" t="s">
        <v>3203</v>
      </c>
      <c r="M326">
        <v>50</v>
      </c>
      <c r="N326">
        <v>65</v>
      </c>
      <c r="O326" t="str">
        <f t="shared" si="7"/>
        <v>50 x 65</v>
      </c>
      <c r="AU326" s="61" t="b">
        <v>0</v>
      </c>
      <c r="AV326" t="s">
        <v>1223</v>
      </c>
    </row>
    <row r="327" spans="1:52" ht="86.4" x14ac:dyDescent="0.3">
      <c r="A327" s="85" t="s">
        <v>3204</v>
      </c>
      <c r="D327" s="56" t="s">
        <v>3203</v>
      </c>
      <c r="M327">
        <v>50</v>
      </c>
      <c r="N327">
        <v>45</v>
      </c>
      <c r="O327" t="str">
        <f t="shared" si="7"/>
        <v>50 x 45</v>
      </c>
      <c r="AA327" s="56" t="s">
        <v>27</v>
      </c>
      <c r="AB327" s="56" t="s">
        <v>3194</v>
      </c>
      <c r="AC327" s="56" t="s">
        <v>3206</v>
      </c>
      <c r="AD327" s="56" t="s">
        <v>3197</v>
      </c>
      <c r="AE327" s="56" t="s">
        <v>3198</v>
      </c>
      <c r="AF327" s="56" t="s">
        <v>3205</v>
      </c>
      <c r="AG327" s="56" t="s">
        <v>3199</v>
      </c>
      <c r="AH327" s="56" t="s">
        <v>3200</v>
      </c>
      <c r="AI327" s="56" t="s">
        <v>3201</v>
      </c>
      <c r="AU327" s="61" t="b">
        <v>0</v>
      </c>
      <c r="AV327" t="s">
        <v>1223</v>
      </c>
    </row>
    <row r="328" spans="1:52" ht="28.8" x14ac:dyDescent="0.3">
      <c r="A328" s="85" t="s">
        <v>3207</v>
      </c>
      <c r="D328" s="56" t="s">
        <v>3208</v>
      </c>
      <c r="M328">
        <v>50</v>
      </c>
      <c r="N328">
        <v>65</v>
      </c>
      <c r="O328" t="str">
        <f t="shared" si="7"/>
        <v>50 x 65</v>
      </c>
      <c r="AU328" s="61" t="b">
        <v>0</v>
      </c>
      <c r="AV328" t="s">
        <v>1223</v>
      </c>
    </row>
    <row r="329" spans="1:52" ht="28.8" x14ac:dyDescent="0.3">
      <c r="A329" s="85" t="s">
        <v>3209</v>
      </c>
      <c r="D329" s="56" t="s">
        <v>3208</v>
      </c>
      <c r="M329">
        <v>50</v>
      </c>
      <c r="N329">
        <v>45</v>
      </c>
      <c r="O329" t="str">
        <f t="shared" si="7"/>
        <v>50 x 45</v>
      </c>
      <c r="AA329" s="56" t="s">
        <v>27</v>
      </c>
      <c r="AB329" s="56" t="s">
        <v>3194</v>
      </c>
      <c r="AC329" s="56" t="s">
        <v>3210</v>
      </c>
      <c r="AD329" s="56" t="s">
        <v>3211</v>
      </c>
      <c r="AE329" s="56" t="s">
        <v>3212</v>
      </c>
      <c r="AF329" s="56" t="s">
        <v>3213</v>
      </c>
      <c r="AG329" s="56" t="s">
        <v>3199</v>
      </c>
      <c r="AH329" s="56" t="s">
        <v>3200</v>
      </c>
      <c r="AI329" s="56" t="s">
        <v>3201</v>
      </c>
      <c r="AU329" s="61" t="b">
        <v>0</v>
      </c>
      <c r="AV329" t="s">
        <v>1223</v>
      </c>
    </row>
    <row r="330" spans="1:52" x14ac:dyDescent="0.3">
      <c r="A330" s="85" t="s">
        <v>3214</v>
      </c>
      <c r="D330" s="56" t="s">
        <v>3215</v>
      </c>
      <c r="M330">
        <v>55</v>
      </c>
      <c r="N330">
        <v>65</v>
      </c>
      <c r="O330" t="str">
        <f t="shared" si="7"/>
        <v>55 x 65</v>
      </c>
      <c r="AU330" s="61" t="b">
        <v>0</v>
      </c>
      <c r="AV330" t="s">
        <v>1223</v>
      </c>
    </row>
    <row r="331" spans="1:52" ht="86.4" x14ac:dyDescent="0.3">
      <c r="A331" s="85" t="s">
        <v>3216</v>
      </c>
      <c r="D331" s="56" t="s">
        <v>3215</v>
      </c>
      <c r="M331">
        <v>55</v>
      </c>
      <c r="N331">
        <v>45</v>
      </c>
      <c r="O331" t="str">
        <f t="shared" si="7"/>
        <v>55 x 45</v>
      </c>
      <c r="AA331" s="56" t="s">
        <v>27</v>
      </c>
      <c r="AB331" s="56" t="s">
        <v>3194</v>
      </c>
      <c r="AC331" s="56" t="s">
        <v>3217</v>
      </c>
      <c r="AD331" s="56" t="s">
        <v>3197</v>
      </c>
      <c r="AE331" s="56" t="s">
        <v>3198</v>
      </c>
      <c r="AF331" s="56" t="s">
        <v>3218</v>
      </c>
      <c r="AG331" s="56" t="s">
        <v>3205</v>
      </c>
      <c r="AH331" s="56" t="s">
        <v>3199</v>
      </c>
      <c r="AI331" s="56" t="s">
        <v>3200</v>
      </c>
      <c r="AJ331" s="56" t="s">
        <v>3201</v>
      </c>
      <c r="AU331" s="61" t="b">
        <v>0</v>
      </c>
      <c r="AV331" t="s">
        <v>1223</v>
      </c>
    </row>
    <row r="332" spans="1:52" x14ac:dyDescent="0.3">
      <c r="A332" s="85" t="s">
        <v>3219</v>
      </c>
      <c r="D332" s="56" t="s">
        <v>3220</v>
      </c>
      <c r="M332">
        <v>70</v>
      </c>
      <c r="N332">
        <v>65</v>
      </c>
      <c r="O332" t="str">
        <f t="shared" si="7"/>
        <v>70 x 65</v>
      </c>
      <c r="AU332" s="61" t="b">
        <v>0</v>
      </c>
      <c r="AV332" t="s">
        <v>1223</v>
      </c>
    </row>
    <row r="333" spans="1:52" ht="86.4" x14ac:dyDescent="0.3">
      <c r="A333" s="85" t="s">
        <v>3221</v>
      </c>
      <c r="D333" s="56" t="s">
        <v>3220</v>
      </c>
      <c r="M333">
        <v>70</v>
      </c>
      <c r="N333">
        <v>45</v>
      </c>
      <c r="O333" t="str">
        <f t="shared" si="7"/>
        <v>70 x 45</v>
      </c>
      <c r="AA333" s="56" t="s">
        <v>27</v>
      </c>
      <c r="AB333" s="56" t="s">
        <v>3194</v>
      </c>
      <c r="AC333" s="56" t="s">
        <v>3222</v>
      </c>
      <c r="AD333" s="56" t="s">
        <v>3195</v>
      </c>
      <c r="AE333" s="56" t="s">
        <v>3196</v>
      </c>
      <c r="AF333" s="56" t="s">
        <v>3197</v>
      </c>
      <c r="AG333" s="56" t="s">
        <v>3198</v>
      </c>
      <c r="AH333" s="56" t="s">
        <v>3223</v>
      </c>
      <c r="AI333" s="56" t="s">
        <v>3224</v>
      </c>
      <c r="AJ333" s="56" t="s">
        <v>3199</v>
      </c>
      <c r="AK333" s="56" t="s">
        <v>3200</v>
      </c>
      <c r="AL333" s="56" t="s">
        <v>3201</v>
      </c>
      <c r="AU333" s="61" t="b">
        <v>0</v>
      </c>
      <c r="AV333" t="s">
        <v>1223</v>
      </c>
    </row>
    <row r="334" spans="1:52" ht="28.8" x14ac:dyDescent="0.3">
      <c r="A334" s="85" t="s">
        <v>3225</v>
      </c>
      <c r="D334" s="56" t="s">
        <v>3226</v>
      </c>
      <c r="M334">
        <v>50</v>
      </c>
      <c r="N334">
        <v>65</v>
      </c>
      <c r="O334" t="str">
        <f t="shared" si="7"/>
        <v>50 x 65</v>
      </c>
      <c r="AU334" s="61" t="b">
        <v>0</v>
      </c>
      <c r="AV334" t="s">
        <v>1223</v>
      </c>
    </row>
    <row r="335" spans="1:52" ht="28.8" x14ac:dyDescent="0.3">
      <c r="A335" s="85" t="s">
        <v>3227</v>
      </c>
      <c r="D335" s="56" t="s">
        <v>3226</v>
      </c>
      <c r="M335">
        <v>50</v>
      </c>
      <c r="N335">
        <v>45</v>
      </c>
      <c r="O335" t="str">
        <f t="shared" si="7"/>
        <v>50 x 45</v>
      </c>
      <c r="AA335" s="56" t="s">
        <v>27</v>
      </c>
      <c r="AB335" s="56" t="s">
        <v>3194</v>
      </c>
      <c r="AC335" s="56" t="s">
        <v>3211</v>
      </c>
      <c r="AD335" s="56" t="s">
        <v>3212</v>
      </c>
      <c r="AE335" s="56" t="s">
        <v>3228</v>
      </c>
      <c r="AF335" s="56" t="s">
        <v>3213</v>
      </c>
      <c r="AG335" s="56" t="s">
        <v>3199</v>
      </c>
      <c r="AH335" s="56" t="s">
        <v>3200</v>
      </c>
      <c r="AI335" s="56" t="s">
        <v>3201</v>
      </c>
      <c r="AU335" s="61" t="b">
        <v>0</v>
      </c>
      <c r="AV335" t="s">
        <v>1223</v>
      </c>
    </row>
    <row r="336" spans="1:52" ht="28.8" x14ac:dyDescent="0.3">
      <c r="A336" s="85" t="s">
        <v>3229</v>
      </c>
      <c r="D336" s="56" t="s">
        <v>3230</v>
      </c>
      <c r="M336">
        <v>60</v>
      </c>
      <c r="N336">
        <v>65</v>
      </c>
      <c r="O336" t="str">
        <f t="shared" si="7"/>
        <v>60 x 65</v>
      </c>
      <c r="AU336" s="61" t="b">
        <v>0</v>
      </c>
      <c r="AV336" t="s">
        <v>1223</v>
      </c>
    </row>
    <row r="337" spans="1:48" ht="86.4" x14ac:dyDescent="0.3">
      <c r="A337" s="85" t="s">
        <v>3231</v>
      </c>
      <c r="D337" s="56" t="s">
        <v>3230</v>
      </c>
      <c r="M337">
        <v>60</v>
      </c>
      <c r="N337">
        <v>45</v>
      </c>
      <c r="O337" t="str">
        <f t="shared" si="7"/>
        <v>60 x 45</v>
      </c>
      <c r="AA337" s="56" t="s">
        <v>27</v>
      </c>
      <c r="AB337" s="56" t="s">
        <v>3194</v>
      </c>
      <c r="AC337" s="56" t="s">
        <v>3232</v>
      </c>
      <c r="AD337" s="56" t="s">
        <v>3196</v>
      </c>
      <c r="AE337" s="56" t="s">
        <v>3197</v>
      </c>
      <c r="AF337" s="56" t="s">
        <v>3198</v>
      </c>
      <c r="AG337" s="56" t="s">
        <v>3199</v>
      </c>
      <c r="AH337" s="56" t="s">
        <v>3200</v>
      </c>
      <c r="AI337" s="56" t="s">
        <v>3201</v>
      </c>
      <c r="AU337" s="61" t="b">
        <v>0</v>
      </c>
      <c r="AV337" t="s">
        <v>1223</v>
      </c>
    </row>
    <row r="338" spans="1:48" ht="28.8" x14ac:dyDescent="0.3">
      <c r="A338" s="85" t="s">
        <v>3233</v>
      </c>
      <c r="D338" s="56" t="s">
        <v>3234</v>
      </c>
      <c r="M338">
        <v>40</v>
      </c>
      <c r="N338">
        <v>65</v>
      </c>
      <c r="O338" t="str">
        <f t="shared" si="7"/>
        <v>40 x 65</v>
      </c>
      <c r="AU338" s="61" t="b">
        <v>0</v>
      </c>
      <c r="AV338" t="s">
        <v>1223</v>
      </c>
    </row>
    <row r="339" spans="1:48" ht="28.8" x14ac:dyDescent="0.3">
      <c r="A339" s="85" t="s">
        <v>3235</v>
      </c>
      <c r="D339" s="56" t="s">
        <v>3234</v>
      </c>
      <c r="M339">
        <v>40</v>
      </c>
      <c r="N339">
        <v>45</v>
      </c>
      <c r="O339" t="str">
        <f t="shared" si="7"/>
        <v>40 x 45</v>
      </c>
      <c r="AA339" s="56" t="s">
        <v>27</v>
      </c>
      <c r="AB339" s="56" t="s">
        <v>3194</v>
      </c>
      <c r="AC339" s="56" t="s">
        <v>3236</v>
      </c>
      <c r="AD339" s="56" t="s">
        <v>3237</v>
      </c>
      <c r="AE339" s="56" t="s">
        <v>3199</v>
      </c>
      <c r="AF339" s="56" t="s">
        <v>3200</v>
      </c>
      <c r="AG339" s="56" t="s">
        <v>3201</v>
      </c>
      <c r="AU339" s="61" t="b">
        <v>0</v>
      </c>
      <c r="AV339" t="s">
        <v>1223</v>
      </c>
    </row>
    <row r="340" spans="1:48" ht="28.8" x14ac:dyDescent="0.3">
      <c r="A340" s="85" t="s">
        <v>3238</v>
      </c>
      <c r="D340" s="56" t="s">
        <v>3239</v>
      </c>
      <c r="M340">
        <v>45</v>
      </c>
      <c r="N340">
        <v>65</v>
      </c>
      <c r="O340" t="str">
        <f t="shared" si="7"/>
        <v>45 x 65</v>
      </c>
      <c r="AU340" s="61" t="b">
        <v>0</v>
      </c>
      <c r="AV340" t="s">
        <v>1223</v>
      </c>
    </row>
    <row r="341" spans="1:48" ht="86.4" x14ac:dyDescent="0.3">
      <c r="A341" s="85" t="s">
        <v>3240</v>
      </c>
      <c r="D341" s="56" t="s">
        <v>3239</v>
      </c>
      <c r="M341">
        <v>45</v>
      </c>
      <c r="N341">
        <v>45</v>
      </c>
      <c r="O341" t="str">
        <f t="shared" si="7"/>
        <v>45 x 45</v>
      </c>
      <c r="AA341" s="56" t="s">
        <v>27</v>
      </c>
      <c r="AB341" s="56" t="s">
        <v>3194</v>
      </c>
      <c r="AC341" s="56" t="s">
        <v>3206</v>
      </c>
      <c r="AD341" s="56" t="s">
        <v>3197</v>
      </c>
      <c r="AE341" s="56" t="s">
        <v>3198</v>
      </c>
      <c r="AF341" s="56" t="s">
        <v>3199</v>
      </c>
      <c r="AG341" s="56" t="s">
        <v>3200</v>
      </c>
      <c r="AH341" s="56" t="s">
        <v>3201</v>
      </c>
      <c r="AU341" s="61" t="b">
        <v>0</v>
      </c>
      <c r="AV341" t="s">
        <v>1223</v>
      </c>
    </row>
    <row r="342" spans="1:48" ht="28.8" x14ac:dyDescent="0.3">
      <c r="A342" s="85" t="s">
        <v>3241</v>
      </c>
      <c r="D342" s="56" t="s">
        <v>3242</v>
      </c>
      <c r="M342">
        <v>65</v>
      </c>
      <c r="N342">
        <v>65</v>
      </c>
      <c r="O342" t="str">
        <f t="shared" si="7"/>
        <v>65 x 65</v>
      </c>
      <c r="AU342" s="61" t="b">
        <v>0</v>
      </c>
      <c r="AV342" t="s">
        <v>1223</v>
      </c>
    </row>
    <row r="343" spans="1:48" ht="86.4" x14ac:dyDescent="0.3">
      <c r="A343" s="85" t="s">
        <v>3243</v>
      </c>
      <c r="D343" s="56" t="s">
        <v>3242</v>
      </c>
      <c r="M343">
        <v>65</v>
      </c>
      <c r="N343">
        <v>45</v>
      </c>
      <c r="O343" t="str">
        <f t="shared" si="7"/>
        <v>65 x 45</v>
      </c>
      <c r="AA343" s="56" t="s">
        <v>27</v>
      </c>
      <c r="AB343" s="56" t="s">
        <v>3194</v>
      </c>
      <c r="AC343" s="56" t="s">
        <v>3205</v>
      </c>
      <c r="AD343" s="56" t="s">
        <v>3197</v>
      </c>
      <c r="AE343" s="56" t="s">
        <v>3198</v>
      </c>
      <c r="AF343" s="56" t="s">
        <v>3197</v>
      </c>
      <c r="AG343" s="56" t="s">
        <v>3198</v>
      </c>
      <c r="AH343" s="56" t="s">
        <v>3237</v>
      </c>
      <c r="AI343" s="56" t="s">
        <v>3195</v>
      </c>
      <c r="AJ343" s="56" t="s">
        <v>3199</v>
      </c>
      <c r="AK343" s="56" t="s">
        <v>3200</v>
      </c>
      <c r="AL343" s="56" t="s">
        <v>3201</v>
      </c>
      <c r="AU343" s="61" t="b">
        <v>0</v>
      </c>
      <c r="AV343" t="s">
        <v>1223</v>
      </c>
    </row>
    <row r="344" spans="1:48" ht="28.8" x14ac:dyDescent="0.3">
      <c r="A344" s="85" t="s">
        <v>3244</v>
      </c>
      <c r="D344" s="56" t="s">
        <v>3245</v>
      </c>
      <c r="M344">
        <v>50</v>
      </c>
      <c r="N344">
        <v>65</v>
      </c>
      <c r="O344" t="str">
        <f t="shared" si="7"/>
        <v>50 x 65</v>
      </c>
      <c r="AU344" s="61" t="b">
        <v>0</v>
      </c>
      <c r="AV344" t="s">
        <v>1223</v>
      </c>
    </row>
    <row r="345" spans="1:48" ht="86.4" x14ac:dyDescent="0.3">
      <c r="A345" s="85" t="s">
        <v>3246</v>
      </c>
      <c r="D345" s="56" t="s">
        <v>3245</v>
      </c>
      <c r="M345">
        <v>50</v>
      </c>
      <c r="N345">
        <v>45</v>
      </c>
      <c r="O345" t="str">
        <f t="shared" si="7"/>
        <v>50 x 45</v>
      </c>
      <c r="AA345" s="56" t="s">
        <v>27</v>
      </c>
      <c r="AB345" s="56" t="s">
        <v>3194</v>
      </c>
      <c r="AC345" s="56" t="s">
        <v>3195</v>
      </c>
      <c r="AD345" s="56" t="s">
        <v>3196</v>
      </c>
      <c r="AE345" s="56" t="s">
        <v>3197</v>
      </c>
      <c r="AF345" s="56" t="s">
        <v>3198</v>
      </c>
      <c r="AG345" s="56" t="s">
        <v>3199</v>
      </c>
      <c r="AH345" s="56" t="s">
        <v>3200</v>
      </c>
      <c r="AI345" s="56" t="s">
        <v>3201</v>
      </c>
      <c r="AU345" s="61" t="b">
        <v>0</v>
      </c>
      <c r="AV345" t="s">
        <v>1223</v>
      </c>
    </row>
  </sheetData>
  <autoFilter ref="A2:BA262" xr:uid="{00000000-0001-0000-0000-000000000000}">
    <sortState xmlns:xlrd2="http://schemas.microsoft.com/office/spreadsheetml/2017/richdata2" ref="A3:BA252">
      <sortCondition ref="A2:A262"/>
    </sortState>
  </autoFilter>
  <phoneticPr fontId="6" type="noConversion"/>
  <hyperlinks>
    <hyperlink ref="A66" r:id="rId1" display="https://toniapedersen.github.io/DEXPI/Symbols/Detail/PA001A_Detail.svg" xr:uid="{17ADBAC8-7138-41E8-BDFB-2ED015B2E3B6}"/>
    <hyperlink ref="A73" r:id="rId2" display="https://toniapedersen.github.io/DEXPI/Symbols/Detail/PA008A_Detail.svg" xr:uid="{3A518947-B6F8-4C42-81D7-7894D9144A33}"/>
    <hyperlink ref="A153" r:id="rId3" display="https://toniapedersen.github.io/DEXPI/Symbols/Detail/PP001A_Detail.svg" xr:uid="{761B47C6-804C-4528-8497-BBE932BB2C49}"/>
    <hyperlink ref="A155" r:id="rId4" display="https://toniapedersen.github.io/DEXPI/Symbols/Detail/PP003A_Detail.svg" xr:uid="{EC8BC23F-0549-4B47-A475-38BE73BE9CEE}"/>
    <hyperlink ref="A209"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5" r:id="rId9" display="https://toniapedersen.github.io/DEXPI/Symbols/Detail/PE002A_Detail.svg" xr:uid="{BD7A7DCC-BFC7-48AF-B865-B8368E55F2E6}"/>
    <hyperlink ref="A121" r:id="rId10" display="https://toniapedersen.github.io/DEXPI/Symbols/Detail/PE027A_Detail.svg" xr:uid="{4ECEB4FA-D039-495A-8F42-FFC9B443FDC3}"/>
    <hyperlink ref="A146" r:id="rId11" display="https://toniapedersen.github.io/DEXPI/Symbols/Detail/PF009A_Detail.svg" xr:uid="{907022FE-3A1A-45BE-8FF2-AC230B1DD29B}"/>
    <hyperlink ref="A195" r:id="rId12" display="https://toniapedersen.github.io/DEXPI/Symbols/Detail/PV001A_Detail.svg" xr:uid="{A8069CA7-B440-43C6-B571-35216079CADD}"/>
    <hyperlink ref="A200" r:id="rId13" xr:uid="{7398F614-893C-4326-BA65-62E7CEF8B17B}"/>
    <hyperlink ref="A214" r:id="rId14" xr:uid="{86D99A6B-DD65-4D76-9524-599D4EAB2E02}"/>
    <hyperlink ref="A217" r:id="rId15" display="https://toniapedersen.github.io/DEXPI/Symbols/Detail/PV018A_Detail.svg" xr:uid="{3E8578A0-8239-405C-B417-86D7CEF2DB87}"/>
    <hyperlink ref="A221" r:id="rId16" display="https://toniapedersen.github.io/DEXPI/Symbols/Detail/PV021A_Detail.svg" xr:uid="{27E00768-DA9C-4DAF-98AA-2381306E4A13}"/>
    <hyperlink ref="A237" r:id="rId17" display="https://toniapedersen.github.io/DEXPI/Symbols/Detail/PZ013A_Detail.svg" xr:uid="{9F7EE259-EBE5-4578-86F7-E5EF694FDA65}"/>
    <hyperlink ref="A232" r:id="rId18" display="https://toniapedersen.github.io/DEXPI/Symbols/Detail/PZ009A_Detail.svg" xr:uid="{30065FD0-FD2C-4BF8-A534-106ECA4A05E6}"/>
    <hyperlink ref="A252" r:id="rId19" display="https://toniapedersen.github.io/DEXPI/Symbols/Detail/STPL008_Detail.svg" xr:uid="{F132DB26-A2BF-4161-B712-08766D64B599}"/>
    <hyperlink ref="A7" r:id="rId20" display="https://toniapedersen.github.io/DEXPI/Symbols/Detail/IM017A_Detail.svg" xr:uid="{21C87E9B-CBD0-4B81-A925-45F9B4FD8864}"/>
    <hyperlink ref="A71" r:id="rId21" display="https://toniapedersen.github.io/DEXPI/Symbols/Detail/PA006A_Detail.svg" xr:uid="{C46298F6-C022-42A8-88EB-27031801D32E}"/>
    <hyperlink ref="A25" r:id="rId22" xr:uid="{045D2E44-4A59-4C52-AA81-3156413AFAFC}"/>
    <hyperlink ref="A68" r:id="rId23" display="PA002A" xr:uid="{6BAE8F82-BC2B-4427-9773-0A3AE429BDE1}"/>
    <hyperlink ref="A96" r:id="rId24" display="https://toniapedersen.github.io/DEXPI/Symbols/Detail/PE003A_Detail.svg" xr:uid="{4004AC67-08BF-4573-A91C-196B852BE782}"/>
    <hyperlink ref="A102" r:id="rId25" display="https://toniapedersen.github.io/DEXPI/Symbols/Detail/PE008A_Detail.svg" xr:uid="{907142FB-A61F-493E-ADCC-40C2E404D844}"/>
    <hyperlink ref="A103" r:id="rId26" display="https://toniapedersen.github.io/DEXPI/Symbols/Detail/PE009A_Detail.svg" xr:uid="{42D7E312-902B-45B8-B2E6-478D821615A1}"/>
    <hyperlink ref="A104" r:id="rId27" display="https://toniapedersen.github.io/DEXPI/Symbols/Detail/PE010A_Detail.svg" xr:uid="{12CE6EBF-4CA8-44DF-B6FC-040DFB92731D}"/>
    <hyperlink ref="A91" r:id="rId28" display="https://toniapedersen.github.io/DEXPI/Symbols/Detail/PD018A_Detail.svg" xr:uid="{D9AD65D0-256C-4FDA-AB63-641CAEF296B8}"/>
    <hyperlink ref="A94" r:id="rId29" display="https://toniapedersen.github.io/DEXPI/Symbols/Detail/PE001A_Detail.svg" xr:uid="{B5B862E7-DBAB-44C9-B7B4-21949ADAF9C9}"/>
    <hyperlink ref="A99" r:id="rId30" display="https://toniapedersen.github.io/DEXPI/Symbols/Detail/PE006A_Detail.svg" xr:uid="{AA6401E6-CD51-4574-ABA6-C7BB3663F989}"/>
    <hyperlink ref="A101" r:id="rId31" display="https://toniapedersen.github.io/DEXPI/Symbols/Detail/PE007A_Detail.svg" xr:uid="{B35184E7-56AF-48CA-8CC6-9A61FB055044}"/>
    <hyperlink ref="A105" r:id="rId32" display="https://toniapedersen.github.io/DEXPI/Symbols/Detail/PE011A_Detail.svg" xr:uid="{52A5B7C0-AD9C-472F-899E-86CD63EFB3AA}"/>
    <hyperlink ref="A106" r:id="rId33" display="https://toniapedersen.github.io/DEXPI/Symbols/Detail/PE012A_Detail.svg" xr:uid="{C3016BE0-26B5-41E3-A7DB-D7C53F62C108}"/>
    <hyperlink ref="A107" r:id="rId34" display="PE012A" xr:uid="{FFB4E872-E736-41AC-8F80-41BB1E8C57A6}"/>
    <hyperlink ref="A111" r:id="rId35" display="PE013A" xr:uid="{69F4C8E5-12AD-463A-8F4A-4719422312A8}"/>
    <hyperlink ref="A85" r:id="rId36" display="https://toniapedersen.github.io/DEXPI/Symbols/Detail/PD012A_Detail.svg" xr:uid="{F25BE2C8-8813-4940-8329-63BBA6D15B89}"/>
    <hyperlink ref="A196" r:id="rId37" display="https://toniapedersen.github.io/DEXPI/Symbols/Detail/PV002A_Detail.svg" xr:uid="{EB3DD888-4A6F-42F8-AD39-FAC973963B51}"/>
    <hyperlink ref="A198" r:id="rId38" xr:uid="{C8A2ABD8-A0CE-4FB6-BD75-7694D40F91BE}"/>
    <hyperlink ref="A202" r:id="rId39" xr:uid="{10BB9991-94D9-43E5-9038-0AD1029C8456}"/>
    <hyperlink ref="A204" r:id="rId40" xr:uid="{E92459C1-EFAE-4D41-A9A2-B6CBF8031302}"/>
    <hyperlink ref="A206" r:id="rId41" xr:uid="{FB94CBE5-59E0-4451-A8F5-AF4BCA7E6242}"/>
    <hyperlink ref="A208" r:id="rId42" display="PV008A" xr:uid="{7C2F94E7-1DC8-40D5-9F4C-AA07CD1D7F60}"/>
    <hyperlink ref="A210" r:id="rId43" display="https://toniapedersen.github.io/DEXPI/Symbols/Detail/PV013A_Detail.svg" xr:uid="{D981260A-8BAC-4F90-8B22-F4387848B90B}"/>
    <hyperlink ref="A212" r:id="rId44" xr:uid="{7AB8E356-44B8-49E6-B29B-395AA92E87A4}"/>
    <hyperlink ref="A216" r:id="rId45" xr:uid="{27C7E718-E4EC-4B45-A105-4219CB86145A}"/>
    <hyperlink ref="A224" r:id="rId46" xr:uid="{22BEA91F-E09D-41B1-979E-65B6D728D85F}"/>
    <hyperlink ref="A220" r:id="rId47" xr:uid="{64580D0C-1766-4DB3-AF77-41B1C3F4FBCB}"/>
    <hyperlink ref="A225" r:id="rId48" display="PZ001A" xr:uid="{6198CEDF-7056-49B0-8C8C-0CE4F43ED518}"/>
    <hyperlink ref="A67" r:id="rId49" display="https://toniapedersen.github.io/DEXPI/Symbols/Detail/PA002A_Detail.svg" xr:uid="{0302EB7E-2FF3-47CA-B5A8-8E3511F52559}"/>
    <hyperlink ref="A80" r:id="rId50" display="https://toniapedersen.github.io/DEXPI/Symbols/Detail/PD007A_Detail.svg" xr:uid="{55939466-04EF-445D-B8C5-29A1F47BFBEC}"/>
    <hyperlink ref="A74" r:id="rId51" display="https://toniapedersen.github.io/DEXPI/Symbols/Detail/PD001A_Detail.svg" xr:uid="{3C931296-EFA6-4A17-ABBE-BA3CEEBAE7CD}"/>
    <hyperlink ref="A154" r:id="rId52" display="https://toniapedersen.github.io/DEXPI/Symbols/Detail/PP002A_Detail.svg" xr:uid="{7B04BB8C-B4F8-4443-9951-FF9779382F5E}"/>
    <hyperlink ref="A160" r:id="rId53" display="https://toniapedersen.github.io/DEXPI/Symbols/Detail/PP008A_Detail.svg" xr:uid="{B8AA4B11-0A29-4052-8E9D-3BF8D275C0C3}"/>
    <hyperlink ref="A156" r:id="rId54" display="PP003A" xr:uid="{A0025AF4-1428-4206-B942-D976CF2EABF6}"/>
    <hyperlink ref="A157" r:id="rId55" display="https://toniapedersen.github.io/DEXPI/Symbols/Detail/PP005A_Detail.svg" xr:uid="{A6177C8F-61D8-4517-924D-AC098541874E}"/>
    <hyperlink ref="A158" r:id="rId56" display="https://toniapedersen.github.io/DEXPI/Symbols/Detail/PP006A_Detail.svg" xr:uid="{CCC65F5C-1709-40F0-BC1E-5E22B9EE2E8B}"/>
    <hyperlink ref="A159" r:id="rId57" display="https://toniapedersen.github.io/DEXPI/Symbols/Detail/PP007A_Detail.svg" xr:uid="{CF9DC830-F3E2-46F7-BB6E-F40EE3588C98}"/>
    <hyperlink ref="A172" r:id="rId58" display="https://toniapedersen.github.io/DEXPI/Symbols/Detail/PS004A_Detail.svg" xr:uid="{9053D430-E6CE-479A-9C3A-E85BE51DDA2D}"/>
    <hyperlink ref="A162" r:id="rId59" display="https://toniapedersen.github.io/DEXPI/Symbols/Detail/PP010A_Detail.svg" xr:uid="{0970F33B-0575-4123-83FA-27B45C94A4A2}"/>
    <hyperlink ref="A163" r:id="rId60" display="https://toniapedersen.github.io/DEXPI/Symbols/Detail/PP011A_Detail.svg" xr:uid="{0EA32245-04D0-41E6-991A-61C23D6D04D5}"/>
    <hyperlink ref="A164" r:id="rId61" display="https://toniapedersen.github.io/DEXPI/Symbols/Detail/PP012A_Detail.svg" xr:uid="{FBE8CA96-6772-460A-8C03-4C086593A5CE}"/>
    <hyperlink ref="A166" r:id="rId62" display="https://toniapedersen.github.io/DEXPI/Symbols/Detail/PP014A_Detail.svg" xr:uid="{9377286C-CA88-49CA-8DB6-8B4673069711}"/>
    <hyperlink ref="A167" r:id="rId63" display="https://toniapedersen.github.io/DEXPI/Symbols/Detail/PP015A_Detail.svg" xr:uid="{4CF07C91-9442-4F6E-8428-DC8B0ABD88EC}"/>
    <hyperlink ref="A168" r:id="rId64" display="https://toniapedersen.github.io/DEXPI/Symbols/Detail/PP016A_Detail.svg" xr:uid="{95445AC5-539C-433D-929D-1B79509AB314}"/>
    <hyperlink ref="A169" r:id="rId65" display="https://toniapedersen.github.io/DEXPI/Symbols/Detail/PP017A_Detail.svg" xr:uid="{F1EAA06B-6B10-469E-BFA8-DBE8DA0E67EC}"/>
    <hyperlink ref="A170" r:id="rId66" display="https://toniapedersen.github.io/DEXPI/Symbols/Detail/PS001A_Detail.svg" xr:uid="{53C8229D-2E3F-405D-A9C8-3F6FE5E0EFCC}"/>
    <hyperlink ref="A185" r:id="rId67" display="https://toniapedersen.github.io/DEXPI/Symbols/Detail/PT002A_Detail.svg" xr:uid="{8ED0FE06-63C6-4619-8AFA-C21DEA756B38}"/>
    <hyperlink ref="A189" r:id="rId68" display="https://toniapedersen.github.io/DEXPI/Symbols/Detail/PT006A_Detail.svg" xr:uid="{DE7E75F2-6055-421D-A22C-888A6804396D}"/>
    <hyperlink ref="A188" r:id="rId69" display="https://toniapedersen.github.io/DEXPI/Symbols/Detail/PT005A_Detail.svg" xr:uid="{95A726E8-8601-4CDB-BBED-77B49873F4C0}"/>
    <hyperlink ref="A190" r:id="rId70" display="https://toniapedersen.github.io/DEXPI/Symbols/Detail/PT007A_Detail.svg" xr:uid="{B6131D2E-4752-4739-997C-D3CBF679F940}"/>
    <hyperlink ref="A192" r:id="rId71" display="https://toniapedersen.github.io/DEXPI/Symbols/Detail/PT009A_Detail.svg" xr:uid="{D06AD6E5-7BA2-492F-8D44-8B09ADBF6122}"/>
    <hyperlink ref="A193" r:id="rId72" display="https://toniapedersen.github.io/DEXPI/Symbols/Detail/PT010A_Detail.svg" xr:uid="{52343A83-46C2-4D49-BFE5-DA8717644CD2}"/>
    <hyperlink ref="A226" r:id="rId73" display="https://toniapedersen.github.io/DEXPI/Symbols/Detail/PZ003A_Detail.svg" xr:uid="{335D3D40-BE42-44FE-929A-0F3D3F26D262}"/>
    <hyperlink ref="A227" r:id="rId74" display="https://toniapedersen.github.io/DEXPI/Symbols/Detail/PZ004A_Detail.svg" xr:uid="{45517A4C-49CF-4A14-BE92-F3323139DBA8}"/>
    <hyperlink ref="A229" r:id="rId75" display="https://toniapedersen.github.io/DEXPI/Symbols/Detail/PZ006A_Detail.svg" xr:uid="{92F8D01F-B6E2-40C7-970D-7EAFB7872F29}"/>
    <hyperlink ref="A236" r:id="rId76" display="https://toniapedersen.github.io/DEXPI/Symbols/Detail/PZ012A_Detail.svg" xr:uid="{F5F1079A-1346-46A4-BF70-9025442AFB80}"/>
    <hyperlink ref="A234" r:id="rId77" display="https://toniapedersen.github.io/DEXPI/Symbols/Detail/PZ011A_Detail.svg" xr:uid="{BDA2ADBE-AC37-448F-9C41-243FB16B0996}"/>
    <hyperlink ref="A70" r:id="rId78" display="https://toniapedersen.github.io/DEXPI/Symbols/Detail/PA005A_Detail.svg" xr:uid="{BA3A7E34-7D5B-4A78-BB78-1727C668EB8F}"/>
    <hyperlink ref="A69" r:id="rId79" display="https://toniapedersen.github.io/DEXPI/Symbols/Detail/PA004A_Detail.svg" xr:uid="{39481051-1B60-44BF-8211-0D5C1980FD4B}"/>
    <hyperlink ref="A75" r:id="rId80" display="PD001A" xr:uid="{3969656E-C88B-42A9-9C3B-B8275B159B5B}"/>
    <hyperlink ref="A76" r:id="rId81" display="https://toniapedersen.github.io/DEXPI/Symbols/Detail/PD003A_Detail.svg" xr:uid="{86AB2467-10FE-4C5F-883D-EDA03495CD55}"/>
    <hyperlink ref="A77" r:id="rId82" display="https://toniapedersen.github.io/DEXPI/Symbols/Detail/PD004A_Detail.svg" xr:uid="{A3F7C2AC-969E-4A1D-87C5-6BFE5671E4DC}"/>
    <hyperlink ref="A78" r:id="rId83" display="https://toniapedersen.github.io/DEXPI/Symbols/Detail/PD005A_Detail.svg" xr:uid="{6DFFDA9D-5A28-4CC7-8DE9-876E2360BFEE}"/>
    <hyperlink ref="A79" r:id="rId84" display="https://toniapedersen.github.io/DEXPI/Symbols/Detail/PD006A_Detail.svg" xr:uid="{3BB6ACEF-9AAF-4C4D-9A87-FCF6EA0F91BD}"/>
    <hyperlink ref="A90" r:id="rId85" display="https://toniapedersen.github.io/DEXPI/Symbols/Detail/PD017A_Detail.svg" xr:uid="{28D1C6B0-DDE6-442D-9F10-91D27566478A}"/>
    <hyperlink ref="A81" r:id="rId86" display="https://toniapedersen.github.io/DEXPI/Symbols/Detail/PD008A_Detail.svg" xr:uid="{AB7B0FCA-5804-4486-8380-FBA9F83DEE66}"/>
    <hyperlink ref="A82" r:id="rId87" display="https://toniapedersen.github.io/DEXPI/Symbols/Detail/PD009A_Detail.svg" xr:uid="{9D870461-08B6-4714-8A00-09714564A8DF}"/>
    <hyperlink ref="A83" r:id="rId88" display="https://toniapedersen.github.io/DEXPI/Symbols/Detail/PD010A_Detail.svg" xr:uid="{BB4A6A70-CBD2-4C62-B476-1DB99A7B8C9C}"/>
    <hyperlink ref="A84" r:id="rId89" display="https://toniapedersen.github.io/DEXPI/Symbols/Detail/PD011A_Detail.svg" xr:uid="{5A9D789E-5B6D-46CC-883A-8FE28112F14B}"/>
    <hyperlink ref="A86" r:id="rId90" display="https://toniapedersen.github.io/DEXPI/Symbols/Detail/PD013A_Detail.svg" xr:uid="{6394051E-0C5B-4871-B946-B73195930CB1}"/>
    <hyperlink ref="A87" r:id="rId91" display="https://toniapedersen.github.io/DEXPI/Symbols/Detail/PD014A_Detail.svg" xr:uid="{89E87861-2175-4BEE-A5F9-33D47934E630}"/>
    <hyperlink ref="A88" r:id="rId92" display="https://toniapedersen.github.io/DEXPI/Symbols/Detail/PD015A_Detail.svg" xr:uid="{C0901CAD-B396-4045-9DFB-94C087A6E9C7}"/>
    <hyperlink ref="A89" r:id="rId93" display="https://toniapedersen.github.io/DEXPI/Symbols/Detail/PD016A_Detail.svg" xr:uid="{FE18571B-26F6-45A2-AE52-5E17B76EC7F3}"/>
    <hyperlink ref="A112" r:id="rId94" display="https://toniapedersen.github.io/DEXPI/Symbols/Detail/PE018A_Detail.svg" xr:uid="{6D3B7973-3EAF-4809-A3A6-949465067CBC}"/>
    <hyperlink ref="A114" r:id="rId95" display="https://toniapedersen.github.io/DEXPI/Symbols/Detail/PE020A_Detail.svg" xr:uid="{39CB98B6-29C9-4B55-BB4D-C050812B9145}"/>
    <hyperlink ref="A115" r:id="rId96" display="https://toniapedersen.github.io/DEXPI/Symbols/Detail/PE021A_Detail.svg" xr:uid="{50AE8AE5-DEF4-4FC6-8682-258DF3904CD7}"/>
    <hyperlink ref="A116" r:id="rId97" display="https://toniapedersen.github.io/DEXPI/Symbols/Detail/PE022A_Detail.svg" xr:uid="{93F60579-BA2A-4EDC-B883-017EBA23D13F}"/>
    <hyperlink ref="A117" r:id="rId98" display="https://toniapedersen.github.io/DEXPI/Symbols/Detail/PE023A_Detail.svg" xr:uid="{2F7FC80D-3FA4-4BE4-A403-E017F265775F}"/>
    <hyperlink ref="A118" r:id="rId99" display="https://toniapedersen.github.io/DEXPI/Symbols/Detail/PE024A_Detail.svg" xr:uid="{212E32CA-E31F-4B52-AC82-844C20339614}"/>
    <hyperlink ref="A120" r:id="rId100" display="https://toniapedersen.github.io/DEXPI/Symbols/Detail/PE026A_Detail.svg" xr:uid="{9078864B-22E7-4236-BA73-76CA46B86A31}"/>
    <hyperlink ref="A122" r:id="rId101" display="https://toniapedersen.github.io/DEXPI/Symbols/Detail/PE028A_Detail.svg" xr:uid="{F436B4D7-3AA5-4126-BBD2-BACE69A4A4E0}"/>
    <hyperlink ref="A123" r:id="rId102" display="https://toniapedersen.github.io/DEXPI/Symbols/Detail/PE029A_Detail.svg" xr:uid="{C7A515AB-6C11-4EA4-85E4-5091485DAA17}"/>
    <hyperlink ref="A127" r:id="rId103" display="https://toniapedersen.github.io/DEXPI/Symbols/Detail/PE033A_Detail.svg" xr:uid="{34E7B3BE-E531-4018-BB45-6CCB618C0FBB}"/>
    <hyperlink ref="A124" r:id="rId104" display="https://toniapedersen.github.io/DEXPI/Symbols/Detail/PE030A_Detail.svg" xr:uid="{1F74D129-65A3-4B07-BF1F-5193476A8A04}"/>
    <hyperlink ref="A126" r:id="rId105" display="https://toniapedersen.github.io/DEXPI/Symbols/Detail/PE032A_Detail.svg" xr:uid="{8A8FA28E-6634-4E0D-A29F-388C878E8DB9}"/>
    <hyperlink ref="A128" r:id="rId106" display="https://toniapedersen.github.io/DEXPI/Symbols/Detail/PE034A_Detail.svg" xr:uid="{6C65D9E8-788A-4EFB-B896-E4E82EAA3CB0}"/>
    <hyperlink ref="A130" r:id="rId107" display="https://toniapedersen.github.io/DEXPI/Symbols/Detail/PE036A_Detail.svg" xr:uid="{6A654C5A-571F-47D9-9387-6F62409DC1B7}"/>
    <hyperlink ref="A129" r:id="rId108" display="https://toniapedersen.github.io/DEXPI/Symbols/Detail/PE035A_Detail.svg" xr:uid="{8BF957E4-037D-4E36-9BCA-83538FEE7EAF}"/>
    <hyperlink ref="A131" r:id="rId109" display="https://toniapedersen.github.io/DEXPI/Symbols/Detail/PE037A_Detail.svg" xr:uid="{7931F92F-DB33-458A-84AB-EEE6E7217AAA}"/>
    <hyperlink ref="A132" r:id="rId110" display="https://toniapedersen.github.io/DEXPI/Symbols/Detail/PE038A_Detail.svg" xr:uid="{F73D9E2D-2341-4000-BD06-BEF7EA513332}"/>
    <hyperlink ref="A133" r:id="rId111" display="https://toniapedersen.github.io/DEXPI/Symbols/Detail/PE039A_Detail.svg" xr:uid="{FB0AAC16-DEA9-41D3-8765-ACE272916988}"/>
    <hyperlink ref="A134" r:id="rId112" display="https://toniapedersen.github.io/DEXPI/Symbols/Detail/PE040A_Detail.svg" xr:uid="{9D15EFC4-F96D-4011-83A8-7E4FB0A02FD4}"/>
    <hyperlink ref="A136" r:id="rId113" display="https://toniapedersen.github.io/DEXPI/Symbols/Detail/PE042A_Detail.svg" xr:uid="{4DC635F0-1E08-4047-98E2-D16EA3B8D3B6}"/>
    <hyperlink ref="A137" r:id="rId114" display="https://toniapedersen.github.io/DEXPI/Symbols/Detail/PE043A_Detail.svg" xr:uid="{7A91C884-B181-4AC9-8872-A5B4FEC2FA44}"/>
    <hyperlink ref="A138" r:id="rId115" display="https://toniapedersen.github.io/DEXPI/Symbols/Detail/PF001A_Detail.svg" xr:uid="{226AE98E-A3DA-4D82-91A1-7CFDF93A8DE9}"/>
    <hyperlink ref="A139" r:id="rId116" display="https://toniapedersen.github.io/DEXPI/Symbols/Detail/PF002A_Detail.svg" xr:uid="{467E946A-F396-4E22-A95C-421F6CE0BC8B}"/>
    <hyperlink ref="A140" r:id="rId117" display="https://toniapedersen.github.io/DEXPI/Symbols/Detail/PF003A_Detail.svg" xr:uid="{55C30B46-FD0C-4081-A7D2-D7A7DFE70B52}"/>
    <hyperlink ref="A141" r:id="rId118" display="https://toniapedersen.github.io/DEXPI/Symbols/Detail/PF004A_Detail.svg" xr:uid="{1127E743-3E80-461C-9E2E-11276A527952}"/>
    <hyperlink ref="A143" r:id="rId119" display="https://toniapedersen.github.io/DEXPI/Symbols/Detail/PF006A_Detail.svg" xr:uid="{C896FA40-2C0C-4F45-ABB7-4A0598EF464F}"/>
    <hyperlink ref="A144" r:id="rId120" display="https://toniapedersen.github.io/DEXPI/Symbols/Detail/PF007A_Detail.svg" xr:uid="{B63E94F9-6FBE-473E-BB35-4B04D8BA205A}"/>
    <hyperlink ref="A152" r:id="rId121" display="https://toniapedersen.github.io/DEXPI/Symbols/Detail/PF015A_Detail.svg" xr:uid="{D0C9703A-C515-442F-88BF-811B68EF3142}"/>
    <hyperlink ref="A147" r:id="rId122" display="https://toniapedersen.github.io/DEXPI/Symbols/Detail/PF010A_Detail.svg" xr:uid="{8776960A-3D62-49BB-964C-0A029249E4ED}"/>
    <hyperlink ref="A148" r:id="rId123" display="https://toniapedersen.github.io/DEXPI/Symbols/Detail/PF011A_Detail.svg" xr:uid="{52198015-5884-4164-AE13-C31DC940BF9F}"/>
    <hyperlink ref="A150" r:id="rId124" display="https://toniapedersen.github.io/DEXPI/Symbols/Detail/PF013A_Detail.svg" xr:uid="{1676627D-C9A1-412D-A74B-FEC1DD6ADAFC}"/>
    <hyperlink ref="A151" r:id="rId125" display="https://toniapedersen.github.io/DEXPI/Symbols/Detail/PF014A_Detail.svg" xr:uid="{0AE6782A-A294-4988-A1A8-09100E831215}"/>
    <hyperlink ref="A27" r:id="rId126" display="https://toniapedersen.github.io/DEXPI/Symbols/Detail/ND0014_Detail.svg" xr:uid="{1F3765D3-EFE7-463A-B085-1DE36D0AE049}"/>
    <hyperlink ref="A10" r:id="rId127" display="https://toniapedersen.github.io/DEXPI/Symbols/Detail/LZ009A_Detail.svg" xr:uid="{964B3FA4-6BEE-49FA-A53D-C16D25DADF11}"/>
    <hyperlink ref="A26" r:id="rId128" display="https://toniapedersen.github.io/DEXPI/Symbols/Detail/ND0013_Detail.svg" xr:uid="{5203DA34-E147-4733-BD2B-596D44AF2F0D}"/>
    <hyperlink ref="A171" r:id="rId129" display="https://toniapedersen.github.io/DEXPI/Symbols/Detail/PS003A_Detail.svg" xr:uid="{D3E46F2B-78B9-41FF-AD13-E05C1AAC94AA}"/>
    <hyperlink ref="A191" r:id="rId130" display="https://toniapedersen.github.io/DEXPI/Symbols/Detail/PT008A_Detail.svg" xr:uid="{A09F2ECE-A3F2-485F-89B3-392B6CCF3E0F}"/>
    <hyperlink ref="A29" r:id="rId131" display="https://toniapedersen.github.io/DEXPI/Symbols/Detail/ND0016_Detail.svg" xr:uid="{D78471C4-ED27-412C-838A-FDFC562E1EC3}"/>
    <hyperlink ref="A222" r:id="rId132" display="https://toniapedersen.github.io/DEXPI/Symbols/Detail/PV022A_Detail.svg" xr:uid="{7F2ADD73-6C39-4114-8228-83338A629639}"/>
    <hyperlink ref="A248" r:id="rId133" display="https://toniapedersen.github.io/DEXPI/Symbols/Detail/PZ024A_Detail.svg" xr:uid="{D7DC9173-D444-4E60-B47B-45295B162EA3}"/>
    <hyperlink ref="A240" r:id="rId134" display="https://toniapedersen.github.io/DEXPI/Symbols/Detail/PZ016A_Detail.svg" xr:uid="{223CCECC-C661-4D77-99FB-373C2C3EB9FD}"/>
    <hyperlink ref="A246" r:id="rId135" display="https://toniapedersen.github.io/DEXPI/Symbols/Detail/PZ022A_Detail.svg" xr:uid="{4E646DA6-844E-461F-A30F-E45D4A6BAEE0}"/>
    <hyperlink ref="A241" r:id="rId136" display="https://toniapedersen.github.io/DEXPI/Symbols/Detail/PZ017A_Detail.svg" xr:uid="{4AF15DA4-056F-4E39-B57F-D527D7C96314}"/>
    <hyperlink ref="A242" r:id="rId137" display="https://toniapedersen.github.io/DEXPI/Symbols/Detail/PZ018A_Detail.svg" xr:uid="{6A08BE2B-2F4A-40D0-87F1-2BF30F7E5204}"/>
    <hyperlink ref="A243" r:id="rId138" display="https://toniapedersen.github.io/DEXPI/Symbols/Detail/PZ019A_Detail.svg" xr:uid="{6C2DB1B2-D14C-41F7-85E9-0AD5CD60A40D}"/>
    <hyperlink ref="A244" r:id="rId139" display="https://toniapedersen.github.io/DEXPI/Symbols/Detail/PZ020A_Detail.svg" xr:uid="{3E5BB973-5805-404F-A772-22A577F5EA77}"/>
    <hyperlink ref="A245" r:id="rId140" display="https://toniapedersen.github.io/DEXPI/Symbols/Detail/PZ021A_Detail.svg" xr:uid="{96375F5D-1843-4B64-9FEB-59352041AF1C}"/>
    <hyperlink ref="A247" r:id="rId141" display="https://toniapedersen.github.io/DEXPI/Symbols/Detail/PZ023A_Detail.svg" xr:uid="{D811FB39-FE0C-4790-A865-54A17F50CA6D}"/>
    <hyperlink ref="A249" r:id="rId142" display="https://toniapedersen.github.io/DEXPI/Symbols/Detail/PZ025A_Detail.svg" xr:uid="{60163B1A-1792-49FF-9790-F2BF94ABFA4A}"/>
    <hyperlink ref="A250" r:id="rId143" display="https://toniapedersen.github.io/DEXPI/Symbols/Detail/PZ026A_Detail.svg" xr:uid="{0AAE0EB6-ECBB-4198-AA26-C684A0AECB97}"/>
    <hyperlink ref="A251" r:id="rId144" display="https://toniapedersen.github.io/DEXPI/Symbols/Detail/PZ027A_Detail.svg" xr:uid="{824407FA-7B30-4D5E-93CE-ED8122F65FFE}"/>
    <hyperlink ref="A238" r:id="rId145" display="https://toniapedersen.github.io/DEXPI/Symbols/Detail/PZ014A_Detail.svg" xr:uid="{F99B97AB-F1A6-4427-ABEB-25E3CC85B5DC}"/>
    <hyperlink ref="A239" r:id="rId146" display="https://toniapedersen.github.io/DEXPI/Symbols/Detail/PZ015A_Detail.svg" xr:uid="{12DA03AC-3D4B-49FC-B523-CC4091EF5CF4}"/>
    <hyperlink ref="A92" r:id="rId147" display="https://toniapedersen.github.io/DEXPI/Symbols/Detail/PD019A_Detail.svg" xr:uid="{1FEADDE7-E396-46B6-9322-03EDCA28A99A}"/>
    <hyperlink ref="A93" r:id="rId148" display="https://toniapedersen.github.io/DEXPI/Symbols/Detail/PD020A_Detail.svg" xr:uid="{1987EC41-B7CC-4E23-B295-01B52113BE11}"/>
    <hyperlink ref="A97" r:id="rId149" display="https://toniapedersen.github.io/DEXPI/Symbols/Detail/PE004A_Detail.svg" xr:uid="{22A02656-E11C-40BA-93D1-A3BA2FBE802C}"/>
    <hyperlink ref="A98" r:id="rId150" display="https://toniapedersen.github.io/DEXPI/Symbols/Detail/PE005A_Detail.svg" xr:uid="{D679D4B8-1D0A-498C-B0C6-64751CDFD8A9}"/>
    <hyperlink ref="A72" r:id="rId151" display="https://toniapedersen.github.io/DEXPI/Symbols/Detail/PA007A_Detail.svg" xr:uid="{30DD321A-DB3E-4139-B7C6-5B72D5F41E50}"/>
    <hyperlink ref="A108" r:id="rId152" display="https://toniapedersen.github.io/DEXPI/Symbols/Detail/PE014A_Detail.svg" xr:uid="{2B620BE4-F09B-478A-BDA6-76461B53049C}"/>
    <hyperlink ref="A109" r:id="rId153" display="https://toniapedersen.github.io/DEXPI/Symbols/Detail/PE015A_Detail.svg" xr:uid="{57F06AB3-A2D4-42BD-8A97-785E7A9DEED3}"/>
    <hyperlink ref="A110" r:id="rId154" display="https://toniapedersen.github.io/DEXPI/Symbols/Detail/PE016A_Detail.svg" xr:uid="{7714B096-A821-46A9-B38E-478AC0F60DFA}"/>
    <hyperlink ref="A113" r:id="rId155" display="https://toniapedersen.github.io/DEXPI/Symbols/Detail/PE019A_Detail.svg" xr:uid="{77B288AB-A3B1-4E08-ABAC-36CEFD1274DD}"/>
    <hyperlink ref="A125" r:id="rId156" display="https://toniapedersen.github.io/DEXPI/Symbols/Detail/PE031A_Detail.svg" xr:uid="{BD8A7598-0DFE-4ACB-ABFF-A23EE4147A0C}"/>
    <hyperlink ref="A119" r:id="rId157" display="https://toniapedersen.github.io/DEXPI/Symbols/Detail/PE025A_Detail.svg" xr:uid="{111CB70F-38F3-4FA2-9171-155C1FE97029}"/>
    <hyperlink ref="A173" r:id="rId158" display="https://toniapedersen.github.io/DEXPI/Symbols/Detail/PS005A_Detail.svg" xr:uid="{8BD8F9B2-845D-4212-B985-91349C8461AA}"/>
    <hyperlink ref="A174" r:id="rId159" display="https://toniapedersen.github.io/DEXPI/Symbols/Detail/PS006A_Detail.svg" xr:uid="{616ABAAF-2406-46A1-9490-096325FB538C}"/>
    <hyperlink ref="A175" r:id="rId160" display="https://toniapedersen.github.io/DEXPI/Symbols/Detail/PS007A_Detail.svg" xr:uid="{C158EBE4-9C88-4608-8165-95D1C5969FE5}"/>
    <hyperlink ref="A176" r:id="rId161" display="https://toniapedersen.github.io/DEXPI/Symbols/Detail/PS008A_Detail.svg" xr:uid="{8B850863-4DBF-4261-A871-9900D82512A0}"/>
    <hyperlink ref="A177" r:id="rId162" display="https://toniapedersen.github.io/DEXPI/Symbols/Detail/PS009A_Detail.svg" xr:uid="{EAA92938-1022-4B27-8A45-FC38DB3D12AB}"/>
    <hyperlink ref="A178" r:id="rId163" display="https://toniapedersen.github.io/DEXPI/Symbols/Detail/PS010A_Detail.svg" xr:uid="{DE97D73F-147C-4EDC-A7D8-86145F37E03C}"/>
    <hyperlink ref="A179" r:id="rId164" display="https://toniapedersen.github.io/DEXPI/Symbols/Detail/PS011A_Detail.svg" xr:uid="{006F66EF-728F-49E8-A5FE-751016748DAC}"/>
    <hyperlink ref="A180" r:id="rId165" display="https://toniapedersen.github.io/DEXPI/Symbols/Detail/PS012A_Detail.svg" xr:uid="{8F448560-0B77-4837-B70F-0B9A88CD3C63}"/>
    <hyperlink ref="A181" r:id="rId166" display="https://toniapedersen.github.io/DEXPI/Symbols/Detail/PS013A_Detail.svg" xr:uid="{0221699E-5F49-4DF1-B0AB-C4E5888F2A80}"/>
    <hyperlink ref="A182" r:id="rId167" display="https://toniapedersen.github.io/DEXPI/Symbols/Detail/PS014A_Detail.svg" xr:uid="{C05394F3-DC5D-41A9-A414-4B0B18AAED5C}"/>
    <hyperlink ref="A183" r:id="rId168" display="https://toniapedersen.github.io/DEXPI/Symbols/Detail/PS015A_Detail.svg" xr:uid="{C2CC68D8-9E61-4D94-BCC1-7A22522BAC81}"/>
    <hyperlink ref="A184" r:id="rId169" display="https://toniapedersen.github.io/DEXPI/Symbols/Detail/PS016A_Detail.svg" xr:uid="{47A88BDB-E04A-43F6-992D-C76510B510EF}"/>
    <hyperlink ref="A186" r:id="rId170" display="https://toniapedersen.github.io/DEXPI/Symbols/Detail/PT003A_Detail.svg" xr:uid="{7CF97CF8-3E1A-4A9E-ABE2-3A579CF8676B}"/>
    <hyperlink ref="A187" r:id="rId171" display="https://toniapedersen.github.io/DEXPI/Symbols/Detail/PT004A_Detail.svg" xr:uid="{75DC4A11-DAE8-4DC6-A6D0-7E3E61B719CC}"/>
    <hyperlink ref="A135" r:id="rId172" display="https://toniapedersen.github.io/DEXPI/Symbols/Detail/PE041A_Detail.svg" xr:uid="{EF9B4A93-EF2D-4E76-A4CC-16163CED7262}"/>
    <hyperlink ref="A142" r:id="rId173" display="https://toniapedersen.github.io/DEXPI/Symbols/Detail/PF005A_Detail.svg" xr:uid="{3383514A-9E6D-45A7-AD65-0B18E1BAAD22}"/>
    <hyperlink ref="A145" r:id="rId174" display="https://toniapedersen.github.io/DEXPI/Symbols/Detail/PF008A_Detail.svg" xr:uid="{73E8300F-62F2-4049-934B-015EDBEED287}"/>
    <hyperlink ref="A149" r:id="rId175" display="https://toniapedersen.github.io/DEXPI/Symbols/Detail/PF012A_Detail.svg" xr:uid="{E9B3CC0D-A34B-4C8A-B89B-B330DAD71021}"/>
    <hyperlink ref="A161" r:id="rId176" display="https://toniapedersen.github.io/DEXPI/Symbols/Detail/PP009A_Detail.svg" xr:uid="{0A13328E-0285-44BD-B9CF-A05D28AD6EAD}"/>
    <hyperlink ref="A194" r:id="rId177" display="https://toniapedersen.github.io/DEXPI/Symbols/Detail/PT011A_Detail.svg" xr:uid="{E88B48B0-2B27-4600-8526-87B72CED5EC1}"/>
    <hyperlink ref="A207" r:id="rId178" display="https://toniapedersen.github.io/DEXPI/Symbols/Detail/PV009A_Detail.svg" xr:uid="{25FF9022-3620-4A11-BF03-2A03200DD6CC}"/>
    <hyperlink ref="A228" r:id="rId179" display="https://toniapedersen.github.io/DEXPI/Symbols/Detail/PZ005A_Detail.svg" xr:uid="{92F69C2E-BC95-4B0C-9D0B-5D880C9FFE1C}"/>
    <hyperlink ref="A230" r:id="rId180" display="https://toniapedersen.github.io/DEXPI/Symbols/Detail/PZ007A_Detail.svg" xr:uid="{D96D22DE-45BD-4E25-A768-C8AAD05A8872}"/>
    <hyperlink ref="A231" r:id="rId181" display="https://toniapedersen.github.io/DEXPI/Symbols/Detail/PZ008A_Detail.svg" xr:uid="{14ADB638-7CCB-453F-BBA2-E88CDF197096}"/>
    <hyperlink ref="A233" r:id="rId182" display="https://toniapedersen.github.io/DEXPI/Symbols/Detail/PZ010A_Detail.svg" xr:uid="{7FE7B2D2-712E-48EB-BF5E-8AF8801ACB71}"/>
    <hyperlink ref="A165" r:id="rId183" display="https://toniapedersen.github.io/DEXPI/Symbols/Detail/PP013A_Detail.svg" xr:uid="{81BF01ED-214F-4F7B-B7B6-1F88A3E341A7}"/>
    <hyperlink ref="A6" r:id="rId184" display="https://toniapedersen.github.io/DEXPI/Symbols/Detail/IM005B_Detail.svg" xr:uid="{C4A57621-4274-4BF3-A654-A53519FAE7AF}"/>
    <hyperlink ref="A8" r:id="rId185" display="https://toniapedersen.github.io/DEXPI/Symbols/Detail/IM017B_Detail.svg" xr:uid="{8BEF6540-739A-43C4-8507-74B88B0E3308}"/>
    <hyperlink ref="A14" r:id="rId186" display="https://toniapedersen.github.io/DEXPI/Symbols/Detail/ND0003_Detail.svg" xr:uid="{5B095D40-6B08-42E7-9F0C-145F4A159D92}"/>
    <hyperlink ref="A15" r:id="rId187" display="https://toniapedersen.github.io/DEXPI/Symbols/Detail/ND0004_Detail.svg" xr:uid="{BA90B708-8CAD-4F91-A3A6-34C70C7242F4}"/>
    <hyperlink ref="A16" r:id="rId188" display="https://toniapedersen.github.io/DEXPI/Symbols/Detail/ND0005_Detail.svg" xr:uid="{A1CF53AA-4E63-4100-8F21-E83AA35C1604}"/>
    <hyperlink ref="A13" r:id="rId189" display="https://toniapedersen.github.io/DEXPI/Symbols/Detail/ND0002_Detail.svg" xr:uid="{A26CE6C0-2BFB-47C3-94E0-6267BE1C6C94}"/>
    <hyperlink ref="A12" r:id="rId190" display="https://toniapedersen.github.io/DEXPI/Symbols/Detail/ND0001_Detail.svg" xr:uid="{E14A7086-B4C6-4FDB-B7D4-7C18C702630A}"/>
    <hyperlink ref="A28" r:id="rId191" display="https://toniapedersen.github.io/DEXPI/Symbols/Detail/ND0015_Detail.svg" xr:uid="{AE8EBDA0-0651-4848-9397-12A25DA64674}"/>
    <hyperlink ref="A30" r:id="rId192" display="https://toniapedersen.github.io/DEXPI/Symbols/Detail/ND0017_Detail.svg" xr:uid="{0FDA170A-0CC3-4C20-BE1F-657A2C1B4131}"/>
    <hyperlink ref="A31" r:id="rId193" display="https://toniapedersen.github.io/DEXPI/Symbols/Detail/ND0018_Detail.svg" xr:uid="{258E20C7-8611-4032-9805-B672D23F3D38}"/>
    <hyperlink ref="A32" r:id="rId194" display="https://toniapedersen.github.io/DEXPI/Symbols/Detail/ND0019_Detail.svg" xr:uid="{16F5DBC3-6C32-416B-BD7D-406F3FF5549E}"/>
    <hyperlink ref="A33" r:id="rId195" display="https://toniapedersen.github.io/DEXPI/Symbols/Detail/ND0020_Detail.svg" xr:uid="{48785553-D98B-4E34-ABA8-058CAA66099A}"/>
    <hyperlink ref="A34" r:id="rId196" display="https://toniapedersen.github.io/DEXPI/Symbols/Detail/ND0021_Detail.svg" xr:uid="{139BFB00-00F8-4867-8E15-C1F2154F05F9}"/>
    <hyperlink ref="A35" r:id="rId197" display="https://toniapedersen.github.io/DEXPI/Symbols/Detail/ND0022_Detail.svg" xr:uid="{5494B9F9-EB11-44D9-9244-7B9E92E147F5}"/>
    <hyperlink ref="AY165" r:id="rId198" xr:uid="{D5A718B3-C233-472E-AD3E-84BC16007569}"/>
    <hyperlink ref="AY28" r:id="rId199" xr:uid="{085C2DD6-34DE-4827-850B-D9F185EF330B}"/>
    <hyperlink ref="AY76" r:id="rId200" xr:uid="{EF971FA2-FA02-4713-8D8E-7B3872AB9DE8}"/>
    <hyperlink ref="AY131" r:id="rId201" xr:uid="{32E19F57-B27A-4F9A-BD96-723DCEEFAB44}"/>
    <hyperlink ref="A235" r:id="rId202" display="https://equinor.github.io/NOAKADEXPI/Symbols/Detail/PZ011B_Detail.svg" xr:uid="{0DC3D1D5-A861-49FB-8B82-28A6BF8D90FC}"/>
    <hyperlink ref="A100" r:id="rId203" display="https://equinor.github.io/NOAKADEXPI/Symbols/Detail/PE006B_Detail.svg" xr:uid="{0C45D283-A845-475E-BF69-81FD14E9C822}"/>
    <hyperlink ref="AY99" r:id="rId204" xr:uid="{0E8A89B0-7A6A-4030-8D11-495E61ECC199}"/>
    <hyperlink ref="AY100" r:id="rId205" xr:uid="{F27FAB66-B5EE-49C7-BE5D-9590D7FCDD9F}"/>
    <hyperlink ref="AY123" r:id="rId206" xr:uid="{5CD16E87-2C38-4ACD-A7B3-90FD9480B4AF}"/>
    <hyperlink ref="AY122" r:id="rId207" xr:uid="{E3FB162C-87A9-4799-BF10-96604A2C7214}"/>
    <hyperlink ref="AY173" r:id="rId208" xr:uid="{004682BE-0B30-47FC-8016-30BA7B308ABD}"/>
    <hyperlink ref="AY174" r:id="rId209" xr:uid="{7A79BACB-325F-405C-9AEB-B2E9FA30B66B}"/>
    <hyperlink ref="AY176" r:id="rId210" xr:uid="{5B243D3D-B0CA-4BA3-8C3B-9C0F63883919}"/>
    <hyperlink ref="AY244" r:id="rId211" xr:uid="{AD2F2CA1-2647-4E59-89E2-6484FC886F8E}"/>
    <hyperlink ref="AY31" r:id="rId212" xr:uid="{5B606CCE-56EB-4629-8227-85DC1A5B6D85}"/>
    <hyperlink ref="AY33" r:id="rId213" xr:uid="{F87E0E3E-003C-433F-87C9-CCFAFF588AE6}"/>
    <hyperlink ref="AY142" r:id="rId214" xr:uid="{15EACB8B-2200-4022-9C86-6B12C670CAA0}"/>
    <hyperlink ref="AY144" r:id="rId215" xr:uid="{26CC5042-E176-4F04-AE81-8A650E5E817E}"/>
    <hyperlink ref="AY147" r:id="rId216" xr:uid="{472E815B-4C74-434D-8F78-9411DB6BF57C}"/>
    <hyperlink ref="AY152" r:id="rId217" xr:uid="{A6C5E761-7B5B-4F46-A8CA-AA1F71DFC877}"/>
    <hyperlink ref="AY126" r:id="rId218" xr:uid="{CF6FB64F-D197-497B-884F-EC1B3C807E60}"/>
    <hyperlink ref="AY15" r:id="rId219" xr:uid="{B50536C5-B7B9-4D13-A18B-2086997A8397}"/>
    <hyperlink ref="A36" r:id="rId220" display="https://equinor.github.io/NOAKADEXPI/Symbols/Detail/ND0023_Detail.svg" xr:uid="{4C39EC85-7752-4400-9B2C-6C4A7CF9129D}"/>
    <hyperlink ref="A37" r:id="rId221" display="https://equinor.github.io/NOAKADEXPI/Symbols/Detail/ND0024_Detail.svg" xr:uid="{F3E501F0-9A11-487D-B608-F9A46D11F5A1}"/>
    <hyperlink ref="A38" r:id="rId222" display="https://equinor.github.io/NOAKADEXPI/Symbols/Detail/ND0025_Detail.svg" xr:uid="{83989651-E3F6-4AA7-96A2-FD7640656CAE}"/>
    <hyperlink ref="A39" r:id="rId223" display="https://equinor.github.io/NOAKADEXPI/Symbols/Detail/ND0026_Detail.svg" xr:uid="{8691DDEC-7612-406D-B419-95FB08A40E04}"/>
    <hyperlink ref="A40" r:id="rId224" display="https://equinor.github.io/NOAKADEXPI/Symbols/Detail/ND0027_Detail.svg" xr:uid="{E1D1D665-0762-4836-9D4E-CFC33239EFAB}"/>
    <hyperlink ref="A41" r:id="rId225" xr:uid="{288414F9-9549-44EE-B603-BFEE8D6BFFCA}"/>
    <hyperlink ref="A43" r:id="rId226" xr:uid="{126A3199-30C9-44DA-A9EF-F40296E4A52B}"/>
    <hyperlink ref="A45" r:id="rId227" xr:uid="{FEADDADD-5407-491E-99C2-A1941A1DD8B1}"/>
    <hyperlink ref="A46" r:id="rId228" xr:uid="{B79E6062-5651-4B01-BEC5-7AE62BF9E579}"/>
    <hyperlink ref="A5" r:id="rId229" xr:uid="{D8769202-39EC-477B-918F-91334ACD1BAB}"/>
    <hyperlink ref="A47" r:id="rId230" xr:uid="{DA884DEF-0521-4137-A538-91F1C7FA4324}"/>
    <hyperlink ref="A48" r:id="rId231" xr:uid="{E1ACDD90-AB13-4518-A219-F9098936AE31}"/>
    <hyperlink ref="A9" r:id="rId232" display="https://toniapedersen.github.io/DEXPI/Symbols/Detail/IM017A_Detail.svg" xr:uid="{7F83B0A5-0EE0-43AE-AE92-E2BAA0FD9574}"/>
    <hyperlink ref="A24" r:id="rId233" xr:uid="{77F0653D-0E68-4330-940A-9F070D3ED346}"/>
    <hyperlink ref="A42" r:id="rId234" xr:uid="{9365B1F6-4046-4D2E-9EF9-1AB982DE479E}"/>
    <hyperlink ref="A44" r:id="rId235" xr:uid="{B6BE678E-A7C5-4B5B-BB06-091807E2A914}"/>
    <hyperlink ref="A197" r:id="rId236" display="https://toniapedersen.github.io/DEXPI/Symbols/Detail/PV003A_Detail.svg" xr:uid="{0C8B99AD-4AA9-417E-B1B0-268F75966BCC}"/>
    <hyperlink ref="A199" r:id="rId237" display="https://toniapedersen.github.io/DEXPI/Symbols/Detail/PV004A_Detail.svg" xr:uid="{BDAFB8FD-95C0-434B-AE16-15137BA37528}"/>
    <hyperlink ref="A201" r:id="rId238" display="https://toniapedersen.github.io/DEXPI/Symbols/Detail/PV005A_Detail.svg" xr:uid="{0038139D-21F7-423E-87D5-9C5E62376BA1}"/>
    <hyperlink ref="A203" r:id="rId239" display="https://toniapedersen.github.io/DEXPI/Symbols/Detail/PV007A_Detail.svg" xr:uid="{5EC742DE-13C4-4141-8F82-5BD0F4B990E0}"/>
    <hyperlink ref="A205" r:id="rId240" display="PV007A" xr:uid="{830B1051-3967-43FC-B80A-74AF1570BEB9}"/>
    <hyperlink ref="A211" r:id="rId241" display="PV013A" xr:uid="{30F95586-AB92-4653-B23F-7D3D3A962855}"/>
    <hyperlink ref="A213" r:id="rId242" display="https://toniapedersen.github.io/DEXPI/Symbols/Detail/PV015A_Detail.svg" xr:uid="{F26CE65B-B76B-4D88-BDC6-01693C600359}"/>
    <hyperlink ref="A215" r:id="rId243" display="PV007A" xr:uid="{02722343-94B7-48EC-B39E-9165025BCC28}"/>
    <hyperlink ref="A218" r:id="rId244" xr:uid="{58E62EE8-432E-4351-BC8D-0F8B4B9357B7}"/>
    <hyperlink ref="A219" r:id="rId245" display="https://toniapedersen.github.io/DEXPI/Symbols/Detail/PV019A_Detail.svg" xr:uid="{78DCB1A4-463F-4102-997B-4F6DE28990A5}"/>
    <hyperlink ref="A223" r:id="rId246" display="PV008A" xr:uid="{6917B420-C7C7-497A-A516-FF58A19815DA}"/>
    <hyperlink ref="A53" r:id="rId247" xr:uid="{818DB528-76D8-4FC4-8EC1-42D46B78152C}"/>
    <hyperlink ref="A54" r:id="rId248" xr:uid="{F49E31A7-2551-4B04-BAED-A755D94DE548}"/>
    <hyperlink ref="A55" r:id="rId249" xr:uid="{89382148-ED37-496D-BF2A-B7BD4982B43D}"/>
    <hyperlink ref="A56" r:id="rId250" xr:uid="{FCC63734-2BEB-4CAA-ACB1-D5C765DB6D72}"/>
    <hyperlink ref="A57" r:id="rId251" xr:uid="{B6C12D2A-856C-4100-A4FF-9108F71FAB3F}"/>
    <hyperlink ref="A58" r:id="rId252" xr:uid="{2F8626FB-C2B7-4C4B-A874-A7B030C834DB}"/>
    <hyperlink ref="A59" r:id="rId253" xr:uid="{535CCF00-68C0-462E-A26E-C4BA5A0CDDDE}"/>
    <hyperlink ref="AW140" r:id="rId254" xr:uid="{0C5C96B2-59BB-4763-BCC0-5DEEFCE27C67}"/>
    <hyperlink ref="AW98" r:id="rId255" xr:uid="{4D36B7A3-FAD4-4414-94BF-379E129A54C8}"/>
    <hyperlink ref="AW97" r:id="rId256" xr:uid="{CC6F3EA9-E57F-452D-B306-7ACE1C6003D5}"/>
    <hyperlink ref="AY42" r:id="rId257" xr:uid="{E8F84452-48DE-4F87-87FC-BC0D14DEDB95}"/>
    <hyperlink ref="AY60" r:id="rId258" xr:uid="{188F6CF9-9AFE-4651-81FD-425F31D13576}"/>
    <hyperlink ref="AY61" r:id="rId259" xr:uid="{947684FE-F665-493A-9234-BB339EEF28C0}"/>
    <hyperlink ref="AW47" r:id="rId260" xr:uid="{4B403C42-EE30-4449-8DCE-816980A0F009}"/>
    <hyperlink ref="AW27" r:id="rId261" xr:uid="{FF21E4AE-20ED-4FF2-BBDC-DC73C97CE346}"/>
    <hyperlink ref="AY27" r:id="rId262" xr:uid="{3C4113E7-203D-42E4-ABE6-A64FE4905EE1}"/>
    <hyperlink ref="AY232" r:id="rId263" xr:uid="{6C8C536B-3CEE-4A40-8F5D-DCA1A4CBE461}"/>
    <hyperlink ref="AY233" r:id="rId264" xr:uid="{E40633CB-FB16-4D0D-A179-25AA04CCB493}"/>
    <hyperlink ref="AW26" r:id="rId265" display="http://sandbox.dexpi.org/rdl/CustomProcessColumnComponent" xr:uid="{57FDF933-C07A-4B17-AFE0-9CDF6297C729}"/>
    <hyperlink ref="AW101" r:id="rId266" display="http://sandbox.dexpi.org/rdl/CustomProcessColumnComponent" xr:uid="{D586EF37-9F29-4CC5-89AF-91AC60979D03}"/>
    <hyperlink ref="AW102" r:id="rId267" display="http://sandbox.dexpi.org/rdl/CustomProcessColumnComponent" xr:uid="{981FC46E-AB34-483C-A8BC-EC4E70E15F6C}"/>
    <hyperlink ref="AW128" r:id="rId268" display="http://sandbox.dexpi.org/rdl/CustomProcessColumnComponent" xr:uid="{EA0BA3A0-99D1-4F81-9798-CFFB5CEABDC8}"/>
    <hyperlink ref="AW227" r:id="rId269" display="http://sandbox.dexpi.org/rdl/CustomProcessColumnComponent" xr:uid="{C77BB462-2BFD-432D-BC50-EF0B0D479D63}"/>
    <hyperlink ref="AW228" r:id="rId270" display="http://sandbox.dexpi.org/rdl/CustomProcessColumnComponent" xr:uid="{B22CCFFD-5FC3-44AF-BD91-C3ECDAC677D0}"/>
    <hyperlink ref="AW229" r:id="rId271" display="http://sandbox.dexpi.org/rdl/CustomProcessColumnComponent" xr:uid="{A2E50999-C643-49F2-8D44-6543B3120951}"/>
    <hyperlink ref="AW230" r:id="rId272" display="http://sandbox.dexpi.org/rdl/CustomProcessColumnComponent" xr:uid="{284D38EF-1A24-4B43-83D9-DDDEF98AD725}"/>
    <hyperlink ref="AW231" r:id="rId273" display="http://sandbox.dexpi.org/rdl/CustomProcessColumnComponent" xr:uid="{F149A860-78EF-4B4D-9E46-9ED5E8424410}"/>
    <hyperlink ref="AW232" r:id="rId274" display="http://sandbox.dexpi.org/rdl/CustomProcessColumnComponent" xr:uid="{E453E369-9B7D-49D9-913E-F27E1DD95C7A}"/>
    <hyperlink ref="AW233" r:id="rId275" display="http://sandbox.dexpi.org/rdl/CustomProcessColumnComponent" xr:uid="{C1B7E4DD-8FD6-4A7A-961E-754ACA428E5D}"/>
    <hyperlink ref="AY44" r:id="rId276" xr:uid="{A32E6D8D-0B07-43D0-9328-04C2F1FC40A8}"/>
    <hyperlink ref="AY143" r:id="rId277" xr:uid="{724AD9DB-AA20-48C8-B43B-6ECD5F1B9662}"/>
    <hyperlink ref="AY250" r:id="rId278" xr:uid="{55AF85D2-EEFC-4E44-8153-B3A9859EAB26}"/>
    <hyperlink ref="AW126" r:id="rId279" xr:uid="{64FD821D-4FC3-4AB0-B030-6B2B8F246571}"/>
    <hyperlink ref="AY47" r:id="rId280" xr:uid="{CC224A41-92BE-4486-8B2F-D3EF78364A2F}"/>
    <hyperlink ref="AW74" r:id="rId281" xr:uid="{4FC36967-319E-48A5-A3A6-D81D0C796AE5}"/>
    <hyperlink ref="AY63" r:id="rId282" xr:uid="{15CC44F9-59AA-47D5-ADBA-BED29E2F6C10}"/>
    <hyperlink ref="AW63" r:id="rId283" xr:uid="{D76444CE-3B09-42D1-AEFA-22BAB703A150}"/>
    <hyperlink ref="AW64" r:id="rId284" xr:uid="{04DEBA6E-F1D0-4D20-8506-9F9A19384394}"/>
    <hyperlink ref="AY64" r:id="rId285" xr:uid="{C0DA5383-02D8-4CAF-B7A9-3ECF40042AD3}"/>
    <hyperlink ref="AW65" r:id="rId286" xr:uid="{C2C5097A-7267-43EC-83AF-8C4DC8024C8C}"/>
    <hyperlink ref="AY65" r:id="rId287" xr:uid="{FFBDED58-4D4A-42FD-8EC7-3A0B6CC6C031}"/>
    <hyperlink ref="AW143" r:id="rId288" xr:uid="{F2FDF004-142A-4EE7-8BF2-0023BB7C88DB}"/>
    <hyperlink ref="AW144" r:id="rId289" xr:uid="{C0FE17B8-4AC7-4626-87F3-6BCCC6AA2EE1}"/>
    <hyperlink ref="AW150" r:id="rId290" xr:uid="{3B40BD8D-38D6-4C68-8475-43DFDA02B4F6}"/>
    <hyperlink ref="AW54" r:id="rId291" xr:uid="{94FB6BCB-BC26-47D5-BEE4-67ECF07B4E2F}"/>
    <hyperlink ref="AW152" r:id="rId292" xr:uid="{E99DE9A1-2C71-475C-A4FC-F3CD9DC8C502}"/>
    <hyperlink ref="AW148" r:id="rId293" xr:uid="{91169C20-C19C-45A3-8019-5D04FA64A604}"/>
    <hyperlink ref="AW142" r:id="rId294" xr:uid="{58FFAC2A-767C-40DA-B9C9-4A7B89786AC1}"/>
    <hyperlink ref="AW147" r:id="rId295" xr:uid="{78C77180-386E-4903-831D-FF8BB0A89061}"/>
    <hyperlink ref="AW151" r:id="rId296" xr:uid="{E6107BD1-469C-4195-BFD9-7353E625EF7A}"/>
    <hyperlink ref="AW251" r:id="rId297" xr:uid="{DD5B20BC-F40C-4369-BD85-A2C15E225495}"/>
    <hyperlink ref="AW173" r:id="rId298" xr:uid="{AA0CED0D-EC90-4354-B643-84EADCE695B2}"/>
    <hyperlink ref="AW39" r:id="rId299" xr:uid="{97F409DD-30DF-49DE-B3BF-1AB6CBD238E4}"/>
    <hyperlink ref="AW174" r:id="rId300" xr:uid="{24A58731-10F6-4165-8162-76AE72C6E2E0}"/>
    <hyperlink ref="AW108" r:id="rId301" xr:uid="{DE5F3F4C-DCE7-48D2-9366-F88568E9AB57}"/>
    <hyperlink ref="AW80" r:id="rId302" xr:uid="{4FC7FA69-844C-4C12-8998-32876E43E58E}"/>
    <hyperlink ref="AW79" r:id="rId303" xr:uid="{70A25299-FBD4-471A-BFDA-518655514629}"/>
    <hyperlink ref="AW106" r:id="rId304" xr:uid="{0BE378E0-40E5-4CCF-BF27-7D2A047A2985}"/>
    <hyperlink ref="AW167" r:id="rId305" xr:uid="{EE9F6BBD-47E3-41EE-91E5-1039A1695D8F}"/>
    <hyperlink ref="AW130" r:id="rId306" xr:uid="{EC120958-14C5-4BF0-98AC-5DA35A452200}"/>
    <hyperlink ref="AW109" r:id="rId307" xr:uid="{8FFC9F04-783F-48AA-BCCC-041A221C8521}"/>
    <hyperlink ref="AW82" r:id="rId308" xr:uid="{7C39D3E8-546E-406D-B8F0-B5E0E8F9477A}"/>
    <hyperlink ref="AW168" r:id="rId309" xr:uid="{4B137D89-FADA-435B-9F79-6B2D927954DA}"/>
    <hyperlink ref="AW113" r:id="rId310" xr:uid="{51C38C7F-E4D0-4601-8728-9A49741B0280}"/>
    <hyperlink ref="AY118" r:id="rId311" xr:uid="{87A6B73F-CDFD-4892-B5D1-D2E58F380E99}"/>
    <hyperlink ref="AW244" r:id="rId312" xr:uid="{7A858B5B-945A-4AFE-9079-C108457B7043}"/>
    <hyperlink ref="AW246" r:id="rId313" xr:uid="{A92D9C21-074C-4839-A11A-6A7C00046CAA}"/>
    <hyperlink ref="AW234" r:id="rId314" xr:uid="{2EFCC59D-C32F-412D-B5CB-4075595C33D6}"/>
    <hyperlink ref="AW235" r:id="rId315" xr:uid="{19ACB573-01BC-48F9-B465-63E46EF58841}"/>
    <hyperlink ref="AW236" r:id="rId316" xr:uid="{4B0CFB22-F5AB-4A29-B4DD-773420A0AFDF}"/>
    <hyperlink ref="AW241" r:id="rId317" xr:uid="{20BFA5A1-F4B6-44D3-92CF-CAF6F4597C60}"/>
    <hyperlink ref="AW243" r:id="rId318" xr:uid="{C14FE9DA-FB57-41BC-9787-20E9B41D671C}"/>
    <hyperlink ref="AW242" r:id="rId319" xr:uid="{5B9350E0-DC25-4431-8C94-93390C5D0572}"/>
    <hyperlink ref="AY84" r:id="rId320" xr:uid="{B0936B8C-BB0B-44AF-A54A-67FC528351BD}"/>
    <hyperlink ref="AW209" r:id="rId321" xr:uid="{56AB292D-86C6-4E1C-B07D-A5AC1AADF070}"/>
    <hyperlink ref="AW110" r:id="rId322" xr:uid="{46020D4C-7EA0-480B-B771-F16540006462}"/>
    <hyperlink ref="AY132" r:id="rId323" xr:uid="{4AF10986-A66D-4ACD-98B8-BD87D259CA4A}"/>
    <hyperlink ref="AW33" r:id="rId324" xr:uid="{0F2A4897-455A-47C6-B2FE-90F4991C6F46}"/>
    <hyperlink ref="AW34" r:id="rId325" xr:uid="{938865CD-089C-4F7D-B2A1-3905654F3355}"/>
    <hyperlink ref="AY34" r:id="rId326" xr:uid="{BDBB7485-882A-4DC8-AEF6-9C70133054F6}"/>
    <hyperlink ref="AY255" r:id="rId327" xr:uid="{C23CC8EB-49FF-43BF-83C0-94AA1C77461E}"/>
    <hyperlink ref="AY256" r:id="rId328" xr:uid="{92FCBAE0-A1AF-4449-80E1-3BE45E7703D7}"/>
    <hyperlink ref="AW257" r:id="rId329" display="http://sandbox.dexpi.org/rdl/CustomProcessColumnComponent" xr:uid="{E8F6B269-92DA-4206-9BF4-2762739FBD99}"/>
    <hyperlink ref="AW261" r:id="rId330" display="http://sandbox.dexpi.org/rdl/CustomProcessColumnComponent" xr:uid="{8B380830-B7E1-4695-BF66-D351CC1949E0}"/>
    <hyperlink ref="AY261" r:id="rId331" xr:uid="{2111AE23-E08B-4E16-A680-3727EF3E7911}"/>
    <hyperlink ref="AW262" r:id="rId332" display="http://sandbox.dexpi.org/rdl/CustomProcessColumnComponent" xr:uid="{40CB41CC-BEE8-47F7-A09A-F64C45A2D52B}"/>
    <hyperlink ref="AY270" r:id="rId333" xr:uid="{9F6B4CDD-E01A-4629-B490-9F10DA0E4384}"/>
    <hyperlink ref="AY271" r:id="rId334" xr:uid="{35558814-4E41-4336-B242-F7663311EC14}"/>
    <hyperlink ref="AY273" r:id="rId335" xr:uid="{AB92DE8F-11DB-4D65-BBC7-1201E4ABFFEA}"/>
    <hyperlink ref="AW274" r:id="rId336" display="http://sandbox.dexpi.org/rdl/CustomProcessColumnComponent" xr:uid="{D8CBAF7D-FE61-46F0-A76E-52A3973C3D04}"/>
    <hyperlink ref="AY274" r:id="rId337" xr:uid="{02EC54FB-1E3B-441B-B482-A65C8E1CB190}"/>
    <hyperlink ref="AY276" r:id="rId338" xr:uid="{50568872-3E67-466D-8E57-F2CD1D72330A}"/>
    <hyperlink ref="AW276" r:id="rId339" xr:uid="{6845E799-E694-4107-9A60-3E7505481D6C}"/>
    <hyperlink ref="AY278" r:id="rId340" xr:uid="{76A0924E-398A-47CC-9816-86BE4DB880CD}"/>
    <hyperlink ref="AY280" r:id="rId341" xr:uid="{0B122A7B-096B-4DF7-85D0-114E7CEACC6F}"/>
    <hyperlink ref="AY283" r:id="rId342" xr:uid="{FF9AC058-75FC-4B80-A83A-0D5F2354BC1F}"/>
    <hyperlink ref="AY284" r:id="rId343" xr:uid="{6D198BAD-747F-409C-8AAC-A29B0F891FFF}"/>
    <hyperlink ref="AW165" r:id="rId344" xr:uid="{44A0D18B-EF6E-4386-AB3F-27A61BF37987}"/>
    <hyperlink ref="AY285" r:id="rId345" xr:uid="{3154D31C-9AE4-420D-9C57-D01CBD86B241}"/>
    <hyperlink ref="AW286" r:id="rId346" display="http://sandbox.dexpi.org/rdl/CustomProcessColumnComponent" xr:uid="{CB02DEEF-60C1-4ADE-80A1-4E25D4816842}"/>
    <hyperlink ref="AY286" r:id="rId347" xr:uid="{B2BF8228-7EBD-4A36-B109-A442D98A08DA}"/>
    <hyperlink ref="AY287" r:id="rId348" xr:uid="{EDCB43FF-AB07-4DD4-82BE-DCDE257FA164}"/>
    <hyperlink ref="AW28" r:id="rId349" xr:uid="{BC836468-5B69-4DE5-8441-AC1E54FF2017}"/>
    <hyperlink ref="AW118" r:id="rId350" xr:uid="{3901E206-72FA-45C2-860A-1C230D5A8884}"/>
    <hyperlink ref="AW35" r:id="rId351" display="http://sandbox.dexpi.org/rdl/CustomProcessColumnComponent" xr:uid="{BF0A5E56-49AD-4A94-8973-CDEA0D39DDED}"/>
    <hyperlink ref="AY35" r:id="rId352" xr:uid="{2FED3104-AC30-490D-AC90-414863309E6D}"/>
    <hyperlink ref="AY289" r:id="rId353" xr:uid="{4D5B9639-61F3-48D4-B673-BAC64056F57A}"/>
    <hyperlink ref="AW146" r:id="rId354" xr:uid="{9FB7E04E-7DAC-48B6-BFCD-14FE9CE23E69}"/>
    <hyperlink ref="AY146" r:id="rId355" xr:uid="{447963F9-0F9B-4007-8D28-FC21076A7C05}"/>
    <hyperlink ref="AW289" r:id="rId356" xr:uid="{25235EF9-D664-439F-8070-66AD9FE43A8D}"/>
    <hyperlink ref="AW299" r:id="rId357" xr:uid="{05081379-10B3-483E-A5B1-215B7ACEA309}"/>
    <hyperlink ref="AY299" r:id="rId358" xr:uid="{AE47623D-19AF-4CBE-96D4-B11869A5A8BE}"/>
    <hyperlink ref="AY301" r:id="rId359" xr:uid="{E7F36631-B264-411C-AB3B-2FB12C23A92D}"/>
    <hyperlink ref="AY302" r:id="rId360" xr:uid="{DC5B3357-9B94-4257-B858-D3C9F0DC73B0}"/>
    <hyperlink ref="AY303" r:id="rId361" xr:uid="{27F69B58-6296-4977-9A2F-2A1B2CEB1652}"/>
    <hyperlink ref="AY304" r:id="rId362" xr:uid="{72B30049-878E-44AD-9A8B-A714926CF35A}"/>
    <hyperlink ref="AY305" r:id="rId363" xr:uid="{32C7578A-967D-4DFD-98E8-1D365D086466}"/>
    <hyperlink ref="AY306" r:id="rId364" xr:uid="{607B34D8-44CA-4D29-AF95-F18C274181B4}"/>
    <hyperlink ref="AY310" r:id="rId365" xr:uid="{B7E890E7-82A2-4B4E-9DFB-6F7753F9B070}"/>
    <hyperlink ref="AW323" r:id="rId366" display="http://sandbox.dexpi.org/rdl/CustomProcessColumnComponent" xr:uid="{E265A8B3-BC68-492E-B51F-E545DFEFB3E2}"/>
    <hyperlink ref="AY323" r:id="rId367" xr:uid="{0A19C500-56B2-427D-9C3C-8C3DB07DA60B}"/>
    <hyperlink ref="AY309" r:id="rId368" xr:uid="{B890774E-A524-49C6-B84E-B592004A13F5}"/>
    <hyperlink ref="AY315" r:id="rId369" xr:uid="{81FADF12-16BC-4AD9-9537-79AD5CB49DCA}"/>
    <hyperlink ref="AW313" r:id="rId370" xr:uid="{3D945AA1-93D0-44A6-A1A4-E5A7857F78BA}"/>
    <hyperlink ref="AY313" r:id="rId371" xr:uid="{6F7152E4-9B0E-4002-91C0-34EAD4C44DDB}"/>
    <hyperlink ref="AW317" r:id="rId372" xr:uid="{057F8328-8B90-46AC-B860-C20863472703}"/>
    <hyperlink ref="AW318" r:id="rId373" xr:uid="{84CF3EB0-C188-47F5-A353-35B989947CE6}"/>
    <hyperlink ref="AY318" r:id="rId374" xr:uid="{FBBB654A-75A8-41D0-8AB7-49B8B8232B78}"/>
    <hyperlink ref="AW319" r:id="rId375" xr:uid="{C44600A7-5345-4D57-8795-4FA596D70A0E}"/>
    <hyperlink ref="AY319" r:id="rId376" xr:uid="{50E282F3-7D26-423B-B7A5-266B39697004}"/>
    <hyperlink ref="AW320" r:id="rId377" xr:uid="{4CA39E0A-4FA2-4F8D-8C56-AA829672DEAD}"/>
    <hyperlink ref="AY320" r:id="rId378" xr:uid="{598BE2CB-410D-430F-B13E-D5C2889A4F25}"/>
    <hyperlink ref="AW321" r:id="rId379" xr:uid="{1345B9B0-68CC-4A4F-BAAE-97607A43E60F}"/>
    <hyperlink ref="AW322" r:id="rId380" xr:uid="{1AC69DE0-9038-4E67-99E8-5B22CD484F5D}"/>
  </hyperlinks>
  <pageMargins left="0.7" right="0.7" top="0.75" bottom="0.75" header="0.3" footer="0.3"/>
  <pageSetup paperSize="9" orientation="portrait" horizontalDpi="300" verticalDpi="300" r:id="rId381"/>
  <drawing r:id="rId382"/>
  <legacyDrawing r:id="rId38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79"/>
  <sheetViews>
    <sheetView zoomScaleNormal="100" workbookViewId="0">
      <pane ySplit="1" topLeftCell="A156" activePane="bottomLeft" state="frozen"/>
      <selection pane="bottomLeft" activeCell="H163" sqref="H163"/>
    </sheetView>
  </sheetViews>
  <sheetFormatPr baseColWidth="10" defaultColWidth="8.88671875" defaultRowHeight="14.4" x14ac:dyDescent="0.3"/>
  <cols>
    <col min="1" max="1" width="12.5546875" style="77" customWidth="1"/>
    <col min="2" max="2" width="38.5546875" style="61" customWidth="1"/>
    <col min="3" max="3" width="35.6640625" style="61" customWidth="1"/>
    <col min="4" max="4" width="21.44140625" style="61" customWidth="1"/>
    <col min="5" max="5" width="27.6640625" style="61" customWidth="1"/>
    <col min="6" max="6" width="51.5546875" style="61" customWidth="1"/>
    <col min="7" max="7" width="50" style="61" customWidth="1"/>
    <col min="8" max="8" width="47.33203125" style="64" customWidth="1"/>
    <col min="9" max="9" width="20" style="64" customWidth="1"/>
    <col min="10" max="10" width="32.44140625" style="64" customWidth="1"/>
    <col min="11" max="11" width="20.6640625" style="64" customWidth="1"/>
    <col min="12" max="12" width="23" style="64" customWidth="1"/>
  </cols>
  <sheetData>
    <row r="1" spans="1:13" s="62" customFormat="1" ht="13.8" x14ac:dyDescent="0.3">
      <c r="A1" s="62" t="s">
        <v>2598</v>
      </c>
      <c r="B1" s="62" t="s">
        <v>2327</v>
      </c>
      <c r="C1" s="62" t="s">
        <v>2328</v>
      </c>
      <c r="D1" s="62" t="s">
        <v>2365</v>
      </c>
      <c r="E1" s="62" t="s">
        <v>2658</v>
      </c>
      <c r="F1" s="63" t="s">
        <v>2494</v>
      </c>
      <c r="G1" s="63" t="s">
        <v>2495</v>
      </c>
      <c r="H1" s="63" t="s">
        <v>2266</v>
      </c>
      <c r="I1" s="63" t="s">
        <v>2267</v>
      </c>
      <c r="J1" s="63" t="s">
        <v>1</v>
      </c>
      <c r="K1" s="63" t="s">
        <v>2373</v>
      </c>
      <c r="L1" s="63" t="s">
        <v>2374</v>
      </c>
    </row>
    <row r="2" spans="1:13" s="62" customFormat="1" ht="13.8" x14ac:dyDescent="0.3">
      <c r="A2" s="62" t="s">
        <v>2695</v>
      </c>
      <c r="B2" s="62" t="s">
        <v>2695</v>
      </c>
      <c r="F2" s="63"/>
      <c r="G2" s="63"/>
      <c r="H2" s="63"/>
      <c r="I2" s="63" t="s">
        <v>2695</v>
      </c>
      <c r="J2" s="63"/>
      <c r="K2" s="63"/>
      <c r="L2" s="63"/>
    </row>
    <row r="3" spans="1:13" s="98" customFormat="1" ht="16.2" customHeight="1" x14ac:dyDescent="0.3">
      <c r="C3" s="98" t="s">
        <v>2704</v>
      </c>
      <c r="D3" s="98" t="s">
        <v>2705</v>
      </c>
      <c r="E3" s="98" t="s">
        <v>2715</v>
      </c>
      <c r="F3" s="99" t="s">
        <v>2706</v>
      </c>
      <c r="G3" s="99" t="s">
        <v>2707</v>
      </c>
      <c r="H3" s="99" t="s">
        <v>2716</v>
      </c>
      <c r="I3" s="99"/>
      <c r="J3" s="99" t="s">
        <v>2708</v>
      </c>
      <c r="K3" s="99" t="s">
        <v>2713</v>
      </c>
      <c r="L3" s="99" t="s">
        <v>2714</v>
      </c>
      <c r="M3" s="98" t="s">
        <v>2718</v>
      </c>
    </row>
    <row r="4" spans="1:13" ht="28.5" customHeight="1" x14ac:dyDescent="0.3">
      <c r="B4" s="61" t="s">
        <v>418</v>
      </c>
      <c r="C4" s="61" t="s">
        <v>418</v>
      </c>
      <c r="D4" s="61" t="b">
        <v>0</v>
      </c>
      <c r="F4" s="64" t="s">
        <v>2296</v>
      </c>
      <c r="G4" s="64"/>
      <c r="I4" s="64" t="s">
        <v>735</v>
      </c>
      <c r="J4" s="64" t="s">
        <v>2297</v>
      </c>
    </row>
    <row r="5" spans="1:13" s="61" customFormat="1" ht="28.5" customHeight="1" x14ac:dyDescent="0.3">
      <c r="B5" s="61" t="s">
        <v>418</v>
      </c>
      <c r="C5" s="61" t="s">
        <v>418</v>
      </c>
      <c r="D5" s="61" t="b">
        <v>1</v>
      </c>
      <c r="F5" s="64" t="s">
        <v>2294</v>
      </c>
      <c r="G5" s="64" t="s">
        <v>2504</v>
      </c>
      <c r="H5" s="64" t="s">
        <v>2378</v>
      </c>
      <c r="I5" s="64" t="s">
        <v>2292</v>
      </c>
      <c r="J5" s="64" t="s">
        <v>2295</v>
      </c>
      <c r="K5" s="64" t="s">
        <v>2709</v>
      </c>
      <c r="L5" s="64" t="s">
        <v>2375</v>
      </c>
    </row>
    <row r="6" spans="1:13" s="61" customFormat="1" ht="28.5" customHeight="1" x14ac:dyDescent="0.3">
      <c r="B6" s="61" t="s">
        <v>418</v>
      </c>
      <c r="C6" s="61" t="s">
        <v>418</v>
      </c>
      <c r="D6" s="61" t="b">
        <v>1</v>
      </c>
      <c r="F6" s="64" t="s">
        <v>2301</v>
      </c>
      <c r="G6" s="64" t="s">
        <v>2505</v>
      </c>
      <c r="H6" s="64" t="s">
        <v>2379</v>
      </c>
      <c r="I6" s="64" t="s">
        <v>2370</v>
      </c>
      <c r="J6" s="64" t="s">
        <v>2326</v>
      </c>
      <c r="K6" s="64" t="s">
        <v>2709</v>
      </c>
      <c r="L6" s="64" t="s">
        <v>2375</v>
      </c>
      <c r="M6" s="61" t="s">
        <v>2731</v>
      </c>
    </row>
    <row r="7" spans="1:13" ht="28.5" customHeight="1" x14ac:dyDescent="0.3">
      <c r="B7" s="61" t="s">
        <v>418</v>
      </c>
      <c r="C7" s="61" t="s">
        <v>418</v>
      </c>
      <c r="D7" s="61" t="b">
        <v>0</v>
      </c>
      <c r="F7" s="64" t="s">
        <v>2291</v>
      </c>
      <c r="G7" s="64"/>
      <c r="I7" s="64" t="s">
        <v>2292</v>
      </c>
      <c r="J7" s="64" t="s">
        <v>2293</v>
      </c>
    </row>
    <row r="8" spans="1:13" s="61" customFormat="1" ht="28.5" customHeight="1" x14ac:dyDescent="0.3">
      <c r="B8" s="61" t="s">
        <v>418</v>
      </c>
      <c r="C8" s="61" t="s">
        <v>418</v>
      </c>
      <c r="D8" s="61" t="b">
        <v>1</v>
      </c>
      <c r="F8" s="64" t="s">
        <v>2298</v>
      </c>
      <c r="G8" s="64" t="s">
        <v>2508</v>
      </c>
      <c r="H8" s="64" t="s">
        <v>2497</v>
      </c>
      <c r="I8" s="64" t="s">
        <v>2299</v>
      </c>
      <c r="J8" s="64" t="s">
        <v>2300</v>
      </c>
      <c r="K8" s="64" t="s">
        <v>2709</v>
      </c>
      <c r="L8" s="64" t="s">
        <v>2375</v>
      </c>
    </row>
    <row r="9" spans="1:13" s="61" customFormat="1" ht="28.5" customHeight="1" x14ac:dyDescent="0.3">
      <c r="A9" s="76">
        <v>44974</v>
      </c>
      <c r="B9" s="61" t="s">
        <v>418</v>
      </c>
      <c r="C9" s="61" t="s">
        <v>418</v>
      </c>
      <c r="D9" s="61" t="b">
        <v>1</v>
      </c>
      <c r="F9" s="64" t="s">
        <v>2640</v>
      </c>
      <c r="G9" s="64" t="s">
        <v>2641</v>
      </c>
      <c r="H9" s="64" t="s">
        <v>2642</v>
      </c>
      <c r="I9" s="64" t="s">
        <v>2657</v>
      </c>
      <c r="J9" s="64" t="s">
        <v>2643</v>
      </c>
      <c r="K9" s="64" t="s">
        <v>2709</v>
      </c>
      <c r="L9" s="64" t="s">
        <v>2375</v>
      </c>
    </row>
    <row r="10" spans="1:13" s="61" customFormat="1" ht="28.5" customHeight="1" x14ac:dyDescent="0.3">
      <c r="B10" s="61" t="s">
        <v>2358</v>
      </c>
      <c r="C10" s="61" t="s">
        <v>1264</v>
      </c>
      <c r="D10" s="61" t="b">
        <v>0</v>
      </c>
      <c r="F10" s="64" t="s">
        <v>2502</v>
      </c>
      <c r="G10" s="64"/>
      <c r="H10" s="64"/>
      <c r="I10" s="64" t="s">
        <v>2584</v>
      </c>
      <c r="J10" s="64" t="s">
        <v>2503</v>
      </c>
      <c r="K10" s="64"/>
      <c r="L10" s="64"/>
    </row>
    <row r="11" spans="1:13" s="61" customFormat="1" ht="28.5" customHeight="1" x14ac:dyDescent="0.3">
      <c r="B11" s="61" t="s">
        <v>2358</v>
      </c>
      <c r="C11" s="61" t="s">
        <v>1876</v>
      </c>
      <c r="D11" s="61" t="b">
        <v>1</v>
      </c>
      <c r="F11" s="64" t="s">
        <v>2303</v>
      </c>
      <c r="G11" s="64" t="s">
        <v>2507</v>
      </c>
      <c r="H11" s="64" t="s">
        <v>2381</v>
      </c>
      <c r="I11" s="64" t="s">
        <v>2356</v>
      </c>
      <c r="J11" s="64" t="s">
        <v>2293</v>
      </c>
      <c r="K11" s="64" t="s">
        <v>2709</v>
      </c>
      <c r="L11" s="64" t="s">
        <v>2375</v>
      </c>
    </row>
    <row r="12" spans="1:13" s="61" customFormat="1" ht="28.5" customHeight="1" x14ac:dyDescent="0.3">
      <c r="B12" s="61" t="s">
        <v>2358</v>
      </c>
      <c r="C12" s="61" t="s">
        <v>1876</v>
      </c>
      <c r="D12" s="61" t="b">
        <v>1</v>
      </c>
      <c r="F12" s="64" t="s">
        <v>2301</v>
      </c>
      <c r="G12" s="64" t="s">
        <v>2505</v>
      </c>
      <c r="H12" s="64" t="s">
        <v>2379</v>
      </c>
      <c r="I12" s="64" t="s">
        <v>2368</v>
      </c>
      <c r="J12" s="64" t="s">
        <v>2326</v>
      </c>
      <c r="K12" s="64" t="s">
        <v>2709</v>
      </c>
      <c r="L12" s="64" t="s">
        <v>2375</v>
      </c>
      <c r="M12" s="61" t="s">
        <v>2731</v>
      </c>
    </row>
    <row r="13" spans="1:13" ht="28.5" customHeight="1" x14ac:dyDescent="0.3">
      <c r="B13" s="61" t="s">
        <v>2358</v>
      </c>
      <c r="C13" s="61" t="s">
        <v>1876</v>
      </c>
      <c r="D13" s="61" t="b">
        <v>1</v>
      </c>
      <c r="F13" s="64" t="s">
        <v>2298</v>
      </c>
      <c r="G13" s="64" t="s">
        <v>2508</v>
      </c>
      <c r="H13" s="64" t="s">
        <v>2497</v>
      </c>
      <c r="I13" s="64" t="s">
        <v>2357</v>
      </c>
      <c r="J13" s="64" t="s">
        <v>2300</v>
      </c>
      <c r="K13" s="64" t="s">
        <v>2709</v>
      </c>
      <c r="L13" s="64" t="s">
        <v>2375</v>
      </c>
    </row>
    <row r="14" spans="1:13" s="61" customFormat="1" ht="28.5" customHeight="1" x14ac:dyDescent="0.3">
      <c r="A14" s="50">
        <v>44960</v>
      </c>
      <c r="B14" s="61" t="s">
        <v>2358</v>
      </c>
      <c r="C14" s="61" t="s">
        <v>1876</v>
      </c>
      <c r="D14" s="61" t="b">
        <v>1</v>
      </c>
      <c r="F14" s="64" t="s">
        <v>2496</v>
      </c>
      <c r="G14" s="64" t="s">
        <v>2617</v>
      </c>
      <c r="H14" s="64" t="s">
        <v>2618</v>
      </c>
      <c r="I14" s="64"/>
      <c r="J14" s="64" t="s">
        <v>2359</v>
      </c>
      <c r="K14" s="64" t="s">
        <v>2709</v>
      </c>
      <c r="L14" s="64" t="s">
        <v>2375</v>
      </c>
      <c r="M14" s="61" t="s">
        <v>2732</v>
      </c>
    </row>
    <row r="15" spans="1:13" s="61" customFormat="1" ht="28.5" customHeight="1" x14ac:dyDescent="0.3">
      <c r="B15" s="61" t="s">
        <v>2353</v>
      </c>
      <c r="C15" s="61" t="s">
        <v>2767</v>
      </c>
      <c r="D15" s="61" t="b">
        <v>1</v>
      </c>
      <c r="F15" s="64" t="s">
        <v>2833</v>
      </c>
      <c r="G15" s="64" t="s">
        <v>2834</v>
      </c>
      <c r="H15" s="89" t="s">
        <v>2835</v>
      </c>
      <c r="I15" s="64" t="s">
        <v>2337</v>
      </c>
      <c r="J15" s="64" t="s">
        <v>2338</v>
      </c>
      <c r="K15" s="64" t="s">
        <v>2709</v>
      </c>
      <c r="L15" s="64" t="s">
        <v>2375</v>
      </c>
      <c r="M15" s="61" t="s">
        <v>2719</v>
      </c>
    </row>
    <row r="16" spans="1:13" s="61" customFormat="1" ht="28.5" customHeight="1" x14ac:dyDescent="0.3">
      <c r="B16" s="61" t="s">
        <v>2353</v>
      </c>
      <c r="C16" s="61" t="s">
        <v>2767</v>
      </c>
      <c r="D16" s="61" t="b">
        <v>1</v>
      </c>
      <c r="F16" s="64" t="s">
        <v>2836</v>
      </c>
      <c r="G16" s="64" t="s">
        <v>2837</v>
      </c>
      <c r="H16" s="89" t="s">
        <v>2838</v>
      </c>
      <c r="I16" s="64" t="s">
        <v>2340</v>
      </c>
      <c r="J16" s="64" t="s">
        <v>2341</v>
      </c>
      <c r="K16" s="64" t="s">
        <v>2709</v>
      </c>
      <c r="L16" s="64" t="s">
        <v>2375</v>
      </c>
      <c r="M16" s="61" t="s">
        <v>2719</v>
      </c>
    </row>
    <row r="17" spans="1:13" s="61" customFormat="1" ht="28.5" customHeight="1" x14ac:dyDescent="0.3">
      <c r="B17" s="61" t="s">
        <v>2353</v>
      </c>
      <c r="C17" s="61" t="s">
        <v>2767</v>
      </c>
      <c r="D17" s="61" t="b">
        <v>1</v>
      </c>
      <c r="F17" s="64" t="s">
        <v>2416</v>
      </c>
      <c r="G17" s="64" t="s">
        <v>2513</v>
      </c>
      <c r="H17" s="64" t="s">
        <v>2417</v>
      </c>
      <c r="I17" s="64" t="s">
        <v>2418</v>
      </c>
      <c r="J17" s="64" t="s">
        <v>2330</v>
      </c>
      <c r="K17" s="64" t="s">
        <v>2709</v>
      </c>
      <c r="L17" s="64" t="s">
        <v>2375</v>
      </c>
      <c r="M17" s="61" t="s">
        <v>2720</v>
      </c>
    </row>
    <row r="18" spans="1:13" s="61" customFormat="1" ht="28.5" customHeight="1" x14ac:dyDescent="0.3">
      <c r="B18" s="61" t="s">
        <v>2353</v>
      </c>
      <c r="C18" s="61" t="s">
        <v>2767</v>
      </c>
      <c r="D18" s="61" t="b">
        <v>1</v>
      </c>
      <c r="F18" s="64" t="s">
        <v>2303</v>
      </c>
      <c r="G18" s="64" t="s">
        <v>2507</v>
      </c>
      <c r="H18" s="64" t="s">
        <v>2381</v>
      </c>
      <c r="I18" s="64" t="s">
        <v>2334</v>
      </c>
      <c r="J18" s="64" t="s">
        <v>2293</v>
      </c>
      <c r="K18" s="64" t="s">
        <v>2709</v>
      </c>
      <c r="L18" s="64" t="s">
        <v>2375</v>
      </c>
    </row>
    <row r="19" spans="1:13" s="61" customFormat="1" ht="28.5" customHeight="1" x14ac:dyDescent="0.3">
      <c r="B19" s="61" t="s">
        <v>2353</v>
      </c>
      <c r="C19" s="61" t="s">
        <v>2767</v>
      </c>
      <c r="D19" s="61" t="b">
        <v>1</v>
      </c>
      <c r="F19" s="64" t="s">
        <v>2371</v>
      </c>
      <c r="G19" s="64" t="s">
        <v>2506</v>
      </c>
      <c r="H19" s="64" t="s">
        <v>2380</v>
      </c>
      <c r="I19" s="64" t="s">
        <v>2377</v>
      </c>
      <c r="J19" s="64" t="s">
        <v>2372</v>
      </c>
      <c r="K19" s="64" t="s">
        <v>2709</v>
      </c>
      <c r="L19" s="64" t="s">
        <v>2375</v>
      </c>
    </row>
    <row r="20" spans="1:13" ht="28.5" customHeight="1" x14ac:dyDescent="0.3">
      <c r="B20" s="61" t="s">
        <v>2353</v>
      </c>
      <c r="C20" s="61" t="s">
        <v>2767</v>
      </c>
      <c r="D20" s="61" t="b">
        <v>1</v>
      </c>
      <c r="F20" s="64" t="s">
        <v>2298</v>
      </c>
      <c r="G20" s="64" t="s">
        <v>2508</v>
      </c>
      <c r="H20" s="64" t="s">
        <v>2497</v>
      </c>
      <c r="I20" s="64" t="s">
        <v>2335</v>
      </c>
      <c r="J20" s="64" t="s">
        <v>2300</v>
      </c>
      <c r="K20" s="64" t="s">
        <v>2709</v>
      </c>
      <c r="L20" s="64" t="s">
        <v>2375</v>
      </c>
    </row>
    <row r="21" spans="1:13" s="61" customFormat="1" ht="28.5" customHeight="1" x14ac:dyDescent="0.3">
      <c r="A21" s="76">
        <v>44813</v>
      </c>
      <c r="B21" s="61" t="s">
        <v>2353</v>
      </c>
      <c r="C21" s="61" t="s">
        <v>2767</v>
      </c>
      <c r="D21" s="61" t="b">
        <v>1</v>
      </c>
      <c r="F21" s="64" t="s">
        <v>2662</v>
      </c>
      <c r="G21" s="64" t="s">
        <v>2662</v>
      </c>
      <c r="H21" s="89" t="s">
        <v>2663</v>
      </c>
      <c r="I21" s="64" t="s">
        <v>2741</v>
      </c>
      <c r="J21" s="64" t="s">
        <v>2742</v>
      </c>
      <c r="K21" s="64" t="s">
        <v>2743</v>
      </c>
      <c r="L21" s="64" t="s">
        <v>2375</v>
      </c>
      <c r="M21" s="61" t="s">
        <v>2719</v>
      </c>
    </row>
    <row r="22" spans="1:13" s="61" customFormat="1" ht="28.5" customHeight="1" x14ac:dyDescent="0.3">
      <c r="B22" s="61" t="s">
        <v>2354</v>
      </c>
      <c r="C22" s="61" t="s">
        <v>1226</v>
      </c>
      <c r="D22" s="61" t="b">
        <v>1</v>
      </c>
      <c r="F22" s="64" t="s">
        <v>2303</v>
      </c>
      <c r="G22" s="64" t="s">
        <v>2507</v>
      </c>
      <c r="H22" s="64" t="s">
        <v>2381</v>
      </c>
      <c r="I22" s="64" t="s">
        <v>2334</v>
      </c>
      <c r="J22" s="64" t="s">
        <v>2293</v>
      </c>
      <c r="K22" s="64" t="s">
        <v>2709</v>
      </c>
      <c r="L22" s="64" t="s">
        <v>2375</v>
      </c>
    </row>
    <row r="23" spans="1:13" ht="28.5" customHeight="1" x14ac:dyDescent="0.3">
      <c r="B23" s="61" t="s">
        <v>2354</v>
      </c>
      <c r="C23" s="61" t="s">
        <v>1226</v>
      </c>
      <c r="D23" s="61" t="b">
        <v>0</v>
      </c>
      <c r="F23" s="64" t="s">
        <v>2336</v>
      </c>
      <c r="G23" s="64"/>
      <c r="I23" s="64" t="s">
        <v>2337</v>
      </c>
      <c r="J23" s="64" t="s">
        <v>2338</v>
      </c>
    </row>
    <row r="24" spans="1:13" ht="28.5" customHeight="1" x14ac:dyDescent="0.3">
      <c r="B24" s="61" t="s">
        <v>2354</v>
      </c>
      <c r="C24" s="61" t="s">
        <v>1226</v>
      </c>
      <c r="D24" s="61" t="b">
        <v>1</v>
      </c>
      <c r="E24" s="61" t="s">
        <v>2660</v>
      </c>
      <c r="F24" s="64" t="s">
        <v>2331</v>
      </c>
      <c r="G24" s="64" t="s">
        <v>2509</v>
      </c>
      <c r="H24" s="64" t="s">
        <v>2382</v>
      </c>
      <c r="I24" s="64" t="s">
        <v>2332</v>
      </c>
      <c r="J24" s="64" t="s">
        <v>2333</v>
      </c>
      <c r="K24" s="64" t="s">
        <v>2709</v>
      </c>
      <c r="L24" s="64" t="s">
        <v>2375</v>
      </c>
    </row>
    <row r="25" spans="1:13" s="61" customFormat="1" ht="28.5" customHeight="1" x14ac:dyDescent="0.3">
      <c r="B25" s="61" t="s">
        <v>2354</v>
      </c>
      <c r="C25" s="61" t="s">
        <v>1226</v>
      </c>
      <c r="D25" s="61" t="b">
        <v>0</v>
      </c>
      <c r="F25" s="64" t="s">
        <v>2342</v>
      </c>
      <c r="G25" s="64"/>
      <c r="H25" s="64"/>
      <c r="I25" s="64" t="s">
        <v>2369</v>
      </c>
      <c r="J25" s="64" t="s">
        <v>2326</v>
      </c>
      <c r="K25" s="64"/>
      <c r="L25" s="64"/>
    </row>
    <row r="26" spans="1:13" s="61" customFormat="1" ht="28.5" customHeight="1" x14ac:dyDescent="0.3">
      <c r="B26" s="61" t="s">
        <v>2354</v>
      </c>
      <c r="C26" s="61" t="s">
        <v>1226</v>
      </c>
      <c r="D26" s="61" t="b">
        <v>0</v>
      </c>
      <c r="F26" s="64" t="s">
        <v>2339</v>
      </c>
      <c r="G26" s="64"/>
      <c r="H26" s="64"/>
      <c r="I26" s="64" t="s">
        <v>2340</v>
      </c>
      <c r="J26" s="64" t="s">
        <v>2341</v>
      </c>
      <c r="K26" s="64"/>
      <c r="L26" s="64"/>
    </row>
    <row r="27" spans="1:13" s="61" customFormat="1" ht="28.5" customHeight="1" x14ac:dyDescent="0.3">
      <c r="B27" s="61" t="s">
        <v>2354</v>
      </c>
      <c r="C27" s="61" t="s">
        <v>1226</v>
      </c>
      <c r="D27" s="61" t="b">
        <v>1</v>
      </c>
      <c r="E27" s="61" t="s">
        <v>2660</v>
      </c>
      <c r="F27" s="64" t="s">
        <v>2343</v>
      </c>
      <c r="G27" s="64" t="s">
        <v>2510</v>
      </c>
      <c r="H27" s="64" t="s">
        <v>2383</v>
      </c>
      <c r="I27" s="64" t="s">
        <v>2344</v>
      </c>
      <c r="J27" s="64" t="s">
        <v>2345</v>
      </c>
      <c r="K27" s="64" t="s">
        <v>2709</v>
      </c>
      <c r="L27" s="64" t="s">
        <v>2375</v>
      </c>
    </row>
    <row r="28" spans="1:13" s="61" customFormat="1" ht="28.5" customHeight="1" x14ac:dyDescent="0.3">
      <c r="B28" s="61" t="s">
        <v>2354</v>
      </c>
      <c r="C28" s="61" t="s">
        <v>1226</v>
      </c>
      <c r="D28" s="61" t="b">
        <v>1</v>
      </c>
      <c r="F28" s="64" t="s">
        <v>2346</v>
      </c>
      <c r="G28" s="64" t="s">
        <v>2511</v>
      </c>
      <c r="H28" s="64" t="s">
        <v>2384</v>
      </c>
      <c r="I28" s="64" t="s">
        <v>22</v>
      </c>
      <c r="J28" s="64" t="s">
        <v>2347</v>
      </c>
      <c r="K28" s="64" t="s">
        <v>2709</v>
      </c>
      <c r="L28" s="64" t="s">
        <v>2375</v>
      </c>
      <c r="M28" s="61" t="s">
        <v>2733</v>
      </c>
    </row>
    <row r="29" spans="1:13" ht="28.5" customHeight="1" x14ac:dyDescent="0.3">
      <c r="B29" s="61" t="s">
        <v>2354</v>
      </c>
      <c r="C29" s="61" t="s">
        <v>1226</v>
      </c>
      <c r="D29" s="61" t="b">
        <v>1</v>
      </c>
      <c r="F29" s="64" t="s">
        <v>2298</v>
      </c>
      <c r="G29" s="64" t="s">
        <v>2508</v>
      </c>
      <c r="H29" s="64" t="s">
        <v>2497</v>
      </c>
      <c r="I29" s="64" t="s">
        <v>2335</v>
      </c>
      <c r="J29" s="64" t="s">
        <v>2300</v>
      </c>
      <c r="K29" s="64" t="s">
        <v>2709</v>
      </c>
      <c r="L29" s="64" t="s">
        <v>2375</v>
      </c>
    </row>
    <row r="30" spans="1:13" s="61" customFormat="1" ht="28.5" customHeight="1" x14ac:dyDescent="0.3">
      <c r="B30" s="61" t="s">
        <v>2354</v>
      </c>
      <c r="C30" s="61" t="s">
        <v>2046</v>
      </c>
      <c r="D30" s="61" t="b">
        <v>0</v>
      </c>
      <c r="F30" s="64" t="s">
        <v>2348</v>
      </c>
      <c r="G30" s="64"/>
      <c r="H30" s="64"/>
      <c r="I30" s="64" t="s">
        <v>2349</v>
      </c>
      <c r="J30" s="64" t="s">
        <v>2350</v>
      </c>
      <c r="K30" s="64"/>
      <c r="L30" s="64"/>
    </row>
    <row r="31" spans="1:13" s="61" customFormat="1" ht="28.5" customHeight="1" x14ac:dyDescent="0.3">
      <c r="B31" s="61" t="s">
        <v>2354</v>
      </c>
      <c r="C31" s="61" t="s">
        <v>2046</v>
      </c>
      <c r="D31" s="61" t="b">
        <v>1</v>
      </c>
      <c r="E31" s="61" t="s">
        <v>2660</v>
      </c>
      <c r="F31" s="64" t="s">
        <v>2351</v>
      </c>
      <c r="G31" s="64" t="s">
        <v>2512</v>
      </c>
      <c r="H31" s="64" t="s">
        <v>2385</v>
      </c>
      <c r="I31" s="64" t="s">
        <v>2387</v>
      </c>
      <c r="J31" s="64" t="s">
        <v>2352</v>
      </c>
      <c r="K31" s="64" t="s">
        <v>2709</v>
      </c>
      <c r="L31" s="64" t="s">
        <v>2375</v>
      </c>
    </row>
    <row r="32" spans="1:13" s="61" customFormat="1" ht="28.5" customHeight="1" x14ac:dyDescent="0.3">
      <c r="A32" s="76">
        <v>44990</v>
      </c>
      <c r="B32" s="61" t="s">
        <v>2354</v>
      </c>
      <c r="C32" s="61" t="s">
        <v>2046</v>
      </c>
      <c r="D32" s="61" t="b">
        <v>1</v>
      </c>
      <c r="F32" s="64" t="s">
        <v>2665</v>
      </c>
      <c r="G32" s="64" t="s">
        <v>2665</v>
      </c>
      <c r="H32" s="64" t="s">
        <v>2666</v>
      </c>
      <c r="I32" s="64" t="s">
        <v>2667</v>
      </c>
      <c r="J32" s="64" t="s">
        <v>2668</v>
      </c>
      <c r="K32" s="64" t="s">
        <v>2743</v>
      </c>
      <c r="L32" s="64" t="s">
        <v>2375</v>
      </c>
    </row>
    <row r="33" spans="1:13" s="61" customFormat="1" ht="28.5" customHeight="1" x14ac:dyDescent="0.3">
      <c r="B33" s="61" t="s">
        <v>2355</v>
      </c>
      <c r="C33" s="61" t="s">
        <v>2015</v>
      </c>
      <c r="D33" s="61" t="b">
        <v>1</v>
      </c>
      <c r="F33" s="64" t="s">
        <v>2303</v>
      </c>
      <c r="G33" s="64" t="s">
        <v>2507</v>
      </c>
      <c r="H33" s="64" t="s">
        <v>2381</v>
      </c>
      <c r="I33" s="64" t="s">
        <v>2356</v>
      </c>
      <c r="J33" s="64" t="s">
        <v>2293</v>
      </c>
      <c r="K33" s="64" t="s">
        <v>2709</v>
      </c>
      <c r="L33" s="64" t="s">
        <v>2375</v>
      </c>
    </row>
    <row r="34" spans="1:13" ht="28.5" customHeight="1" x14ac:dyDescent="0.3">
      <c r="B34" s="61" t="s">
        <v>2355</v>
      </c>
      <c r="C34" s="61" t="s">
        <v>2015</v>
      </c>
      <c r="D34" s="61" t="b">
        <v>1</v>
      </c>
      <c r="F34" s="64" t="s">
        <v>2301</v>
      </c>
      <c r="G34" s="64" t="s">
        <v>2505</v>
      </c>
      <c r="H34" s="64" t="s">
        <v>2379</v>
      </c>
      <c r="I34" s="64" t="s">
        <v>2368</v>
      </c>
      <c r="J34" s="64" t="s">
        <v>2326</v>
      </c>
      <c r="K34" s="64" t="s">
        <v>2709</v>
      </c>
      <c r="L34" s="64" t="s">
        <v>2375</v>
      </c>
      <c r="M34" t="s">
        <v>2731</v>
      </c>
    </row>
    <row r="35" spans="1:13" ht="28.5" customHeight="1" x14ac:dyDescent="0.3">
      <c r="B35" s="61" t="s">
        <v>2355</v>
      </c>
      <c r="C35" s="61" t="s">
        <v>2015</v>
      </c>
      <c r="D35" s="61" t="b">
        <v>1</v>
      </c>
      <c r="F35" s="64" t="s">
        <v>2298</v>
      </c>
      <c r="G35" s="64" t="s">
        <v>2508</v>
      </c>
      <c r="H35" s="64" t="s">
        <v>2497</v>
      </c>
      <c r="I35" s="64" t="s">
        <v>2357</v>
      </c>
      <c r="J35" s="64" t="s">
        <v>2300</v>
      </c>
      <c r="K35" s="64" t="s">
        <v>2709</v>
      </c>
      <c r="L35" s="64" t="s">
        <v>2375</v>
      </c>
    </row>
    <row r="36" spans="1:13" s="61" customFormat="1" ht="28.5" customHeight="1" x14ac:dyDescent="0.3">
      <c r="A36" s="76">
        <v>44990</v>
      </c>
      <c r="B36" s="61" t="s">
        <v>2355</v>
      </c>
      <c r="C36" s="61" t="s">
        <v>2015</v>
      </c>
      <c r="D36" s="61" t="b">
        <v>1</v>
      </c>
      <c r="F36" s="64" t="s">
        <v>2662</v>
      </c>
      <c r="G36" s="64" t="s">
        <v>2662</v>
      </c>
      <c r="H36" s="64" t="s">
        <v>2663</v>
      </c>
      <c r="I36" s="64" t="s">
        <v>2603</v>
      </c>
      <c r="J36" s="64" t="s">
        <v>2664</v>
      </c>
      <c r="K36" s="64" t="s">
        <v>2743</v>
      </c>
      <c r="L36" s="64" t="s">
        <v>2375</v>
      </c>
    </row>
    <row r="37" spans="1:13" ht="28.5" customHeight="1" x14ac:dyDescent="0.3">
      <c r="B37" s="61" t="s">
        <v>1820</v>
      </c>
      <c r="C37" s="61" t="s">
        <v>1820</v>
      </c>
      <c r="D37" s="61" t="b">
        <v>0</v>
      </c>
      <c r="F37" s="64" t="s">
        <v>2329</v>
      </c>
      <c r="G37" s="64"/>
      <c r="I37" s="64" t="s">
        <v>2369</v>
      </c>
      <c r="J37" s="64" t="s">
        <v>2330</v>
      </c>
    </row>
    <row r="38" spans="1:13" ht="28.5" customHeight="1" x14ac:dyDescent="0.3">
      <c r="B38" s="61" t="s">
        <v>2619</v>
      </c>
      <c r="C38" s="61" t="s">
        <v>2710</v>
      </c>
      <c r="D38" s="61" t="b">
        <v>0</v>
      </c>
      <c r="F38" s="64" t="s">
        <v>2280</v>
      </c>
      <c r="G38" s="64"/>
    </row>
    <row r="39" spans="1:13" ht="28.5" customHeight="1" x14ac:dyDescent="0.3">
      <c r="B39" s="61" t="s">
        <v>2619</v>
      </c>
      <c r="C39" s="61" t="s">
        <v>2710</v>
      </c>
      <c r="D39" s="61" t="b">
        <v>0</v>
      </c>
      <c r="F39" s="64" t="s">
        <v>2284</v>
      </c>
      <c r="G39" s="64"/>
    </row>
    <row r="40" spans="1:13" ht="28.5" customHeight="1" x14ac:dyDescent="0.3">
      <c r="B40" s="61" t="s">
        <v>2619</v>
      </c>
      <c r="C40" s="61" t="s">
        <v>2710</v>
      </c>
      <c r="D40" s="61" t="b">
        <v>0</v>
      </c>
      <c r="F40" s="64" t="s">
        <v>2287</v>
      </c>
      <c r="G40" s="64"/>
    </row>
    <row r="41" spans="1:13" ht="28.5" customHeight="1" x14ac:dyDescent="0.3">
      <c r="B41" s="61" t="s">
        <v>2619</v>
      </c>
      <c r="C41" s="61" t="s">
        <v>2710</v>
      </c>
      <c r="D41" s="61" t="b">
        <v>0</v>
      </c>
      <c r="F41" s="64" t="s">
        <v>2286</v>
      </c>
      <c r="G41" s="64"/>
    </row>
    <row r="42" spans="1:13" ht="28.5" customHeight="1" x14ac:dyDescent="0.3">
      <c r="B42" s="61" t="s">
        <v>2619</v>
      </c>
      <c r="C42" s="61" t="s">
        <v>2710</v>
      </c>
      <c r="D42" s="61" t="b">
        <v>0</v>
      </c>
      <c r="E42" s="61" t="s">
        <v>2660</v>
      </c>
      <c r="F42" s="64" t="s">
        <v>2285</v>
      </c>
      <c r="G42" s="64"/>
    </row>
    <row r="43" spans="1:13" ht="28.5" customHeight="1" x14ac:dyDescent="0.3">
      <c r="B43" s="61" t="s">
        <v>2619</v>
      </c>
      <c r="C43" s="61" t="s">
        <v>2710</v>
      </c>
      <c r="D43" s="61" t="b">
        <v>0</v>
      </c>
      <c r="E43" s="61" t="s">
        <v>2660</v>
      </c>
      <c r="F43" s="64" t="s">
        <v>2268</v>
      </c>
      <c r="G43" s="64"/>
      <c r="I43" s="64" t="s">
        <v>2269</v>
      </c>
    </row>
    <row r="44" spans="1:13" ht="28.5" customHeight="1" x14ac:dyDescent="0.3">
      <c r="B44" s="61" t="s">
        <v>2619</v>
      </c>
      <c r="C44" s="61" t="s">
        <v>2710</v>
      </c>
      <c r="D44" s="61" t="b">
        <v>0</v>
      </c>
      <c r="E44" s="61" t="s">
        <v>2660</v>
      </c>
      <c r="F44" s="64" t="s">
        <v>2272</v>
      </c>
      <c r="G44" s="64"/>
      <c r="I44" s="64" t="s">
        <v>2273</v>
      </c>
    </row>
    <row r="45" spans="1:13" ht="28.5" customHeight="1" x14ac:dyDescent="0.3">
      <c r="B45" s="61" t="s">
        <v>2619</v>
      </c>
      <c r="C45" s="61" t="s">
        <v>2710</v>
      </c>
      <c r="D45" s="61" t="b">
        <v>0</v>
      </c>
      <c r="F45" s="64" t="s">
        <v>2270</v>
      </c>
      <c r="G45" s="64"/>
      <c r="I45" s="64" t="s">
        <v>2271</v>
      </c>
    </row>
    <row r="46" spans="1:13" ht="28.5" customHeight="1" x14ac:dyDescent="0.3">
      <c r="B46" s="61" t="s">
        <v>2619</v>
      </c>
      <c r="C46" s="61" t="s">
        <v>2710</v>
      </c>
      <c r="D46" s="61" t="b">
        <v>0</v>
      </c>
      <c r="F46" s="64" t="s">
        <v>2278</v>
      </c>
      <c r="G46" s="64"/>
    </row>
    <row r="47" spans="1:13" ht="28.5" customHeight="1" x14ac:dyDescent="0.3">
      <c r="B47" s="61" t="s">
        <v>2619</v>
      </c>
      <c r="C47" s="61" t="s">
        <v>2710</v>
      </c>
      <c r="D47" s="61" t="b">
        <v>0</v>
      </c>
      <c r="E47" s="61" t="s">
        <v>2660</v>
      </c>
      <c r="F47" s="64" t="s">
        <v>2277</v>
      </c>
      <c r="G47" s="64"/>
      <c r="I47" s="64">
        <v>20</v>
      </c>
    </row>
    <row r="48" spans="1:13" ht="28.5" customHeight="1" x14ac:dyDescent="0.3">
      <c r="B48" s="61" t="s">
        <v>2619</v>
      </c>
      <c r="C48" s="61" t="s">
        <v>2710</v>
      </c>
      <c r="D48" s="61" t="b">
        <v>0</v>
      </c>
      <c r="E48" s="61" t="s">
        <v>2660</v>
      </c>
      <c r="F48" s="64" t="s">
        <v>2275</v>
      </c>
      <c r="G48" s="64"/>
      <c r="I48" s="64" t="s">
        <v>2276</v>
      </c>
    </row>
    <row r="49" spans="1:12" ht="28.5" customHeight="1" x14ac:dyDescent="0.3">
      <c r="B49" s="61" t="s">
        <v>2619</v>
      </c>
      <c r="C49" s="61" t="s">
        <v>2710</v>
      </c>
      <c r="D49" s="61" t="b">
        <v>0</v>
      </c>
      <c r="F49" s="64" t="s">
        <v>2279</v>
      </c>
      <c r="G49" s="64"/>
    </row>
    <row r="50" spans="1:12" ht="28.5" customHeight="1" x14ac:dyDescent="0.3">
      <c r="B50" s="61" t="s">
        <v>2619</v>
      </c>
      <c r="C50" s="61" t="s">
        <v>2710</v>
      </c>
      <c r="D50" s="61" t="b">
        <v>0</v>
      </c>
      <c r="E50" s="61" t="s">
        <v>2660</v>
      </c>
      <c r="F50" s="64" t="s">
        <v>2281</v>
      </c>
      <c r="G50" s="64"/>
      <c r="I50" s="64" t="s">
        <v>2367</v>
      </c>
    </row>
    <row r="51" spans="1:12" ht="28.5" customHeight="1" x14ac:dyDescent="0.3">
      <c r="B51" s="61" t="s">
        <v>2619</v>
      </c>
      <c r="C51" s="61" t="s">
        <v>2710</v>
      </c>
      <c r="D51" s="61" t="b">
        <v>0</v>
      </c>
      <c r="F51" s="64" t="s">
        <v>2282</v>
      </c>
      <c r="G51" s="64"/>
      <c r="I51" s="64" t="s">
        <v>2283</v>
      </c>
    </row>
    <row r="52" spans="1:12" ht="28.5" customHeight="1" x14ac:dyDescent="0.3">
      <c r="B52" s="61" t="s">
        <v>475</v>
      </c>
      <c r="C52" s="61" t="s">
        <v>2526</v>
      </c>
      <c r="D52" s="61" t="b">
        <v>0</v>
      </c>
      <c r="E52" s="61" t="s">
        <v>2660</v>
      </c>
      <c r="F52" s="64" t="s">
        <v>2711</v>
      </c>
      <c r="G52" s="64"/>
      <c r="I52" s="64">
        <v>1</v>
      </c>
      <c r="J52" s="64" t="s">
        <v>2527</v>
      </c>
    </row>
    <row r="53" spans="1:12" ht="28.5" customHeight="1" x14ac:dyDescent="0.3">
      <c r="A53" s="61"/>
      <c r="B53" s="61" t="s">
        <v>475</v>
      </c>
      <c r="C53" s="61" t="s">
        <v>2526</v>
      </c>
      <c r="D53" s="61" t="b">
        <v>0</v>
      </c>
      <c r="E53" s="61" t="s">
        <v>2660</v>
      </c>
      <c r="F53" s="64" t="s">
        <v>2528</v>
      </c>
      <c r="G53" s="64"/>
      <c r="I53" s="64" t="s">
        <v>2529</v>
      </c>
      <c r="J53" s="64" t="s">
        <v>2530</v>
      </c>
    </row>
    <row r="54" spans="1:12" s="61" customFormat="1" ht="28.5" customHeight="1" x14ac:dyDescent="0.3">
      <c r="B54" s="61" t="s">
        <v>475</v>
      </c>
      <c r="C54" s="61" t="s">
        <v>2526</v>
      </c>
      <c r="D54" s="61" t="b">
        <v>0</v>
      </c>
      <c r="F54" s="64" t="s">
        <v>2578</v>
      </c>
      <c r="G54" s="64"/>
      <c r="H54" s="64"/>
      <c r="I54" s="64" t="s">
        <v>2579</v>
      </c>
      <c r="J54" s="64" t="s">
        <v>2580</v>
      </c>
      <c r="K54" s="64"/>
      <c r="L54" s="64"/>
    </row>
    <row r="55" spans="1:12" s="61" customFormat="1" ht="28.5" customHeight="1" x14ac:dyDescent="0.3">
      <c r="B55" s="61" t="s">
        <v>475</v>
      </c>
      <c r="C55" s="61" t="s">
        <v>1911</v>
      </c>
      <c r="D55" s="61" t="b">
        <v>0</v>
      </c>
      <c r="F55" s="64" t="s">
        <v>2361</v>
      </c>
      <c r="G55" s="64"/>
      <c r="H55" s="64"/>
      <c r="I55" s="64" t="s">
        <v>2524</v>
      </c>
      <c r="J55" s="64" t="s">
        <v>2362</v>
      </c>
      <c r="K55" s="64"/>
      <c r="L55" s="64"/>
    </row>
    <row r="56" spans="1:12" s="61" customFormat="1" ht="28.5" customHeight="1" x14ac:dyDescent="0.3">
      <c r="B56" s="61" t="s">
        <v>475</v>
      </c>
      <c r="C56" s="61" t="s">
        <v>1911</v>
      </c>
      <c r="D56" s="61" t="b">
        <v>0</v>
      </c>
      <c r="F56" s="64" t="s">
        <v>2363</v>
      </c>
      <c r="G56" s="64"/>
      <c r="H56" s="64"/>
      <c r="I56" s="64" t="s">
        <v>2273</v>
      </c>
      <c r="J56" s="64" t="s">
        <v>2364</v>
      </c>
      <c r="K56" s="64"/>
      <c r="L56" s="64"/>
    </row>
    <row r="57" spans="1:12" s="61" customFormat="1" ht="28.5" customHeight="1" x14ac:dyDescent="0.3">
      <c r="A57" s="76">
        <v>44980</v>
      </c>
      <c r="B57" s="61" t="s">
        <v>475</v>
      </c>
      <c r="C57" s="61" t="s">
        <v>1911</v>
      </c>
      <c r="D57" s="61" t="b">
        <v>1</v>
      </c>
      <c r="F57" s="64" t="s">
        <v>2652</v>
      </c>
      <c r="G57" s="64" t="s">
        <v>2653</v>
      </c>
      <c r="H57" s="64" t="s">
        <v>2655</v>
      </c>
      <c r="I57" s="64" t="s">
        <v>2654</v>
      </c>
      <c r="J57" s="64" t="s">
        <v>2656</v>
      </c>
      <c r="K57" s="64" t="s">
        <v>2709</v>
      </c>
      <c r="L57" s="64" t="s">
        <v>2375</v>
      </c>
    </row>
    <row r="58" spans="1:12" ht="28.5" customHeight="1" x14ac:dyDescent="0.3">
      <c r="A58" s="50">
        <v>45988</v>
      </c>
      <c r="B58" s="61" t="s">
        <v>475</v>
      </c>
      <c r="C58" s="61" t="s">
        <v>1245</v>
      </c>
      <c r="D58" s="61" t="b">
        <v>1</v>
      </c>
      <c r="E58" s="61" t="s">
        <v>2660</v>
      </c>
      <c r="F58" s="64" t="s">
        <v>2801</v>
      </c>
      <c r="G58" s="64" t="s">
        <v>2802</v>
      </c>
      <c r="H58" s="89" t="s">
        <v>2803</v>
      </c>
      <c r="J58" s="64" t="s">
        <v>2804</v>
      </c>
      <c r="K58" s="64" t="s">
        <v>2709</v>
      </c>
      <c r="L58" s="64" t="s">
        <v>2375</v>
      </c>
    </row>
    <row r="59" spans="1:12" ht="28.5" customHeight="1" x14ac:dyDescent="0.3">
      <c r="A59" s="50">
        <v>44960</v>
      </c>
      <c r="B59" s="61" t="s">
        <v>475</v>
      </c>
      <c r="C59" s="61" t="s">
        <v>1245</v>
      </c>
      <c r="D59" s="61" t="b">
        <v>1</v>
      </c>
      <c r="E59" s="61" t="s">
        <v>2660</v>
      </c>
      <c r="F59" s="64" t="s">
        <v>2604</v>
      </c>
      <c r="G59" s="64" t="s">
        <v>2628</v>
      </c>
      <c r="H59" s="64" t="s">
        <v>2606</v>
      </c>
      <c r="J59" s="64" t="s">
        <v>2608</v>
      </c>
      <c r="K59" s="64" t="s">
        <v>2709</v>
      </c>
      <c r="L59" s="64" t="s">
        <v>2375</v>
      </c>
    </row>
    <row r="60" spans="1:12" ht="28.5" customHeight="1" x14ac:dyDescent="0.3">
      <c r="A60" s="50">
        <v>44960</v>
      </c>
      <c r="B60" s="61" t="s">
        <v>475</v>
      </c>
      <c r="C60" s="61" t="s">
        <v>1245</v>
      </c>
      <c r="D60" s="61" t="b">
        <v>1</v>
      </c>
      <c r="E60" s="61" t="s">
        <v>2660</v>
      </c>
      <c r="F60" s="64" t="s">
        <v>2605</v>
      </c>
      <c r="G60" s="64" t="s">
        <v>2629</v>
      </c>
      <c r="H60" s="64" t="s">
        <v>2607</v>
      </c>
      <c r="J60" s="64" t="s">
        <v>2609</v>
      </c>
      <c r="K60" s="64" t="s">
        <v>2709</v>
      </c>
      <c r="L60" s="64" t="s">
        <v>2375</v>
      </c>
    </row>
    <row r="61" spans="1:12" ht="28.5" customHeight="1" x14ac:dyDescent="0.3">
      <c r="A61" s="61"/>
      <c r="B61" s="61" t="s">
        <v>475</v>
      </c>
      <c r="C61" s="61" t="s">
        <v>2063</v>
      </c>
      <c r="D61" s="61" t="b">
        <v>0</v>
      </c>
      <c r="F61" s="64" t="s">
        <v>2361</v>
      </c>
      <c r="G61" s="64"/>
      <c r="I61" s="64" t="s">
        <v>2525</v>
      </c>
      <c r="J61" s="64" t="s">
        <v>2362</v>
      </c>
    </row>
    <row r="62" spans="1:12" s="61" customFormat="1" ht="28.5" customHeight="1" x14ac:dyDescent="0.3">
      <c r="A62" s="76">
        <v>44980</v>
      </c>
      <c r="B62" s="61" t="s">
        <v>475</v>
      </c>
      <c r="C62" s="61" t="s">
        <v>2063</v>
      </c>
      <c r="D62" s="61" t="b">
        <v>1</v>
      </c>
      <c r="F62" s="64" t="s">
        <v>2652</v>
      </c>
      <c r="G62" s="64" t="s">
        <v>2653</v>
      </c>
      <c r="H62" s="64" t="s">
        <v>2655</v>
      </c>
      <c r="I62" s="64" t="s">
        <v>2654</v>
      </c>
      <c r="J62" s="64" t="s">
        <v>2656</v>
      </c>
      <c r="K62" s="64" t="s">
        <v>2709</v>
      </c>
      <c r="L62" s="64" t="s">
        <v>2375</v>
      </c>
    </row>
    <row r="63" spans="1:12" s="61" customFormat="1" ht="28.5" customHeight="1" x14ac:dyDescent="0.3">
      <c r="B63" s="61" t="s">
        <v>475</v>
      </c>
      <c r="C63" s="61" t="s">
        <v>2063</v>
      </c>
      <c r="D63" s="61" t="b">
        <v>0</v>
      </c>
      <c r="F63" s="64" t="s">
        <v>2363</v>
      </c>
      <c r="G63" s="64"/>
      <c r="H63" s="64"/>
      <c r="I63" s="64" t="s">
        <v>2273</v>
      </c>
      <c r="J63" s="64" t="s">
        <v>2364</v>
      </c>
      <c r="K63" s="64"/>
      <c r="L63" s="64"/>
    </row>
    <row r="64" spans="1:12" ht="28.5" customHeight="1" x14ac:dyDescent="0.3">
      <c r="A64" s="76">
        <v>45070</v>
      </c>
      <c r="B64" s="61" t="s">
        <v>1465</v>
      </c>
      <c r="C64" s="61" t="s">
        <v>1923</v>
      </c>
      <c r="D64" s="61" t="b">
        <v>0</v>
      </c>
      <c r="F64" s="64" t="s">
        <v>2679</v>
      </c>
      <c r="G64" s="64"/>
      <c r="I64" s="64" t="s">
        <v>2680</v>
      </c>
      <c r="J64" s="64" t="s">
        <v>2309</v>
      </c>
    </row>
    <row r="65" spans="1:13" s="61" customFormat="1" ht="28.5" customHeight="1" x14ac:dyDescent="0.3">
      <c r="B65" s="61" t="s">
        <v>1465</v>
      </c>
      <c r="C65" s="61" t="s">
        <v>1923</v>
      </c>
      <c r="D65" s="61" t="b">
        <v>1</v>
      </c>
      <c r="E65" s="61" t="s">
        <v>2660</v>
      </c>
      <c r="F65" s="64" t="s">
        <v>2320</v>
      </c>
      <c r="G65" s="64" t="s">
        <v>2514</v>
      </c>
      <c r="H65" s="64" t="s">
        <v>2386</v>
      </c>
      <c r="I65" s="64" t="s">
        <v>2321</v>
      </c>
      <c r="J65" s="64" t="s">
        <v>2322</v>
      </c>
      <c r="K65" s="64" t="s">
        <v>2709</v>
      </c>
      <c r="L65" s="64" t="s">
        <v>2375</v>
      </c>
      <c r="M65" s="61" t="s">
        <v>2734</v>
      </c>
    </row>
    <row r="66" spans="1:13" s="61" customFormat="1" ht="28.5" customHeight="1" x14ac:dyDescent="0.3">
      <c r="A66" s="76">
        <v>44746</v>
      </c>
      <c r="B66" s="61" t="s">
        <v>1465</v>
      </c>
      <c r="C66" s="61" t="s">
        <v>1923</v>
      </c>
      <c r="D66" s="61" t="b">
        <v>0</v>
      </c>
      <c r="F66" s="64" t="s">
        <v>2599</v>
      </c>
      <c r="G66" s="64"/>
      <c r="H66" s="64"/>
      <c r="I66" s="64" t="s">
        <v>2600</v>
      </c>
      <c r="J66" s="64" t="s">
        <v>2601</v>
      </c>
      <c r="K66" s="64"/>
      <c r="L66" s="64"/>
    </row>
    <row r="67" spans="1:13" s="61" customFormat="1" ht="28.5" customHeight="1" x14ac:dyDescent="0.3">
      <c r="B67" s="61" t="s">
        <v>1465</v>
      </c>
      <c r="C67" s="61" t="s">
        <v>1928</v>
      </c>
      <c r="D67" s="61" t="b">
        <v>1</v>
      </c>
      <c r="F67" s="64" t="s">
        <v>2303</v>
      </c>
      <c r="G67" s="64" t="s">
        <v>2507</v>
      </c>
      <c r="H67" s="64" t="s">
        <v>2381</v>
      </c>
      <c r="I67" s="64" t="s">
        <v>2304</v>
      </c>
      <c r="J67" s="64" t="s">
        <v>2305</v>
      </c>
      <c r="K67" s="64" t="s">
        <v>2709</v>
      </c>
      <c r="L67" s="64" t="s">
        <v>2375</v>
      </c>
    </row>
    <row r="68" spans="1:13" ht="28.5" customHeight="1" x14ac:dyDescent="0.3">
      <c r="B68" s="61" t="s">
        <v>1465</v>
      </c>
      <c r="C68" s="61" t="s">
        <v>1928</v>
      </c>
      <c r="D68" s="61" t="b">
        <v>1</v>
      </c>
      <c r="F68" s="64" t="s">
        <v>2307</v>
      </c>
      <c r="G68" s="64" t="s">
        <v>2620</v>
      </c>
      <c r="H68" s="64" t="s">
        <v>2621</v>
      </c>
      <c r="I68" s="64" t="s">
        <v>2306</v>
      </c>
      <c r="J68" s="64" t="s">
        <v>2308</v>
      </c>
      <c r="K68" s="64" t="s">
        <v>2709</v>
      </c>
      <c r="L68" s="64" t="s">
        <v>2375</v>
      </c>
      <c r="M68" s="61" t="s">
        <v>2735</v>
      </c>
    </row>
    <row r="69" spans="1:13" s="61" customFormat="1" ht="28.5" customHeight="1" x14ac:dyDescent="0.3">
      <c r="B69" s="61" t="s">
        <v>1465</v>
      </c>
      <c r="C69" s="61" t="s">
        <v>1928</v>
      </c>
      <c r="D69" s="61" t="b">
        <v>1</v>
      </c>
      <c r="F69" s="64" t="s">
        <v>2316</v>
      </c>
      <c r="G69" s="64" t="s">
        <v>2622</v>
      </c>
      <c r="H69" s="64" t="s">
        <v>2623</v>
      </c>
      <c r="I69" s="64" t="s">
        <v>22</v>
      </c>
      <c r="J69" s="64" t="s">
        <v>2317</v>
      </c>
      <c r="K69" s="64" t="s">
        <v>2709</v>
      </c>
      <c r="L69" s="64" t="s">
        <v>2375</v>
      </c>
      <c r="M69" s="61" t="s">
        <v>2733</v>
      </c>
    </row>
    <row r="70" spans="1:13" ht="28.5" customHeight="1" x14ac:dyDescent="0.3">
      <c r="B70" s="61" t="s">
        <v>1465</v>
      </c>
      <c r="C70" s="61" t="s">
        <v>1928</v>
      </c>
      <c r="D70" s="61" t="b">
        <v>1</v>
      </c>
      <c r="F70" s="64" t="s">
        <v>2294</v>
      </c>
      <c r="G70" s="64" t="s">
        <v>2504</v>
      </c>
      <c r="H70" s="64" t="s">
        <v>2378</v>
      </c>
      <c r="I70" s="64" t="s">
        <v>2306</v>
      </c>
      <c r="J70" s="64" t="s">
        <v>2295</v>
      </c>
      <c r="K70" s="64" t="s">
        <v>2709</v>
      </c>
      <c r="L70" s="64" t="s">
        <v>2375</v>
      </c>
    </row>
    <row r="71" spans="1:13" s="61" customFormat="1" ht="28.5" customHeight="1" x14ac:dyDescent="0.3">
      <c r="B71" s="61" t="s">
        <v>1465</v>
      </c>
      <c r="C71" s="61" t="s">
        <v>1928</v>
      </c>
      <c r="D71" s="61" t="b">
        <v>0</v>
      </c>
      <c r="F71" s="64" t="s">
        <v>2310</v>
      </c>
      <c r="G71" s="64"/>
      <c r="H71" s="64"/>
      <c r="I71" s="64" t="s">
        <v>2311</v>
      </c>
      <c r="J71" s="64" t="s">
        <v>2312</v>
      </c>
      <c r="K71" s="64"/>
      <c r="L71" s="64"/>
    </row>
    <row r="72" spans="1:13" s="61" customFormat="1" ht="28.5" customHeight="1" x14ac:dyDescent="0.3">
      <c r="A72" s="76">
        <v>45140</v>
      </c>
      <c r="B72" s="61" t="s">
        <v>1465</v>
      </c>
      <c r="C72" s="61" t="s">
        <v>1928</v>
      </c>
      <c r="D72" s="61" t="b">
        <v>0</v>
      </c>
      <c r="F72" s="64" t="s">
        <v>2681</v>
      </c>
      <c r="G72" s="64"/>
      <c r="H72" s="64"/>
      <c r="I72" s="81" t="s">
        <v>2684</v>
      </c>
      <c r="J72" s="64" t="s">
        <v>2682</v>
      </c>
      <c r="K72" s="64"/>
      <c r="L72" s="64"/>
    </row>
    <row r="73" spans="1:13" s="61" customFormat="1" ht="28.5" customHeight="1" x14ac:dyDescent="0.3">
      <c r="A73" s="76">
        <v>45140</v>
      </c>
      <c r="B73" s="61" t="s">
        <v>1465</v>
      </c>
      <c r="C73" s="61" t="s">
        <v>1928</v>
      </c>
      <c r="D73" s="61" t="b">
        <v>0</v>
      </c>
      <c r="F73" s="64" t="s">
        <v>2683</v>
      </c>
      <c r="G73" s="64"/>
      <c r="H73" s="89"/>
      <c r="I73" s="81" t="s">
        <v>2685</v>
      </c>
      <c r="J73" s="64" t="s">
        <v>2686</v>
      </c>
      <c r="K73" s="64"/>
      <c r="L73" s="64"/>
    </row>
    <row r="74" spans="1:13" s="61" customFormat="1" ht="28.5" customHeight="1" x14ac:dyDescent="0.3">
      <c r="B74" s="61" t="s">
        <v>1465</v>
      </c>
      <c r="C74" s="61" t="s">
        <v>1928</v>
      </c>
      <c r="D74" s="61" t="b">
        <v>1</v>
      </c>
      <c r="F74" s="64" t="s">
        <v>2313</v>
      </c>
      <c r="G74" s="64" t="s">
        <v>2624</v>
      </c>
      <c r="H74" s="64" t="s">
        <v>2625</v>
      </c>
      <c r="I74" s="64" t="s">
        <v>2314</v>
      </c>
      <c r="J74" s="64" t="s">
        <v>2315</v>
      </c>
      <c r="K74" s="64" t="s">
        <v>2709</v>
      </c>
      <c r="L74" s="64" t="s">
        <v>2375</v>
      </c>
    </row>
    <row r="75" spans="1:13" s="61" customFormat="1" ht="28.5" customHeight="1" x14ac:dyDescent="0.3">
      <c r="A75" s="76">
        <v>44811</v>
      </c>
      <c r="B75" s="61" t="s">
        <v>1465</v>
      </c>
      <c r="C75" s="61" t="s">
        <v>1928</v>
      </c>
      <c r="D75" s="61" t="b">
        <v>1</v>
      </c>
      <c r="E75" s="61" t="s">
        <v>2660</v>
      </c>
      <c r="F75" s="64" t="s">
        <v>2298</v>
      </c>
      <c r="G75" s="64" t="s">
        <v>2508</v>
      </c>
      <c r="H75" s="64" t="s">
        <v>2497</v>
      </c>
      <c r="I75" s="64" t="s">
        <v>2602</v>
      </c>
      <c r="J75" s="64" t="s">
        <v>2300</v>
      </c>
      <c r="K75" s="64" t="s">
        <v>2709</v>
      </c>
      <c r="L75" s="64" t="s">
        <v>2375</v>
      </c>
    </row>
    <row r="76" spans="1:13" s="61" customFormat="1" ht="28.5" customHeight="1" x14ac:dyDescent="0.3">
      <c r="A76" s="76">
        <v>44840</v>
      </c>
      <c r="B76" s="61" t="s">
        <v>1919</v>
      </c>
      <c r="C76" s="61" t="s">
        <v>1244</v>
      </c>
      <c r="D76" s="61" t="b">
        <v>1</v>
      </c>
      <c r="E76" s="61" t="s">
        <v>2660</v>
      </c>
      <c r="F76" s="64" t="s">
        <v>2611</v>
      </c>
      <c r="G76" s="64" t="s">
        <v>2626</v>
      </c>
      <c r="H76" s="64" t="s">
        <v>2627</v>
      </c>
      <c r="I76" s="64" t="b">
        <v>1</v>
      </c>
      <c r="J76" s="64" t="s">
        <v>2612</v>
      </c>
      <c r="K76" s="64" t="s">
        <v>2712</v>
      </c>
      <c r="L76" s="64" t="s">
        <v>2375</v>
      </c>
    </row>
    <row r="77" spans="1:13" s="61" customFormat="1" ht="28.5" customHeight="1" x14ac:dyDescent="0.3">
      <c r="B77" s="61" t="s">
        <v>1919</v>
      </c>
      <c r="C77" s="61" t="s">
        <v>1244</v>
      </c>
      <c r="D77" s="61" t="b">
        <v>1</v>
      </c>
      <c r="F77" s="64" t="s">
        <v>2303</v>
      </c>
      <c r="G77" s="64" t="s">
        <v>2507</v>
      </c>
      <c r="H77" s="64" t="s">
        <v>2381</v>
      </c>
      <c r="I77" s="64" t="s">
        <v>2366</v>
      </c>
      <c r="J77" s="64" t="s">
        <v>2324</v>
      </c>
      <c r="K77" s="64" t="s">
        <v>2709</v>
      </c>
      <c r="L77" s="64" t="s">
        <v>2375</v>
      </c>
    </row>
    <row r="78" spans="1:13" s="61" customFormat="1" ht="28.5" customHeight="1" x14ac:dyDescent="0.3">
      <c r="B78" s="61" t="s">
        <v>1919</v>
      </c>
      <c r="C78" s="61" t="s">
        <v>1244</v>
      </c>
      <c r="D78" s="61" t="b">
        <v>1</v>
      </c>
      <c r="F78" s="64" t="s">
        <v>2294</v>
      </c>
      <c r="G78" s="64" t="s">
        <v>2504</v>
      </c>
      <c r="H78" s="64" t="s">
        <v>2378</v>
      </c>
      <c r="I78" s="64" t="s">
        <v>2366</v>
      </c>
      <c r="J78" s="64" t="s">
        <v>2295</v>
      </c>
      <c r="K78" s="64" t="s">
        <v>2709</v>
      </c>
      <c r="L78" s="64" t="s">
        <v>2375</v>
      </c>
    </row>
    <row r="79" spans="1:13" s="61" customFormat="1" ht="28.5" customHeight="1" x14ac:dyDescent="0.3">
      <c r="B79" s="61" t="s">
        <v>1919</v>
      </c>
      <c r="C79" s="61" t="s">
        <v>1244</v>
      </c>
      <c r="D79" s="61" t="b">
        <v>1</v>
      </c>
      <c r="F79" s="64" t="s">
        <v>2301</v>
      </c>
      <c r="G79" s="64" t="s">
        <v>2505</v>
      </c>
      <c r="H79" s="64" t="s">
        <v>2379</v>
      </c>
      <c r="I79" s="64" t="s">
        <v>2367</v>
      </c>
      <c r="J79" s="64" t="s">
        <v>2326</v>
      </c>
      <c r="K79" s="64" t="s">
        <v>2709</v>
      </c>
      <c r="L79" s="64" t="s">
        <v>2375</v>
      </c>
      <c r="M79" s="61" t="s">
        <v>2736</v>
      </c>
    </row>
    <row r="80" spans="1:13" s="61" customFormat="1" ht="28.5" customHeight="1" x14ac:dyDescent="0.3">
      <c r="B80" s="61" t="s">
        <v>1919</v>
      </c>
      <c r="C80" s="61" t="s">
        <v>1244</v>
      </c>
      <c r="D80" s="61" t="b">
        <v>1</v>
      </c>
      <c r="F80" s="64" t="s">
        <v>2298</v>
      </c>
      <c r="G80" s="64" t="s">
        <v>2508</v>
      </c>
      <c r="H80" s="64" t="s">
        <v>2497</v>
      </c>
      <c r="I80" s="64" t="s">
        <v>2360</v>
      </c>
      <c r="J80" s="64" t="s">
        <v>2498</v>
      </c>
      <c r="K80" s="64" t="s">
        <v>2709</v>
      </c>
      <c r="L80" s="64" t="s">
        <v>2375</v>
      </c>
    </row>
    <row r="81" spans="1:13" s="61" customFormat="1" ht="28.5" customHeight="1" x14ac:dyDescent="0.3">
      <c r="B81" s="61" t="s">
        <v>1919</v>
      </c>
      <c r="C81" s="61" t="s">
        <v>1876</v>
      </c>
      <c r="D81" s="61" t="b">
        <v>1</v>
      </c>
      <c r="F81" s="61" t="s">
        <v>2485</v>
      </c>
      <c r="G81" s="64" t="s">
        <v>2517</v>
      </c>
      <c r="H81" s="64" t="s">
        <v>2487</v>
      </c>
      <c r="I81" s="64" t="s">
        <v>2483</v>
      </c>
      <c r="J81" s="64" t="s">
        <v>2484</v>
      </c>
      <c r="K81" s="64" t="s">
        <v>2709</v>
      </c>
      <c r="L81" s="64" t="s">
        <v>2375</v>
      </c>
    </row>
    <row r="82" spans="1:13" s="61" customFormat="1" ht="28.5" customHeight="1" x14ac:dyDescent="0.3">
      <c r="B82" s="61" t="s">
        <v>1919</v>
      </c>
      <c r="C82" s="61" t="s">
        <v>1876</v>
      </c>
      <c r="D82" s="61" t="b">
        <v>1</v>
      </c>
      <c r="F82" s="61" t="s">
        <v>2486</v>
      </c>
      <c r="G82" s="64" t="s">
        <v>2518</v>
      </c>
      <c r="H82" s="64" t="s">
        <v>2488</v>
      </c>
      <c r="I82" s="64" t="s">
        <v>2489</v>
      </c>
      <c r="J82" s="64" t="s">
        <v>2490</v>
      </c>
      <c r="K82" s="64" t="s">
        <v>2709</v>
      </c>
      <c r="L82" s="64" t="s">
        <v>2375</v>
      </c>
    </row>
    <row r="83" spans="1:13" s="61" customFormat="1" ht="28.5" customHeight="1" x14ac:dyDescent="0.3">
      <c r="B83" s="61" t="s">
        <v>1919</v>
      </c>
      <c r="C83" s="61" t="s">
        <v>1876</v>
      </c>
      <c r="D83" s="61" t="b">
        <v>1</v>
      </c>
      <c r="F83" s="61" t="s">
        <v>2470</v>
      </c>
      <c r="G83" s="64" t="s">
        <v>2516</v>
      </c>
      <c r="H83" s="64" t="s">
        <v>2473</v>
      </c>
      <c r="I83" s="64" t="s">
        <v>2478</v>
      </c>
      <c r="J83" s="64" t="s">
        <v>2479</v>
      </c>
      <c r="K83" s="64" t="s">
        <v>2709</v>
      </c>
      <c r="L83" s="64" t="s">
        <v>2375</v>
      </c>
    </row>
    <row r="84" spans="1:13" s="61" customFormat="1" ht="28.5" customHeight="1" x14ac:dyDescent="0.3">
      <c r="B84" s="61" t="s">
        <v>1919</v>
      </c>
      <c r="C84" s="61" t="s">
        <v>1876</v>
      </c>
      <c r="D84" s="61" t="b">
        <v>1</v>
      </c>
      <c r="F84" s="61" t="s">
        <v>2679</v>
      </c>
      <c r="G84" s="64" t="s">
        <v>2852</v>
      </c>
      <c r="H84" s="89" t="s">
        <v>3146</v>
      </c>
      <c r="I84" s="64" t="s">
        <v>2474</v>
      </c>
      <c r="J84" s="64" t="s">
        <v>2476</v>
      </c>
      <c r="K84" s="64" t="s">
        <v>2709</v>
      </c>
      <c r="L84" s="64" t="s">
        <v>2375</v>
      </c>
      <c r="M84" s="61" t="s">
        <v>2734</v>
      </c>
    </row>
    <row r="85" spans="1:13" s="61" customFormat="1" ht="28.5" customHeight="1" thickBot="1" x14ac:dyDescent="0.35">
      <c r="B85" s="61" t="s">
        <v>1919</v>
      </c>
      <c r="C85" s="61" t="s">
        <v>1876</v>
      </c>
      <c r="D85" s="61" t="b">
        <v>1</v>
      </c>
      <c r="F85" s="61" t="s">
        <v>2469</v>
      </c>
      <c r="G85" s="64" t="s">
        <v>2515</v>
      </c>
      <c r="H85" s="64" t="s">
        <v>2472</v>
      </c>
      <c r="I85" s="64" t="s">
        <v>2477</v>
      </c>
      <c r="J85" s="64" t="s">
        <v>2480</v>
      </c>
      <c r="K85" s="64" t="s">
        <v>2709</v>
      </c>
      <c r="L85" s="64" t="s">
        <v>2375</v>
      </c>
      <c r="M85" s="61" t="s">
        <v>2734</v>
      </c>
    </row>
    <row r="86" spans="1:13" s="61" customFormat="1" ht="28.5" customHeight="1" thickBot="1" x14ac:dyDescent="0.35">
      <c r="A86" s="50">
        <v>44960</v>
      </c>
      <c r="B86" s="61" t="s">
        <v>1919</v>
      </c>
      <c r="C86" s="61" t="s">
        <v>1876</v>
      </c>
      <c r="D86" s="61" t="b">
        <v>1</v>
      </c>
      <c r="F86" s="75" t="s">
        <v>2690</v>
      </c>
      <c r="G86" s="64" t="s">
        <v>2616</v>
      </c>
      <c r="H86" s="64" t="s">
        <v>2614</v>
      </c>
      <c r="I86" s="64" t="s">
        <v>2471</v>
      </c>
      <c r="J86" s="64" t="s">
        <v>2475</v>
      </c>
      <c r="K86" s="64" t="s">
        <v>2709</v>
      </c>
      <c r="L86" s="64" t="s">
        <v>2375</v>
      </c>
    </row>
    <row r="87" spans="1:13" s="61" customFormat="1" ht="28.5" customHeight="1" x14ac:dyDescent="0.3">
      <c r="B87" s="61" t="s">
        <v>1919</v>
      </c>
      <c r="C87" s="61" t="s">
        <v>1278</v>
      </c>
      <c r="D87" s="61" t="b">
        <v>1</v>
      </c>
      <c r="F87" s="64" t="s">
        <v>2854</v>
      </c>
      <c r="G87" s="64" t="s">
        <v>2855</v>
      </c>
      <c r="H87" s="64" t="s">
        <v>2853</v>
      </c>
      <c r="I87" s="64" t="s">
        <v>2581</v>
      </c>
      <c r="J87" s="64" t="s">
        <v>2582</v>
      </c>
      <c r="K87" s="64" t="s">
        <v>2709</v>
      </c>
      <c r="L87" s="64" t="s">
        <v>2375</v>
      </c>
      <c r="M87" s="61" t="s">
        <v>2734</v>
      </c>
    </row>
    <row r="88" spans="1:13" s="61" customFormat="1" ht="28.5" customHeight="1" x14ac:dyDescent="0.3">
      <c r="B88" s="61" t="s">
        <v>1919</v>
      </c>
      <c r="C88" s="61" t="s">
        <v>1278</v>
      </c>
      <c r="D88" s="61" t="b">
        <v>1</v>
      </c>
      <c r="F88" s="64" t="s">
        <v>2856</v>
      </c>
      <c r="G88" s="64" t="s">
        <v>2857</v>
      </c>
      <c r="H88" s="64" t="s">
        <v>2858</v>
      </c>
      <c r="I88" s="64" t="s">
        <v>2474</v>
      </c>
      <c r="J88" s="64" t="s">
        <v>2583</v>
      </c>
      <c r="K88" s="64" t="s">
        <v>2709</v>
      </c>
      <c r="L88" s="64" t="s">
        <v>2375</v>
      </c>
      <c r="M88" s="61" t="s">
        <v>2734</v>
      </c>
    </row>
    <row r="89" spans="1:13" s="61" customFormat="1" ht="24" customHeight="1" x14ac:dyDescent="0.3">
      <c r="B89" s="61" t="s">
        <v>1919</v>
      </c>
      <c r="C89" s="61" t="s">
        <v>1919</v>
      </c>
      <c r="D89" s="61" t="b">
        <v>1</v>
      </c>
      <c r="F89" s="64" t="s">
        <v>2303</v>
      </c>
      <c r="G89" s="64" t="s">
        <v>2507</v>
      </c>
      <c r="H89" s="64" t="s">
        <v>2381</v>
      </c>
      <c r="I89" s="64" t="s">
        <v>2323</v>
      </c>
      <c r="J89" s="64" t="s">
        <v>2324</v>
      </c>
      <c r="K89" s="64" t="s">
        <v>2709</v>
      </c>
      <c r="L89" s="64" t="s">
        <v>2375</v>
      </c>
    </row>
    <row r="90" spans="1:13" s="61" customFormat="1" ht="24" customHeight="1" x14ac:dyDescent="0.3">
      <c r="B90" s="61" t="s">
        <v>1919</v>
      </c>
      <c r="C90" s="61" t="s">
        <v>1919</v>
      </c>
      <c r="D90" s="61" t="b">
        <v>1</v>
      </c>
      <c r="F90" s="64" t="s">
        <v>2294</v>
      </c>
      <c r="G90" s="64" t="s">
        <v>2504</v>
      </c>
      <c r="H90" s="64" t="s">
        <v>2378</v>
      </c>
      <c r="I90" s="64" t="s">
        <v>2323</v>
      </c>
      <c r="J90" s="64" t="s">
        <v>2295</v>
      </c>
      <c r="K90" s="64" t="s">
        <v>2709</v>
      </c>
      <c r="L90" s="64" t="s">
        <v>2375</v>
      </c>
    </row>
    <row r="91" spans="1:13" s="61" customFormat="1" ht="24" customHeight="1" x14ac:dyDescent="0.3">
      <c r="B91" s="61" t="s">
        <v>1919</v>
      </c>
      <c r="C91" s="61" t="s">
        <v>1919</v>
      </c>
      <c r="D91" s="61" t="b">
        <v>1</v>
      </c>
      <c r="F91" s="64" t="s">
        <v>2301</v>
      </c>
      <c r="G91" s="64" t="s">
        <v>2505</v>
      </c>
      <c r="H91" s="64" t="s">
        <v>2379</v>
      </c>
      <c r="I91" s="64" t="s">
        <v>2368</v>
      </c>
      <c r="J91" s="64" t="s">
        <v>2326</v>
      </c>
      <c r="K91" s="64" t="s">
        <v>2709</v>
      </c>
      <c r="L91" s="64" t="s">
        <v>2375</v>
      </c>
      <c r="M91" s="61" t="s">
        <v>2737</v>
      </c>
    </row>
    <row r="92" spans="1:13" ht="24" customHeight="1" x14ac:dyDescent="0.3">
      <c r="A92" s="61"/>
      <c r="B92" s="61" t="s">
        <v>1919</v>
      </c>
      <c r="C92" s="61" t="s">
        <v>1919</v>
      </c>
      <c r="D92" s="61" t="b">
        <v>1</v>
      </c>
      <c r="F92" s="64" t="s">
        <v>2371</v>
      </c>
      <c r="G92" s="64" t="s">
        <v>2506</v>
      </c>
      <c r="H92" s="64" t="s">
        <v>2380</v>
      </c>
      <c r="I92" s="64" t="s">
        <v>2376</v>
      </c>
      <c r="J92" s="64" t="s">
        <v>2372</v>
      </c>
      <c r="K92" s="64" t="s">
        <v>2709</v>
      </c>
      <c r="L92" s="64" t="s">
        <v>2375</v>
      </c>
    </row>
    <row r="93" spans="1:13" ht="24" customHeight="1" x14ac:dyDescent="0.3">
      <c r="A93" s="61"/>
      <c r="B93" s="61" t="s">
        <v>1919</v>
      </c>
      <c r="C93" s="61" t="s">
        <v>1919</v>
      </c>
      <c r="D93" s="61" t="b">
        <v>1</v>
      </c>
      <c r="F93" s="64" t="s">
        <v>2298</v>
      </c>
      <c r="G93" s="64" t="s">
        <v>2508</v>
      </c>
      <c r="H93" s="64" t="s">
        <v>2497</v>
      </c>
      <c r="I93" s="64" t="s">
        <v>2325</v>
      </c>
      <c r="J93" s="64" t="s">
        <v>2300</v>
      </c>
      <c r="K93" s="64" t="s">
        <v>2709</v>
      </c>
      <c r="L93" s="64" t="s">
        <v>2375</v>
      </c>
    </row>
    <row r="94" spans="1:13" s="61" customFormat="1" ht="24" customHeight="1" x14ac:dyDescent="0.3">
      <c r="A94" s="77"/>
      <c r="B94" s="61" t="s">
        <v>2289</v>
      </c>
      <c r="C94" s="61" t="s">
        <v>2289</v>
      </c>
      <c r="D94" s="61" t="b">
        <v>0</v>
      </c>
      <c r="E94" s="61" t="s">
        <v>2660</v>
      </c>
      <c r="F94" s="64" t="s">
        <v>2414</v>
      </c>
      <c r="G94" s="64"/>
      <c r="H94" s="64"/>
      <c r="I94" s="64" t="s">
        <v>2290</v>
      </c>
      <c r="J94" s="64" t="s">
        <v>2412</v>
      </c>
      <c r="K94" s="64"/>
      <c r="L94" s="64"/>
    </row>
    <row r="95" spans="1:13" ht="28.5" customHeight="1" x14ac:dyDescent="0.3">
      <c r="B95" s="61" t="s">
        <v>2288</v>
      </c>
      <c r="C95" s="61" t="s">
        <v>2288</v>
      </c>
      <c r="D95" s="61" t="b">
        <v>0</v>
      </c>
      <c r="E95" s="61" t="s">
        <v>2660</v>
      </c>
      <c r="F95" s="64" t="s">
        <v>2277</v>
      </c>
      <c r="G95" s="64"/>
      <c r="I95" s="64">
        <v>20</v>
      </c>
      <c r="J95" s="64" t="s">
        <v>2413</v>
      </c>
    </row>
    <row r="96" spans="1:13" ht="28.5" customHeight="1" x14ac:dyDescent="0.3">
      <c r="B96" s="61" t="s">
        <v>2576</v>
      </c>
      <c r="C96" s="61" t="s">
        <v>2576</v>
      </c>
      <c r="D96" s="61" t="b">
        <v>0</v>
      </c>
      <c r="E96" s="61" t="s">
        <v>2660</v>
      </c>
      <c r="F96" s="64" t="s">
        <v>2274</v>
      </c>
      <c r="G96" s="64"/>
      <c r="I96" s="64" t="s">
        <v>2176</v>
      </c>
    </row>
    <row r="97" spans="1:13" s="61" customFormat="1" ht="28.5" customHeight="1" x14ac:dyDescent="0.3">
      <c r="A97" s="76">
        <v>44990</v>
      </c>
      <c r="B97" s="61" t="s">
        <v>2354</v>
      </c>
      <c r="C97" s="61" t="s">
        <v>1226</v>
      </c>
      <c r="D97" s="61" t="b">
        <v>1</v>
      </c>
      <c r="F97" s="64" t="s">
        <v>2662</v>
      </c>
      <c r="G97" s="64" t="s">
        <v>2662</v>
      </c>
      <c r="H97" s="64" t="s">
        <v>2663</v>
      </c>
      <c r="I97" s="64" t="s">
        <v>2603</v>
      </c>
      <c r="J97" s="64" t="s">
        <v>2664</v>
      </c>
      <c r="K97" s="64" t="s">
        <v>2743</v>
      </c>
      <c r="L97" s="64" t="s">
        <v>2375</v>
      </c>
    </row>
    <row r="98" spans="1:13" s="61" customFormat="1" ht="24" customHeight="1" thickBot="1" x14ac:dyDescent="0.35">
      <c r="A98" s="76">
        <v>45873</v>
      </c>
      <c r="C98" s="61" t="s">
        <v>2767</v>
      </c>
      <c r="D98" s="61" t="b">
        <v>1</v>
      </c>
      <c r="F98" s="64" t="s">
        <v>2301</v>
      </c>
      <c r="G98" s="64" t="s">
        <v>2505</v>
      </c>
      <c r="H98" s="64" t="s">
        <v>2379</v>
      </c>
      <c r="I98" s="64"/>
      <c r="J98" s="64" t="s">
        <v>2326</v>
      </c>
      <c r="K98" s="64" t="s">
        <v>2709</v>
      </c>
      <c r="L98" s="64" t="s">
        <v>2375</v>
      </c>
      <c r="M98" s="61" t="s">
        <v>2737</v>
      </c>
    </row>
    <row r="99" spans="1:13" s="61" customFormat="1" ht="28.5" customHeight="1" thickBot="1" x14ac:dyDescent="0.35">
      <c r="A99" s="76">
        <v>45873</v>
      </c>
      <c r="C99" s="61" t="s">
        <v>1386</v>
      </c>
      <c r="D99" s="61" t="b">
        <v>1</v>
      </c>
      <c r="F99" s="75" t="s">
        <v>2690</v>
      </c>
      <c r="G99" s="64" t="s">
        <v>2616</v>
      </c>
      <c r="H99" s="64" t="s">
        <v>2614</v>
      </c>
      <c r="I99" s="64"/>
      <c r="J99" s="64" t="s">
        <v>2475</v>
      </c>
      <c r="K99" s="64" t="s">
        <v>2709</v>
      </c>
      <c r="L99" s="64" t="s">
        <v>2375</v>
      </c>
    </row>
    <row r="100" spans="1:13" s="61" customFormat="1" ht="28.5" customHeight="1" x14ac:dyDescent="0.3">
      <c r="A100" s="76">
        <v>45873</v>
      </c>
      <c r="C100" s="61" t="s">
        <v>1386</v>
      </c>
      <c r="D100" s="61" t="b">
        <v>1</v>
      </c>
      <c r="F100" s="61" t="s">
        <v>2469</v>
      </c>
      <c r="G100" s="64" t="s">
        <v>2515</v>
      </c>
      <c r="H100" s="64" t="s">
        <v>2472</v>
      </c>
      <c r="I100" s="64"/>
      <c r="J100" s="64" t="s">
        <v>2480</v>
      </c>
      <c r="K100" s="64" t="s">
        <v>2709</v>
      </c>
      <c r="L100" s="64" t="s">
        <v>2375</v>
      </c>
      <c r="M100" s="61" t="s">
        <v>2734</v>
      </c>
    </row>
    <row r="101" spans="1:13" s="61" customFormat="1" ht="28.5" customHeight="1" x14ac:dyDescent="0.3">
      <c r="A101" s="76">
        <v>45873</v>
      </c>
      <c r="C101" s="61" t="s">
        <v>1386</v>
      </c>
      <c r="D101" s="61" t="b">
        <v>1</v>
      </c>
      <c r="F101" s="61" t="s">
        <v>2470</v>
      </c>
      <c r="G101" s="64" t="s">
        <v>2516</v>
      </c>
      <c r="H101" s="89" t="s">
        <v>2473</v>
      </c>
      <c r="I101" s="64"/>
      <c r="J101" s="64" t="s">
        <v>2479</v>
      </c>
      <c r="K101" s="64" t="s">
        <v>2709</v>
      </c>
      <c r="L101" s="64" t="s">
        <v>2375</v>
      </c>
    </row>
    <row r="102" spans="1:13" x14ac:dyDescent="0.3">
      <c r="A102" s="76">
        <v>45874</v>
      </c>
      <c r="C102" s="61" t="s">
        <v>1226</v>
      </c>
      <c r="D102" s="61" t="b">
        <v>1</v>
      </c>
      <c r="F102" s="61" t="s">
        <v>2753</v>
      </c>
      <c r="G102" s="61" t="s">
        <v>2754</v>
      </c>
      <c r="H102" s="89" t="s">
        <v>2755</v>
      </c>
      <c r="J102" s="64" t="s">
        <v>2756</v>
      </c>
      <c r="K102" s="64" t="s">
        <v>2709</v>
      </c>
      <c r="L102" s="64" t="s">
        <v>2375</v>
      </c>
    </row>
    <row r="103" spans="1:13" x14ac:dyDescent="0.3">
      <c r="A103" s="76">
        <v>45936</v>
      </c>
      <c r="C103" s="61" t="s">
        <v>2768</v>
      </c>
      <c r="D103" s="61" t="b">
        <v>1</v>
      </c>
      <c r="F103" s="61" t="s">
        <v>2346</v>
      </c>
      <c r="G103" s="61" t="s">
        <v>2511</v>
      </c>
      <c r="H103" s="89" t="s">
        <v>2384</v>
      </c>
      <c r="J103" s="64" t="s">
        <v>2769</v>
      </c>
      <c r="K103" s="64" t="s">
        <v>2709</v>
      </c>
      <c r="L103" s="64" t="s">
        <v>2375</v>
      </c>
    </row>
    <row r="104" spans="1:13" x14ac:dyDescent="0.3">
      <c r="A104" s="76">
        <v>45936</v>
      </c>
      <c r="C104" s="61" t="s">
        <v>2767</v>
      </c>
      <c r="D104" s="61" t="b">
        <v>1</v>
      </c>
      <c r="F104" s="61" t="s">
        <v>2346</v>
      </c>
      <c r="G104" s="61" t="s">
        <v>2511</v>
      </c>
      <c r="H104" s="89" t="s">
        <v>2384</v>
      </c>
      <c r="J104" s="64" t="s">
        <v>2769</v>
      </c>
      <c r="K104" s="64" t="s">
        <v>2709</v>
      </c>
      <c r="L104" s="64" t="s">
        <v>2375</v>
      </c>
    </row>
    <row r="105" spans="1:13" ht="27.6" x14ac:dyDescent="0.3">
      <c r="A105" s="76">
        <v>46002</v>
      </c>
      <c r="C105" s="61" t="s">
        <v>2768</v>
      </c>
      <c r="D105" s="61" t="b">
        <v>1</v>
      </c>
      <c r="F105" s="64" t="s">
        <v>2662</v>
      </c>
      <c r="G105" s="64" t="s">
        <v>2662</v>
      </c>
      <c r="H105" s="89" t="s">
        <v>2663</v>
      </c>
      <c r="I105" s="64" t="s">
        <v>2603</v>
      </c>
      <c r="J105" s="64" t="s">
        <v>2664</v>
      </c>
      <c r="K105" s="64" t="s">
        <v>2743</v>
      </c>
      <c r="L105" s="64" t="s">
        <v>2375</v>
      </c>
    </row>
    <row r="106" spans="1:13" x14ac:dyDescent="0.3">
      <c r="A106" s="76">
        <v>46002</v>
      </c>
      <c r="C106" s="61" t="s">
        <v>2768</v>
      </c>
      <c r="D106" s="61" t="b">
        <v>1</v>
      </c>
      <c r="F106" s="64" t="s">
        <v>2496</v>
      </c>
      <c r="G106" s="64" t="s">
        <v>2617</v>
      </c>
      <c r="H106" s="64" t="s">
        <v>2618</v>
      </c>
      <c r="J106" s="64" t="s">
        <v>2359</v>
      </c>
      <c r="K106" s="64" t="s">
        <v>2709</v>
      </c>
      <c r="L106" s="64" t="s">
        <v>2375</v>
      </c>
      <c r="M106" s="61" t="s">
        <v>2732</v>
      </c>
    </row>
    <row r="107" spans="1:13" x14ac:dyDescent="0.3">
      <c r="A107" s="76">
        <v>46002</v>
      </c>
      <c r="C107" s="61" t="s">
        <v>2767</v>
      </c>
      <c r="D107" s="61" t="b">
        <v>1</v>
      </c>
      <c r="F107" s="64" t="s">
        <v>2496</v>
      </c>
      <c r="G107" s="64" t="s">
        <v>2617</v>
      </c>
      <c r="H107" s="64" t="s">
        <v>2618</v>
      </c>
      <c r="J107" s="64" t="s">
        <v>2359</v>
      </c>
      <c r="K107" s="64" t="s">
        <v>2709</v>
      </c>
      <c r="L107" s="64" t="s">
        <v>2375</v>
      </c>
      <c r="M107" s="61" t="s">
        <v>2732</v>
      </c>
    </row>
    <row r="108" spans="1:13" x14ac:dyDescent="0.3">
      <c r="A108" s="76">
        <v>46002</v>
      </c>
      <c r="C108" s="61" t="s">
        <v>1876</v>
      </c>
      <c r="D108" s="61" t="b">
        <v>1</v>
      </c>
      <c r="F108" s="61" t="s">
        <v>2346</v>
      </c>
      <c r="G108" s="61" t="s">
        <v>2511</v>
      </c>
      <c r="H108" s="89" t="s">
        <v>2384</v>
      </c>
      <c r="J108" s="64" t="s">
        <v>2769</v>
      </c>
      <c r="K108" s="64" t="s">
        <v>2709</v>
      </c>
      <c r="L108" s="64" t="s">
        <v>2375</v>
      </c>
      <c r="M108" s="61"/>
    </row>
    <row r="109" spans="1:13" ht="27.6" x14ac:dyDescent="0.3">
      <c r="A109" s="76">
        <v>46002</v>
      </c>
      <c r="C109" s="61" t="s">
        <v>1876</v>
      </c>
      <c r="D109" s="61" t="b">
        <v>1</v>
      </c>
      <c r="F109" s="64" t="s">
        <v>2662</v>
      </c>
      <c r="G109" s="64" t="s">
        <v>2662</v>
      </c>
      <c r="H109" s="64" t="s">
        <v>2663</v>
      </c>
      <c r="I109" s="64" t="s">
        <v>2603</v>
      </c>
      <c r="J109" s="64" t="s">
        <v>2664</v>
      </c>
      <c r="K109" s="64" t="s">
        <v>2743</v>
      </c>
      <c r="L109" s="64" t="s">
        <v>2375</v>
      </c>
    </row>
    <row r="110" spans="1:13" x14ac:dyDescent="0.3">
      <c r="A110" s="76">
        <v>46002</v>
      </c>
      <c r="C110" s="61" t="s">
        <v>2015</v>
      </c>
      <c r="D110" s="61" t="b">
        <v>1</v>
      </c>
      <c r="F110" s="64" t="s">
        <v>2496</v>
      </c>
      <c r="G110" s="64" t="s">
        <v>2617</v>
      </c>
      <c r="H110" s="64" t="s">
        <v>2618</v>
      </c>
      <c r="J110" s="64" t="s">
        <v>2359</v>
      </c>
      <c r="K110" s="64" t="s">
        <v>2709</v>
      </c>
      <c r="L110" s="64" t="s">
        <v>2375</v>
      </c>
      <c r="M110" s="61" t="s">
        <v>2732</v>
      </c>
    </row>
    <row r="111" spans="1:13" x14ac:dyDescent="0.3">
      <c r="A111" s="76">
        <v>46002</v>
      </c>
      <c r="C111" s="61" t="s">
        <v>2015</v>
      </c>
      <c r="D111" s="61" t="b">
        <v>1</v>
      </c>
      <c r="F111" s="61" t="s">
        <v>2346</v>
      </c>
      <c r="G111" s="61" t="s">
        <v>2511</v>
      </c>
      <c r="H111" s="89" t="s">
        <v>2384</v>
      </c>
      <c r="J111" s="64" t="s">
        <v>2769</v>
      </c>
      <c r="K111" s="64" t="s">
        <v>2709</v>
      </c>
      <c r="L111" s="64" t="s">
        <v>2375</v>
      </c>
      <c r="M111" s="61"/>
    </row>
    <row r="112" spans="1:13" x14ac:dyDescent="0.3">
      <c r="A112" s="76">
        <v>46002</v>
      </c>
      <c r="C112" s="61" t="s">
        <v>1226</v>
      </c>
      <c r="D112" s="61" t="b">
        <v>1</v>
      </c>
      <c r="F112" s="64" t="s">
        <v>2294</v>
      </c>
      <c r="G112" s="64" t="s">
        <v>2504</v>
      </c>
      <c r="H112" s="64" t="s">
        <v>2378</v>
      </c>
      <c r="I112" s="64" t="s">
        <v>2323</v>
      </c>
      <c r="J112" s="64" t="s">
        <v>2295</v>
      </c>
      <c r="K112" s="64" t="s">
        <v>2709</v>
      </c>
      <c r="L112" s="64" t="s">
        <v>2375</v>
      </c>
    </row>
    <row r="113" spans="1:13" s="61" customFormat="1" ht="28.5" customHeight="1" x14ac:dyDescent="0.3">
      <c r="A113" s="76">
        <v>46006</v>
      </c>
      <c r="C113" s="61" t="s">
        <v>1386</v>
      </c>
      <c r="D113" s="61" t="b">
        <v>1</v>
      </c>
      <c r="F113" s="61" t="s">
        <v>2679</v>
      </c>
      <c r="G113" s="64" t="s">
        <v>2852</v>
      </c>
      <c r="H113" s="89" t="s">
        <v>3146</v>
      </c>
      <c r="I113" s="64" t="s">
        <v>2474</v>
      </c>
      <c r="J113" s="64" t="s">
        <v>2476</v>
      </c>
      <c r="K113" s="64" t="s">
        <v>2709</v>
      </c>
      <c r="L113" s="64" t="s">
        <v>2375</v>
      </c>
      <c r="M113" s="61" t="s">
        <v>2734</v>
      </c>
    </row>
    <row r="114" spans="1:13" ht="28.8" x14ac:dyDescent="0.3">
      <c r="A114" s="76">
        <v>46108</v>
      </c>
      <c r="C114" s="61" t="s">
        <v>1911</v>
      </c>
      <c r="D114" s="61" t="b">
        <v>1</v>
      </c>
      <c r="F114" s="61" t="s">
        <v>2923</v>
      </c>
      <c r="G114" s="64" t="s">
        <v>2924</v>
      </c>
      <c r="H114" s="89" t="s">
        <v>2925</v>
      </c>
      <c r="I114" s="64" t="s">
        <v>2926</v>
      </c>
      <c r="J114" s="64" t="s">
        <v>2927</v>
      </c>
      <c r="K114" s="64" t="s">
        <v>2709</v>
      </c>
      <c r="L114" s="64" t="s">
        <v>2375</v>
      </c>
    </row>
    <row r="115" spans="1:13" ht="28.8" x14ac:dyDescent="0.3">
      <c r="A115" s="76">
        <v>46160</v>
      </c>
      <c r="C115" s="61" t="s">
        <v>1892</v>
      </c>
      <c r="D115" s="61" t="b">
        <v>1</v>
      </c>
      <c r="F115" s="64" t="s">
        <v>2318</v>
      </c>
      <c r="G115" s="64" t="s">
        <v>2318</v>
      </c>
      <c r="H115" s="89" t="s">
        <v>2948</v>
      </c>
      <c r="I115" s="64" t="s">
        <v>2319</v>
      </c>
      <c r="J115" s="64" t="s">
        <v>2949</v>
      </c>
      <c r="K115" s="64" t="s">
        <v>2947</v>
      </c>
      <c r="L115" s="64" t="s">
        <v>2375</v>
      </c>
    </row>
    <row r="116" spans="1:13" ht="28.8" x14ac:dyDescent="0.3">
      <c r="A116" s="76">
        <v>46160</v>
      </c>
      <c r="C116" s="61" t="s">
        <v>1244</v>
      </c>
      <c r="D116" s="61" t="b">
        <v>1</v>
      </c>
      <c r="F116" s="64" t="s">
        <v>2318</v>
      </c>
      <c r="G116" s="64" t="s">
        <v>2318</v>
      </c>
      <c r="H116" s="89" t="s">
        <v>2948</v>
      </c>
      <c r="I116" s="64" t="s">
        <v>2319</v>
      </c>
      <c r="J116" s="64" t="s">
        <v>2949</v>
      </c>
      <c r="K116" s="64" t="s">
        <v>2947</v>
      </c>
      <c r="L116" s="64" t="s">
        <v>2375</v>
      </c>
    </row>
    <row r="117" spans="1:13" ht="28.8" x14ac:dyDescent="0.3">
      <c r="A117" s="76">
        <v>46160</v>
      </c>
      <c r="C117" s="61" t="s">
        <v>1226</v>
      </c>
      <c r="D117" s="61" t="b">
        <v>1</v>
      </c>
      <c r="F117" s="64" t="s">
        <v>2318</v>
      </c>
      <c r="G117" s="64" t="s">
        <v>2318</v>
      </c>
      <c r="H117" s="89" t="s">
        <v>2948</v>
      </c>
      <c r="I117" s="64" t="s">
        <v>2319</v>
      </c>
      <c r="J117" s="64" t="s">
        <v>2949</v>
      </c>
      <c r="K117" s="64" t="s">
        <v>2947</v>
      </c>
      <c r="L117" s="64" t="s">
        <v>2375</v>
      </c>
    </row>
    <row r="118" spans="1:13" ht="27.6" x14ac:dyDescent="0.3">
      <c r="A118" s="76">
        <v>46160</v>
      </c>
      <c r="C118" s="61" t="s">
        <v>1919</v>
      </c>
      <c r="D118" s="61" t="b">
        <v>1</v>
      </c>
      <c r="F118" s="61" t="s">
        <v>2950</v>
      </c>
      <c r="G118" s="61" t="s">
        <v>2950</v>
      </c>
      <c r="H118" s="89" t="s">
        <v>2951</v>
      </c>
      <c r="I118" s="64" t="b">
        <v>1</v>
      </c>
      <c r="J118" s="64" t="s">
        <v>2952</v>
      </c>
      <c r="K118" s="64" t="s">
        <v>2712</v>
      </c>
      <c r="L118" s="64" t="s">
        <v>2375</v>
      </c>
    </row>
    <row r="119" spans="1:13" ht="27.6" x14ac:dyDescent="0.3">
      <c r="A119" s="76">
        <v>46160</v>
      </c>
      <c r="C119" s="61" t="s">
        <v>1923</v>
      </c>
      <c r="D119" s="61" t="b">
        <v>1</v>
      </c>
      <c r="F119" s="61" t="s">
        <v>2950</v>
      </c>
      <c r="G119" s="61" t="s">
        <v>2950</v>
      </c>
      <c r="H119" s="89" t="s">
        <v>2951</v>
      </c>
      <c r="I119" s="64" t="b">
        <v>1</v>
      </c>
      <c r="J119" s="64" t="s">
        <v>2952</v>
      </c>
      <c r="K119" s="64" t="s">
        <v>2712</v>
      </c>
      <c r="L119" s="64" t="s">
        <v>2375</v>
      </c>
    </row>
    <row r="120" spans="1:13" ht="27.6" x14ac:dyDescent="0.3">
      <c r="A120" s="76">
        <v>46160</v>
      </c>
      <c r="C120" s="61" t="s">
        <v>1928</v>
      </c>
      <c r="D120" s="61" t="b">
        <v>1</v>
      </c>
      <c r="F120" s="61" t="s">
        <v>2950</v>
      </c>
      <c r="G120" s="61" t="s">
        <v>2950</v>
      </c>
      <c r="H120" s="89" t="s">
        <v>2951</v>
      </c>
      <c r="I120" s="64" t="b">
        <v>1</v>
      </c>
      <c r="J120" s="64" t="s">
        <v>2952</v>
      </c>
      <c r="K120" s="64" t="s">
        <v>2712</v>
      </c>
      <c r="L120" s="64" t="s">
        <v>2375</v>
      </c>
    </row>
    <row r="121" spans="1:13" ht="27.6" x14ac:dyDescent="0.3">
      <c r="A121" s="76">
        <v>46160</v>
      </c>
      <c r="C121" s="61" t="s">
        <v>1892</v>
      </c>
      <c r="D121" s="61" t="b">
        <v>1</v>
      </c>
      <c r="F121" s="61" t="s">
        <v>2950</v>
      </c>
      <c r="G121" s="61" t="s">
        <v>2950</v>
      </c>
      <c r="H121" s="89" t="s">
        <v>2951</v>
      </c>
      <c r="I121" s="64" t="b">
        <v>1</v>
      </c>
      <c r="J121" s="64" t="s">
        <v>2952</v>
      </c>
      <c r="K121" s="64" t="s">
        <v>2712</v>
      </c>
      <c r="L121" s="64" t="s">
        <v>2375</v>
      </c>
    </row>
    <row r="122" spans="1:13" ht="27.6" x14ac:dyDescent="0.3">
      <c r="A122" s="76">
        <v>46160</v>
      </c>
      <c r="C122" s="61" t="s">
        <v>1244</v>
      </c>
      <c r="D122" s="61" t="b">
        <v>1</v>
      </c>
      <c r="F122" s="61" t="s">
        <v>2950</v>
      </c>
      <c r="G122" s="61" t="s">
        <v>2950</v>
      </c>
      <c r="H122" s="89" t="s">
        <v>2951</v>
      </c>
      <c r="I122" s="64" t="b">
        <v>1</v>
      </c>
      <c r="J122" s="64" t="s">
        <v>2952</v>
      </c>
      <c r="K122" s="64" t="s">
        <v>2712</v>
      </c>
      <c r="L122" s="64" t="s">
        <v>2375</v>
      </c>
    </row>
    <row r="123" spans="1:13" ht="27.6" x14ac:dyDescent="0.3">
      <c r="A123" s="76">
        <v>46160</v>
      </c>
      <c r="C123" s="61" t="s">
        <v>1226</v>
      </c>
      <c r="D123" s="61" t="b">
        <v>1</v>
      </c>
      <c r="F123" s="61" t="s">
        <v>2950</v>
      </c>
      <c r="G123" s="61" t="s">
        <v>2950</v>
      </c>
      <c r="H123" s="89" t="s">
        <v>2951</v>
      </c>
      <c r="I123" s="64" t="b">
        <v>1</v>
      </c>
      <c r="J123" s="64" t="s">
        <v>2952</v>
      </c>
      <c r="K123" s="64" t="s">
        <v>2712</v>
      </c>
      <c r="L123" s="64" t="s">
        <v>2375</v>
      </c>
    </row>
    <row r="124" spans="1:13" s="61" customFormat="1" ht="28.5" customHeight="1" x14ac:dyDescent="0.3">
      <c r="A124" s="76">
        <v>46160</v>
      </c>
      <c r="C124" s="61" t="s">
        <v>1928</v>
      </c>
      <c r="D124" s="61" t="b">
        <v>0</v>
      </c>
      <c r="E124" s="61" t="s">
        <v>2660</v>
      </c>
      <c r="F124" s="64" t="s">
        <v>2318</v>
      </c>
      <c r="G124" s="64"/>
      <c r="H124" s="64"/>
      <c r="I124" s="64" t="s">
        <v>2319</v>
      </c>
      <c r="J124" s="64" t="s">
        <v>2949</v>
      </c>
      <c r="K124" s="64"/>
      <c r="L124" s="64"/>
    </row>
    <row r="125" spans="1:13" ht="28.8" x14ac:dyDescent="0.3">
      <c r="A125" s="76">
        <v>46169</v>
      </c>
      <c r="C125" s="61" t="s">
        <v>1892</v>
      </c>
      <c r="D125" s="61" t="b">
        <v>1</v>
      </c>
      <c r="F125" s="61" t="s">
        <v>2973</v>
      </c>
      <c r="G125" s="61" t="s">
        <v>2976</v>
      </c>
      <c r="H125" s="89" t="s">
        <v>2974</v>
      </c>
      <c r="I125" s="64" t="s">
        <v>2302</v>
      </c>
      <c r="J125" s="64" t="s">
        <v>2975</v>
      </c>
      <c r="K125" s="64" t="s">
        <v>2709</v>
      </c>
      <c r="L125" s="64" t="s">
        <v>2375</v>
      </c>
    </row>
    <row r="126" spans="1:13" ht="28.8" x14ac:dyDescent="0.3">
      <c r="A126" s="76">
        <v>46169</v>
      </c>
      <c r="C126" s="61" t="s">
        <v>1244</v>
      </c>
      <c r="D126" s="61" t="b">
        <v>1</v>
      </c>
      <c r="F126" s="61" t="s">
        <v>2973</v>
      </c>
      <c r="G126" s="61" t="s">
        <v>2976</v>
      </c>
      <c r="H126" s="89" t="s">
        <v>2974</v>
      </c>
      <c r="I126" s="64" t="s">
        <v>2302</v>
      </c>
      <c r="J126" s="64" t="s">
        <v>2975</v>
      </c>
      <c r="K126" s="64" t="s">
        <v>2709</v>
      </c>
      <c r="L126" s="64" t="s">
        <v>2375</v>
      </c>
    </row>
    <row r="127" spans="1:13" ht="28.8" x14ac:dyDescent="0.3">
      <c r="A127" s="76">
        <v>46169</v>
      </c>
      <c r="C127" s="61" t="s">
        <v>1226</v>
      </c>
      <c r="D127" s="61" t="b">
        <v>1</v>
      </c>
      <c r="F127" s="61" t="s">
        <v>2973</v>
      </c>
      <c r="G127" s="61" t="s">
        <v>2976</v>
      </c>
      <c r="H127" s="89" t="s">
        <v>2974</v>
      </c>
      <c r="I127" s="64" t="s">
        <v>2302</v>
      </c>
      <c r="J127" s="64" t="s">
        <v>2975</v>
      </c>
      <c r="K127" s="64" t="s">
        <v>2709</v>
      </c>
      <c r="L127" s="64" t="s">
        <v>2375</v>
      </c>
    </row>
    <row r="128" spans="1:13" ht="41.4" x14ac:dyDescent="0.3">
      <c r="A128" s="76">
        <v>46260</v>
      </c>
      <c r="C128" s="61" t="s">
        <v>1923</v>
      </c>
      <c r="D128" s="61" t="b">
        <v>1</v>
      </c>
      <c r="F128" s="61" t="s">
        <v>3130</v>
      </c>
      <c r="G128" s="61" t="s">
        <v>3130</v>
      </c>
      <c r="H128" s="89" t="s">
        <v>3131</v>
      </c>
      <c r="I128" s="64" t="s">
        <v>3132</v>
      </c>
      <c r="J128" s="64" t="s">
        <v>3133</v>
      </c>
      <c r="K128" s="64" t="s">
        <v>3175</v>
      </c>
      <c r="L128" s="64" t="s">
        <v>2375</v>
      </c>
    </row>
    <row r="129" spans="1:12" x14ac:dyDescent="0.3">
      <c r="A129" s="76">
        <v>46260</v>
      </c>
      <c r="C129" s="61" t="s">
        <v>1923</v>
      </c>
      <c r="D129" s="61" t="b">
        <v>1</v>
      </c>
      <c r="F129" s="61" t="s">
        <v>3167</v>
      </c>
      <c r="G129" s="61" t="s">
        <v>3168</v>
      </c>
      <c r="H129" s="89" t="s">
        <v>3169</v>
      </c>
      <c r="I129" s="102">
        <v>7.6388888888888895E-2</v>
      </c>
      <c r="J129" s="64" t="s">
        <v>3134</v>
      </c>
      <c r="K129" s="64" t="s">
        <v>2709</v>
      </c>
      <c r="L129" s="64" t="s">
        <v>2375</v>
      </c>
    </row>
    <row r="130" spans="1:12" ht="28.8" x14ac:dyDescent="0.3">
      <c r="A130" s="76">
        <v>46260</v>
      </c>
      <c r="C130" s="61" t="s">
        <v>2046</v>
      </c>
      <c r="D130" s="61" t="b">
        <v>1</v>
      </c>
      <c r="F130" s="61" t="s">
        <v>2318</v>
      </c>
      <c r="G130" s="64" t="s">
        <v>2318</v>
      </c>
      <c r="H130" s="89" t="s">
        <v>2948</v>
      </c>
      <c r="I130" s="64" t="s">
        <v>2319</v>
      </c>
      <c r="J130" s="64" t="s">
        <v>2949</v>
      </c>
      <c r="K130" s="64" t="s">
        <v>2947</v>
      </c>
      <c r="L130" s="64" t="s">
        <v>2375</v>
      </c>
    </row>
    <row r="131" spans="1:12" ht="41.4" x14ac:dyDescent="0.3">
      <c r="A131" s="76">
        <v>46260</v>
      </c>
      <c r="C131" s="61" t="s">
        <v>1386</v>
      </c>
      <c r="D131" s="61" t="b">
        <v>1</v>
      </c>
      <c r="F131" s="61" t="s">
        <v>3141</v>
      </c>
      <c r="G131" s="61" t="s">
        <v>3142</v>
      </c>
      <c r="H131" s="89" t="s">
        <v>3143</v>
      </c>
      <c r="I131" s="64" t="s">
        <v>3144</v>
      </c>
      <c r="J131" s="64" t="s">
        <v>3145</v>
      </c>
      <c r="K131" s="64" t="s">
        <v>2709</v>
      </c>
      <c r="L131" s="64" t="s">
        <v>2375</v>
      </c>
    </row>
    <row r="132" spans="1:12" ht="41.4" x14ac:dyDescent="0.3">
      <c r="A132" s="76">
        <v>46260</v>
      </c>
      <c r="C132" s="61" t="s">
        <v>1876</v>
      </c>
      <c r="D132" s="61" t="b">
        <v>1</v>
      </c>
      <c r="F132" s="61" t="s">
        <v>3141</v>
      </c>
      <c r="G132" s="61" t="s">
        <v>3142</v>
      </c>
      <c r="H132" s="89" t="s">
        <v>3143</v>
      </c>
      <c r="I132" s="64" t="s">
        <v>3144</v>
      </c>
      <c r="J132" s="64" t="s">
        <v>3145</v>
      </c>
      <c r="K132" s="64" t="s">
        <v>2709</v>
      </c>
      <c r="L132" s="64" t="s">
        <v>2375</v>
      </c>
    </row>
    <row r="133" spans="1:12" x14ac:dyDescent="0.3">
      <c r="A133" s="76">
        <v>46265</v>
      </c>
      <c r="C133" s="61" t="s">
        <v>1923</v>
      </c>
      <c r="D133" s="61" t="b">
        <v>1</v>
      </c>
      <c r="F133" s="61" t="s">
        <v>3156</v>
      </c>
      <c r="G133" s="64" t="s">
        <v>3157</v>
      </c>
      <c r="H133" s="89" t="s">
        <v>3164</v>
      </c>
      <c r="I133" s="64" t="s">
        <v>3158</v>
      </c>
      <c r="J133" s="64" t="s">
        <v>3159</v>
      </c>
      <c r="K133" s="64" t="s">
        <v>2709</v>
      </c>
      <c r="L133" s="64" t="s">
        <v>2375</v>
      </c>
    </row>
    <row r="134" spans="1:12" ht="28.8" x14ac:dyDescent="0.3">
      <c r="A134" s="76">
        <v>46265</v>
      </c>
      <c r="C134" s="61" t="s">
        <v>1923</v>
      </c>
      <c r="D134" s="61" t="b">
        <v>1</v>
      </c>
      <c r="F134" s="64" t="s">
        <v>3160</v>
      </c>
      <c r="G134" s="64" t="s">
        <v>3161</v>
      </c>
      <c r="H134" s="89" t="s">
        <v>3165</v>
      </c>
      <c r="I134" s="64" t="s">
        <v>3162</v>
      </c>
      <c r="J134" s="64" t="s">
        <v>3163</v>
      </c>
      <c r="K134" s="64" t="s">
        <v>2709</v>
      </c>
      <c r="L134" s="64" t="s">
        <v>2375</v>
      </c>
    </row>
    <row r="135" spans="1:12" ht="28.8" x14ac:dyDescent="0.3">
      <c r="A135" s="76">
        <v>46265</v>
      </c>
      <c r="C135" s="61" t="s">
        <v>418</v>
      </c>
      <c r="D135" s="61" t="b">
        <v>1</v>
      </c>
      <c r="F135" s="64" t="s">
        <v>2371</v>
      </c>
      <c r="G135" s="64" t="s">
        <v>2506</v>
      </c>
      <c r="H135" s="89" t="s">
        <v>2380</v>
      </c>
      <c r="I135" s="64" t="s">
        <v>2376</v>
      </c>
      <c r="J135" s="64" t="s">
        <v>2372</v>
      </c>
      <c r="K135" s="64" t="s">
        <v>2709</v>
      </c>
      <c r="L135" s="64" t="s">
        <v>2375</v>
      </c>
    </row>
    <row r="136" spans="1:12" x14ac:dyDescent="0.3">
      <c r="A136" s="76">
        <v>46265</v>
      </c>
      <c r="C136" s="61" t="s">
        <v>1919</v>
      </c>
      <c r="D136" s="61" t="b">
        <v>1</v>
      </c>
      <c r="F136" s="61" t="s">
        <v>3170</v>
      </c>
      <c r="G136" s="61" t="s">
        <v>3171</v>
      </c>
      <c r="H136" s="103" t="s">
        <v>3172</v>
      </c>
      <c r="I136" s="61" t="s">
        <v>3173</v>
      </c>
      <c r="J136" s="61" t="s">
        <v>3174</v>
      </c>
      <c r="K136" s="64" t="s">
        <v>2709</v>
      </c>
      <c r="L136" s="64" t="s">
        <v>2375</v>
      </c>
    </row>
    <row r="137" spans="1:12" x14ac:dyDescent="0.3">
      <c r="A137" s="76">
        <v>46296</v>
      </c>
      <c r="C137" s="61" t="s">
        <v>418</v>
      </c>
      <c r="D137" s="61" t="b">
        <v>1</v>
      </c>
      <c r="F137" s="61" t="s">
        <v>3247</v>
      </c>
      <c r="G137" s="61" t="s">
        <v>3248</v>
      </c>
      <c r="H137" s="89" t="s">
        <v>3249</v>
      </c>
      <c r="I137" s="64" t="s">
        <v>3250</v>
      </c>
      <c r="J137" s="64" t="s">
        <v>3251</v>
      </c>
      <c r="K137" s="64" t="s">
        <v>2709</v>
      </c>
      <c r="L137" s="64" t="s">
        <v>2375</v>
      </c>
    </row>
    <row r="138" spans="1:12" ht="28.8" x14ac:dyDescent="0.3">
      <c r="A138" s="76">
        <v>46296</v>
      </c>
      <c r="C138" s="61" t="s">
        <v>418</v>
      </c>
      <c r="D138" s="61" t="b">
        <v>1</v>
      </c>
      <c r="F138" s="61" t="s">
        <v>3252</v>
      </c>
      <c r="G138" s="61" t="s">
        <v>3253</v>
      </c>
      <c r="H138" s="89" t="s">
        <v>3254</v>
      </c>
      <c r="I138" s="64" t="s">
        <v>3255</v>
      </c>
      <c r="J138" s="64" t="s">
        <v>3256</v>
      </c>
      <c r="K138" s="64" t="s">
        <v>2709</v>
      </c>
      <c r="L138" s="64" t="s">
        <v>2375</v>
      </c>
    </row>
    <row r="139" spans="1:12" x14ac:dyDescent="0.3">
      <c r="A139" s="76">
        <v>46296</v>
      </c>
      <c r="C139" s="61" t="s">
        <v>418</v>
      </c>
      <c r="D139" s="61" t="b">
        <v>1</v>
      </c>
      <c r="F139" s="61" t="s">
        <v>3257</v>
      </c>
      <c r="G139" s="61" t="s">
        <v>3258</v>
      </c>
      <c r="H139" s="89" t="s">
        <v>3259</v>
      </c>
      <c r="I139" s="64" t="s">
        <v>3260</v>
      </c>
      <c r="J139" s="64" t="s">
        <v>3261</v>
      </c>
      <c r="K139" s="64" t="s">
        <v>2709</v>
      </c>
      <c r="L139" s="64" t="s">
        <v>2375</v>
      </c>
    </row>
    <row r="140" spans="1:12" x14ac:dyDescent="0.3">
      <c r="A140" s="76">
        <v>46296</v>
      </c>
      <c r="C140" s="61" t="s">
        <v>1515</v>
      </c>
      <c r="D140" s="61" t="b">
        <v>0</v>
      </c>
      <c r="F140" s="61" t="s">
        <v>3262</v>
      </c>
      <c r="I140" s="64" t="s">
        <v>3263</v>
      </c>
      <c r="J140" s="64" t="s">
        <v>3264</v>
      </c>
    </row>
    <row r="141" spans="1:12" ht="69" x14ac:dyDescent="0.3">
      <c r="A141" s="76">
        <v>46296</v>
      </c>
      <c r="C141" s="61" t="s">
        <v>1515</v>
      </c>
      <c r="D141" s="61" t="b">
        <v>1</v>
      </c>
      <c r="F141" s="61" t="s">
        <v>3265</v>
      </c>
      <c r="G141" s="61" t="s">
        <v>3265</v>
      </c>
      <c r="H141" s="89" t="s">
        <v>3266</v>
      </c>
      <c r="I141" s="64" t="s">
        <v>3267</v>
      </c>
      <c r="J141" s="64" t="s">
        <v>3268</v>
      </c>
      <c r="K141" s="64" t="s">
        <v>3175</v>
      </c>
      <c r="L141" s="64" t="s">
        <v>2375</v>
      </c>
    </row>
    <row r="142" spans="1:12" x14ac:dyDescent="0.3">
      <c r="A142" s="76">
        <v>46296</v>
      </c>
      <c r="C142" s="61" t="s">
        <v>1515</v>
      </c>
      <c r="D142" s="61" t="b">
        <v>0</v>
      </c>
      <c r="F142" s="61" t="s">
        <v>3269</v>
      </c>
      <c r="I142" s="64" t="s">
        <v>3263</v>
      </c>
      <c r="J142" s="64" t="s">
        <v>3269</v>
      </c>
    </row>
    <row r="143" spans="1:12" x14ac:dyDescent="0.3">
      <c r="A143" s="76">
        <v>46296</v>
      </c>
      <c r="C143" s="61" t="s">
        <v>1515</v>
      </c>
      <c r="D143" s="61" t="b">
        <v>0</v>
      </c>
      <c r="F143" s="61" t="s">
        <v>3270</v>
      </c>
      <c r="I143" s="64" t="s">
        <v>3263</v>
      </c>
      <c r="J143" s="64" t="s">
        <v>3269</v>
      </c>
    </row>
    <row r="144" spans="1:12" x14ac:dyDescent="0.3">
      <c r="A144" s="76">
        <v>46296</v>
      </c>
      <c r="C144" s="61" t="s">
        <v>1515</v>
      </c>
      <c r="D144" s="61" t="b">
        <v>0</v>
      </c>
      <c r="F144" s="61" t="s">
        <v>3271</v>
      </c>
      <c r="I144" s="64" t="s">
        <v>3263</v>
      </c>
      <c r="J144" s="64" t="s">
        <v>3269</v>
      </c>
    </row>
    <row r="145" spans="1:12" ht="41.4" x14ac:dyDescent="0.3">
      <c r="A145" s="76">
        <v>46296</v>
      </c>
      <c r="C145" s="61" t="s">
        <v>1515</v>
      </c>
      <c r="D145" s="61" t="b">
        <v>0</v>
      </c>
      <c r="F145" s="61" t="s">
        <v>3272</v>
      </c>
      <c r="I145" s="64" t="s">
        <v>3273</v>
      </c>
      <c r="J145" s="64" t="s">
        <v>3274</v>
      </c>
    </row>
    <row r="146" spans="1:12" ht="41.4" x14ac:dyDescent="0.3">
      <c r="A146" s="76">
        <v>46296</v>
      </c>
      <c r="C146" s="61" t="s">
        <v>1515</v>
      </c>
      <c r="D146" s="61" t="b">
        <v>0</v>
      </c>
      <c r="F146" s="61" t="s">
        <v>3275</v>
      </c>
      <c r="I146" s="64" t="s">
        <v>3273</v>
      </c>
      <c r="J146" s="64" t="s">
        <v>3276</v>
      </c>
    </row>
    <row r="147" spans="1:12" ht="41.4" x14ac:dyDescent="0.3">
      <c r="A147" s="76">
        <v>46296</v>
      </c>
      <c r="C147" s="61" t="s">
        <v>1515</v>
      </c>
      <c r="D147" s="61" t="b">
        <v>0</v>
      </c>
      <c r="F147" s="61" t="s">
        <v>3277</v>
      </c>
      <c r="I147" s="64" t="s">
        <v>3278</v>
      </c>
      <c r="J147" s="64" t="s">
        <v>3279</v>
      </c>
    </row>
    <row r="148" spans="1:12" ht="41.4" x14ac:dyDescent="0.3">
      <c r="A148" s="76">
        <v>46296</v>
      </c>
      <c r="C148" s="61" t="s">
        <v>1515</v>
      </c>
      <c r="D148" s="61" t="b">
        <v>0</v>
      </c>
      <c r="F148" s="61" t="s">
        <v>3280</v>
      </c>
      <c r="I148" s="64" t="s">
        <v>3281</v>
      </c>
      <c r="J148" s="64" t="s">
        <v>3282</v>
      </c>
    </row>
    <row r="149" spans="1:12" ht="41.4" x14ac:dyDescent="0.3">
      <c r="A149" s="76">
        <v>46296</v>
      </c>
      <c r="C149" s="61" t="s">
        <v>1515</v>
      </c>
      <c r="D149" s="61" t="b">
        <v>1</v>
      </c>
      <c r="F149" s="61" t="s">
        <v>3283</v>
      </c>
      <c r="G149" s="61" t="s">
        <v>3283</v>
      </c>
      <c r="H149" s="89" t="s">
        <v>3284</v>
      </c>
      <c r="I149" s="64" t="s">
        <v>3285</v>
      </c>
      <c r="J149" s="64" t="s">
        <v>3286</v>
      </c>
      <c r="K149" s="64" t="s">
        <v>3376</v>
      </c>
      <c r="L149" s="64" t="s">
        <v>2375</v>
      </c>
    </row>
    <row r="150" spans="1:12" ht="41.4" x14ac:dyDescent="0.3">
      <c r="A150" s="76">
        <v>46296</v>
      </c>
      <c r="C150" s="61" t="s">
        <v>1515</v>
      </c>
      <c r="D150" s="61" t="b">
        <v>1</v>
      </c>
      <c r="F150" s="61" t="s">
        <v>3287</v>
      </c>
      <c r="G150" s="61" t="s">
        <v>3287</v>
      </c>
      <c r="H150" s="89" t="s">
        <v>3288</v>
      </c>
      <c r="I150" s="64" t="s">
        <v>3289</v>
      </c>
      <c r="J150" s="64" t="s">
        <v>3290</v>
      </c>
      <c r="K150" s="64" t="s">
        <v>3376</v>
      </c>
      <c r="L150" s="64" t="s">
        <v>2375</v>
      </c>
    </row>
    <row r="151" spans="1:12" ht="41.4" x14ac:dyDescent="0.3">
      <c r="A151" s="76">
        <v>46296</v>
      </c>
      <c r="C151" s="61" t="s">
        <v>1515</v>
      </c>
      <c r="D151" s="61" t="b">
        <v>1</v>
      </c>
      <c r="F151" s="61" t="s">
        <v>3291</v>
      </c>
      <c r="G151" s="61" t="s">
        <v>3291</v>
      </c>
      <c r="H151" s="89" t="s">
        <v>3292</v>
      </c>
      <c r="I151" s="64" t="s">
        <v>3293</v>
      </c>
      <c r="J151" s="64" t="s">
        <v>3294</v>
      </c>
      <c r="K151" s="64" t="s">
        <v>3376</v>
      </c>
      <c r="L151" s="64" t="s">
        <v>2375</v>
      </c>
    </row>
    <row r="152" spans="1:12" ht="41.4" x14ac:dyDescent="0.3">
      <c r="A152" s="76">
        <v>46296</v>
      </c>
      <c r="C152" s="61" t="s">
        <v>1515</v>
      </c>
      <c r="D152" s="61" t="b">
        <v>1</v>
      </c>
      <c r="F152" s="61" t="s">
        <v>3295</v>
      </c>
      <c r="G152" s="61" t="s">
        <v>3295</v>
      </c>
      <c r="H152" s="89" t="s">
        <v>3296</v>
      </c>
      <c r="I152" s="64" t="s">
        <v>3281</v>
      </c>
      <c r="J152" s="64" t="s">
        <v>3297</v>
      </c>
      <c r="K152" s="64" t="s">
        <v>3369</v>
      </c>
      <c r="L152" s="64" t="s">
        <v>2375</v>
      </c>
    </row>
    <row r="153" spans="1:12" ht="41.4" x14ac:dyDescent="0.3">
      <c r="A153" s="76">
        <v>46296</v>
      </c>
      <c r="C153" s="61" t="s">
        <v>1515</v>
      </c>
      <c r="D153" s="61" t="b">
        <v>1</v>
      </c>
      <c r="F153" s="61" t="s">
        <v>3298</v>
      </c>
      <c r="G153" s="61" t="s">
        <v>3298</v>
      </c>
      <c r="H153" s="89" t="s">
        <v>3299</v>
      </c>
      <c r="I153" s="64" t="s">
        <v>3300</v>
      </c>
      <c r="J153" s="64" t="s">
        <v>3301</v>
      </c>
      <c r="K153" s="64" t="s">
        <v>3369</v>
      </c>
      <c r="L153" s="64" t="s">
        <v>2375</v>
      </c>
    </row>
    <row r="154" spans="1:12" ht="41.4" x14ac:dyDescent="0.3">
      <c r="A154" s="76">
        <v>46296</v>
      </c>
      <c r="C154" s="61" t="s">
        <v>1515</v>
      </c>
      <c r="D154" s="61" t="b">
        <v>1</v>
      </c>
      <c r="F154" s="61" t="s">
        <v>3302</v>
      </c>
      <c r="G154" s="61" t="s">
        <v>3302</v>
      </c>
      <c r="H154" s="89" t="s">
        <v>3303</v>
      </c>
      <c r="I154" s="64" t="s">
        <v>3304</v>
      </c>
      <c r="J154" s="64" t="s">
        <v>3305</v>
      </c>
      <c r="K154" s="64" t="s">
        <v>3369</v>
      </c>
      <c r="L154" s="64" t="s">
        <v>2375</v>
      </c>
    </row>
    <row r="155" spans="1:12" ht="41.4" x14ac:dyDescent="0.3">
      <c r="A155" s="76">
        <v>46296</v>
      </c>
      <c r="C155" s="61" t="s">
        <v>1515</v>
      </c>
      <c r="D155" s="61" t="b">
        <v>1</v>
      </c>
      <c r="F155" s="61" t="s">
        <v>3306</v>
      </c>
      <c r="G155" s="61" t="s">
        <v>3306</v>
      </c>
      <c r="H155" s="89" t="s">
        <v>3307</v>
      </c>
      <c r="I155" s="64" t="s">
        <v>3308</v>
      </c>
      <c r="J155" s="64" t="s">
        <v>3309</v>
      </c>
      <c r="K155" s="64" t="s">
        <v>3370</v>
      </c>
      <c r="L155" s="64" t="s">
        <v>2375</v>
      </c>
    </row>
    <row r="156" spans="1:12" ht="55.2" x14ac:dyDescent="0.3">
      <c r="A156" s="76">
        <v>46296</v>
      </c>
      <c r="C156" s="61" t="s">
        <v>1794</v>
      </c>
      <c r="D156" s="61" t="b">
        <v>1</v>
      </c>
      <c r="F156" s="61" t="s">
        <v>3310</v>
      </c>
      <c r="G156" s="61" t="s">
        <v>3310</v>
      </c>
      <c r="H156" s="89" t="s">
        <v>3311</v>
      </c>
      <c r="I156" s="64" t="s">
        <v>3312</v>
      </c>
      <c r="J156" s="64" t="s">
        <v>3372</v>
      </c>
      <c r="K156" s="64" t="s">
        <v>3371</v>
      </c>
      <c r="L156" s="64" t="s">
        <v>2375</v>
      </c>
    </row>
    <row r="157" spans="1:12" ht="55.2" x14ac:dyDescent="0.3">
      <c r="A157" s="76">
        <v>46296</v>
      </c>
      <c r="C157" s="61" t="s">
        <v>1797</v>
      </c>
      <c r="D157" s="61" t="b">
        <v>1</v>
      </c>
      <c r="F157" s="61" t="s">
        <v>3310</v>
      </c>
      <c r="G157" s="61" t="s">
        <v>3310</v>
      </c>
      <c r="H157" s="89" t="s">
        <v>3311</v>
      </c>
      <c r="I157" s="64" t="s">
        <v>3312</v>
      </c>
      <c r="J157" s="64" t="s">
        <v>3372</v>
      </c>
      <c r="K157" s="64" t="s">
        <v>3371</v>
      </c>
      <c r="L157" s="64" t="s">
        <v>2375</v>
      </c>
    </row>
    <row r="158" spans="1:12" ht="41.4" x14ac:dyDescent="0.3">
      <c r="A158" s="76">
        <v>46296</v>
      </c>
      <c r="C158" s="61" t="s">
        <v>1362</v>
      </c>
      <c r="D158" s="61" t="b">
        <v>1</v>
      </c>
      <c r="F158" s="61" t="s">
        <v>3313</v>
      </c>
      <c r="G158" s="61" t="s">
        <v>3313</v>
      </c>
      <c r="H158" s="89" t="s">
        <v>3314</v>
      </c>
      <c r="I158" s="64" t="s">
        <v>3315</v>
      </c>
      <c r="J158" s="64" t="s">
        <v>3316</v>
      </c>
      <c r="K158" s="64" t="s">
        <v>3373</v>
      </c>
      <c r="L158" s="64" t="s">
        <v>2375</v>
      </c>
    </row>
    <row r="159" spans="1:12" ht="27.6" x14ac:dyDescent="0.3">
      <c r="A159" s="76">
        <v>46296</v>
      </c>
      <c r="C159" s="61" t="s">
        <v>1362</v>
      </c>
      <c r="D159" s="61" t="b">
        <v>1</v>
      </c>
      <c r="F159" s="61" t="s">
        <v>2681</v>
      </c>
      <c r="G159" s="61" t="s">
        <v>3317</v>
      </c>
      <c r="H159" s="64" t="s">
        <v>3318</v>
      </c>
      <c r="I159" s="64" t="s">
        <v>3319</v>
      </c>
      <c r="J159" s="64" t="s">
        <v>3320</v>
      </c>
      <c r="K159" s="64" t="s">
        <v>2709</v>
      </c>
      <c r="L159" s="64" t="s">
        <v>2375</v>
      </c>
    </row>
    <row r="160" spans="1:12" ht="27.6" x14ac:dyDescent="0.3">
      <c r="A160" s="76">
        <v>46296</v>
      </c>
      <c r="C160" s="61" t="s">
        <v>1797</v>
      </c>
      <c r="D160" s="61" t="b">
        <v>1</v>
      </c>
      <c r="F160" s="61" t="s">
        <v>2681</v>
      </c>
      <c r="G160" s="61" t="s">
        <v>3317</v>
      </c>
      <c r="H160" s="64" t="s">
        <v>3318</v>
      </c>
      <c r="I160" s="64" t="s">
        <v>3321</v>
      </c>
      <c r="J160" s="64" t="s">
        <v>3320</v>
      </c>
      <c r="K160" s="64" t="s">
        <v>2709</v>
      </c>
      <c r="L160" s="64" t="s">
        <v>2375</v>
      </c>
    </row>
    <row r="161" spans="1:12" ht="41.4" x14ac:dyDescent="0.3">
      <c r="A161" s="76">
        <v>46296</v>
      </c>
      <c r="C161" s="61" t="s">
        <v>1362</v>
      </c>
      <c r="D161" s="61" t="b">
        <v>1</v>
      </c>
      <c r="F161" s="61" t="s">
        <v>2683</v>
      </c>
      <c r="G161" s="61" t="s">
        <v>2683</v>
      </c>
      <c r="H161" s="89" t="s">
        <v>3322</v>
      </c>
      <c r="I161" s="64" t="s">
        <v>2685</v>
      </c>
      <c r="J161" s="64" t="s">
        <v>3323</v>
      </c>
      <c r="K161" s="64" t="s">
        <v>3175</v>
      </c>
      <c r="L161" s="64" t="s">
        <v>2375</v>
      </c>
    </row>
    <row r="162" spans="1:12" ht="41.4" x14ac:dyDescent="0.3">
      <c r="A162" s="76">
        <v>46296</v>
      </c>
      <c r="C162" s="61" t="s">
        <v>1797</v>
      </c>
      <c r="D162" s="61" t="b">
        <v>1</v>
      </c>
      <c r="F162" s="61" t="s">
        <v>2683</v>
      </c>
      <c r="G162" s="61" t="s">
        <v>2683</v>
      </c>
      <c r="H162" s="89" t="s">
        <v>3322</v>
      </c>
      <c r="I162" s="64" t="s">
        <v>2685</v>
      </c>
      <c r="J162" s="64" t="s">
        <v>3323</v>
      </c>
      <c r="K162" s="64" t="s">
        <v>3175</v>
      </c>
      <c r="L162" s="64" t="s">
        <v>2375</v>
      </c>
    </row>
    <row r="163" spans="1:12" ht="27.6" x14ac:dyDescent="0.3">
      <c r="A163" s="76">
        <v>46296</v>
      </c>
      <c r="C163" s="61" t="s">
        <v>1362</v>
      </c>
      <c r="D163" s="61" t="b">
        <v>1</v>
      </c>
      <c r="F163" s="61" t="s">
        <v>3324</v>
      </c>
      <c r="G163" s="61" t="s">
        <v>3325</v>
      </c>
      <c r="H163" s="89" t="s">
        <v>3326</v>
      </c>
      <c r="I163" s="64" t="s">
        <v>3327</v>
      </c>
      <c r="J163" s="64" t="s">
        <v>3328</v>
      </c>
      <c r="K163" s="64" t="s">
        <v>2709</v>
      </c>
      <c r="L163" s="64" t="s">
        <v>2375</v>
      </c>
    </row>
    <row r="164" spans="1:12" ht="27.6" x14ac:dyDescent="0.3">
      <c r="A164" s="76">
        <v>46296</v>
      </c>
      <c r="C164" s="61" t="s">
        <v>1797</v>
      </c>
      <c r="D164" s="61" t="b">
        <v>1</v>
      </c>
      <c r="F164" s="61" t="s">
        <v>3324</v>
      </c>
      <c r="G164" s="61" t="s">
        <v>3325</v>
      </c>
      <c r="H164" s="89" t="s">
        <v>3326</v>
      </c>
      <c r="I164" s="64" t="s">
        <v>3329</v>
      </c>
      <c r="J164" s="64" t="s">
        <v>3328</v>
      </c>
      <c r="K164" s="64" t="s">
        <v>2709</v>
      </c>
      <c r="L164" s="64" t="s">
        <v>2375</v>
      </c>
    </row>
    <row r="165" spans="1:12" ht="41.4" x14ac:dyDescent="0.3">
      <c r="A165" s="76">
        <v>46296</v>
      </c>
      <c r="C165" s="61" t="s">
        <v>1969</v>
      </c>
      <c r="D165" s="61" t="b">
        <v>1</v>
      </c>
      <c r="F165" s="61" t="s">
        <v>3330</v>
      </c>
      <c r="G165" s="61" t="s">
        <v>3330</v>
      </c>
      <c r="H165" s="64" t="s">
        <v>3331</v>
      </c>
      <c r="I165" s="64" t="s">
        <v>3332</v>
      </c>
      <c r="J165" s="64" t="s">
        <v>3333</v>
      </c>
      <c r="K165" s="64" t="s">
        <v>3374</v>
      </c>
      <c r="L165" s="64" t="s">
        <v>2375</v>
      </c>
    </row>
    <row r="166" spans="1:12" ht="41.4" x14ac:dyDescent="0.3">
      <c r="A166" s="76">
        <v>46296</v>
      </c>
      <c r="C166" s="61" t="s">
        <v>1969</v>
      </c>
      <c r="D166" s="61" t="b">
        <v>1</v>
      </c>
      <c r="F166" s="61" t="s">
        <v>3334</v>
      </c>
      <c r="G166" s="61" t="s">
        <v>3334</v>
      </c>
      <c r="H166" s="89" t="s">
        <v>3335</v>
      </c>
      <c r="I166" s="64" t="s">
        <v>3336</v>
      </c>
      <c r="J166" s="64" t="s">
        <v>3337</v>
      </c>
      <c r="K166" s="64" t="s">
        <v>3370</v>
      </c>
      <c r="L166" s="64" t="s">
        <v>2375</v>
      </c>
    </row>
    <row r="167" spans="1:12" ht="41.4" x14ac:dyDescent="0.3">
      <c r="A167" s="76">
        <v>46296</v>
      </c>
      <c r="C167" s="61" t="s">
        <v>1339</v>
      </c>
      <c r="D167" s="61" t="b">
        <v>1</v>
      </c>
      <c r="F167" s="61" t="s">
        <v>3334</v>
      </c>
      <c r="G167" s="61" t="s">
        <v>3334</v>
      </c>
      <c r="H167" s="89" t="s">
        <v>3335</v>
      </c>
      <c r="I167" s="64" t="s">
        <v>3336</v>
      </c>
      <c r="J167" s="64" t="s">
        <v>3337</v>
      </c>
      <c r="K167" s="64" t="s">
        <v>3370</v>
      </c>
      <c r="L167" s="64" t="s">
        <v>2375</v>
      </c>
    </row>
    <row r="168" spans="1:12" ht="41.4" x14ac:dyDescent="0.3">
      <c r="A168" s="76">
        <v>46296</v>
      </c>
      <c r="C168" s="61" t="s">
        <v>1969</v>
      </c>
      <c r="D168" s="61" t="b">
        <v>1</v>
      </c>
      <c r="F168" s="61" t="s">
        <v>3338</v>
      </c>
      <c r="G168" s="61" t="s">
        <v>3338</v>
      </c>
      <c r="H168" s="89" t="s">
        <v>3339</v>
      </c>
      <c r="I168" s="64" t="s">
        <v>3340</v>
      </c>
      <c r="J168" s="64" t="s">
        <v>3341</v>
      </c>
      <c r="K168" s="64" t="s">
        <v>3376</v>
      </c>
      <c r="L168" s="64" t="s">
        <v>2375</v>
      </c>
    </row>
    <row r="169" spans="1:12" ht="41.4" x14ac:dyDescent="0.3">
      <c r="A169" s="76">
        <v>46296</v>
      </c>
      <c r="C169" s="61" t="s">
        <v>1339</v>
      </c>
      <c r="D169" s="61" t="b">
        <v>1</v>
      </c>
      <c r="F169" s="61" t="s">
        <v>3338</v>
      </c>
      <c r="G169" s="61" t="s">
        <v>3338</v>
      </c>
      <c r="H169" s="89" t="s">
        <v>3339</v>
      </c>
      <c r="I169" s="64" t="s">
        <v>3340</v>
      </c>
      <c r="J169" s="64" t="s">
        <v>3341</v>
      </c>
      <c r="K169" s="64" t="s">
        <v>3376</v>
      </c>
      <c r="L169" s="64" t="s">
        <v>2375</v>
      </c>
    </row>
    <row r="170" spans="1:12" ht="41.4" x14ac:dyDescent="0.3">
      <c r="A170" s="76">
        <v>46296</v>
      </c>
      <c r="C170" s="61" t="s">
        <v>1969</v>
      </c>
      <c r="D170" s="61" t="b">
        <v>1</v>
      </c>
      <c r="F170" s="61" t="s">
        <v>3342</v>
      </c>
      <c r="G170" s="61" t="s">
        <v>3342</v>
      </c>
      <c r="H170" s="89" t="s">
        <v>3343</v>
      </c>
      <c r="I170" s="64" t="s">
        <v>3340</v>
      </c>
      <c r="J170" s="64" t="s">
        <v>3344</v>
      </c>
      <c r="K170" s="64" t="s">
        <v>3376</v>
      </c>
      <c r="L170" s="64" t="s">
        <v>2375</v>
      </c>
    </row>
    <row r="171" spans="1:12" ht="41.4" x14ac:dyDescent="0.3">
      <c r="A171" s="76">
        <v>46296</v>
      </c>
      <c r="C171" s="61" t="s">
        <v>1339</v>
      </c>
      <c r="D171" s="61" t="b">
        <v>1</v>
      </c>
      <c r="F171" s="61" t="s">
        <v>3342</v>
      </c>
      <c r="G171" s="61" t="s">
        <v>3342</v>
      </c>
      <c r="H171" s="89" t="s">
        <v>3343</v>
      </c>
      <c r="I171" s="64" t="s">
        <v>3340</v>
      </c>
      <c r="J171" s="64" t="s">
        <v>3344</v>
      </c>
      <c r="K171" s="64" t="s">
        <v>3376</v>
      </c>
      <c r="L171" s="64" t="s">
        <v>2375</v>
      </c>
    </row>
    <row r="172" spans="1:12" ht="41.4" x14ac:dyDescent="0.3">
      <c r="A172" s="76">
        <v>46296</v>
      </c>
      <c r="C172" s="61" t="s">
        <v>1339</v>
      </c>
      <c r="D172" s="61" t="b">
        <v>1</v>
      </c>
      <c r="F172" s="61" t="s">
        <v>3345</v>
      </c>
      <c r="G172" s="61" t="s">
        <v>3345</v>
      </c>
      <c r="H172" s="89" t="s">
        <v>3346</v>
      </c>
      <c r="I172" s="64" t="s">
        <v>3278</v>
      </c>
      <c r="J172" s="64" t="s">
        <v>3347</v>
      </c>
      <c r="K172" s="64" t="s">
        <v>3369</v>
      </c>
      <c r="L172" s="64" t="s">
        <v>2375</v>
      </c>
    </row>
    <row r="173" spans="1:12" ht="41.4" x14ac:dyDescent="0.3">
      <c r="A173" s="76">
        <v>46296</v>
      </c>
      <c r="C173" s="61" t="s">
        <v>1339</v>
      </c>
      <c r="D173" s="61" t="b">
        <v>1</v>
      </c>
      <c r="F173" s="61" t="s">
        <v>3348</v>
      </c>
      <c r="G173" s="61" t="s">
        <v>3348</v>
      </c>
      <c r="H173" s="89" t="s">
        <v>3349</v>
      </c>
      <c r="I173" s="64" t="s">
        <v>3278</v>
      </c>
      <c r="J173" s="64" t="s">
        <v>3350</v>
      </c>
      <c r="K173" s="64" t="s">
        <v>3369</v>
      </c>
      <c r="L173" s="64" t="s">
        <v>2375</v>
      </c>
    </row>
    <row r="174" spans="1:12" ht="41.4" x14ac:dyDescent="0.3">
      <c r="A174" s="76">
        <v>46296</v>
      </c>
      <c r="C174" s="61" t="s">
        <v>1339</v>
      </c>
      <c r="D174" s="61" t="b">
        <v>1</v>
      </c>
      <c r="F174" s="61" t="s">
        <v>3351</v>
      </c>
      <c r="G174" s="61" t="s">
        <v>3351</v>
      </c>
      <c r="H174" s="89" t="s">
        <v>3352</v>
      </c>
      <c r="I174" s="64" t="s">
        <v>3353</v>
      </c>
      <c r="J174" s="64" t="s">
        <v>3354</v>
      </c>
      <c r="K174" s="64" t="s">
        <v>3371</v>
      </c>
      <c r="L174" s="64" t="s">
        <v>2375</v>
      </c>
    </row>
    <row r="175" spans="1:12" ht="41.4" x14ac:dyDescent="0.3">
      <c r="A175" s="76">
        <v>46296</v>
      </c>
      <c r="C175" s="61" t="s">
        <v>1969</v>
      </c>
      <c r="D175" s="61" t="b">
        <v>1</v>
      </c>
      <c r="F175" s="61" t="s">
        <v>3351</v>
      </c>
      <c r="G175" s="61" t="s">
        <v>3351</v>
      </c>
      <c r="H175" s="89" t="s">
        <v>3352</v>
      </c>
      <c r="I175" s="64" t="s">
        <v>3353</v>
      </c>
      <c r="J175" s="64" t="s">
        <v>3354</v>
      </c>
      <c r="K175" s="64" t="s">
        <v>3371</v>
      </c>
      <c r="L175" s="64" t="s">
        <v>2375</v>
      </c>
    </row>
    <row r="176" spans="1:12" ht="41.4" x14ac:dyDescent="0.3">
      <c r="A176" s="76">
        <v>46296</v>
      </c>
      <c r="C176" s="61" t="s">
        <v>1716</v>
      </c>
      <c r="D176" s="61" t="b">
        <v>1</v>
      </c>
      <c r="F176" s="61" t="s">
        <v>3355</v>
      </c>
      <c r="G176" s="61" t="s">
        <v>3355</v>
      </c>
      <c r="H176" s="89" t="s">
        <v>3356</v>
      </c>
      <c r="I176" s="64" t="s">
        <v>3357</v>
      </c>
      <c r="J176" s="64" t="s">
        <v>3358</v>
      </c>
      <c r="K176" s="64" t="s">
        <v>3175</v>
      </c>
      <c r="L176" s="64" t="s">
        <v>2375</v>
      </c>
    </row>
    <row r="177" spans="1:12" ht="41.4" x14ac:dyDescent="0.3">
      <c r="A177" s="76">
        <v>46296</v>
      </c>
      <c r="C177" s="61" t="s">
        <v>1716</v>
      </c>
      <c r="D177" s="61" t="b">
        <v>1</v>
      </c>
      <c r="F177" s="61" t="s">
        <v>3359</v>
      </c>
      <c r="G177" s="61" t="s">
        <v>3359</v>
      </c>
      <c r="H177" s="64" t="s">
        <v>3360</v>
      </c>
      <c r="I177" s="64" t="s">
        <v>3361</v>
      </c>
      <c r="J177" s="64" t="s">
        <v>3362</v>
      </c>
      <c r="K177" s="64" t="s">
        <v>3375</v>
      </c>
      <c r="L177" s="64" t="s">
        <v>2375</v>
      </c>
    </row>
    <row r="178" spans="1:12" ht="41.4" x14ac:dyDescent="0.3">
      <c r="A178" s="76">
        <v>46296</v>
      </c>
      <c r="C178" s="61" t="s">
        <v>1716</v>
      </c>
      <c r="D178" s="61" t="b">
        <v>1</v>
      </c>
      <c r="F178" s="61" t="s">
        <v>3363</v>
      </c>
      <c r="G178" s="61" t="s">
        <v>3363</v>
      </c>
      <c r="H178" s="89" t="s">
        <v>3364</v>
      </c>
      <c r="I178" s="64" t="s">
        <v>3340</v>
      </c>
      <c r="J178" s="64" t="s">
        <v>3365</v>
      </c>
      <c r="K178" s="64" t="s">
        <v>3376</v>
      </c>
      <c r="L178" s="64" t="s">
        <v>2375</v>
      </c>
    </row>
    <row r="179" spans="1:12" ht="27.6" x14ac:dyDescent="0.3">
      <c r="A179" s="76">
        <v>46296</v>
      </c>
      <c r="C179" s="61" t="s">
        <v>1515</v>
      </c>
      <c r="D179" s="61" t="b">
        <v>0</v>
      </c>
      <c r="F179" s="61" t="s">
        <v>3366</v>
      </c>
      <c r="I179" s="64" t="s">
        <v>3367</v>
      </c>
      <c r="J179" s="64" t="s">
        <v>3368</v>
      </c>
    </row>
  </sheetData>
  <autoFilter ref="A1:L97" xr:uid="{CD8860D9-5201-4737-8FBB-788C65E62140}"/>
  <sortState xmlns:xlrd2="http://schemas.microsoft.com/office/spreadsheetml/2017/richdata2" ref="A4:L96">
    <sortCondition ref="B4:B96"/>
    <sortCondition ref="C4:C96"/>
  </sortState>
  <phoneticPr fontId="6" type="noConversion"/>
  <hyperlinks>
    <hyperlink ref="H21" r:id="rId1" xr:uid="{B291ACC9-F862-4F39-A30B-CF8618C9E366}"/>
    <hyperlink ref="H101" r:id="rId2" xr:uid="{84003BB0-E738-4660-9FE9-A3EA7DF11EDF}"/>
    <hyperlink ref="H102" r:id="rId3" xr:uid="{3530740A-F310-4D89-93DC-5270E3792C24}"/>
    <hyperlink ref="H103" r:id="rId4" xr:uid="{27AC021B-AE2F-4B92-9352-5E06A438374F}"/>
    <hyperlink ref="H58" r:id="rId5" xr:uid="{89F7E592-2679-4F6F-8377-A62E3E23BD1A}"/>
    <hyperlink ref="H104" r:id="rId6" xr:uid="{02EAF983-EC60-4372-B369-1E1F8DF90326}"/>
    <hyperlink ref="H15" r:id="rId7" xr:uid="{74416797-AA4C-44AA-AD85-8102ACC367E5}"/>
    <hyperlink ref="H16" r:id="rId8" xr:uid="{1CEC2B2B-1E65-4C13-95D6-84E20FDA78ED}"/>
    <hyperlink ref="H108" r:id="rId9" xr:uid="{AF845602-1EFA-4041-B69F-C9AEB17603EC}"/>
    <hyperlink ref="H111" r:id="rId10" xr:uid="{825B7B3B-3E24-4AC1-962C-1ED2DC6CB0CB}"/>
    <hyperlink ref="H84" r:id="rId11" xr:uid="{8390E95B-B933-4778-87D5-3E1992CC0236}"/>
    <hyperlink ref="H113" r:id="rId12" xr:uid="{31F5A70D-837D-4872-80F6-1D2BE51151CB}"/>
    <hyperlink ref="H114" r:id="rId13" xr:uid="{FB4E25FA-6B9E-472B-80A9-A24F40556E0E}"/>
    <hyperlink ref="H115" r:id="rId14" xr:uid="{1F7BFB4C-361D-4DD1-BDC1-83A6826D5C3F}"/>
    <hyperlink ref="H116:H117" r:id="rId15" display="http://sandbox.dexpi.org/rdl/HeatTracingTypeSpecialization" xr:uid="{F242E1B7-E708-4896-9AC3-B84B19AB0046}"/>
    <hyperlink ref="H105" r:id="rId16" xr:uid="{D1CAA5C9-5621-45F2-B085-63D85209745B}"/>
    <hyperlink ref="H118" r:id="rId17" xr:uid="{8D7EB3AF-3F31-4762-9173-02162E6AAA04}"/>
    <hyperlink ref="H119" r:id="rId18" xr:uid="{D1DB5E34-317E-4B71-8B86-24476CC4E193}"/>
    <hyperlink ref="H120" r:id="rId19" xr:uid="{9E70902B-A40D-4034-87EC-7D657DC35748}"/>
    <hyperlink ref="H121" r:id="rId20" xr:uid="{749C83A0-CC4B-4D94-B91B-D1B38BEBC4F4}"/>
    <hyperlink ref="H122" r:id="rId21" xr:uid="{6D6F6628-163A-425F-9C45-853661F43D66}"/>
    <hyperlink ref="H123" r:id="rId22" xr:uid="{CA2536F4-8671-49DA-88CD-DB69BA3EE1D2}"/>
    <hyperlink ref="H125" r:id="rId23" xr:uid="{DB3D6402-EDC0-405E-A911-51AAA2D9058F}"/>
    <hyperlink ref="H126" r:id="rId24" xr:uid="{C5ACDE59-C913-4334-9B0B-87AA9DFB68F3}"/>
    <hyperlink ref="H127" r:id="rId25" xr:uid="{83F7A2F7-BD03-4B7F-A3FE-7E33976440FF}"/>
    <hyperlink ref="H128" r:id="rId26" xr:uid="{FC1A9D67-7098-4A13-B7C3-21AB0D977F7D}"/>
    <hyperlink ref="H129" r:id="rId27" xr:uid="{EE3BCA95-E3B1-4D9B-97E2-B3CFE6F8EAE6}"/>
    <hyperlink ref="H130" r:id="rId28" xr:uid="{949D875C-1AD0-4B5F-BEFF-3CA2D79E127C}"/>
    <hyperlink ref="H131" r:id="rId29" xr:uid="{A5BF8303-B3C7-499E-92BC-344227077F2B}"/>
    <hyperlink ref="H132" r:id="rId30" xr:uid="{59A304AC-F51C-4472-9D36-CED0BFEFE70A}"/>
    <hyperlink ref="H133" r:id="rId31" xr:uid="{81FDFB7B-E82A-4BD1-A306-F9A128601ABD}"/>
    <hyperlink ref="H134" r:id="rId32" xr:uid="{3280D156-A105-43C9-8813-2E6779E519D9}"/>
    <hyperlink ref="H135" r:id="rId33" xr:uid="{4A265367-3977-41A1-B57C-D8BDB4DE0AFC}"/>
    <hyperlink ref="H136" r:id="rId34" xr:uid="{02EB9E2B-5C3C-4C40-8F79-91D6AC6D4DCF}"/>
    <hyperlink ref="H161" r:id="rId35" xr:uid="{E6E8F110-6142-4C02-ABA7-46EF518A3815}"/>
    <hyperlink ref="H162" r:id="rId36" xr:uid="{4E98AA3F-5990-4B2A-820C-2A1CA74BF1AC}"/>
    <hyperlink ref="H137" r:id="rId37" xr:uid="{5B3E5AB6-B9C4-4156-B502-DE53D0E6F05D}"/>
    <hyperlink ref="H138" r:id="rId38" xr:uid="{9A1DB3B5-A2B9-4717-ABDF-0DB145938380}"/>
    <hyperlink ref="H139" r:id="rId39" xr:uid="{642C7FEE-D545-47CF-AAD6-9902E20C8079}"/>
    <hyperlink ref="H141" r:id="rId40" xr:uid="{2FD0B171-EE91-4393-83DF-70AB556CCC68}"/>
    <hyperlink ref="H149" r:id="rId41" xr:uid="{17CD636B-87C2-412E-BFC8-1B8DEB4FD886}"/>
    <hyperlink ref="H150" r:id="rId42" xr:uid="{37826B3F-F441-4825-8AAC-F6E74C000476}"/>
    <hyperlink ref="H151" r:id="rId43" xr:uid="{3AB3E100-68D9-4BCA-9479-6E93C08DA6C8}"/>
    <hyperlink ref="H152" r:id="rId44" xr:uid="{1C484E2F-DFC8-4E2B-8CDA-75BF7AAE5A63}"/>
    <hyperlink ref="H153" r:id="rId45" xr:uid="{167957CD-4D00-4429-A1CB-6BBC49523E15}"/>
    <hyperlink ref="H154" r:id="rId46" xr:uid="{5724A4EC-C0F6-45D3-A0B2-85BB77F2F713}"/>
    <hyperlink ref="H155" r:id="rId47" xr:uid="{F5432DE4-033B-45B5-B158-D13057EA7B09}"/>
    <hyperlink ref="H156" r:id="rId48" xr:uid="{8A720EBC-7397-4231-A663-72644D1FF738}"/>
    <hyperlink ref="H157" r:id="rId49" xr:uid="{05E025CC-230F-4960-988A-FBD2B52B6960}"/>
    <hyperlink ref="H158" r:id="rId50" xr:uid="{3560C42C-7847-49E5-83EF-6F75DC3CC588}"/>
    <hyperlink ref="H163" r:id="rId51" xr:uid="{FF3C2FCF-13A0-4566-9CC7-F803C094ED68}"/>
    <hyperlink ref="H164" r:id="rId52" xr:uid="{E65C9EA2-4215-443A-B3E8-AF3026CCC617}"/>
    <hyperlink ref="H166" r:id="rId53" xr:uid="{C5D42EDB-B064-47DA-B96E-B00D191B64B0}"/>
    <hyperlink ref="H167" r:id="rId54" xr:uid="{4E43EC51-3F7F-462E-88B0-37B26903612E}"/>
    <hyperlink ref="H168" r:id="rId55" xr:uid="{CC41AA9A-0B43-4C05-B296-63A2CEC7D76D}"/>
    <hyperlink ref="H169" r:id="rId56" xr:uid="{A3AC602A-BE8F-464F-B142-FB77ED407F13}"/>
    <hyperlink ref="H170" r:id="rId57" xr:uid="{8883B23E-C465-46C8-8A36-987DE1A26B80}"/>
    <hyperlink ref="H171" r:id="rId58" xr:uid="{707186E4-6BDD-4E4C-8B5C-944B516041CF}"/>
    <hyperlink ref="H172" r:id="rId59" xr:uid="{45906735-B2B0-4A05-BCC5-DFB2E4243E73}"/>
    <hyperlink ref="H173" r:id="rId60" xr:uid="{09707391-89F8-47A6-BC61-EE456715B7AE}"/>
    <hyperlink ref="H174" r:id="rId61" xr:uid="{C76ABF80-215E-47E8-9C71-2529912ECAF6}"/>
    <hyperlink ref="H175" r:id="rId62" xr:uid="{FF2EBCDD-7EFE-4ECF-B0FA-B142BAFA36DE}"/>
    <hyperlink ref="H176" r:id="rId63" xr:uid="{0772E3A9-8731-44C4-B0D2-38A07E9BF788}"/>
    <hyperlink ref="H178" r:id="rId64" xr:uid="{5D61AF57-34E6-458D-8689-75A6E1DFC0F9}"/>
  </hyperlinks>
  <pageMargins left="0.7" right="0.7" top="0.75" bottom="0.75" header="0.3" footer="0.3"/>
  <pageSetup paperSize="9" orientation="portrait" r:id="rId65"/>
  <legacyDrawing r:id="rId66"/>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workbookViewId="0">
      <selection activeCell="A13" sqref="A13"/>
    </sheetView>
  </sheetViews>
  <sheetFormatPr baseColWidth="10" defaultColWidth="8.88671875" defaultRowHeight="14.4" x14ac:dyDescent="0.3"/>
  <cols>
    <col min="1" max="1" width="24.33203125" customWidth="1"/>
    <col min="2" max="2" width="33.6640625" customWidth="1"/>
    <col min="3" max="3" width="43.5546875" customWidth="1"/>
    <col min="4" max="4" width="56.33203125" customWidth="1"/>
  </cols>
  <sheetData>
    <row r="2" spans="1:4" ht="15.6" x14ac:dyDescent="0.3">
      <c r="A2" s="69" t="s">
        <v>2419</v>
      </c>
      <c r="B2" s="69" t="s">
        <v>2420</v>
      </c>
      <c r="C2" s="69" t="s">
        <v>2421</v>
      </c>
      <c r="D2" s="69" t="s">
        <v>2422</v>
      </c>
    </row>
    <row r="3" spans="1:4" ht="35.25" customHeight="1" x14ac:dyDescent="0.3">
      <c r="A3" s="11"/>
      <c r="B3" s="19" t="s">
        <v>2423</v>
      </c>
      <c r="C3" s="11" t="s">
        <v>2424</v>
      </c>
      <c r="D3" s="11"/>
    </row>
    <row r="4" spans="1:4" ht="35.25" customHeight="1" x14ac:dyDescent="0.3">
      <c r="A4" s="11"/>
      <c r="B4" s="11" t="s">
        <v>2425</v>
      </c>
      <c r="C4" s="11" t="s">
        <v>2426</v>
      </c>
      <c r="D4" s="11"/>
    </row>
    <row r="5" spans="1:4" ht="35.25" customHeight="1" x14ac:dyDescent="0.3">
      <c r="A5" s="11"/>
      <c r="B5" s="19" t="s">
        <v>2427</v>
      </c>
      <c r="C5" s="11" t="s">
        <v>2428</v>
      </c>
      <c r="D5" s="11"/>
    </row>
    <row r="6" spans="1:4" ht="35.25" customHeight="1" x14ac:dyDescent="0.3">
      <c r="A6" s="11"/>
      <c r="B6" s="11" t="s">
        <v>2429</v>
      </c>
      <c r="C6" s="11" t="s">
        <v>2430</v>
      </c>
      <c r="D6" s="11"/>
    </row>
    <row r="7" spans="1:4" ht="35.25" customHeight="1" x14ac:dyDescent="0.3">
      <c r="A7" s="11"/>
      <c r="B7" s="11" t="s">
        <v>2431</v>
      </c>
      <c r="C7" s="11" t="s">
        <v>2432</v>
      </c>
      <c r="D7" s="11"/>
    </row>
    <row r="8" spans="1:4" ht="35.25" customHeight="1" x14ac:dyDescent="0.3">
      <c r="A8" s="11"/>
      <c r="B8" s="11" t="s">
        <v>2433</v>
      </c>
      <c r="C8" s="11" t="s">
        <v>2434</v>
      </c>
      <c r="D8" s="11"/>
    </row>
    <row r="9" spans="1:4" ht="35.25" customHeight="1" x14ac:dyDescent="0.3">
      <c r="A9" s="11"/>
      <c r="B9" s="11" t="s">
        <v>2435</v>
      </c>
      <c r="C9" s="11" t="s">
        <v>2436</v>
      </c>
      <c r="D9" s="11"/>
    </row>
    <row r="10" spans="1:4" ht="35.25" customHeight="1" x14ac:dyDescent="0.3">
      <c r="A10" s="11"/>
      <c r="B10" s="11" t="s">
        <v>2437</v>
      </c>
      <c r="C10" s="11" t="s">
        <v>2438</v>
      </c>
      <c r="D10" s="11"/>
    </row>
    <row r="11" spans="1:4" ht="35.25" customHeight="1" x14ac:dyDescent="0.3">
      <c r="A11" s="11"/>
      <c r="B11" s="19" t="s">
        <v>2439</v>
      </c>
      <c r="C11" s="11" t="s">
        <v>2387</v>
      </c>
      <c r="D11" s="11"/>
    </row>
    <row r="12" spans="1:4" ht="35.25" customHeight="1" x14ac:dyDescent="0.3">
      <c r="A12" s="11"/>
      <c r="B12" s="11"/>
      <c r="C12" s="11"/>
      <c r="D12" s="11"/>
    </row>
    <row r="13" spans="1:4" ht="35.25" customHeight="1" x14ac:dyDescent="0.3">
      <c r="A13" s="11"/>
      <c r="B13" s="11"/>
      <c r="C13" s="11"/>
      <c r="D13" s="11"/>
    </row>
    <row r="14" spans="1:4" ht="35.25" customHeight="1" x14ac:dyDescent="0.3">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137160</xdr:colOff>
                <xdr:row>5</xdr:row>
                <xdr:rowOff>106680</xdr:rowOff>
              </from>
              <to>
                <xdr:col>0</xdr:col>
                <xdr:colOff>1287780</xdr:colOff>
                <xdr:row>5</xdr:row>
                <xdr:rowOff>411480</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144780</xdr:colOff>
                <xdr:row>4</xdr:row>
                <xdr:rowOff>106680</xdr:rowOff>
              </from>
              <to>
                <xdr:col>0</xdr:col>
                <xdr:colOff>1280160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144780</xdr:colOff>
                <xdr:row>3</xdr:row>
                <xdr:rowOff>99060</xdr:rowOff>
              </from>
              <to>
                <xdr:col>0</xdr:col>
                <xdr:colOff>1280160</xdr:colOff>
                <xdr:row>3</xdr:row>
                <xdr:rowOff>411480</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137160</xdr:colOff>
                <xdr:row>2</xdr:row>
                <xdr:rowOff>68580</xdr:rowOff>
              </from>
              <to>
                <xdr:col>0</xdr:col>
                <xdr:colOff>1287780</xdr:colOff>
                <xdr:row>2</xdr:row>
                <xdr:rowOff>403860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8671875" defaultRowHeight="14.4"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8671875" defaultRowHeight="14.4" x14ac:dyDescent="0.3"/>
  <cols>
    <col min="1" max="1" width="56.5546875" customWidth="1"/>
    <col min="2" max="2" width="68.6640625" customWidth="1"/>
    <col min="3" max="3" width="16" customWidth="1"/>
    <col min="4" max="4" width="64.33203125" bestFit="1" customWidth="1"/>
    <col min="5" max="5" width="38.44140625" bestFit="1" customWidth="1"/>
    <col min="6" max="6" width="36.5546875" bestFit="1" customWidth="1"/>
  </cols>
  <sheetData>
    <row r="1" spans="1:6" x14ac:dyDescent="0.3">
      <c r="A1" s="2" t="s">
        <v>1421</v>
      </c>
      <c r="B1" s="44" t="s">
        <v>1</v>
      </c>
      <c r="C1" t="s">
        <v>1422</v>
      </c>
      <c r="D1" t="s">
        <v>1423</v>
      </c>
      <c r="E1" s="44" t="s">
        <v>1424</v>
      </c>
      <c r="F1" t="s">
        <v>1425</v>
      </c>
    </row>
    <row r="2" spans="1:6" x14ac:dyDescent="0.3">
      <c r="A2" s="45" t="s">
        <v>1426</v>
      </c>
      <c r="B2" s="44" t="s">
        <v>1427</v>
      </c>
      <c r="C2" t="s">
        <v>1428</v>
      </c>
      <c r="D2" t="s">
        <v>1429</v>
      </c>
      <c r="E2" s="44"/>
      <c r="F2" t="s">
        <v>1426</v>
      </c>
    </row>
    <row r="3" spans="1:6" x14ac:dyDescent="0.3">
      <c r="A3" s="45" t="s">
        <v>1430</v>
      </c>
      <c r="B3" t="s">
        <v>1431</v>
      </c>
      <c r="C3" t="s">
        <v>1428</v>
      </c>
      <c r="D3" t="s">
        <v>1432</v>
      </c>
      <c r="F3" t="s">
        <v>1432</v>
      </c>
    </row>
    <row r="4" spans="1:6" x14ac:dyDescent="0.3">
      <c r="A4" s="45" t="s">
        <v>1433</v>
      </c>
      <c r="B4" t="s">
        <v>1434</v>
      </c>
      <c r="C4" t="s">
        <v>1428</v>
      </c>
      <c r="D4" t="s">
        <v>1435</v>
      </c>
      <c r="F4" t="s">
        <v>1433</v>
      </c>
    </row>
    <row r="5" spans="1:6" x14ac:dyDescent="0.3">
      <c r="A5" s="45" t="s">
        <v>1436</v>
      </c>
      <c r="B5" t="s">
        <v>1437</v>
      </c>
      <c r="C5" t="s">
        <v>1428</v>
      </c>
      <c r="D5" t="s">
        <v>1438</v>
      </c>
      <c r="F5" t="s">
        <v>1436</v>
      </c>
    </row>
    <row r="6" spans="1:6" x14ac:dyDescent="0.3">
      <c r="A6" s="45" t="s">
        <v>1242</v>
      </c>
      <c r="B6" t="s">
        <v>1439</v>
      </c>
      <c r="C6" t="s">
        <v>1428</v>
      </c>
      <c r="D6" t="s">
        <v>1440</v>
      </c>
      <c r="F6" t="s">
        <v>1242</v>
      </c>
    </row>
    <row r="7" spans="1:6" x14ac:dyDescent="0.3">
      <c r="A7" s="45" t="s">
        <v>1441</v>
      </c>
      <c r="B7" s="44" t="s">
        <v>1442</v>
      </c>
      <c r="C7" t="s">
        <v>418</v>
      </c>
      <c r="D7" t="s">
        <v>1443</v>
      </c>
      <c r="E7" s="44"/>
      <c r="F7" t="s">
        <v>1441</v>
      </c>
    </row>
    <row r="8" spans="1:6" x14ac:dyDescent="0.3">
      <c r="A8" s="45" t="s">
        <v>202</v>
      </c>
      <c r="B8" s="46" t="s">
        <v>1444</v>
      </c>
      <c r="C8" t="s">
        <v>418</v>
      </c>
      <c r="D8" t="s">
        <v>1445</v>
      </c>
      <c r="E8" s="44"/>
      <c r="F8" t="s">
        <v>202</v>
      </c>
    </row>
    <row r="9" spans="1:6" x14ac:dyDescent="0.3">
      <c r="A9" s="45" t="s">
        <v>1446</v>
      </c>
      <c r="B9" s="44" t="s">
        <v>1447</v>
      </c>
      <c r="C9" t="s">
        <v>418</v>
      </c>
      <c r="D9" t="s">
        <v>1448</v>
      </c>
      <c r="E9" s="44"/>
      <c r="F9" t="s">
        <v>1446</v>
      </c>
    </row>
    <row r="10" spans="1:6" x14ac:dyDescent="0.3">
      <c r="A10" s="45" t="s">
        <v>1301</v>
      </c>
      <c r="B10" s="44" t="s">
        <v>1449</v>
      </c>
      <c r="C10" t="s">
        <v>418</v>
      </c>
      <c r="D10" t="s">
        <v>1450</v>
      </c>
      <c r="E10" s="44"/>
      <c r="F10" t="s">
        <v>1301</v>
      </c>
    </row>
    <row r="11" spans="1:6" x14ac:dyDescent="0.3">
      <c r="A11" s="45" t="s">
        <v>1451</v>
      </c>
      <c r="B11" s="44" t="s">
        <v>1452</v>
      </c>
      <c r="C11" t="s">
        <v>418</v>
      </c>
      <c r="D11" t="s">
        <v>1453</v>
      </c>
      <c r="E11" s="44"/>
      <c r="F11" t="s">
        <v>1451</v>
      </c>
    </row>
    <row r="12" spans="1:6" x14ac:dyDescent="0.3">
      <c r="A12" s="45" t="s">
        <v>1454</v>
      </c>
      <c r="B12" s="44" t="s">
        <v>1455</v>
      </c>
      <c r="C12" t="s">
        <v>418</v>
      </c>
      <c r="D12" t="s">
        <v>1456</v>
      </c>
      <c r="E12" s="44"/>
      <c r="F12" t="s">
        <v>1454</v>
      </c>
    </row>
    <row r="13" spans="1:6" x14ac:dyDescent="0.3">
      <c r="A13" s="45" t="s">
        <v>1457</v>
      </c>
      <c r="B13" s="44" t="s">
        <v>1458</v>
      </c>
      <c r="C13" t="s">
        <v>418</v>
      </c>
      <c r="D13" t="s">
        <v>1459</v>
      </c>
      <c r="E13" s="44"/>
      <c r="F13" t="s">
        <v>1457</v>
      </c>
    </row>
    <row r="14" spans="1:6" x14ac:dyDescent="0.3">
      <c r="A14" s="45" t="s">
        <v>1460</v>
      </c>
      <c r="B14" s="44" t="s">
        <v>1461</v>
      </c>
      <c r="C14" t="s">
        <v>418</v>
      </c>
      <c r="D14" t="s">
        <v>1462</v>
      </c>
      <c r="E14" s="44"/>
      <c r="F14" t="s">
        <v>1460</v>
      </c>
    </row>
    <row r="15" spans="1:6" x14ac:dyDescent="0.3">
      <c r="A15" s="45" t="s">
        <v>1463</v>
      </c>
      <c r="B15" s="44" t="s">
        <v>1464</v>
      </c>
      <c r="C15" t="s">
        <v>1465</v>
      </c>
      <c r="D15" t="s">
        <v>1466</v>
      </c>
      <c r="E15" s="44"/>
      <c r="F15" t="str">
        <f>A15</f>
        <v>AngleBallValve</v>
      </c>
    </row>
    <row r="16" spans="1:6" x14ac:dyDescent="0.3">
      <c r="A16" s="45" t="s">
        <v>1467</v>
      </c>
      <c r="B16" t="s">
        <v>1468</v>
      </c>
      <c r="C16" t="s">
        <v>1465</v>
      </c>
      <c r="D16" t="s">
        <v>1469</v>
      </c>
      <c r="F16" t="str">
        <f>A16</f>
        <v>AngleGlobeValve</v>
      </c>
    </row>
    <row r="17" spans="1:6" x14ac:dyDescent="0.3">
      <c r="A17" s="45" t="s">
        <v>1470</v>
      </c>
      <c r="B17" t="s">
        <v>1471</v>
      </c>
      <c r="C17" t="s">
        <v>1465</v>
      </c>
      <c r="D17" t="s">
        <v>1472</v>
      </c>
      <c r="F17" t="str">
        <f>A17</f>
        <v>AnglePlugValve</v>
      </c>
    </row>
    <row r="18" spans="1:6" x14ac:dyDescent="0.3">
      <c r="A18" s="45" t="s">
        <v>1473</v>
      </c>
      <c r="B18" t="s">
        <v>1474</v>
      </c>
      <c r="C18" t="s">
        <v>1465</v>
      </c>
      <c r="D18" t="s">
        <v>1475</v>
      </c>
      <c r="F18" t="str">
        <f>A18</f>
        <v>AngleValve</v>
      </c>
    </row>
    <row r="19" spans="1:6" x14ac:dyDescent="0.3">
      <c r="A19" s="45" t="s">
        <v>1476</v>
      </c>
      <c r="B19" s="44" t="s">
        <v>1477</v>
      </c>
      <c r="C19" t="s">
        <v>418</v>
      </c>
      <c r="D19" t="s">
        <v>1478</v>
      </c>
      <c r="E19" s="44"/>
      <c r="F19" t="s">
        <v>1476</v>
      </c>
    </row>
    <row r="20" spans="1:6" x14ac:dyDescent="0.3">
      <c r="A20" s="45" t="s">
        <v>1479</v>
      </c>
      <c r="B20" s="44" t="s">
        <v>1480</v>
      </c>
      <c r="C20" t="s">
        <v>418</v>
      </c>
      <c r="D20" t="s">
        <v>1481</v>
      </c>
      <c r="E20" s="44"/>
      <c r="F20" t="s">
        <v>1479</v>
      </c>
    </row>
    <row r="21" spans="1:6" x14ac:dyDescent="0.3">
      <c r="A21" s="45" t="s">
        <v>1482</v>
      </c>
      <c r="B21" s="44" t="s">
        <v>1483</v>
      </c>
      <c r="C21" t="s">
        <v>418</v>
      </c>
      <c r="D21" t="s">
        <v>1484</v>
      </c>
      <c r="E21" s="44"/>
      <c r="F21" t="s">
        <v>1482</v>
      </c>
    </row>
    <row r="22" spans="1:6" x14ac:dyDescent="0.3">
      <c r="A22" s="45" t="s">
        <v>1393</v>
      </c>
      <c r="B22" t="s">
        <v>1485</v>
      </c>
      <c r="C22" t="s">
        <v>1465</v>
      </c>
      <c r="D22" t="s">
        <v>1486</v>
      </c>
      <c r="F22" t="str">
        <f>A22</f>
        <v>BallValve</v>
      </c>
    </row>
    <row r="23" spans="1:6" x14ac:dyDescent="0.3">
      <c r="A23" s="45" t="s">
        <v>1487</v>
      </c>
      <c r="B23" s="44" t="s">
        <v>1488</v>
      </c>
      <c r="C23" t="s">
        <v>418</v>
      </c>
      <c r="D23" t="s">
        <v>1489</v>
      </c>
      <c r="E23" s="44"/>
      <c r="F23" t="s">
        <v>1487</v>
      </c>
    </row>
    <row r="24" spans="1:6" x14ac:dyDescent="0.3">
      <c r="A24" s="45" t="s">
        <v>1374</v>
      </c>
      <c r="B24" t="s">
        <v>1490</v>
      </c>
      <c r="C24" t="s">
        <v>1465</v>
      </c>
      <c r="D24" t="s">
        <v>1491</v>
      </c>
      <c r="F24" t="str">
        <f>A24</f>
        <v>BlindFlange</v>
      </c>
    </row>
    <row r="25" spans="1:6" x14ac:dyDescent="0.3">
      <c r="A25" s="45" t="s">
        <v>178</v>
      </c>
      <c r="B25" s="46" t="s">
        <v>1492</v>
      </c>
      <c r="C25" t="s">
        <v>418</v>
      </c>
      <c r="D25" t="s">
        <v>1493</v>
      </c>
      <c r="E25" s="44"/>
      <c r="F25" t="s">
        <v>1494</v>
      </c>
    </row>
    <row r="26" spans="1:6" x14ac:dyDescent="0.3">
      <c r="A26" s="45" t="s">
        <v>1495</v>
      </c>
      <c r="B26" s="44" t="s">
        <v>1496</v>
      </c>
      <c r="C26" t="s">
        <v>418</v>
      </c>
      <c r="D26" t="s">
        <v>1497</v>
      </c>
      <c r="E26" s="44"/>
      <c r="F26" t="s">
        <v>1495</v>
      </c>
    </row>
    <row r="27" spans="1:6" x14ac:dyDescent="0.3">
      <c r="A27" s="45" t="s">
        <v>1498</v>
      </c>
      <c r="B27" t="s">
        <v>1499</v>
      </c>
      <c r="C27" t="s">
        <v>1465</v>
      </c>
      <c r="D27" t="s">
        <v>1500</v>
      </c>
      <c r="F27" t="str">
        <f>A27</f>
        <v>BreatherValve</v>
      </c>
    </row>
    <row r="28" spans="1:6" x14ac:dyDescent="0.3">
      <c r="A28" s="45" t="s">
        <v>1501</v>
      </c>
      <c r="B28" s="44" t="s">
        <v>1502</v>
      </c>
      <c r="C28" t="s">
        <v>418</v>
      </c>
      <c r="D28" t="s">
        <v>1503</v>
      </c>
      <c r="E28" s="44"/>
      <c r="F28" t="s">
        <v>1501</v>
      </c>
    </row>
    <row r="29" spans="1:6" x14ac:dyDescent="0.3">
      <c r="A29" s="45" t="s">
        <v>303</v>
      </c>
      <c r="B29" s="44" t="s">
        <v>1504</v>
      </c>
      <c r="C29" t="s">
        <v>418</v>
      </c>
      <c r="D29" t="s">
        <v>1299</v>
      </c>
      <c r="E29" s="44"/>
      <c r="F29" t="s">
        <v>303</v>
      </c>
    </row>
    <row r="30" spans="1:6" x14ac:dyDescent="0.3">
      <c r="A30" s="45" t="s">
        <v>1392</v>
      </c>
      <c r="B30" t="s">
        <v>1505</v>
      </c>
      <c r="C30" t="s">
        <v>1465</v>
      </c>
      <c r="D30" t="s">
        <v>1506</v>
      </c>
      <c r="F30" t="str">
        <f>A30</f>
        <v>ButterflyValve</v>
      </c>
    </row>
    <row r="31" spans="1:6" x14ac:dyDescent="0.3">
      <c r="A31" s="45" t="s">
        <v>1507</v>
      </c>
      <c r="B31" s="44" t="s">
        <v>1508</v>
      </c>
      <c r="C31" t="s">
        <v>418</v>
      </c>
      <c r="D31" t="s">
        <v>1509</v>
      </c>
      <c r="E31" s="44"/>
      <c r="F31" t="s">
        <v>1507</v>
      </c>
    </row>
    <row r="32" spans="1:6" x14ac:dyDescent="0.3">
      <c r="A32" s="45" t="s">
        <v>1340</v>
      </c>
      <c r="B32" s="44" t="s">
        <v>1510</v>
      </c>
      <c r="C32" t="s">
        <v>418</v>
      </c>
      <c r="D32" t="s">
        <v>1341</v>
      </c>
      <c r="E32" s="44"/>
      <c r="F32" t="s">
        <v>1340</v>
      </c>
    </row>
    <row r="33" spans="1:6" x14ac:dyDescent="0.3">
      <c r="A33" s="45" t="s">
        <v>1328</v>
      </c>
      <c r="B33" s="44" t="s">
        <v>1511</v>
      </c>
      <c r="C33" t="s">
        <v>418</v>
      </c>
      <c r="D33" t="s">
        <v>1512</v>
      </c>
      <c r="E33" s="44"/>
      <c r="F33" t="s">
        <v>1328</v>
      </c>
    </row>
    <row r="34" spans="1:6" x14ac:dyDescent="0.3">
      <c r="A34" s="45" t="s">
        <v>314</v>
      </c>
      <c r="B34" s="44" t="s">
        <v>1513</v>
      </c>
      <c r="C34" t="s">
        <v>418</v>
      </c>
      <c r="D34" t="s">
        <v>1514</v>
      </c>
      <c r="E34" s="44"/>
      <c r="F34" t="s">
        <v>314</v>
      </c>
    </row>
    <row r="35" spans="1:6" x14ac:dyDescent="0.3">
      <c r="A35" s="45" t="s">
        <v>1515</v>
      </c>
      <c r="B35" s="44" t="s">
        <v>1516</v>
      </c>
      <c r="C35" t="s">
        <v>418</v>
      </c>
      <c r="D35" t="s">
        <v>1517</v>
      </c>
      <c r="E35" s="44"/>
      <c r="F35" t="s">
        <v>1515</v>
      </c>
    </row>
    <row r="36" spans="1:6" x14ac:dyDescent="0.3">
      <c r="A36" s="45" t="s">
        <v>1518</v>
      </c>
      <c r="B36" s="44" t="s">
        <v>1519</v>
      </c>
      <c r="C36" t="s">
        <v>418</v>
      </c>
      <c r="D36" t="s">
        <v>1432</v>
      </c>
      <c r="E36" s="44"/>
      <c r="F36" t="s">
        <v>1432</v>
      </c>
    </row>
    <row r="37" spans="1:6" x14ac:dyDescent="0.3">
      <c r="A37" s="45" t="s">
        <v>1386</v>
      </c>
      <c r="B37" t="s">
        <v>1520</v>
      </c>
      <c r="C37" t="s">
        <v>1465</v>
      </c>
      <c r="D37" t="s">
        <v>1521</v>
      </c>
      <c r="F37" t="str">
        <f>A37</f>
        <v>CheckValve</v>
      </c>
    </row>
    <row r="38" spans="1:6" x14ac:dyDescent="0.3">
      <c r="A38" s="45" t="s">
        <v>1522</v>
      </c>
      <c r="B38" s="44" t="s">
        <v>1523</v>
      </c>
      <c r="C38" t="s">
        <v>418</v>
      </c>
      <c r="D38" t="s">
        <v>1524</v>
      </c>
      <c r="E38" s="44"/>
      <c r="F38" t="s">
        <v>1522</v>
      </c>
    </row>
    <row r="39" spans="1:6" x14ac:dyDescent="0.3">
      <c r="A39" s="45" t="s">
        <v>1525</v>
      </c>
      <c r="B39" t="s">
        <v>1526</v>
      </c>
      <c r="C39" t="s">
        <v>1465</v>
      </c>
      <c r="D39" t="s">
        <v>1527</v>
      </c>
      <c r="F39" t="str">
        <f>A39</f>
        <v>ClampedFlangeCoupling</v>
      </c>
    </row>
    <row r="40" spans="1:6" x14ac:dyDescent="0.3">
      <c r="A40" s="45" t="s">
        <v>1258</v>
      </c>
      <c r="B40" s="44" t="s">
        <v>1528</v>
      </c>
      <c r="C40" t="s">
        <v>418</v>
      </c>
      <c r="D40" t="s">
        <v>1432</v>
      </c>
      <c r="E40" s="44"/>
      <c r="F40" t="s">
        <v>1432</v>
      </c>
    </row>
    <row r="41" spans="1:6" x14ac:dyDescent="0.3">
      <c r="A41" s="45" t="s">
        <v>1529</v>
      </c>
      <c r="B41" s="44" t="s">
        <v>1530</v>
      </c>
      <c r="C41" t="s">
        <v>418</v>
      </c>
      <c r="D41" t="s">
        <v>1531</v>
      </c>
      <c r="E41" s="44"/>
      <c r="F41" t="s">
        <v>1529</v>
      </c>
    </row>
    <row r="42" spans="1:6" x14ac:dyDescent="0.3">
      <c r="A42" s="45" t="s">
        <v>1532</v>
      </c>
      <c r="B42" s="44" t="s">
        <v>1533</v>
      </c>
      <c r="C42" t="s">
        <v>418</v>
      </c>
      <c r="D42" t="s">
        <v>1432</v>
      </c>
      <c r="E42" s="44"/>
      <c r="F42" t="s">
        <v>1432</v>
      </c>
    </row>
    <row r="43" spans="1:6" x14ac:dyDescent="0.3">
      <c r="A43" s="45" t="s">
        <v>1534</v>
      </c>
      <c r="B43" s="44" t="s">
        <v>1535</v>
      </c>
      <c r="C43" t="s">
        <v>418</v>
      </c>
      <c r="D43" t="s">
        <v>1536</v>
      </c>
      <c r="E43" s="44"/>
      <c r="F43" t="s">
        <v>1534</v>
      </c>
    </row>
    <row r="44" spans="1:6" x14ac:dyDescent="0.3">
      <c r="A44" s="45" t="s">
        <v>1537</v>
      </c>
      <c r="B44" s="44" t="s">
        <v>1538</v>
      </c>
      <c r="C44" t="s">
        <v>418</v>
      </c>
      <c r="D44" t="s">
        <v>1539</v>
      </c>
      <c r="E44" s="44"/>
      <c r="F44" t="s">
        <v>1537</v>
      </c>
    </row>
    <row r="45" spans="1:6" x14ac:dyDescent="0.3">
      <c r="A45" s="45" t="s">
        <v>1540</v>
      </c>
      <c r="B45" s="44" t="s">
        <v>1541</v>
      </c>
      <c r="C45" t="s">
        <v>418</v>
      </c>
      <c r="D45" t="s">
        <v>1542</v>
      </c>
      <c r="E45" s="44"/>
      <c r="F45" t="s">
        <v>1540</v>
      </c>
    </row>
    <row r="46" spans="1:6" x14ac:dyDescent="0.3">
      <c r="A46" s="45" t="s">
        <v>1543</v>
      </c>
      <c r="B46" t="s">
        <v>1544</v>
      </c>
      <c r="C46" t="s">
        <v>1465</v>
      </c>
      <c r="D46" t="s">
        <v>1545</v>
      </c>
      <c r="F46" t="str">
        <f>A46</f>
        <v>Compensator</v>
      </c>
    </row>
    <row r="47" spans="1:6" x14ac:dyDescent="0.3">
      <c r="A47" s="45" t="s">
        <v>1339</v>
      </c>
      <c r="B47" s="44" t="s">
        <v>1546</v>
      </c>
      <c r="C47" t="s">
        <v>418</v>
      </c>
      <c r="D47" t="s">
        <v>1547</v>
      </c>
      <c r="E47" s="44"/>
      <c r="F47" t="s">
        <v>1339</v>
      </c>
    </row>
    <row r="48" spans="1:6" x14ac:dyDescent="0.3">
      <c r="A48" s="45" t="s">
        <v>1548</v>
      </c>
      <c r="B48" t="s">
        <v>1549</v>
      </c>
      <c r="C48" t="s">
        <v>1465</v>
      </c>
      <c r="D48" t="s">
        <v>1550</v>
      </c>
      <c r="F48" t="str">
        <f>A48</f>
        <v>ConicalStrainer</v>
      </c>
    </row>
    <row r="49" spans="1:6" x14ac:dyDescent="0.3">
      <c r="A49" s="45" t="s">
        <v>1551</v>
      </c>
      <c r="B49" s="44" t="s">
        <v>1552</v>
      </c>
      <c r="C49" t="s">
        <v>418</v>
      </c>
      <c r="D49" t="s">
        <v>1553</v>
      </c>
      <c r="E49" s="44"/>
      <c r="F49" t="s">
        <v>1551</v>
      </c>
    </row>
    <row r="50" spans="1:6" x14ac:dyDescent="0.3">
      <c r="A50" s="45" t="s">
        <v>1264</v>
      </c>
      <c r="B50" t="s">
        <v>1554</v>
      </c>
      <c r="C50" t="s">
        <v>1428</v>
      </c>
      <c r="D50" t="s">
        <v>1555</v>
      </c>
      <c r="F50" t="s">
        <v>1264</v>
      </c>
    </row>
    <row r="51" spans="1:6" x14ac:dyDescent="0.3">
      <c r="A51" s="45" t="s">
        <v>1556</v>
      </c>
      <c r="B51" s="44" t="s">
        <v>1557</v>
      </c>
      <c r="C51" t="s">
        <v>418</v>
      </c>
      <c r="D51" t="s">
        <v>1558</v>
      </c>
      <c r="E51" s="44"/>
      <c r="F51" t="s">
        <v>1556</v>
      </c>
    </row>
    <row r="52" spans="1:6" x14ac:dyDescent="0.3">
      <c r="A52" s="45" t="s">
        <v>1559</v>
      </c>
      <c r="B52" s="44" t="s">
        <v>1560</v>
      </c>
      <c r="C52" t="s">
        <v>418</v>
      </c>
      <c r="D52" t="s">
        <v>1302</v>
      </c>
      <c r="E52" s="44"/>
      <c r="F52" t="s">
        <v>1559</v>
      </c>
    </row>
    <row r="53" spans="1:6" x14ac:dyDescent="0.3">
      <c r="A53" s="45" t="s">
        <v>1561</v>
      </c>
      <c r="B53" s="44" t="s">
        <v>1562</v>
      </c>
      <c r="C53" t="s">
        <v>418</v>
      </c>
      <c r="D53" t="s">
        <v>1563</v>
      </c>
      <c r="E53" s="44"/>
      <c r="F53" t="s">
        <v>1561</v>
      </c>
    </row>
    <row r="54" spans="1:6" x14ac:dyDescent="0.3">
      <c r="A54" s="45" t="s">
        <v>1564</v>
      </c>
      <c r="B54" s="44" t="s">
        <v>1565</v>
      </c>
      <c r="C54" t="s">
        <v>418</v>
      </c>
      <c r="D54" t="s">
        <v>1566</v>
      </c>
      <c r="E54" s="44"/>
      <c r="F54" t="s">
        <v>1564</v>
      </c>
    </row>
    <row r="55" spans="1:6" x14ac:dyDescent="0.3">
      <c r="A55" s="45" t="s">
        <v>295</v>
      </c>
      <c r="B55" s="44" t="s">
        <v>1567</v>
      </c>
      <c r="C55" t="s">
        <v>418</v>
      </c>
      <c r="D55" t="s">
        <v>1568</v>
      </c>
      <c r="E55" s="44"/>
      <c r="F55" t="s">
        <v>295</v>
      </c>
    </row>
    <row r="56" spans="1:6" x14ac:dyDescent="0.3">
      <c r="A56" s="45" t="s">
        <v>1569</v>
      </c>
      <c r="B56" s="44" t="s">
        <v>1570</v>
      </c>
      <c r="C56" t="s">
        <v>418</v>
      </c>
      <c r="D56" t="s">
        <v>1571</v>
      </c>
      <c r="E56" s="44"/>
      <c r="F56" t="s">
        <v>1569</v>
      </c>
    </row>
    <row r="57" spans="1:6" x14ac:dyDescent="0.3">
      <c r="A57" s="45" t="s">
        <v>1572</v>
      </c>
      <c r="B57" t="s">
        <v>1573</v>
      </c>
      <c r="C57" t="s">
        <v>1428</v>
      </c>
      <c r="D57" t="s">
        <v>1574</v>
      </c>
      <c r="F57" t="s">
        <v>1572</v>
      </c>
    </row>
    <row r="58" spans="1:6" x14ac:dyDescent="0.3">
      <c r="A58" s="45" t="s">
        <v>1575</v>
      </c>
      <c r="B58" t="s">
        <v>1576</v>
      </c>
      <c r="C58" t="s">
        <v>1428</v>
      </c>
      <c r="D58" t="s">
        <v>1577</v>
      </c>
      <c r="F58" t="s">
        <v>1575</v>
      </c>
    </row>
    <row r="59" spans="1:6" x14ac:dyDescent="0.3">
      <c r="A59" s="45" t="s">
        <v>1578</v>
      </c>
      <c r="B59" s="44" t="s">
        <v>1579</v>
      </c>
      <c r="C59" t="s">
        <v>418</v>
      </c>
      <c r="D59" t="s">
        <v>1580</v>
      </c>
      <c r="E59" s="44"/>
      <c r="F59" t="s">
        <v>1578</v>
      </c>
    </row>
    <row r="60" spans="1:6" x14ac:dyDescent="0.3">
      <c r="A60" s="45" t="s">
        <v>1581</v>
      </c>
      <c r="B60" s="44" t="s">
        <v>1582</v>
      </c>
      <c r="C60" t="s">
        <v>418</v>
      </c>
      <c r="D60" t="s">
        <v>1583</v>
      </c>
      <c r="E60" s="44"/>
      <c r="F60" t="s">
        <v>1581</v>
      </c>
    </row>
    <row r="61" spans="1:6" x14ac:dyDescent="0.3">
      <c r="A61" s="45" t="s">
        <v>1584</v>
      </c>
      <c r="B61" s="44" t="s">
        <v>1585</v>
      </c>
      <c r="C61" t="s">
        <v>418</v>
      </c>
      <c r="D61" t="s">
        <v>1586</v>
      </c>
      <c r="E61" s="44"/>
      <c r="F61" t="s">
        <v>1584</v>
      </c>
    </row>
    <row r="62" spans="1:6" x14ac:dyDescent="0.3">
      <c r="A62" s="45" t="s">
        <v>1587</v>
      </c>
      <c r="B62" t="s">
        <v>1588</v>
      </c>
      <c r="C62" t="s">
        <v>1465</v>
      </c>
      <c r="D62" t="s">
        <v>1589</v>
      </c>
      <c r="F62" t="str">
        <f>A62</f>
        <v>CustomCheckValve</v>
      </c>
    </row>
    <row r="63" spans="1:6" x14ac:dyDescent="0.3">
      <c r="A63" s="45" t="s">
        <v>1342</v>
      </c>
      <c r="B63" s="44" t="s">
        <v>1590</v>
      </c>
      <c r="C63" t="s">
        <v>418</v>
      </c>
      <c r="D63" t="s">
        <v>1591</v>
      </c>
      <c r="E63" s="44"/>
      <c r="F63" t="s">
        <v>1342</v>
      </c>
    </row>
    <row r="64" spans="1:6" x14ac:dyDescent="0.3">
      <c r="A64" s="45" t="s">
        <v>1592</v>
      </c>
      <c r="B64" s="44" t="s">
        <v>1593</v>
      </c>
      <c r="C64" t="s">
        <v>418</v>
      </c>
      <c r="D64" t="s">
        <v>1594</v>
      </c>
      <c r="E64" s="44"/>
      <c r="F64" t="s">
        <v>1592</v>
      </c>
    </row>
    <row r="65" spans="1:6" x14ac:dyDescent="0.3">
      <c r="A65" s="45" t="s">
        <v>1595</v>
      </c>
      <c r="B65" s="44" t="s">
        <v>1596</v>
      </c>
      <c r="C65" t="s">
        <v>418</v>
      </c>
      <c r="D65" t="s">
        <v>1597</v>
      </c>
      <c r="E65" s="44"/>
      <c r="F65" t="s">
        <v>1595</v>
      </c>
    </row>
    <row r="66" spans="1:6" x14ac:dyDescent="0.3">
      <c r="A66" s="45" t="s">
        <v>1598</v>
      </c>
      <c r="B66" s="44" t="s">
        <v>1599</v>
      </c>
      <c r="C66" t="s">
        <v>418</v>
      </c>
      <c r="D66" t="s">
        <v>1600</v>
      </c>
      <c r="E66" s="44"/>
      <c r="F66" t="s">
        <v>1598</v>
      </c>
    </row>
    <row r="67" spans="1:6" x14ac:dyDescent="0.3">
      <c r="A67" s="45" t="s">
        <v>1265</v>
      </c>
      <c r="B67" s="44" t="s">
        <v>1601</v>
      </c>
      <c r="C67" t="s">
        <v>418</v>
      </c>
      <c r="D67" t="s">
        <v>1602</v>
      </c>
      <c r="E67" s="44"/>
      <c r="F67" t="s">
        <v>1265</v>
      </c>
    </row>
    <row r="68" spans="1:6" x14ac:dyDescent="0.3">
      <c r="A68" s="45" t="s">
        <v>1603</v>
      </c>
      <c r="B68" s="44" t="s">
        <v>1604</v>
      </c>
      <c r="C68" t="s">
        <v>418</v>
      </c>
      <c r="D68" t="s">
        <v>1605</v>
      </c>
      <c r="E68" s="44"/>
      <c r="F68" t="s">
        <v>1603</v>
      </c>
    </row>
    <row r="69" spans="1:6" x14ac:dyDescent="0.3">
      <c r="A69" s="45" t="s">
        <v>1606</v>
      </c>
      <c r="B69" s="44" t="s">
        <v>1607</v>
      </c>
      <c r="C69" t="s">
        <v>418</v>
      </c>
      <c r="D69" t="s">
        <v>1608</v>
      </c>
      <c r="E69" s="44"/>
      <c r="F69" t="s">
        <v>1606</v>
      </c>
    </row>
    <row r="70" spans="1:6" x14ac:dyDescent="0.3">
      <c r="A70" s="45" t="s">
        <v>1294</v>
      </c>
      <c r="B70" s="44" t="s">
        <v>1609</v>
      </c>
      <c r="C70" t="s">
        <v>418</v>
      </c>
      <c r="D70" t="s">
        <v>1610</v>
      </c>
      <c r="E70" s="44"/>
      <c r="F70" t="s">
        <v>1294</v>
      </c>
    </row>
    <row r="71" spans="1:6" x14ac:dyDescent="0.3">
      <c r="A71" s="45" t="s">
        <v>1313</v>
      </c>
      <c r="B71" s="44" t="s">
        <v>1611</v>
      </c>
      <c r="C71" t="s">
        <v>418</v>
      </c>
      <c r="D71" t="s">
        <v>1612</v>
      </c>
      <c r="E71" s="44"/>
      <c r="F71" t="s">
        <v>1313</v>
      </c>
    </row>
    <row r="72" spans="1:6" x14ac:dyDescent="0.3">
      <c r="A72" s="45" t="s">
        <v>1283</v>
      </c>
      <c r="B72" s="44" t="s">
        <v>1613</v>
      </c>
      <c r="C72" t="s">
        <v>418</v>
      </c>
      <c r="D72" t="s">
        <v>1614</v>
      </c>
      <c r="E72" s="44"/>
      <c r="F72" t="s">
        <v>1283</v>
      </c>
    </row>
    <row r="73" spans="1:6" x14ac:dyDescent="0.3">
      <c r="A73" s="45" t="s">
        <v>1260</v>
      </c>
      <c r="B73" t="s">
        <v>1615</v>
      </c>
      <c r="C73" t="s">
        <v>1465</v>
      </c>
      <c r="D73" t="s">
        <v>1616</v>
      </c>
      <c r="F73" t="str">
        <f>A73</f>
        <v>CustomInlinePrimaryElement</v>
      </c>
    </row>
    <row r="74" spans="1:6" x14ac:dyDescent="0.3">
      <c r="A74" s="45" t="s">
        <v>1617</v>
      </c>
      <c r="B74" s="44" t="s">
        <v>1618</v>
      </c>
      <c r="C74" t="s">
        <v>418</v>
      </c>
      <c r="D74" t="s">
        <v>1619</v>
      </c>
      <c r="E74" s="44"/>
      <c r="F74" t="s">
        <v>1617</v>
      </c>
    </row>
    <row r="75" spans="1:6" x14ac:dyDescent="0.3">
      <c r="A75" s="45" t="s">
        <v>1620</v>
      </c>
      <c r="B75" s="44" t="s">
        <v>1621</v>
      </c>
      <c r="C75" t="s">
        <v>418</v>
      </c>
      <c r="D75" t="s">
        <v>1622</v>
      </c>
      <c r="E75" s="44"/>
      <c r="F75" t="s">
        <v>1620</v>
      </c>
    </row>
    <row r="76" spans="1:6" x14ac:dyDescent="0.3">
      <c r="A76" s="45" t="s">
        <v>1623</v>
      </c>
      <c r="B76" s="44" t="s">
        <v>1624</v>
      </c>
      <c r="C76" t="s">
        <v>418</v>
      </c>
      <c r="D76" t="s">
        <v>1625</v>
      </c>
      <c r="E76" s="44"/>
      <c r="F76" t="s">
        <v>1623</v>
      </c>
    </row>
    <row r="77" spans="1:6" x14ac:dyDescent="0.3">
      <c r="A77" s="45" t="s">
        <v>1292</v>
      </c>
      <c r="B77" s="44" t="s">
        <v>1626</v>
      </c>
      <c r="C77" t="s">
        <v>418</v>
      </c>
      <c r="D77" t="s">
        <v>1627</v>
      </c>
      <c r="E77" s="44"/>
      <c r="F77" t="s">
        <v>1292</v>
      </c>
    </row>
    <row r="78" spans="1:6" x14ac:dyDescent="0.3">
      <c r="A78" s="45" t="s">
        <v>1254</v>
      </c>
      <c r="B78" t="s">
        <v>1628</v>
      </c>
      <c r="C78" t="s">
        <v>1465</v>
      </c>
      <c r="D78" t="s">
        <v>1629</v>
      </c>
      <c r="F78" t="str">
        <f>A78</f>
        <v>CustomOperatedValve</v>
      </c>
    </row>
    <row r="79" spans="1:6" x14ac:dyDescent="0.3">
      <c r="A79" s="45" t="s">
        <v>1238</v>
      </c>
      <c r="B79" t="s">
        <v>1630</v>
      </c>
      <c r="C79" t="s">
        <v>1465</v>
      </c>
      <c r="D79" t="s">
        <v>1631</v>
      </c>
      <c r="F79" t="str">
        <f>A79</f>
        <v>CustomPipeFitting</v>
      </c>
    </row>
    <row r="80" spans="1:6" x14ac:dyDescent="0.3">
      <c r="A80" s="45" t="s">
        <v>1303</v>
      </c>
      <c r="B80" t="s">
        <v>1632</v>
      </c>
      <c r="C80" t="s">
        <v>1465</v>
      </c>
      <c r="D80" t="s">
        <v>1633</v>
      </c>
      <c r="F80" t="str">
        <f>A80</f>
        <v>CustomPipingComponent</v>
      </c>
    </row>
    <row r="81" spans="1:6" x14ac:dyDescent="0.3">
      <c r="A81" s="45" t="s">
        <v>1634</v>
      </c>
      <c r="B81" t="s">
        <v>1635</v>
      </c>
      <c r="C81" t="s">
        <v>1428</v>
      </c>
      <c r="D81" t="s">
        <v>1636</v>
      </c>
      <c r="F81" t="s">
        <v>1634</v>
      </c>
    </row>
    <row r="82" spans="1:6" x14ac:dyDescent="0.3">
      <c r="A82" s="45" t="s">
        <v>1274</v>
      </c>
      <c r="B82" s="44" t="s">
        <v>1637</v>
      </c>
      <c r="C82" t="s">
        <v>418</v>
      </c>
      <c r="D82" t="s">
        <v>1638</v>
      </c>
      <c r="E82" s="44"/>
      <c r="F82" t="s">
        <v>1274</v>
      </c>
    </row>
    <row r="83" spans="1:6" x14ac:dyDescent="0.3">
      <c r="A83" s="45" t="s">
        <v>1639</v>
      </c>
      <c r="B83" t="s">
        <v>1640</v>
      </c>
      <c r="C83" t="s">
        <v>1465</v>
      </c>
      <c r="D83" t="s">
        <v>1641</v>
      </c>
      <c r="F83" t="str">
        <f>A83</f>
        <v>CustomSafetyValveOrFitting</v>
      </c>
    </row>
    <row r="84" spans="1:6" x14ac:dyDescent="0.3">
      <c r="A84" s="45" t="s">
        <v>1642</v>
      </c>
      <c r="B84" s="44" t="s">
        <v>1643</v>
      </c>
      <c r="C84" t="s">
        <v>418</v>
      </c>
      <c r="D84" t="s">
        <v>1644</v>
      </c>
      <c r="E84" s="44"/>
      <c r="F84" t="s">
        <v>1642</v>
      </c>
    </row>
    <row r="85" spans="1:6" x14ac:dyDescent="0.3">
      <c r="A85" s="45" t="s">
        <v>1645</v>
      </c>
      <c r="B85" s="44" t="s">
        <v>1646</v>
      </c>
      <c r="C85" t="s">
        <v>418</v>
      </c>
      <c r="D85" t="s">
        <v>1647</v>
      </c>
      <c r="E85" s="44"/>
      <c r="F85" t="s">
        <v>1645</v>
      </c>
    </row>
    <row r="86" spans="1:6" x14ac:dyDescent="0.3">
      <c r="A86" s="45" t="s">
        <v>1648</v>
      </c>
      <c r="B86" s="44" t="s">
        <v>1649</v>
      </c>
      <c r="C86" t="s">
        <v>418</v>
      </c>
      <c r="D86" t="s">
        <v>1650</v>
      </c>
      <c r="E86" s="44"/>
      <c r="F86" t="s">
        <v>1648</v>
      </c>
    </row>
    <row r="87" spans="1:6" x14ac:dyDescent="0.3">
      <c r="A87" s="45" t="s">
        <v>1293</v>
      </c>
      <c r="B87" s="44" t="s">
        <v>1651</v>
      </c>
      <c r="C87" t="s">
        <v>418</v>
      </c>
      <c r="D87" t="s">
        <v>1652</v>
      </c>
      <c r="E87" s="44"/>
      <c r="F87" t="s">
        <v>1293</v>
      </c>
    </row>
    <row r="88" spans="1:6" x14ac:dyDescent="0.3">
      <c r="A88" s="45" t="s">
        <v>1363</v>
      </c>
      <c r="B88" s="44" t="s">
        <v>1653</v>
      </c>
      <c r="C88" t="s">
        <v>418</v>
      </c>
      <c r="D88" t="s">
        <v>1654</v>
      </c>
      <c r="E88" s="44"/>
      <c r="F88" t="s">
        <v>1363</v>
      </c>
    </row>
    <row r="89" spans="1:6" x14ac:dyDescent="0.3">
      <c r="A89" s="45" t="s">
        <v>1655</v>
      </c>
      <c r="B89" s="44" t="s">
        <v>1656</v>
      </c>
      <c r="C89" t="s">
        <v>418</v>
      </c>
      <c r="D89" t="s">
        <v>1657</v>
      </c>
      <c r="E89" s="44"/>
      <c r="F89" t="s">
        <v>1655</v>
      </c>
    </row>
    <row r="90" spans="1:6" x14ac:dyDescent="0.3">
      <c r="A90" s="45" t="s">
        <v>1658</v>
      </c>
      <c r="B90" s="44" t="s">
        <v>1659</v>
      </c>
      <c r="C90" t="s">
        <v>418</v>
      </c>
      <c r="D90" t="s">
        <v>1660</v>
      </c>
      <c r="E90" s="44"/>
      <c r="F90" t="s">
        <v>1658</v>
      </c>
    </row>
    <row r="91" spans="1:6" x14ac:dyDescent="0.3">
      <c r="A91" s="45" t="s">
        <v>1661</v>
      </c>
      <c r="B91" s="44" t="s">
        <v>1662</v>
      </c>
      <c r="C91" t="s">
        <v>418</v>
      </c>
      <c r="D91" t="s">
        <v>1663</v>
      </c>
      <c r="E91" s="44"/>
      <c r="F91" t="s">
        <v>1661</v>
      </c>
    </row>
    <row r="92" spans="1:6" x14ac:dyDescent="0.3">
      <c r="A92" s="45" t="s">
        <v>1664</v>
      </c>
      <c r="B92" s="44" t="s">
        <v>1665</v>
      </c>
      <c r="C92" t="s">
        <v>418</v>
      </c>
      <c r="D92" t="s">
        <v>1666</v>
      </c>
      <c r="E92" s="44"/>
      <c r="F92" t="s">
        <v>1664</v>
      </c>
    </row>
    <row r="93" spans="1:6" x14ac:dyDescent="0.3">
      <c r="A93" s="45" t="s">
        <v>1667</v>
      </c>
      <c r="B93" s="44" t="s">
        <v>1668</v>
      </c>
      <c r="C93" t="s">
        <v>418</v>
      </c>
      <c r="D93" t="s">
        <v>1669</v>
      </c>
      <c r="E93" s="44"/>
      <c r="F93" t="s">
        <v>1667</v>
      </c>
    </row>
    <row r="94" spans="1:6" x14ac:dyDescent="0.3">
      <c r="A94" s="45" t="s">
        <v>1670</v>
      </c>
      <c r="B94" t="s">
        <v>1671</v>
      </c>
      <c r="C94" t="s">
        <v>1465</v>
      </c>
      <c r="D94" t="s">
        <v>1432</v>
      </c>
      <c r="F94" t="s">
        <v>1432</v>
      </c>
    </row>
    <row r="95" spans="1:6" x14ac:dyDescent="0.3">
      <c r="A95" s="45" t="s">
        <v>1672</v>
      </c>
      <c r="B95" s="44" t="s">
        <v>1673</v>
      </c>
      <c r="C95" t="s">
        <v>418</v>
      </c>
      <c r="D95" t="s">
        <v>1674</v>
      </c>
      <c r="E95" s="44"/>
      <c r="F95" t="s">
        <v>1672</v>
      </c>
    </row>
    <row r="96" spans="1:6" x14ac:dyDescent="0.3">
      <c r="A96" s="45" t="s">
        <v>1675</v>
      </c>
      <c r="B96" s="44" t="s">
        <v>1676</v>
      </c>
      <c r="C96" t="s">
        <v>418</v>
      </c>
      <c r="D96" t="s">
        <v>1677</v>
      </c>
      <c r="E96" t="s">
        <v>1678</v>
      </c>
      <c r="F96" t="s">
        <v>1675</v>
      </c>
    </row>
    <row r="97" spans="1:6" x14ac:dyDescent="0.3">
      <c r="A97" s="45" t="s">
        <v>1679</v>
      </c>
      <c r="B97" s="44" t="s">
        <v>1680</v>
      </c>
      <c r="C97" t="s">
        <v>418</v>
      </c>
      <c r="D97" t="s">
        <v>1681</v>
      </c>
      <c r="E97" s="44" t="s">
        <v>1682</v>
      </c>
      <c r="F97" t="s">
        <v>1683</v>
      </c>
    </row>
    <row r="98" spans="1:6" x14ac:dyDescent="0.3">
      <c r="A98" s="45" t="s">
        <v>1684</v>
      </c>
      <c r="B98" s="44" t="s">
        <v>1685</v>
      </c>
      <c r="C98" t="s">
        <v>418</v>
      </c>
      <c r="D98" t="s">
        <v>1686</v>
      </c>
      <c r="E98" s="44"/>
      <c r="F98" t="s">
        <v>1684</v>
      </c>
    </row>
    <row r="99" spans="1:6" x14ac:dyDescent="0.3">
      <c r="A99" s="45" t="s">
        <v>1687</v>
      </c>
      <c r="B99" s="44" t="s">
        <v>1688</v>
      </c>
      <c r="C99" t="s">
        <v>418</v>
      </c>
      <c r="D99" t="s">
        <v>1689</v>
      </c>
      <c r="E99" s="44"/>
      <c r="F99" t="s">
        <v>1687</v>
      </c>
    </row>
    <row r="100" spans="1:6" x14ac:dyDescent="0.3">
      <c r="A100" s="45" t="s">
        <v>1690</v>
      </c>
      <c r="B100" s="44" t="s">
        <v>1691</v>
      </c>
      <c r="C100" t="s">
        <v>418</v>
      </c>
      <c r="D100" t="s">
        <v>1692</v>
      </c>
      <c r="E100" s="44"/>
      <c r="F100" t="s">
        <v>1690</v>
      </c>
    </row>
    <row r="101" spans="1:6" x14ac:dyDescent="0.3">
      <c r="A101" s="45" t="s">
        <v>1693</v>
      </c>
      <c r="B101" s="44" t="s">
        <v>1694</v>
      </c>
      <c r="C101" t="s">
        <v>418</v>
      </c>
      <c r="D101" t="s">
        <v>1695</v>
      </c>
      <c r="E101" s="44"/>
      <c r="F101" t="s">
        <v>1693</v>
      </c>
    </row>
    <row r="102" spans="1:6" x14ac:dyDescent="0.3">
      <c r="A102" s="45" t="s">
        <v>1696</v>
      </c>
      <c r="B102" s="44" t="s">
        <v>1697</v>
      </c>
      <c r="C102" t="s">
        <v>418</v>
      </c>
      <c r="D102" t="s">
        <v>1698</v>
      </c>
      <c r="E102" s="44"/>
      <c r="F102" t="s">
        <v>1696</v>
      </c>
    </row>
    <row r="103" spans="1:6" x14ac:dyDescent="0.3">
      <c r="A103" s="45" t="s">
        <v>1699</v>
      </c>
      <c r="B103" t="s">
        <v>1700</v>
      </c>
      <c r="C103" t="s">
        <v>1465</v>
      </c>
      <c r="D103" t="s">
        <v>1701</v>
      </c>
      <c r="F103" t="str">
        <f>A103</f>
        <v>ElectromagneticFlowMeter</v>
      </c>
    </row>
    <row r="104" spans="1:6" x14ac:dyDescent="0.3">
      <c r="A104" s="45" t="s">
        <v>1702</v>
      </c>
      <c r="B104" t="s">
        <v>1703</v>
      </c>
      <c r="C104" t="s">
        <v>1428</v>
      </c>
      <c r="D104" t="s">
        <v>1704</v>
      </c>
      <c r="F104" t="s">
        <v>1702</v>
      </c>
    </row>
    <row r="105" spans="1:6" x14ac:dyDescent="0.3">
      <c r="A105" s="45" t="s">
        <v>418</v>
      </c>
      <c r="B105" s="44" t="s">
        <v>1705</v>
      </c>
      <c r="C105" t="s">
        <v>418</v>
      </c>
      <c r="D105" t="s">
        <v>1432</v>
      </c>
      <c r="E105" s="44"/>
      <c r="F105" t="s">
        <v>1432</v>
      </c>
    </row>
    <row r="106" spans="1:6" x14ac:dyDescent="0.3">
      <c r="A106" s="45" t="s">
        <v>1706</v>
      </c>
      <c r="B106" s="44" t="s">
        <v>1707</v>
      </c>
      <c r="C106" t="s">
        <v>418</v>
      </c>
      <c r="D106" t="s">
        <v>1708</v>
      </c>
      <c r="E106" s="44" t="s">
        <v>1709</v>
      </c>
      <c r="F106" t="s">
        <v>1706</v>
      </c>
    </row>
    <row r="107" spans="1:6" x14ac:dyDescent="0.3">
      <c r="A107" s="45" t="s">
        <v>1710</v>
      </c>
      <c r="B107" s="44" t="s">
        <v>1711</v>
      </c>
      <c r="C107" t="s">
        <v>418</v>
      </c>
      <c r="D107" t="s">
        <v>1493</v>
      </c>
      <c r="E107" s="44" t="s">
        <v>1712</v>
      </c>
      <c r="F107" t="s">
        <v>1494</v>
      </c>
    </row>
    <row r="108" spans="1:6" x14ac:dyDescent="0.3">
      <c r="A108" s="45" t="s">
        <v>286</v>
      </c>
      <c r="B108" s="44" t="s">
        <v>1713</v>
      </c>
      <c r="C108" t="s">
        <v>418</v>
      </c>
      <c r="D108" t="s">
        <v>1714</v>
      </c>
      <c r="E108" s="44" t="s">
        <v>1715</v>
      </c>
      <c r="F108" t="s">
        <v>286</v>
      </c>
    </row>
    <row r="109" spans="1:6" x14ac:dyDescent="0.3">
      <c r="A109" s="45" t="s">
        <v>1716</v>
      </c>
      <c r="B109" s="44" t="s">
        <v>1717</v>
      </c>
      <c r="C109" t="s">
        <v>418</v>
      </c>
      <c r="D109" t="s">
        <v>1718</v>
      </c>
      <c r="E109" s="44" t="s">
        <v>1719</v>
      </c>
      <c r="F109" t="s">
        <v>1716</v>
      </c>
    </row>
    <row r="110" spans="1:6" x14ac:dyDescent="0.3">
      <c r="A110" s="45" t="s">
        <v>1720</v>
      </c>
      <c r="B110" s="44" t="s">
        <v>1721</v>
      </c>
      <c r="C110" t="s">
        <v>418</v>
      </c>
      <c r="D110" t="s">
        <v>1722</v>
      </c>
      <c r="E110" s="44"/>
      <c r="F110" t="s">
        <v>1720</v>
      </c>
    </row>
    <row r="111" spans="1:6" x14ac:dyDescent="0.3">
      <c r="A111" s="45" t="s">
        <v>1723</v>
      </c>
      <c r="B111" s="44" t="s">
        <v>1724</v>
      </c>
      <c r="C111" t="s">
        <v>418</v>
      </c>
      <c r="D111" t="s">
        <v>1725</v>
      </c>
      <c r="E111" s="44"/>
      <c r="F111" t="s">
        <v>1723</v>
      </c>
    </row>
    <row r="112" spans="1:6" x14ac:dyDescent="0.3">
      <c r="A112" s="45" t="s">
        <v>1726</v>
      </c>
      <c r="B112" s="44" t="s">
        <v>1727</v>
      </c>
      <c r="C112" t="s">
        <v>418</v>
      </c>
      <c r="D112" t="s">
        <v>1728</v>
      </c>
      <c r="E112" s="44"/>
      <c r="F112" t="s">
        <v>1726</v>
      </c>
    </row>
    <row r="113" spans="1:6" x14ac:dyDescent="0.3">
      <c r="A113" s="45" t="s">
        <v>1729</v>
      </c>
      <c r="B113" t="s">
        <v>1730</v>
      </c>
      <c r="C113" t="s">
        <v>1465</v>
      </c>
      <c r="D113" t="s">
        <v>1412</v>
      </c>
      <c r="F113" t="str">
        <f>A113</f>
        <v>FlameArrestor</v>
      </c>
    </row>
    <row r="114" spans="1:6" x14ac:dyDescent="0.3">
      <c r="A114" s="45" t="s">
        <v>37</v>
      </c>
      <c r="B114" t="s">
        <v>1731</v>
      </c>
      <c r="C114" t="s">
        <v>1465</v>
      </c>
      <c r="D114" t="s">
        <v>1732</v>
      </c>
      <c r="F114" t="str">
        <f>A114</f>
        <v>Flange</v>
      </c>
    </row>
    <row r="115" spans="1:6" x14ac:dyDescent="0.3">
      <c r="A115" s="45" t="s">
        <v>1733</v>
      </c>
      <c r="B115" t="s">
        <v>1734</v>
      </c>
      <c r="C115" t="s">
        <v>1465</v>
      </c>
      <c r="D115" t="s">
        <v>1735</v>
      </c>
      <c r="F115" t="str">
        <f>A115</f>
        <v>FlangedConnection</v>
      </c>
    </row>
    <row r="116" spans="1:6" x14ac:dyDescent="0.3">
      <c r="A116" s="45" t="s">
        <v>1288</v>
      </c>
      <c r="B116" s="44" t="s">
        <v>1736</v>
      </c>
      <c r="C116" t="s">
        <v>418</v>
      </c>
      <c r="D116" t="s">
        <v>1737</v>
      </c>
      <c r="E116" s="44"/>
      <c r="F116" t="s">
        <v>1288</v>
      </c>
    </row>
    <row r="117" spans="1:6" x14ac:dyDescent="0.3">
      <c r="A117" s="45" t="s">
        <v>1738</v>
      </c>
      <c r="B117" t="s">
        <v>1739</v>
      </c>
      <c r="C117" t="s">
        <v>1428</v>
      </c>
      <c r="D117" t="s">
        <v>1740</v>
      </c>
      <c r="F117" t="s">
        <v>1738</v>
      </c>
    </row>
    <row r="118" spans="1:6" x14ac:dyDescent="0.3">
      <c r="A118" s="45" t="s">
        <v>1246</v>
      </c>
      <c r="B118" t="s">
        <v>1741</v>
      </c>
      <c r="C118" t="s">
        <v>1465</v>
      </c>
      <c r="D118" t="s">
        <v>1742</v>
      </c>
      <c r="F118" t="str">
        <f>A118</f>
        <v>FlowInPipeOffPageConnector</v>
      </c>
    </row>
    <row r="119" spans="1:6" x14ac:dyDescent="0.3">
      <c r="A119" s="45" t="s">
        <v>1247</v>
      </c>
      <c r="B119" t="s">
        <v>1743</v>
      </c>
      <c r="C119" t="s">
        <v>1428</v>
      </c>
      <c r="D119" t="s">
        <v>1744</v>
      </c>
      <c r="F119" t="s">
        <v>1247</v>
      </c>
    </row>
    <row r="120" spans="1:6" x14ac:dyDescent="0.3">
      <c r="A120" s="45" t="s">
        <v>1745</v>
      </c>
      <c r="B120" t="s">
        <v>1746</v>
      </c>
      <c r="C120" t="s">
        <v>1465</v>
      </c>
      <c r="D120" t="s">
        <v>1747</v>
      </c>
      <c r="F120" t="str">
        <f>A120</f>
        <v>FlowMeasuringElement</v>
      </c>
    </row>
    <row r="121" spans="1:6" x14ac:dyDescent="0.3">
      <c r="A121" s="45" t="s">
        <v>1748</v>
      </c>
      <c r="B121" t="s">
        <v>1749</v>
      </c>
      <c r="C121" t="s">
        <v>1465</v>
      </c>
      <c r="D121" t="s">
        <v>1750</v>
      </c>
      <c r="F121" t="str">
        <f>A121</f>
        <v>FlowNozzle</v>
      </c>
    </row>
    <row r="122" spans="1:6" x14ac:dyDescent="0.3">
      <c r="A122" s="45" t="s">
        <v>1248</v>
      </c>
      <c r="B122" t="s">
        <v>1751</v>
      </c>
      <c r="C122" t="s">
        <v>1465</v>
      </c>
      <c r="D122" t="s">
        <v>1752</v>
      </c>
      <c r="F122" t="str">
        <f>A122</f>
        <v>FlowOutPipeOffPageConnector</v>
      </c>
    </row>
    <row r="123" spans="1:6" x14ac:dyDescent="0.3">
      <c r="A123" s="45" t="s">
        <v>1249</v>
      </c>
      <c r="B123" t="s">
        <v>1753</v>
      </c>
      <c r="C123" t="s">
        <v>1428</v>
      </c>
      <c r="D123" t="s">
        <v>1754</v>
      </c>
      <c r="F123" t="s">
        <v>1249</v>
      </c>
    </row>
    <row r="124" spans="1:6" x14ac:dyDescent="0.3">
      <c r="A124" s="45" t="s">
        <v>1755</v>
      </c>
      <c r="B124" s="44" t="s">
        <v>1756</v>
      </c>
      <c r="C124" t="s">
        <v>418</v>
      </c>
      <c r="D124" t="s">
        <v>1757</v>
      </c>
      <c r="E124" s="44"/>
      <c r="F124" t="s">
        <v>1755</v>
      </c>
    </row>
    <row r="125" spans="1:6" x14ac:dyDescent="0.3">
      <c r="A125" s="45" t="s">
        <v>1758</v>
      </c>
      <c r="B125" t="s">
        <v>1759</v>
      </c>
      <c r="C125" t="s">
        <v>1465</v>
      </c>
      <c r="D125" t="s">
        <v>1760</v>
      </c>
      <c r="F125" t="str">
        <f>A125</f>
        <v>Funnel</v>
      </c>
    </row>
    <row r="126" spans="1:6" x14ac:dyDescent="0.3">
      <c r="A126" s="45" t="s">
        <v>1761</v>
      </c>
      <c r="B126" s="44" t="s">
        <v>1762</v>
      </c>
      <c r="C126" t="s">
        <v>418</v>
      </c>
      <c r="D126" t="s">
        <v>1763</v>
      </c>
      <c r="E126" s="44"/>
      <c r="F126" t="s">
        <v>1761</v>
      </c>
    </row>
    <row r="127" spans="1:6" x14ac:dyDescent="0.3">
      <c r="A127" s="45" t="s">
        <v>1764</v>
      </c>
      <c r="B127" s="44" t="s">
        <v>1765</v>
      </c>
      <c r="C127" t="s">
        <v>418</v>
      </c>
      <c r="D127" t="s">
        <v>1766</v>
      </c>
      <c r="E127" s="44"/>
      <c r="F127" t="s">
        <v>1764</v>
      </c>
    </row>
    <row r="128" spans="1:6" x14ac:dyDescent="0.3">
      <c r="A128" s="45" t="s">
        <v>1767</v>
      </c>
      <c r="B128" s="44" t="s">
        <v>1768</v>
      </c>
      <c r="C128" t="s">
        <v>418</v>
      </c>
      <c r="D128" t="s">
        <v>1769</v>
      </c>
      <c r="E128" s="44"/>
      <c r="F128" t="s">
        <v>1767</v>
      </c>
    </row>
    <row r="129" spans="1:6" x14ac:dyDescent="0.3">
      <c r="A129" s="45" t="s">
        <v>1379</v>
      </c>
      <c r="B129" t="s">
        <v>1770</v>
      </c>
      <c r="C129" t="s">
        <v>1465</v>
      </c>
      <c r="D129" t="s">
        <v>1771</v>
      </c>
      <c r="F129" t="str">
        <f>A129</f>
        <v>GateValve</v>
      </c>
    </row>
    <row r="130" spans="1:6" x14ac:dyDescent="0.3">
      <c r="A130" s="47" t="s">
        <v>1772</v>
      </c>
      <c r="B130" s="44" t="s">
        <v>1773</v>
      </c>
      <c r="C130" t="s">
        <v>418</v>
      </c>
      <c r="D130" t="s">
        <v>1774</v>
      </c>
      <c r="E130" s="44"/>
      <c r="F130" t="s">
        <v>1772</v>
      </c>
    </row>
    <row r="131" spans="1:6" x14ac:dyDescent="0.3">
      <c r="A131" s="45" t="s">
        <v>1775</v>
      </c>
      <c r="B131" t="s">
        <v>1776</v>
      </c>
      <c r="C131" t="s">
        <v>1465</v>
      </c>
      <c r="D131" t="s">
        <v>1777</v>
      </c>
      <c r="F131" t="str">
        <f>A131</f>
        <v>GlobeCheckValve</v>
      </c>
    </row>
    <row r="132" spans="1:6" x14ac:dyDescent="0.3">
      <c r="A132" s="45" t="s">
        <v>1380</v>
      </c>
      <c r="B132" t="s">
        <v>1778</v>
      </c>
      <c r="C132" t="s">
        <v>1465</v>
      </c>
      <c r="D132" t="s">
        <v>1779</v>
      </c>
      <c r="F132" t="str">
        <f>A132</f>
        <v>GlobeValve</v>
      </c>
    </row>
    <row r="133" spans="1:6" x14ac:dyDescent="0.3">
      <c r="A133" s="47" t="s">
        <v>1780</v>
      </c>
      <c r="B133" s="44" t="s">
        <v>1781</v>
      </c>
      <c r="C133" t="s">
        <v>418</v>
      </c>
      <c r="D133" t="s">
        <v>1782</v>
      </c>
      <c r="E133" t="s">
        <v>1783</v>
      </c>
      <c r="F133" t="s">
        <v>1780</v>
      </c>
    </row>
    <row r="134" spans="1:6" x14ac:dyDescent="0.3">
      <c r="A134" s="47" t="s">
        <v>1784</v>
      </c>
      <c r="B134" s="44" t="s">
        <v>1785</v>
      </c>
      <c r="C134" t="s">
        <v>418</v>
      </c>
      <c r="D134" t="s">
        <v>1786</v>
      </c>
      <c r="E134" s="44"/>
      <c r="F134" t="s">
        <v>1784</v>
      </c>
    </row>
    <row r="135" spans="1:6" x14ac:dyDescent="0.3">
      <c r="A135" s="47" t="s">
        <v>1787</v>
      </c>
      <c r="B135" s="44" t="s">
        <v>1788</v>
      </c>
      <c r="C135" t="s">
        <v>418</v>
      </c>
      <c r="D135" t="s">
        <v>1789</v>
      </c>
      <c r="E135" s="44"/>
      <c r="F135" t="s">
        <v>1787</v>
      </c>
    </row>
    <row r="136" spans="1:6" x14ac:dyDescent="0.3">
      <c r="A136" s="47" t="s">
        <v>1790</v>
      </c>
      <c r="B136" s="44" t="s">
        <v>1791</v>
      </c>
      <c r="C136" t="s">
        <v>418</v>
      </c>
      <c r="D136" t="s">
        <v>1792</v>
      </c>
      <c r="E136" s="44" t="s">
        <v>1793</v>
      </c>
      <c r="F136" t="s">
        <v>1790</v>
      </c>
    </row>
    <row r="137" spans="1:6" x14ac:dyDescent="0.3">
      <c r="A137" s="47" t="s">
        <v>1794</v>
      </c>
      <c r="B137" s="44" t="s">
        <v>1795</v>
      </c>
      <c r="C137" t="s">
        <v>418</v>
      </c>
      <c r="D137" t="s">
        <v>1796</v>
      </c>
      <c r="E137" s="44"/>
      <c r="F137" t="s">
        <v>1794</v>
      </c>
    </row>
    <row r="138" spans="1:6" x14ac:dyDescent="0.3">
      <c r="A138" s="47" t="s">
        <v>1797</v>
      </c>
      <c r="B138" s="44" t="s">
        <v>1798</v>
      </c>
      <c r="C138" t="s">
        <v>418</v>
      </c>
      <c r="D138" t="s">
        <v>1799</v>
      </c>
      <c r="E138" s="44"/>
      <c r="F138" t="s">
        <v>1797</v>
      </c>
    </row>
    <row r="139" spans="1:6" x14ac:dyDescent="0.3">
      <c r="A139" s="47" t="s">
        <v>1800</v>
      </c>
      <c r="B139" s="44" t="s">
        <v>1801</v>
      </c>
      <c r="C139" t="s">
        <v>418</v>
      </c>
      <c r="D139" t="s">
        <v>1802</v>
      </c>
      <c r="E139" s="48"/>
      <c r="F139" t="s">
        <v>1800</v>
      </c>
    </row>
    <row r="140" spans="1:6" x14ac:dyDescent="0.3">
      <c r="A140" s="45" t="s">
        <v>1803</v>
      </c>
      <c r="B140" t="s">
        <v>1804</v>
      </c>
      <c r="C140" t="s">
        <v>1465</v>
      </c>
      <c r="D140" t="s">
        <v>1805</v>
      </c>
      <c r="F140" t="str">
        <f>A140</f>
        <v>Hose</v>
      </c>
    </row>
    <row r="141" spans="1:6" x14ac:dyDescent="0.3">
      <c r="A141" s="45" t="s">
        <v>1806</v>
      </c>
      <c r="B141" t="s">
        <v>1807</v>
      </c>
      <c r="C141" t="s">
        <v>1465</v>
      </c>
      <c r="D141" t="s">
        <v>1808</v>
      </c>
      <c r="F141" t="str">
        <f>A141</f>
        <v>IlluminatedSightGlass</v>
      </c>
    </row>
    <row r="142" spans="1:6" x14ac:dyDescent="0.3">
      <c r="A142" s="47" t="s">
        <v>1809</v>
      </c>
      <c r="B142" s="44" t="s">
        <v>1810</v>
      </c>
      <c r="C142" t="s">
        <v>418</v>
      </c>
      <c r="D142" t="s">
        <v>1811</v>
      </c>
      <c r="E142" s="44"/>
      <c r="F142" t="s">
        <v>1809</v>
      </c>
    </row>
    <row r="143" spans="1:6" x14ac:dyDescent="0.3">
      <c r="A143" s="45" t="s">
        <v>1279</v>
      </c>
      <c r="B143" t="s">
        <v>1812</v>
      </c>
      <c r="C143" t="s">
        <v>1465</v>
      </c>
      <c r="D143" t="s">
        <v>1813</v>
      </c>
      <c r="F143" t="str">
        <f>A143</f>
        <v>InLineMixer</v>
      </c>
    </row>
    <row r="144" spans="1:6" x14ac:dyDescent="0.3">
      <c r="A144" s="45" t="s">
        <v>1814</v>
      </c>
      <c r="B144" t="s">
        <v>1815</v>
      </c>
      <c r="C144" t="s">
        <v>1465</v>
      </c>
      <c r="D144" t="s">
        <v>1816</v>
      </c>
      <c r="F144" t="str">
        <f>A144</f>
        <v>InlinePrimaryElement</v>
      </c>
    </row>
    <row r="145" spans="1:6" x14ac:dyDescent="0.3">
      <c r="A145" s="45" t="s">
        <v>1817</v>
      </c>
      <c r="B145" t="s">
        <v>1818</v>
      </c>
      <c r="C145" t="s">
        <v>1428</v>
      </c>
      <c r="D145" t="s">
        <v>1819</v>
      </c>
      <c r="F145" t="s">
        <v>1817</v>
      </c>
    </row>
    <row r="146" spans="1:6" x14ac:dyDescent="0.3">
      <c r="A146" s="45" t="s">
        <v>1820</v>
      </c>
      <c r="B146" t="s">
        <v>1821</v>
      </c>
      <c r="C146" t="s">
        <v>1428</v>
      </c>
      <c r="D146" t="s">
        <v>1822</v>
      </c>
      <c r="F146" t="s">
        <v>1820</v>
      </c>
    </row>
    <row r="147" spans="1:6" x14ac:dyDescent="0.3">
      <c r="A147" s="47" t="s">
        <v>1823</v>
      </c>
      <c r="B147" s="44" t="s">
        <v>1824</v>
      </c>
      <c r="C147" t="s">
        <v>418</v>
      </c>
      <c r="D147" t="s">
        <v>1825</v>
      </c>
      <c r="E147" s="44"/>
      <c r="F147" t="s">
        <v>1823</v>
      </c>
    </row>
    <row r="148" spans="1:6" x14ac:dyDescent="0.3">
      <c r="A148" s="47" t="s">
        <v>1826</v>
      </c>
      <c r="B148" s="44" t="s">
        <v>1827</v>
      </c>
      <c r="C148" t="s">
        <v>418</v>
      </c>
      <c r="D148" t="s">
        <v>1828</v>
      </c>
      <c r="E148" s="48"/>
      <c r="F148" t="s">
        <v>1826</v>
      </c>
    </row>
    <row r="149" spans="1:6" x14ac:dyDescent="0.3">
      <c r="A149" s="45" t="s">
        <v>1829</v>
      </c>
      <c r="B149" t="s">
        <v>1830</v>
      </c>
      <c r="C149" t="s">
        <v>1465</v>
      </c>
      <c r="D149" t="s">
        <v>1831</v>
      </c>
      <c r="F149" t="str">
        <f>A149</f>
        <v>LineBlind</v>
      </c>
    </row>
    <row r="150" spans="1:6" x14ac:dyDescent="0.3">
      <c r="A150" s="47" t="s">
        <v>1832</v>
      </c>
      <c r="B150" s="44" t="s">
        <v>1833</v>
      </c>
      <c r="C150" t="s">
        <v>418</v>
      </c>
      <c r="D150" t="s">
        <v>1834</v>
      </c>
      <c r="E150" s="44"/>
      <c r="F150" t="s">
        <v>1832</v>
      </c>
    </row>
    <row r="151" spans="1:6" x14ac:dyDescent="0.3">
      <c r="A151" s="47" t="s">
        <v>1835</v>
      </c>
      <c r="B151" s="44" t="s">
        <v>1836</v>
      </c>
      <c r="C151" t="s">
        <v>418</v>
      </c>
      <c r="D151" t="s">
        <v>1837</v>
      </c>
      <c r="E151" s="44"/>
      <c r="F151" t="s">
        <v>1838</v>
      </c>
    </row>
    <row r="152" spans="1:6" x14ac:dyDescent="0.3">
      <c r="A152" s="45" t="s">
        <v>1839</v>
      </c>
      <c r="B152" t="s">
        <v>1840</v>
      </c>
      <c r="C152" t="s">
        <v>1465</v>
      </c>
      <c r="D152" t="s">
        <v>1841</v>
      </c>
      <c r="F152" t="str">
        <f>A152</f>
        <v>MassFlowMeasuringElement</v>
      </c>
    </row>
    <row r="153" spans="1:6" x14ac:dyDescent="0.3">
      <c r="A153" s="45" t="s">
        <v>1842</v>
      </c>
      <c r="B153" t="s">
        <v>1843</v>
      </c>
      <c r="C153" t="s">
        <v>1428</v>
      </c>
      <c r="D153" t="s">
        <v>1844</v>
      </c>
      <c r="F153" t="s">
        <v>1842</v>
      </c>
    </row>
    <row r="154" spans="1:6" x14ac:dyDescent="0.3">
      <c r="A154" s="47" t="s">
        <v>1845</v>
      </c>
      <c r="B154" s="44" t="s">
        <v>1846</v>
      </c>
      <c r="C154" t="s">
        <v>418</v>
      </c>
      <c r="D154" t="s">
        <v>1847</v>
      </c>
      <c r="E154" s="44"/>
      <c r="F154" t="s">
        <v>1845</v>
      </c>
    </row>
    <row r="155" spans="1:6" x14ac:dyDescent="0.3">
      <c r="A155" s="47" t="s">
        <v>1848</v>
      </c>
      <c r="B155" s="44" t="s">
        <v>1849</v>
      </c>
      <c r="C155" t="s">
        <v>418</v>
      </c>
      <c r="D155" t="s">
        <v>1850</v>
      </c>
      <c r="E155" s="44"/>
      <c r="F155" t="s">
        <v>1848</v>
      </c>
    </row>
    <row r="156" spans="1:6" x14ac:dyDescent="0.3">
      <c r="A156" s="47" t="s">
        <v>1851</v>
      </c>
      <c r="B156" s="44" t="s">
        <v>1852</v>
      </c>
      <c r="C156" t="s">
        <v>418</v>
      </c>
      <c r="D156" t="s">
        <v>1853</v>
      </c>
      <c r="E156" s="49" t="s">
        <v>1854</v>
      </c>
      <c r="F156" t="s">
        <v>1851</v>
      </c>
    </row>
    <row r="157" spans="1:6" x14ac:dyDescent="0.3">
      <c r="A157" s="47" t="s">
        <v>1855</v>
      </c>
      <c r="B157" s="44" t="s">
        <v>1856</v>
      </c>
      <c r="C157" t="s">
        <v>418</v>
      </c>
      <c r="D157" t="s">
        <v>1857</v>
      </c>
      <c r="E157" s="44"/>
      <c r="F157" t="s">
        <v>1855</v>
      </c>
    </row>
    <row r="158" spans="1:6" x14ac:dyDescent="0.3">
      <c r="A158" s="47" t="s">
        <v>1858</v>
      </c>
      <c r="B158" s="44" t="s">
        <v>1859</v>
      </c>
      <c r="C158" t="s">
        <v>418</v>
      </c>
      <c r="D158" t="s">
        <v>1860</v>
      </c>
      <c r="E158" s="44"/>
      <c r="F158" t="s">
        <v>1858</v>
      </c>
    </row>
    <row r="159" spans="1:6" x14ac:dyDescent="0.3">
      <c r="A159" s="47" t="s">
        <v>1291</v>
      </c>
      <c r="B159" s="44" t="s">
        <v>1861</v>
      </c>
      <c r="C159" t="s">
        <v>418</v>
      </c>
      <c r="D159" t="s">
        <v>1862</v>
      </c>
      <c r="E159" s="44" t="s">
        <v>1863</v>
      </c>
      <c r="F159" t="s">
        <v>1291</v>
      </c>
    </row>
    <row r="160" spans="1:6" x14ac:dyDescent="0.3">
      <c r="A160" s="47" t="s">
        <v>1864</v>
      </c>
      <c r="B160" s="44" t="s">
        <v>1865</v>
      </c>
      <c r="C160" t="s">
        <v>418</v>
      </c>
      <c r="D160" t="s">
        <v>1866</v>
      </c>
      <c r="E160" s="44"/>
      <c r="F160" t="s">
        <v>1864</v>
      </c>
    </row>
    <row r="161" spans="1:6" x14ac:dyDescent="0.3">
      <c r="A161" s="45" t="s">
        <v>1391</v>
      </c>
      <c r="B161" t="s">
        <v>1867</v>
      </c>
      <c r="C161" t="s">
        <v>1465</v>
      </c>
      <c r="D161" s="1" t="s">
        <v>1868</v>
      </c>
      <c r="F161" t="str">
        <f>A161</f>
        <v>NeedleValve</v>
      </c>
    </row>
    <row r="162" spans="1:6" x14ac:dyDescent="0.3">
      <c r="A162" s="47" t="s">
        <v>1244</v>
      </c>
      <c r="B162" s="44" t="s">
        <v>1869</v>
      </c>
      <c r="C162" t="s">
        <v>418</v>
      </c>
      <c r="D162" t="s">
        <v>1870</v>
      </c>
      <c r="E162" s="44"/>
      <c r="F162" t="s">
        <v>1244</v>
      </c>
    </row>
    <row r="163" spans="1:6" x14ac:dyDescent="0.3">
      <c r="A163" s="47" t="s">
        <v>1871</v>
      </c>
      <c r="B163" s="44" t="s">
        <v>1872</v>
      </c>
      <c r="C163" t="s">
        <v>418</v>
      </c>
      <c r="D163" t="s">
        <v>1432</v>
      </c>
      <c r="E163" s="44"/>
      <c r="F163" t="s">
        <v>1432</v>
      </c>
    </row>
    <row r="164" spans="1:6" x14ac:dyDescent="0.3">
      <c r="A164" s="45" t="s">
        <v>1873</v>
      </c>
      <c r="B164" t="s">
        <v>1874</v>
      </c>
      <c r="C164" t="s">
        <v>1428</v>
      </c>
      <c r="D164" t="s">
        <v>1875</v>
      </c>
      <c r="F164" t="s">
        <v>1873</v>
      </c>
    </row>
    <row r="165" spans="1:6" x14ac:dyDescent="0.3">
      <c r="A165" s="45" t="s">
        <v>1876</v>
      </c>
      <c r="B165" t="s">
        <v>1877</v>
      </c>
      <c r="C165" t="s">
        <v>1465</v>
      </c>
      <c r="D165" t="s">
        <v>1878</v>
      </c>
      <c r="F165" t="str">
        <f>A165</f>
        <v>OperatedValve</v>
      </c>
    </row>
    <row r="166" spans="1:6" x14ac:dyDescent="0.3">
      <c r="A166" s="45" t="s">
        <v>1879</v>
      </c>
      <c r="B166" t="s">
        <v>1880</v>
      </c>
      <c r="C166" t="s">
        <v>1428</v>
      </c>
      <c r="D166" t="s">
        <v>1881</v>
      </c>
      <c r="F166" t="s">
        <v>1879</v>
      </c>
    </row>
    <row r="167" spans="1:6" x14ac:dyDescent="0.3">
      <c r="A167" s="47" t="s">
        <v>1882</v>
      </c>
      <c r="B167" s="44" t="s">
        <v>1883</v>
      </c>
      <c r="C167" t="s">
        <v>418</v>
      </c>
      <c r="D167" t="s">
        <v>1884</v>
      </c>
      <c r="E167" t="s">
        <v>1885</v>
      </c>
      <c r="F167" t="s">
        <v>1882</v>
      </c>
    </row>
    <row r="168" spans="1:6" x14ac:dyDescent="0.3">
      <c r="A168" s="47" t="s">
        <v>1886</v>
      </c>
      <c r="B168" s="44" t="s">
        <v>1887</v>
      </c>
      <c r="C168" t="s">
        <v>418</v>
      </c>
      <c r="D168" t="s">
        <v>1888</v>
      </c>
      <c r="E168" s="44"/>
      <c r="F168" t="s">
        <v>1886</v>
      </c>
    </row>
    <row r="169" spans="1:6" x14ac:dyDescent="0.3">
      <c r="A169" s="45" t="s">
        <v>1889</v>
      </c>
      <c r="B169" t="s">
        <v>1890</v>
      </c>
      <c r="C169" t="s">
        <v>1465</v>
      </c>
      <c r="D169" t="s">
        <v>1891</v>
      </c>
      <c r="F169" t="str">
        <f>A169</f>
        <v>Penetration</v>
      </c>
    </row>
    <row r="170" spans="1:6" x14ac:dyDescent="0.3">
      <c r="A170" s="45" t="s">
        <v>1892</v>
      </c>
      <c r="B170" t="s">
        <v>1893</v>
      </c>
      <c r="C170" t="s">
        <v>1465</v>
      </c>
      <c r="D170" t="s">
        <v>1432</v>
      </c>
      <c r="F170" t="s">
        <v>1432</v>
      </c>
    </row>
    <row r="171" spans="1:6" x14ac:dyDescent="0.3">
      <c r="A171" s="45" t="s">
        <v>1894</v>
      </c>
      <c r="B171" t="s">
        <v>1895</v>
      </c>
      <c r="C171" t="s">
        <v>1465</v>
      </c>
      <c r="D171" t="s">
        <v>1896</v>
      </c>
      <c r="F171" t="str">
        <f>A171</f>
        <v>PipeCoupling</v>
      </c>
    </row>
    <row r="172" spans="1:6" x14ac:dyDescent="0.3">
      <c r="A172" s="45" t="s">
        <v>1897</v>
      </c>
      <c r="B172" t="s">
        <v>1898</v>
      </c>
      <c r="C172" t="s">
        <v>1465</v>
      </c>
      <c r="D172" t="s">
        <v>1899</v>
      </c>
      <c r="F172" t="str">
        <f>A172</f>
        <v>PipeFitting</v>
      </c>
    </row>
    <row r="173" spans="1:6" x14ac:dyDescent="0.3">
      <c r="A173" s="45" t="s">
        <v>1351</v>
      </c>
      <c r="B173" t="s">
        <v>1900</v>
      </c>
      <c r="C173" t="s">
        <v>1465</v>
      </c>
      <c r="D173" t="s">
        <v>1901</v>
      </c>
      <c r="F173" t="str">
        <f>A173</f>
        <v>PipeFlangeSpacer</v>
      </c>
    </row>
    <row r="174" spans="1:6" x14ac:dyDescent="0.3">
      <c r="A174" s="45" t="s">
        <v>1350</v>
      </c>
      <c r="B174" t="s">
        <v>1902</v>
      </c>
      <c r="C174" t="s">
        <v>1465</v>
      </c>
      <c r="D174" t="s">
        <v>1903</v>
      </c>
      <c r="F174" t="str">
        <f>A174</f>
        <v>PipeFlangeSpade</v>
      </c>
    </row>
    <row r="175" spans="1:6" x14ac:dyDescent="0.3">
      <c r="A175" s="45" t="s">
        <v>1904</v>
      </c>
      <c r="B175" t="s">
        <v>1905</v>
      </c>
      <c r="C175" t="s">
        <v>1465</v>
      </c>
      <c r="D175" t="s">
        <v>1432</v>
      </c>
      <c r="F175" t="s">
        <v>1432</v>
      </c>
    </row>
    <row r="176" spans="1:6" x14ac:dyDescent="0.3">
      <c r="A176" s="45" t="s">
        <v>1906</v>
      </c>
      <c r="B176" t="s">
        <v>1907</v>
      </c>
      <c r="C176" t="s">
        <v>1465</v>
      </c>
      <c r="D176" t="s">
        <v>1908</v>
      </c>
      <c r="F176" t="str">
        <f>A176</f>
        <v>PipeOffPageConnectorObjectReference</v>
      </c>
    </row>
    <row r="177" spans="1:6" x14ac:dyDescent="0.3">
      <c r="A177" s="45" t="s">
        <v>1909</v>
      </c>
      <c r="B177" t="s">
        <v>1910</v>
      </c>
      <c r="C177" t="s">
        <v>1465</v>
      </c>
      <c r="D177" t="s">
        <v>1432</v>
      </c>
      <c r="F177" t="s">
        <v>1432</v>
      </c>
    </row>
    <row r="178" spans="1:6" x14ac:dyDescent="0.3">
      <c r="A178" s="45" t="s">
        <v>1911</v>
      </c>
      <c r="B178" t="s">
        <v>1912</v>
      </c>
      <c r="C178" t="s">
        <v>1465</v>
      </c>
      <c r="D178" t="s">
        <v>1913</v>
      </c>
      <c r="F178" t="str">
        <f>A178</f>
        <v>PipeOffPageConnectorReferenceByNumber</v>
      </c>
    </row>
    <row r="179" spans="1:6" x14ac:dyDescent="0.3">
      <c r="A179" s="45" t="s">
        <v>1278</v>
      </c>
      <c r="B179" t="s">
        <v>1914</v>
      </c>
      <c r="C179" t="s">
        <v>1465</v>
      </c>
      <c r="D179" t="s">
        <v>1915</v>
      </c>
      <c r="F179" t="str">
        <f>A179</f>
        <v>PipeReducer</v>
      </c>
    </row>
    <row r="180" spans="1:6" x14ac:dyDescent="0.3">
      <c r="A180" s="45" t="s">
        <v>1916</v>
      </c>
      <c r="B180" t="s">
        <v>1917</v>
      </c>
      <c r="C180" t="s">
        <v>1465</v>
      </c>
      <c r="D180" t="s">
        <v>1918</v>
      </c>
      <c r="F180" t="str">
        <f>A180</f>
        <v>PipeTee</v>
      </c>
    </row>
    <row r="181" spans="1:6" x14ac:dyDescent="0.3">
      <c r="A181" s="45" t="s">
        <v>1919</v>
      </c>
      <c r="B181" t="s">
        <v>1920</v>
      </c>
      <c r="C181" t="s">
        <v>1465</v>
      </c>
      <c r="D181" t="s">
        <v>1432</v>
      </c>
      <c r="F181" t="s">
        <v>1432</v>
      </c>
    </row>
    <row r="182" spans="1:6" x14ac:dyDescent="0.3">
      <c r="A182" s="45" t="s">
        <v>1921</v>
      </c>
      <c r="B182" t="s">
        <v>1922</v>
      </c>
      <c r="C182" t="s">
        <v>1465</v>
      </c>
      <c r="D182" t="s">
        <v>1432</v>
      </c>
      <c r="F182" t="s">
        <v>1432</v>
      </c>
    </row>
    <row r="183" spans="1:6" x14ac:dyDescent="0.3">
      <c r="A183" s="45" t="s">
        <v>1923</v>
      </c>
      <c r="B183" t="s">
        <v>1924</v>
      </c>
      <c r="C183" t="s">
        <v>1465</v>
      </c>
      <c r="D183" t="s">
        <v>1925</v>
      </c>
      <c r="F183" t="str">
        <f>A183</f>
        <v>PipingNetworkSegment</v>
      </c>
    </row>
    <row r="184" spans="1:6" x14ac:dyDescent="0.3">
      <c r="A184" s="45" t="s">
        <v>1926</v>
      </c>
      <c r="B184" t="s">
        <v>1927</v>
      </c>
      <c r="C184" t="s">
        <v>1465</v>
      </c>
      <c r="D184" t="s">
        <v>1432</v>
      </c>
      <c r="F184" t="s">
        <v>1432</v>
      </c>
    </row>
    <row r="185" spans="1:6" x14ac:dyDescent="0.3">
      <c r="A185" s="45" t="s">
        <v>1928</v>
      </c>
      <c r="B185" t="s">
        <v>1929</v>
      </c>
      <c r="C185" t="s">
        <v>1465</v>
      </c>
      <c r="D185" t="s">
        <v>1930</v>
      </c>
      <c r="F185" t="str">
        <f>A185</f>
        <v>PipingNetworkSystem</v>
      </c>
    </row>
    <row r="186" spans="1:6" x14ac:dyDescent="0.3">
      <c r="A186" s="45" t="s">
        <v>1931</v>
      </c>
      <c r="B186" t="s">
        <v>1932</v>
      </c>
      <c r="C186" t="s">
        <v>1465</v>
      </c>
      <c r="D186" t="s">
        <v>1432</v>
      </c>
      <c r="F186" t="s">
        <v>1432</v>
      </c>
    </row>
    <row r="187" spans="1:6" x14ac:dyDescent="0.3">
      <c r="A187" s="45" t="s">
        <v>1933</v>
      </c>
      <c r="B187" t="s">
        <v>1934</v>
      </c>
      <c r="C187" t="s">
        <v>1465</v>
      </c>
      <c r="D187" t="s">
        <v>1432</v>
      </c>
      <c r="F187" t="s">
        <v>1432</v>
      </c>
    </row>
    <row r="188" spans="1:6" x14ac:dyDescent="0.3">
      <c r="A188" s="45" t="s">
        <v>1935</v>
      </c>
      <c r="B188" t="s">
        <v>1936</v>
      </c>
      <c r="C188" t="s">
        <v>1465</v>
      </c>
      <c r="D188" t="s">
        <v>1432</v>
      </c>
      <c r="F188" t="s">
        <v>1432</v>
      </c>
    </row>
    <row r="189" spans="1:6" x14ac:dyDescent="0.3">
      <c r="A189" s="45" t="s">
        <v>1937</v>
      </c>
      <c r="B189" t="s">
        <v>1938</v>
      </c>
      <c r="C189" t="s">
        <v>1465</v>
      </c>
      <c r="D189" t="s">
        <v>1432</v>
      </c>
      <c r="F189" t="s">
        <v>1432</v>
      </c>
    </row>
    <row r="190" spans="1:6" x14ac:dyDescent="0.3">
      <c r="A190" s="47" t="s">
        <v>1284</v>
      </c>
      <c r="B190" s="44" t="s">
        <v>1939</v>
      </c>
      <c r="C190" t="s">
        <v>418</v>
      </c>
      <c r="D190" t="s">
        <v>1940</v>
      </c>
      <c r="E190" s="44"/>
      <c r="F190" t="s">
        <v>1284</v>
      </c>
    </row>
    <row r="191" spans="1:6" x14ac:dyDescent="0.3">
      <c r="A191" s="45" t="s">
        <v>1396</v>
      </c>
      <c r="B191" t="s">
        <v>1941</v>
      </c>
      <c r="C191" t="s">
        <v>1465</v>
      </c>
      <c r="D191" t="s">
        <v>1942</v>
      </c>
      <c r="F191" t="str">
        <f>A191</f>
        <v>PlugValve</v>
      </c>
    </row>
    <row r="192" spans="1:6" x14ac:dyDescent="0.3">
      <c r="A192" s="45" t="s">
        <v>1943</v>
      </c>
      <c r="B192" t="s">
        <v>1944</v>
      </c>
      <c r="C192" t="s">
        <v>1428</v>
      </c>
      <c r="D192" t="s">
        <v>1945</v>
      </c>
      <c r="F192" t="s">
        <v>1943</v>
      </c>
    </row>
    <row r="193" spans="1:6" x14ac:dyDescent="0.3">
      <c r="A193" s="45" t="s">
        <v>1316</v>
      </c>
      <c r="B193" t="s">
        <v>1946</v>
      </c>
      <c r="C193" t="s">
        <v>1465</v>
      </c>
      <c r="D193" t="s">
        <v>1947</v>
      </c>
      <c r="F193" t="str">
        <f>A193</f>
        <v>PositiveDisplacementFlowMeter</v>
      </c>
    </row>
    <row r="194" spans="1:6" x14ac:dyDescent="0.3">
      <c r="A194" s="47" t="s">
        <v>1948</v>
      </c>
      <c r="B194" s="44" t="s">
        <v>1949</v>
      </c>
      <c r="C194" t="s">
        <v>418</v>
      </c>
      <c r="D194" t="s">
        <v>1364</v>
      </c>
      <c r="E194" s="44"/>
      <c r="F194" t="s">
        <v>1948</v>
      </c>
    </row>
    <row r="195" spans="1:6" x14ac:dyDescent="0.3">
      <c r="A195" s="45" t="s">
        <v>1950</v>
      </c>
      <c r="B195" t="s">
        <v>1951</v>
      </c>
      <c r="C195" t="s">
        <v>1428</v>
      </c>
      <c r="D195" t="s">
        <v>1952</v>
      </c>
      <c r="F195" t="s">
        <v>1950</v>
      </c>
    </row>
    <row r="196" spans="1:6" x14ac:dyDescent="0.3">
      <c r="A196" s="47" t="s">
        <v>1953</v>
      </c>
      <c r="B196" s="44" t="s">
        <v>1954</v>
      </c>
      <c r="C196" t="s">
        <v>418</v>
      </c>
      <c r="D196" t="s">
        <v>1955</v>
      </c>
      <c r="E196" s="44"/>
      <c r="F196" t="s">
        <v>1953</v>
      </c>
    </row>
    <row r="197" spans="1:6" x14ac:dyDescent="0.3">
      <c r="A197" s="45" t="s">
        <v>1956</v>
      </c>
      <c r="B197" t="s">
        <v>1957</v>
      </c>
      <c r="C197" t="s">
        <v>1428</v>
      </c>
      <c r="D197" t="s">
        <v>1958</v>
      </c>
      <c r="F197" t="s">
        <v>1956</v>
      </c>
    </row>
    <row r="198" spans="1:6" x14ac:dyDescent="0.3">
      <c r="A198" s="45" t="s">
        <v>1226</v>
      </c>
      <c r="B198" t="s">
        <v>1959</v>
      </c>
      <c r="C198" t="s">
        <v>1428</v>
      </c>
      <c r="D198" t="s">
        <v>1960</v>
      </c>
      <c r="F198" t="s">
        <v>1226</v>
      </c>
    </row>
    <row r="199" spans="1:6" x14ac:dyDescent="0.3">
      <c r="A199" s="45" t="s">
        <v>1961</v>
      </c>
      <c r="B199" t="s">
        <v>1962</v>
      </c>
      <c r="C199" t="s">
        <v>1428</v>
      </c>
      <c r="D199" t="s">
        <v>1963</v>
      </c>
      <c r="F199" t="s">
        <v>1961</v>
      </c>
    </row>
    <row r="200" spans="1:6" x14ac:dyDescent="0.3">
      <c r="A200" s="45" t="s">
        <v>1964</v>
      </c>
      <c r="B200" t="s">
        <v>1965</v>
      </c>
      <c r="C200" t="s">
        <v>1428</v>
      </c>
      <c r="D200" t="s">
        <v>1966</v>
      </c>
      <c r="F200" t="s">
        <v>1964</v>
      </c>
    </row>
    <row r="201" spans="1:6" x14ac:dyDescent="0.3">
      <c r="A201" s="45" t="s">
        <v>1245</v>
      </c>
      <c r="B201" t="s">
        <v>1967</v>
      </c>
      <c r="C201" t="s">
        <v>1465</v>
      </c>
      <c r="D201" t="s">
        <v>1968</v>
      </c>
      <c r="F201" t="str">
        <f>A201</f>
        <v>PropertyBreak</v>
      </c>
    </row>
    <row r="202" spans="1:6" x14ac:dyDescent="0.3">
      <c r="A202" s="47" t="s">
        <v>1969</v>
      </c>
      <c r="B202" s="46" t="s">
        <v>1970</v>
      </c>
      <c r="C202" t="s">
        <v>418</v>
      </c>
      <c r="D202" t="s">
        <v>1971</v>
      </c>
      <c r="E202" s="44"/>
      <c r="F202" t="s">
        <v>1969</v>
      </c>
    </row>
    <row r="203" spans="1:6" x14ac:dyDescent="0.3">
      <c r="A203" s="47" t="s">
        <v>1972</v>
      </c>
      <c r="B203" s="44" t="s">
        <v>1973</v>
      </c>
      <c r="C203" t="s">
        <v>418</v>
      </c>
      <c r="D203" t="s">
        <v>1974</v>
      </c>
      <c r="E203" s="44"/>
      <c r="F203" t="s">
        <v>1972</v>
      </c>
    </row>
    <row r="204" spans="1:6" x14ac:dyDescent="0.3">
      <c r="A204" s="47" t="s">
        <v>1975</v>
      </c>
      <c r="B204" s="46" t="s">
        <v>1976</v>
      </c>
      <c r="C204" t="s">
        <v>418</v>
      </c>
      <c r="D204" t="s">
        <v>1977</v>
      </c>
      <c r="E204" s="44"/>
      <c r="F204" t="s">
        <v>1975</v>
      </c>
    </row>
    <row r="205" spans="1:6" x14ac:dyDescent="0.3">
      <c r="A205" s="47" t="s">
        <v>1978</v>
      </c>
      <c r="B205" s="44" t="s">
        <v>1979</v>
      </c>
      <c r="C205" t="s">
        <v>418</v>
      </c>
      <c r="D205" t="s">
        <v>1980</v>
      </c>
      <c r="E205" s="44"/>
      <c r="F205" t="s">
        <v>1978</v>
      </c>
    </row>
    <row r="206" spans="1:6" x14ac:dyDescent="0.3">
      <c r="A206" s="47" t="s">
        <v>1981</v>
      </c>
      <c r="B206" s="44" t="s">
        <v>1982</v>
      </c>
      <c r="C206" t="s">
        <v>418</v>
      </c>
      <c r="D206" t="s">
        <v>1983</v>
      </c>
      <c r="E206" s="44"/>
      <c r="F206" t="s">
        <v>1981</v>
      </c>
    </row>
    <row r="207" spans="1:6" x14ac:dyDescent="0.3">
      <c r="A207" s="47" t="s">
        <v>1984</v>
      </c>
      <c r="B207" s="44" t="s">
        <v>1985</v>
      </c>
      <c r="C207" t="s">
        <v>418</v>
      </c>
      <c r="D207" t="s">
        <v>1983</v>
      </c>
      <c r="E207" s="44" t="s">
        <v>1986</v>
      </c>
      <c r="F207" t="s">
        <v>1984</v>
      </c>
    </row>
    <row r="208" spans="1:6" x14ac:dyDescent="0.3">
      <c r="A208" s="47" t="s">
        <v>1338</v>
      </c>
      <c r="B208" s="44" t="s">
        <v>1987</v>
      </c>
      <c r="C208" t="s">
        <v>418</v>
      </c>
      <c r="D208" t="s">
        <v>1988</v>
      </c>
      <c r="E208" s="44"/>
      <c r="F208" t="s">
        <v>1338</v>
      </c>
    </row>
    <row r="209" spans="1:6" x14ac:dyDescent="0.3">
      <c r="A209" s="45" t="s">
        <v>1989</v>
      </c>
      <c r="B209" t="s">
        <v>1990</v>
      </c>
      <c r="C209" t="s">
        <v>1465</v>
      </c>
      <c r="D209" t="s">
        <v>1991</v>
      </c>
      <c r="F209" t="str">
        <f>A209</f>
        <v>RestrictionOrifice</v>
      </c>
    </row>
    <row r="210" spans="1:6" x14ac:dyDescent="0.3">
      <c r="A210" s="47" t="s">
        <v>1992</v>
      </c>
      <c r="B210" s="44" t="s">
        <v>1993</v>
      </c>
      <c r="C210" t="s">
        <v>418</v>
      </c>
      <c r="D210" t="s">
        <v>1994</v>
      </c>
      <c r="E210" s="44"/>
      <c r="F210" t="s">
        <v>1992</v>
      </c>
    </row>
    <row r="211" spans="1:6" x14ac:dyDescent="0.3">
      <c r="A211" s="47" t="s">
        <v>1995</v>
      </c>
      <c r="B211" s="44" t="s">
        <v>1996</v>
      </c>
      <c r="C211" t="s">
        <v>418</v>
      </c>
      <c r="D211" t="s">
        <v>1997</v>
      </c>
      <c r="E211" s="44"/>
      <c r="F211" t="s">
        <v>1995</v>
      </c>
    </row>
    <row r="212" spans="1:6" x14ac:dyDescent="0.3">
      <c r="A212" s="47" t="s">
        <v>1998</v>
      </c>
      <c r="B212" s="44" t="s">
        <v>1999</v>
      </c>
      <c r="C212" t="s">
        <v>418</v>
      </c>
      <c r="D212" t="s">
        <v>2000</v>
      </c>
      <c r="E212" s="44"/>
      <c r="F212" t="s">
        <v>1998</v>
      </c>
    </row>
    <row r="213" spans="1:6" x14ac:dyDescent="0.3">
      <c r="A213" s="47" t="s">
        <v>1331</v>
      </c>
      <c r="B213" s="44" t="s">
        <v>2001</v>
      </c>
      <c r="C213" t="s">
        <v>418</v>
      </c>
      <c r="D213" t="s">
        <v>2002</v>
      </c>
      <c r="E213" s="44"/>
      <c r="F213" t="s">
        <v>1331</v>
      </c>
    </row>
    <row r="214" spans="1:6" x14ac:dyDescent="0.3">
      <c r="A214" s="47" t="s">
        <v>2003</v>
      </c>
      <c r="B214" s="44" t="s">
        <v>2004</v>
      </c>
      <c r="C214" t="s">
        <v>418</v>
      </c>
      <c r="D214" t="s">
        <v>2005</v>
      </c>
      <c r="E214" s="44"/>
      <c r="F214" t="s">
        <v>2003</v>
      </c>
    </row>
    <row r="215" spans="1:6" x14ac:dyDescent="0.3">
      <c r="A215" s="47" t="s">
        <v>2006</v>
      </c>
      <c r="B215" s="44" t="s">
        <v>2007</v>
      </c>
      <c r="C215" t="s">
        <v>418</v>
      </c>
      <c r="D215" t="s">
        <v>2008</v>
      </c>
      <c r="E215" s="44"/>
      <c r="F215" t="s">
        <v>2006</v>
      </c>
    </row>
    <row r="216" spans="1:6" x14ac:dyDescent="0.3">
      <c r="A216" s="47" t="s">
        <v>2009</v>
      </c>
      <c r="B216" s="44" t="s">
        <v>2010</v>
      </c>
      <c r="C216" t="s">
        <v>418</v>
      </c>
      <c r="D216" t="s">
        <v>2011</v>
      </c>
      <c r="E216" s="44"/>
      <c r="F216" t="s">
        <v>2009</v>
      </c>
    </row>
    <row r="217" spans="1:6" x14ac:dyDescent="0.3">
      <c r="A217" s="45" t="s">
        <v>2012</v>
      </c>
      <c r="B217" t="s">
        <v>2013</v>
      </c>
      <c r="C217" t="s">
        <v>1465</v>
      </c>
      <c r="D217" t="s">
        <v>2014</v>
      </c>
      <c r="F217" t="str">
        <f>A217</f>
        <v>RuptureDisc</v>
      </c>
    </row>
    <row r="218" spans="1:6" x14ac:dyDescent="0.3">
      <c r="A218" s="45" t="s">
        <v>2015</v>
      </c>
      <c r="B218" t="s">
        <v>2016</v>
      </c>
      <c r="C218" t="s">
        <v>1465</v>
      </c>
      <c r="D218" t="s">
        <v>2017</v>
      </c>
      <c r="F218" t="str">
        <f>A218</f>
        <v>SafetyValveOrFitting</v>
      </c>
    </row>
    <row r="219" spans="1:6" x14ac:dyDescent="0.3">
      <c r="A219" s="47" t="s">
        <v>2018</v>
      </c>
      <c r="B219" s="44" t="s">
        <v>2019</v>
      </c>
      <c r="C219" t="s">
        <v>418</v>
      </c>
      <c r="D219" t="s">
        <v>2020</v>
      </c>
      <c r="E219" s="44"/>
      <c r="F219" t="s">
        <v>2018</v>
      </c>
    </row>
    <row r="220" spans="1:6" x14ac:dyDescent="0.3">
      <c r="A220" s="47" t="s">
        <v>2021</v>
      </c>
      <c r="B220" s="44" t="s">
        <v>2022</v>
      </c>
      <c r="C220" t="s">
        <v>418</v>
      </c>
      <c r="D220" t="s">
        <v>2023</v>
      </c>
      <c r="E220" s="44"/>
      <c r="F220" t="s">
        <v>2021</v>
      </c>
    </row>
    <row r="221" spans="1:6" x14ac:dyDescent="0.3">
      <c r="A221" s="47" t="s">
        <v>2024</v>
      </c>
      <c r="B221" s="44" t="s">
        <v>2025</v>
      </c>
      <c r="C221" t="s">
        <v>418</v>
      </c>
      <c r="D221" t="s">
        <v>2026</v>
      </c>
      <c r="E221" s="44"/>
      <c r="F221" t="s">
        <v>2024</v>
      </c>
    </row>
    <row r="222" spans="1:6" x14ac:dyDescent="0.3">
      <c r="A222" s="47" t="s">
        <v>2027</v>
      </c>
      <c r="B222" s="44" t="s">
        <v>2028</v>
      </c>
      <c r="C222" t="s">
        <v>418</v>
      </c>
      <c r="D222" t="s">
        <v>2029</v>
      </c>
      <c r="E222" s="44"/>
      <c r="F222" t="s">
        <v>2027</v>
      </c>
    </row>
    <row r="223" spans="1:6" x14ac:dyDescent="0.3">
      <c r="A223" s="45" t="s">
        <v>2030</v>
      </c>
      <c r="B223" t="s">
        <v>2031</v>
      </c>
      <c r="C223" t="s">
        <v>1428</v>
      </c>
      <c r="D223" t="s">
        <v>1432</v>
      </c>
      <c r="F223" t="s">
        <v>1432</v>
      </c>
    </row>
    <row r="224" spans="1:6" x14ac:dyDescent="0.3">
      <c r="A224" s="47" t="s">
        <v>1312</v>
      </c>
      <c r="B224" s="44" t="s">
        <v>2032</v>
      </c>
      <c r="C224" t="s">
        <v>418</v>
      </c>
      <c r="D224" t="s">
        <v>2033</v>
      </c>
      <c r="E224" s="44"/>
      <c r="F224" t="s">
        <v>1312</v>
      </c>
    </row>
    <row r="225" spans="1:6" x14ac:dyDescent="0.3">
      <c r="A225" s="47" t="s">
        <v>2034</v>
      </c>
      <c r="B225" s="44" t="s">
        <v>2035</v>
      </c>
      <c r="C225" t="s">
        <v>418</v>
      </c>
      <c r="D225" t="s">
        <v>2036</v>
      </c>
      <c r="E225" s="44"/>
      <c r="F225" t="s">
        <v>2034</v>
      </c>
    </row>
    <row r="226" spans="1:6" x14ac:dyDescent="0.3">
      <c r="A226" s="47" t="s">
        <v>2037</v>
      </c>
      <c r="B226" s="44" t="s">
        <v>2038</v>
      </c>
      <c r="C226" t="s">
        <v>418</v>
      </c>
      <c r="D226" t="s">
        <v>2039</v>
      </c>
      <c r="E226" s="44"/>
      <c r="F226" t="s">
        <v>2037</v>
      </c>
    </row>
    <row r="227" spans="1:6" x14ac:dyDescent="0.3">
      <c r="A227" s="47" t="s">
        <v>2040</v>
      </c>
      <c r="B227" s="44" t="s">
        <v>2041</v>
      </c>
      <c r="C227" t="s">
        <v>418</v>
      </c>
      <c r="D227" t="s">
        <v>2042</v>
      </c>
      <c r="E227" s="44"/>
      <c r="F227" t="s">
        <v>2040</v>
      </c>
    </row>
    <row r="228" spans="1:6" x14ac:dyDescent="0.3">
      <c r="A228" s="45" t="s">
        <v>2043</v>
      </c>
      <c r="B228" t="s">
        <v>2044</v>
      </c>
      <c r="C228" t="s">
        <v>1465</v>
      </c>
      <c r="D228" t="s">
        <v>2045</v>
      </c>
      <c r="F228" t="str">
        <f>A228</f>
        <v>SightGlass</v>
      </c>
    </row>
    <row r="229" spans="1:6" x14ac:dyDescent="0.3">
      <c r="A229" s="45" t="s">
        <v>2046</v>
      </c>
      <c r="B229" t="s">
        <v>2047</v>
      </c>
      <c r="C229" t="s">
        <v>1428</v>
      </c>
      <c r="D229" t="s">
        <v>2048</v>
      </c>
      <c r="F229" t="s">
        <v>2046</v>
      </c>
    </row>
    <row r="230" spans="1:6" x14ac:dyDescent="0.3">
      <c r="A230" s="45" t="s">
        <v>2049</v>
      </c>
      <c r="B230" t="s">
        <v>2050</v>
      </c>
      <c r="C230" t="s">
        <v>1428</v>
      </c>
      <c r="D230" t="s">
        <v>1432</v>
      </c>
      <c r="F230" t="s">
        <v>1432</v>
      </c>
    </row>
    <row r="231" spans="1:6" x14ac:dyDescent="0.3">
      <c r="A231" s="45" t="s">
        <v>2051</v>
      </c>
      <c r="B231" t="s">
        <v>2052</v>
      </c>
      <c r="C231" t="s">
        <v>1428</v>
      </c>
      <c r="D231" t="s">
        <v>1432</v>
      </c>
      <c r="F231" t="s">
        <v>1432</v>
      </c>
    </row>
    <row r="232" spans="1:6" x14ac:dyDescent="0.3">
      <c r="A232" s="45" t="s">
        <v>2053</v>
      </c>
      <c r="B232" t="s">
        <v>2054</v>
      </c>
      <c r="C232" t="s">
        <v>1428</v>
      </c>
      <c r="D232" t="s">
        <v>2055</v>
      </c>
      <c r="F232" t="s">
        <v>2053</v>
      </c>
    </row>
    <row r="233" spans="1:6" x14ac:dyDescent="0.3">
      <c r="A233" s="45" t="s">
        <v>2056</v>
      </c>
      <c r="B233" t="s">
        <v>2057</v>
      </c>
      <c r="C233" t="s">
        <v>1428</v>
      </c>
      <c r="D233" t="s">
        <v>1432</v>
      </c>
      <c r="F233" t="s">
        <v>1432</v>
      </c>
    </row>
    <row r="234" spans="1:6" x14ac:dyDescent="0.3">
      <c r="A234" s="45" t="s">
        <v>2058</v>
      </c>
      <c r="B234" t="s">
        <v>2059</v>
      </c>
      <c r="C234" t="s">
        <v>1428</v>
      </c>
      <c r="D234" t="s">
        <v>2060</v>
      </c>
      <c r="F234" t="s">
        <v>2058</v>
      </c>
    </row>
    <row r="235" spans="1:6" x14ac:dyDescent="0.3">
      <c r="A235" s="45" t="s">
        <v>2061</v>
      </c>
      <c r="B235" t="s">
        <v>2062</v>
      </c>
      <c r="C235" t="s">
        <v>1428</v>
      </c>
      <c r="D235" t="s">
        <v>1432</v>
      </c>
      <c r="F235" t="s">
        <v>1432</v>
      </c>
    </row>
    <row r="236" spans="1:6" x14ac:dyDescent="0.3">
      <c r="A236" s="45" t="s">
        <v>2063</v>
      </c>
      <c r="B236" t="s">
        <v>2064</v>
      </c>
      <c r="C236" t="s">
        <v>1428</v>
      </c>
      <c r="D236" t="s">
        <v>2065</v>
      </c>
      <c r="F236" t="s">
        <v>2063</v>
      </c>
    </row>
    <row r="237" spans="1:6" x14ac:dyDescent="0.3">
      <c r="A237" s="45" t="s">
        <v>419</v>
      </c>
      <c r="B237" t="s">
        <v>2066</v>
      </c>
      <c r="C237" t="s">
        <v>1465</v>
      </c>
      <c r="D237" t="s">
        <v>2067</v>
      </c>
      <c r="F237" t="str">
        <f>A237</f>
        <v>Silencer</v>
      </c>
    </row>
    <row r="238" spans="1:6" x14ac:dyDescent="0.3">
      <c r="A238" s="47" t="s">
        <v>2068</v>
      </c>
      <c r="B238" s="44" t="s">
        <v>2069</v>
      </c>
      <c r="C238" t="s">
        <v>418</v>
      </c>
      <c r="D238" t="s">
        <v>2070</v>
      </c>
      <c r="E238" s="44" t="s">
        <v>2071</v>
      </c>
      <c r="F238" t="s">
        <v>2068</v>
      </c>
    </row>
    <row r="239" spans="1:6" x14ac:dyDescent="0.3">
      <c r="A239" s="47" t="s">
        <v>2072</v>
      </c>
      <c r="B239" s="44" t="s">
        <v>2073</v>
      </c>
      <c r="C239" t="s">
        <v>418</v>
      </c>
      <c r="D239" t="s">
        <v>2074</v>
      </c>
      <c r="E239" s="44"/>
      <c r="F239" t="s">
        <v>2072</v>
      </c>
    </row>
    <row r="240" spans="1:6" x14ac:dyDescent="0.3">
      <c r="A240" s="47" t="s">
        <v>2075</v>
      </c>
      <c r="B240" s="44" t="s">
        <v>2076</v>
      </c>
      <c r="C240" t="s">
        <v>418</v>
      </c>
      <c r="D240" t="s">
        <v>2077</v>
      </c>
      <c r="E240" s="44"/>
      <c r="F240" t="s">
        <v>2075</v>
      </c>
    </row>
    <row r="241" spans="1:6" x14ac:dyDescent="0.3">
      <c r="A241" s="47" t="s">
        <v>2078</v>
      </c>
      <c r="B241" s="44" t="s">
        <v>2079</v>
      </c>
      <c r="C241" t="s">
        <v>418</v>
      </c>
      <c r="D241" t="s">
        <v>2080</v>
      </c>
      <c r="E241" s="44"/>
      <c r="F241" t="s">
        <v>2078</v>
      </c>
    </row>
    <row r="242" spans="1:6" x14ac:dyDescent="0.3">
      <c r="A242" s="45" t="s">
        <v>1253</v>
      </c>
      <c r="B242" t="s">
        <v>2081</v>
      </c>
      <c r="C242" t="s">
        <v>1465</v>
      </c>
      <c r="D242" t="s">
        <v>2082</v>
      </c>
      <c r="F242" t="str">
        <f>A242</f>
        <v>SpringLoadedAngleGlobeSafetyValve</v>
      </c>
    </row>
    <row r="243" spans="1:6" x14ac:dyDescent="0.3">
      <c r="A243" s="45" t="s">
        <v>2083</v>
      </c>
      <c r="B243" t="s">
        <v>2084</v>
      </c>
      <c r="C243" t="s">
        <v>1465</v>
      </c>
      <c r="D243" t="s">
        <v>2085</v>
      </c>
      <c r="F243" t="str">
        <f>A243</f>
        <v>SpringLoadedGlobeSafetyValve</v>
      </c>
    </row>
    <row r="244" spans="1:6" x14ac:dyDescent="0.3">
      <c r="A244" s="47" t="s">
        <v>2086</v>
      </c>
      <c r="B244" s="44" t="s">
        <v>2087</v>
      </c>
      <c r="C244" t="s">
        <v>418</v>
      </c>
      <c r="D244" t="s">
        <v>2088</v>
      </c>
      <c r="E244" s="44"/>
      <c r="F244" t="s">
        <v>2086</v>
      </c>
    </row>
    <row r="245" spans="1:6" x14ac:dyDescent="0.3">
      <c r="A245" s="47" t="s">
        <v>2089</v>
      </c>
      <c r="B245" s="44" t="s">
        <v>2090</v>
      </c>
      <c r="C245" t="s">
        <v>418</v>
      </c>
      <c r="D245" t="s">
        <v>2091</v>
      </c>
      <c r="E245" s="44" t="s">
        <v>2092</v>
      </c>
      <c r="F245" t="s">
        <v>2093</v>
      </c>
    </row>
    <row r="246" spans="1:6" x14ac:dyDescent="0.3">
      <c r="A246" s="47" t="s">
        <v>2094</v>
      </c>
      <c r="B246" s="44" t="s">
        <v>2095</v>
      </c>
      <c r="C246" t="s">
        <v>418</v>
      </c>
      <c r="D246" t="s">
        <v>2096</v>
      </c>
      <c r="E246" s="44"/>
      <c r="F246" t="s">
        <v>2094</v>
      </c>
    </row>
    <row r="247" spans="1:6" x14ac:dyDescent="0.3">
      <c r="A247" s="47" t="s">
        <v>2097</v>
      </c>
      <c r="B247" s="44" t="s">
        <v>2098</v>
      </c>
      <c r="C247" t="s">
        <v>418</v>
      </c>
      <c r="D247" t="s">
        <v>2099</v>
      </c>
      <c r="E247" s="44"/>
      <c r="F247" t="s">
        <v>2097</v>
      </c>
    </row>
    <row r="248" spans="1:6" x14ac:dyDescent="0.3">
      <c r="A248" s="45" t="s">
        <v>2100</v>
      </c>
      <c r="B248" t="s">
        <v>2101</v>
      </c>
      <c r="C248" t="s">
        <v>1465</v>
      </c>
      <c r="D248" t="s">
        <v>2102</v>
      </c>
      <c r="F248" t="str">
        <f>A248</f>
        <v>SteamTrap</v>
      </c>
    </row>
    <row r="249" spans="1:6" x14ac:dyDescent="0.3">
      <c r="A249" s="47" t="s">
        <v>2103</v>
      </c>
      <c r="B249" s="44" t="s">
        <v>2104</v>
      </c>
      <c r="C249" t="s">
        <v>418</v>
      </c>
      <c r="D249" t="s">
        <v>2105</v>
      </c>
      <c r="E249" s="44"/>
      <c r="F249" t="s">
        <v>2103</v>
      </c>
    </row>
    <row r="250" spans="1:6" x14ac:dyDescent="0.3">
      <c r="A250" s="45" t="s">
        <v>2106</v>
      </c>
      <c r="B250" t="s">
        <v>2107</v>
      </c>
      <c r="C250" t="s">
        <v>1465</v>
      </c>
      <c r="D250" t="s">
        <v>2108</v>
      </c>
      <c r="F250" t="str">
        <f>A250</f>
        <v>StraightwayValve</v>
      </c>
    </row>
    <row r="251" spans="1:6" x14ac:dyDescent="0.3">
      <c r="A251" s="45" t="s">
        <v>1205</v>
      </c>
      <c r="B251" t="s">
        <v>2109</v>
      </c>
      <c r="C251" t="s">
        <v>1465</v>
      </c>
      <c r="D251" t="s">
        <v>2110</v>
      </c>
      <c r="F251" t="str">
        <f>A251</f>
        <v>Strainer</v>
      </c>
    </row>
    <row r="252" spans="1:6" x14ac:dyDescent="0.3">
      <c r="A252" s="47" t="s">
        <v>2111</v>
      </c>
      <c r="B252" s="44" t="s">
        <v>2112</v>
      </c>
      <c r="C252" t="s">
        <v>418</v>
      </c>
      <c r="D252" t="s">
        <v>2113</v>
      </c>
      <c r="E252" s="44"/>
      <c r="F252" t="s">
        <v>1532</v>
      </c>
    </row>
    <row r="253" spans="1:6" x14ac:dyDescent="0.3">
      <c r="A253" s="45" t="s">
        <v>2114</v>
      </c>
      <c r="B253" t="s">
        <v>2115</v>
      </c>
      <c r="C253" t="s">
        <v>1465</v>
      </c>
      <c r="D253" t="s">
        <v>2116</v>
      </c>
      <c r="F253" t="str">
        <f>A253</f>
        <v>SwingCheckValve</v>
      </c>
    </row>
    <row r="254" spans="1:6" x14ac:dyDescent="0.3">
      <c r="A254" s="47" t="s">
        <v>2117</v>
      </c>
      <c r="B254" s="44" t="s">
        <v>2118</v>
      </c>
      <c r="C254" t="s">
        <v>418</v>
      </c>
      <c r="D254" t="s">
        <v>2113</v>
      </c>
      <c r="E254" s="44"/>
      <c r="F254" t="s">
        <v>1532</v>
      </c>
    </row>
    <row r="255" spans="1:6" x14ac:dyDescent="0.3">
      <c r="A255" s="47" t="s">
        <v>2119</v>
      </c>
      <c r="B255" s="44" t="s">
        <v>2120</v>
      </c>
      <c r="C255" t="s">
        <v>418</v>
      </c>
      <c r="D255" t="s">
        <v>1432</v>
      </c>
      <c r="E255" s="44"/>
      <c r="F255" t="s">
        <v>1432</v>
      </c>
    </row>
    <row r="256" spans="1:6" x14ac:dyDescent="0.3">
      <c r="A256" s="47" t="s">
        <v>1297</v>
      </c>
      <c r="B256" s="44" t="s">
        <v>2121</v>
      </c>
      <c r="C256" t="s">
        <v>418</v>
      </c>
      <c r="D256" t="s">
        <v>2122</v>
      </c>
      <c r="E256" s="44"/>
      <c r="F256" t="s">
        <v>1297</v>
      </c>
    </row>
    <row r="257" spans="1:6" x14ac:dyDescent="0.3">
      <c r="A257" s="47" t="s">
        <v>2123</v>
      </c>
      <c r="B257" s="44" t="s">
        <v>2124</v>
      </c>
      <c r="C257" t="s">
        <v>418</v>
      </c>
      <c r="D257" t="s">
        <v>2125</v>
      </c>
      <c r="E257" s="44"/>
      <c r="F257" t="s">
        <v>2123</v>
      </c>
    </row>
    <row r="258" spans="1:6" x14ac:dyDescent="0.3">
      <c r="A258" s="45" t="s">
        <v>2126</v>
      </c>
      <c r="B258" t="s">
        <v>2127</v>
      </c>
      <c r="C258" t="s">
        <v>1428</v>
      </c>
      <c r="D258" t="s">
        <v>2128</v>
      </c>
      <c r="F258" t="s">
        <v>2126</v>
      </c>
    </row>
    <row r="259" spans="1:6" x14ac:dyDescent="0.3">
      <c r="A259" s="47" t="s">
        <v>2129</v>
      </c>
      <c r="B259" s="44" t="s">
        <v>2130</v>
      </c>
      <c r="C259" t="s">
        <v>418</v>
      </c>
      <c r="D259" t="s">
        <v>2131</v>
      </c>
      <c r="E259" s="44"/>
      <c r="F259" t="s">
        <v>2129</v>
      </c>
    </row>
    <row r="260" spans="1:6" x14ac:dyDescent="0.3">
      <c r="A260" s="47" t="s">
        <v>2132</v>
      </c>
      <c r="B260" s="44" t="s">
        <v>2133</v>
      </c>
      <c r="C260" t="s">
        <v>418</v>
      </c>
      <c r="D260" t="s">
        <v>2134</v>
      </c>
      <c r="E260" s="44"/>
      <c r="F260" t="s">
        <v>2132</v>
      </c>
    </row>
    <row r="261" spans="1:6" x14ac:dyDescent="0.3">
      <c r="A261" s="47" t="s">
        <v>2135</v>
      </c>
      <c r="B261" s="44" t="s">
        <v>2136</v>
      </c>
      <c r="C261" t="s">
        <v>418</v>
      </c>
      <c r="D261" t="s">
        <v>2137</v>
      </c>
      <c r="E261" s="44"/>
      <c r="F261" t="s">
        <v>2135</v>
      </c>
    </row>
    <row r="262" spans="1:6" x14ac:dyDescent="0.3">
      <c r="A262" s="47" t="s">
        <v>2138</v>
      </c>
      <c r="B262" s="44" t="s">
        <v>2139</v>
      </c>
      <c r="C262" t="s">
        <v>418</v>
      </c>
      <c r="D262" t="s">
        <v>2140</v>
      </c>
      <c r="E262" s="44"/>
      <c r="F262" t="s">
        <v>2138</v>
      </c>
    </row>
    <row r="263" spans="1:6" x14ac:dyDescent="0.3">
      <c r="A263" s="47" t="s">
        <v>2141</v>
      </c>
      <c r="B263" s="44" t="s">
        <v>2142</v>
      </c>
      <c r="C263" t="s">
        <v>418</v>
      </c>
      <c r="D263" t="s">
        <v>2143</v>
      </c>
      <c r="E263" s="44"/>
      <c r="F263" t="s">
        <v>2141</v>
      </c>
    </row>
    <row r="264" spans="1:6" x14ac:dyDescent="0.3">
      <c r="A264" s="45" t="s">
        <v>1317</v>
      </c>
      <c r="B264" t="s">
        <v>2144</v>
      </c>
      <c r="C264" t="s">
        <v>1465</v>
      </c>
      <c r="D264" t="s">
        <v>2145</v>
      </c>
      <c r="F264" t="str">
        <f>A264</f>
        <v>TurbineFlowMeter</v>
      </c>
    </row>
    <row r="265" spans="1:6" x14ac:dyDescent="0.3">
      <c r="A265" s="45" t="s">
        <v>2146</v>
      </c>
      <c r="B265" t="s">
        <v>2147</v>
      </c>
      <c r="C265" t="s">
        <v>1465</v>
      </c>
      <c r="D265" t="s">
        <v>2148</v>
      </c>
      <c r="F265" t="str">
        <f>A265</f>
        <v>VariableAreaFlowMeter</v>
      </c>
    </row>
    <row r="266" spans="1:6" x14ac:dyDescent="0.3">
      <c r="A266" s="45" t="s">
        <v>2149</v>
      </c>
      <c r="B266" t="s">
        <v>2150</v>
      </c>
      <c r="C266" t="s">
        <v>1465</v>
      </c>
      <c r="D266" t="s">
        <v>2151</v>
      </c>
      <c r="F266" t="str">
        <f>A266</f>
        <v>VentilationDevice</v>
      </c>
    </row>
    <row r="267" spans="1:6" x14ac:dyDescent="0.3">
      <c r="A267" s="45" t="s">
        <v>2152</v>
      </c>
      <c r="B267" t="s">
        <v>2153</v>
      </c>
      <c r="C267" t="s">
        <v>1465</v>
      </c>
      <c r="D267" t="s">
        <v>2154</v>
      </c>
      <c r="F267" t="str">
        <f>A267</f>
        <v>VenturiTube</v>
      </c>
    </row>
    <row r="268" spans="1:6" x14ac:dyDescent="0.3">
      <c r="A268" s="47" t="s">
        <v>1362</v>
      </c>
      <c r="B268" s="44" t="s">
        <v>2155</v>
      </c>
      <c r="C268" t="s">
        <v>418</v>
      </c>
      <c r="D268" t="s">
        <v>2156</v>
      </c>
      <c r="E268" s="44"/>
      <c r="F268" t="s">
        <v>1362</v>
      </c>
    </row>
    <row r="269" spans="1:6" x14ac:dyDescent="0.3">
      <c r="A269" s="47" t="s">
        <v>2157</v>
      </c>
      <c r="B269" s="44" t="s">
        <v>2158</v>
      </c>
      <c r="C269" t="s">
        <v>418</v>
      </c>
      <c r="D269" t="s">
        <v>2159</v>
      </c>
      <c r="E269" s="44"/>
      <c r="F269" t="s">
        <v>2157</v>
      </c>
    </row>
    <row r="270" spans="1:6" x14ac:dyDescent="0.3">
      <c r="A270" s="45" t="s">
        <v>2160</v>
      </c>
      <c r="B270" t="s">
        <v>2161</v>
      </c>
      <c r="C270" t="s">
        <v>1465</v>
      </c>
      <c r="D270" t="s">
        <v>2162</v>
      </c>
      <c r="F270" t="str">
        <f>A270</f>
        <v>VolumeFlowMeasuringElement</v>
      </c>
    </row>
    <row r="271" spans="1:6" x14ac:dyDescent="0.3">
      <c r="A271" s="47" t="s">
        <v>2163</v>
      </c>
      <c r="B271" s="44" t="s">
        <v>2164</v>
      </c>
      <c r="C271" t="s">
        <v>418</v>
      </c>
      <c r="D271" t="s">
        <v>2165</v>
      </c>
      <c r="E271" s="44"/>
      <c r="F271" t="s">
        <v>2163</v>
      </c>
    </row>
    <row r="272" spans="1:6" x14ac:dyDescent="0.3">
      <c r="A272" s="47" t="s">
        <v>2166</v>
      </c>
      <c r="B272" s="44" t="s">
        <v>2167</v>
      </c>
      <c r="C272" t="s">
        <v>418</v>
      </c>
      <c r="D272" t="s">
        <v>2168</v>
      </c>
      <c r="E272" s="44"/>
      <c r="F272" t="s">
        <v>2166</v>
      </c>
    </row>
    <row r="273" spans="1:6" x14ac:dyDescent="0.3">
      <c r="A273" s="47" t="s">
        <v>2169</v>
      </c>
      <c r="B273" s="44" t="s">
        <v>2170</v>
      </c>
      <c r="C273" t="s">
        <v>418</v>
      </c>
      <c r="D273" t="s">
        <v>2171</v>
      </c>
      <c r="E273" s="44"/>
      <c r="F273" t="s">
        <v>2169</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8671875" defaultRowHeight="14.4" x14ac:dyDescent="0.3"/>
  <cols>
    <col min="1" max="1" width="18.44140625" customWidth="1"/>
    <col min="2" max="2" width="33.6640625" customWidth="1"/>
    <col min="3" max="3" width="20" customWidth="1"/>
    <col min="4" max="4" width="15.6640625" customWidth="1"/>
    <col min="5" max="5" width="31" customWidth="1"/>
  </cols>
  <sheetData>
    <row r="1" spans="1:5" x14ac:dyDescent="0.3">
      <c r="A1" s="35" t="s">
        <v>422</v>
      </c>
      <c r="B1" s="35" t="s">
        <v>1</v>
      </c>
      <c r="C1" s="35" t="s">
        <v>998</v>
      </c>
      <c r="D1" s="37" t="s">
        <v>1195</v>
      </c>
      <c r="E1" s="34" t="s">
        <v>380</v>
      </c>
    </row>
    <row r="2" spans="1:5" x14ac:dyDescent="0.3">
      <c r="A2" s="36" t="s">
        <v>208</v>
      </c>
      <c r="B2" s="36" t="s">
        <v>1071</v>
      </c>
      <c r="C2" s="36" t="s">
        <v>1000</v>
      </c>
      <c r="D2" t="b">
        <v>1</v>
      </c>
      <c r="E2" s="38" t="s">
        <v>1160</v>
      </c>
    </row>
    <row r="3" spans="1:5" x14ac:dyDescent="0.3">
      <c r="A3" s="36" t="s">
        <v>1110</v>
      </c>
      <c r="B3" s="36" t="s">
        <v>1111</v>
      </c>
      <c r="C3" s="36" t="s">
        <v>1000</v>
      </c>
      <c r="D3" t="b">
        <v>1</v>
      </c>
      <c r="E3" s="38" t="s">
        <v>1160</v>
      </c>
    </row>
    <row r="4" spans="1:5" x14ac:dyDescent="0.3">
      <c r="A4" s="36" t="s">
        <v>1116</v>
      </c>
      <c r="B4" s="36" t="s">
        <v>1117</v>
      </c>
      <c r="C4" s="36" t="s">
        <v>1000</v>
      </c>
      <c r="D4" t="b">
        <v>1</v>
      </c>
      <c r="E4" s="38" t="s">
        <v>1160</v>
      </c>
    </row>
    <row r="5" spans="1:5" x14ac:dyDescent="0.3">
      <c r="A5" s="36" t="s">
        <v>1119</v>
      </c>
      <c r="B5" s="36" t="s">
        <v>1120</v>
      </c>
      <c r="C5" s="36" t="s">
        <v>1000</v>
      </c>
      <c r="D5" t="b">
        <v>1</v>
      </c>
      <c r="E5" s="38" t="s">
        <v>1160</v>
      </c>
    </row>
    <row r="6" spans="1:5" x14ac:dyDescent="0.3">
      <c r="A6" s="36" t="s">
        <v>1133</v>
      </c>
      <c r="B6" s="36" t="s">
        <v>1134</v>
      </c>
      <c r="C6" s="36" t="s">
        <v>1000</v>
      </c>
      <c r="D6" t="b">
        <v>1</v>
      </c>
      <c r="E6" s="38" t="s">
        <v>1160</v>
      </c>
    </row>
    <row r="7" spans="1:5" x14ac:dyDescent="0.3">
      <c r="A7" s="36" t="s">
        <v>1095</v>
      </c>
      <c r="B7" s="36" t="s">
        <v>1096</v>
      </c>
      <c r="C7" s="36" t="s">
        <v>1000</v>
      </c>
      <c r="D7" t="b">
        <v>1</v>
      </c>
      <c r="E7" s="40" t="s">
        <v>1193</v>
      </c>
    </row>
    <row r="8" spans="1:5" x14ac:dyDescent="0.3">
      <c r="A8" s="36" t="s">
        <v>1079</v>
      </c>
      <c r="B8" s="36" t="s">
        <v>1080</v>
      </c>
      <c r="C8" s="36" t="s">
        <v>1000</v>
      </c>
      <c r="D8" t="b">
        <f>NOT(ISERROR((VLOOKUP(A8,Symbols!V:V,1,FALSE))))</f>
        <v>1</v>
      </c>
      <c r="E8" s="40"/>
    </row>
    <row r="9" spans="1:5" x14ac:dyDescent="0.3">
      <c r="A9" s="36" t="s">
        <v>1086</v>
      </c>
      <c r="B9" s="36" t="s">
        <v>1087</v>
      </c>
      <c r="C9" s="36" t="s">
        <v>1000</v>
      </c>
      <c r="D9" t="b">
        <f>NOT(ISERROR((VLOOKUP(A9,Symbols!V:V,1,FALSE))))</f>
        <v>1</v>
      </c>
      <c r="E9" s="40"/>
    </row>
    <row r="10" spans="1:5" x14ac:dyDescent="0.3">
      <c r="A10" s="36" t="s">
        <v>1091</v>
      </c>
      <c r="B10" s="36" t="s">
        <v>1092</v>
      </c>
      <c r="C10" s="36" t="s">
        <v>1000</v>
      </c>
      <c r="D10" t="b">
        <f>NOT(ISERROR((VLOOKUP(A10,Symbols!V:V,1,FALSE))))</f>
        <v>1</v>
      </c>
      <c r="E10" s="40"/>
    </row>
    <row r="11" spans="1:5" x14ac:dyDescent="0.3">
      <c r="A11" s="36" t="s">
        <v>1060</v>
      </c>
      <c r="B11" s="36" t="s">
        <v>1061</v>
      </c>
      <c r="C11" s="36" t="s">
        <v>1000</v>
      </c>
      <c r="D11" t="b">
        <f>NOT(ISERROR((VLOOKUP(A11,Symbols!V:V,1,FALSE))))</f>
        <v>1</v>
      </c>
    </row>
    <row r="12" spans="1:5" x14ac:dyDescent="0.3">
      <c r="A12" s="36" t="s">
        <v>1015</v>
      </c>
      <c r="B12" s="36" t="s">
        <v>1016</v>
      </c>
      <c r="C12" s="36" t="s">
        <v>1000</v>
      </c>
      <c r="D12" t="b">
        <f>NOT(ISERROR((VLOOKUP(A12,Symbols!V:V,1,FALSE))))</f>
        <v>1</v>
      </c>
    </row>
    <row r="13" spans="1:5" x14ac:dyDescent="0.3">
      <c r="A13" s="36" t="s">
        <v>1021</v>
      </c>
      <c r="B13" s="36" t="s">
        <v>1022</v>
      </c>
      <c r="C13" s="36" t="s">
        <v>1000</v>
      </c>
      <c r="D13" t="b">
        <f>NOT(ISERROR((VLOOKUP(A13,Symbols!V:V,1,FALSE))))</f>
        <v>1</v>
      </c>
    </row>
    <row r="14" spans="1:5" x14ac:dyDescent="0.3">
      <c r="A14" s="36" t="s">
        <v>1027</v>
      </c>
      <c r="B14" s="36" t="s">
        <v>1028</v>
      </c>
      <c r="C14" s="36" t="s">
        <v>1000</v>
      </c>
      <c r="D14" t="b">
        <f>NOT(ISERROR((VLOOKUP(A14,Symbols!V:V,1,FALSE))))</f>
        <v>1</v>
      </c>
    </row>
    <row r="15" spans="1:5" x14ac:dyDescent="0.3">
      <c r="A15" s="36" t="s">
        <v>1073</v>
      </c>
      <c r="B15" s="36" t="s">
        <v>1074</v>
      </c>
      <c r="C15" s="36" t="s">
        <v>1000</v>
      </c>
      <c r="D15" t="b">
        <f>NOT(ISERROR((VLOOKUP(A15,Symbols!V:V,1,FALSE))))</f>
        <v>1</v>
      </c>
    </row>
    <row r="16" spans="1:5" x14ac:dyDescent="0.3">
      <c r="A16" s="36" t="s">
        <v>1067</v>
      </c>
      <c r="B16" s="36" t="s">
        <v>1068</v>
      </c>
      <c r="C16" s="36" t="s">
        <v>1000</v>
      </c>
      <c r="D16" t="b">
        <f>NOT(ISERROR((VLOOKUP(A16,Symbols!V:V,1,FALSE))))</f>
        <v>1</v>
      </c>
    </row>
    <row r="17" spans="1:5" x14ac:dyDescent="0.3">
      <c r="A17" s="36" t="s">
        <v>1098</v>
      </c>
      <c r="B17" s="36" t="s">
        <v>818</v>
      </c>
      <c r="C17" s="36" t="s">
        <v>1000</v>
      </c>
      <c r="D17" t="b">
        <f>NOT(ISERROR((VLOOKUP(A17,Symbols!V:V,1,FALSE))))</f>
        <v>1</v>
      </c>
      <c r="E17" s="40"/>
    </row>
    <row r="18" spans="1:5" x14ac:dyDescent="0.3">
      <c r="A18" s="36" t="s">
        <v>1099</v>
      </c>
      <c r="B18" s="36" t="s">
        <v>1100</v>
      </c>
      <c r="C18" s="36" t="s">
        <v>1000</v>
      </c>
      <c r="D18" t="b">
        <f>NOT(ISERROR((VLOOKUP(A18,Symbols!V:V,1,FALSE))))</f>
        <v>1</v>
      </c>
      <c r="E18" s="40"/>
    </row>
    <row r="19" spans="1:5" x14ac:dyDescent="0.3">
      <c r="A19" s="36" t="s">
        <v>1085</v>
      </c>
      <c r="B19" s="36" t="s">
        <v>642</v>
      </c>
      <c r="C19" s="36" t="s">
        <v>1000</v>
      </c>
      <c r="D19" t="b">
        <f>NOT(ISERROR((VLOOKUP(A19,Symbols!V:V,1,FALSE))))</f>
        <v>1</v>
      </c>
    </row>
    <row r="20" spans="1:5" x14ac:dyDescent="0.3">
      <c r="A20" s="36" t="s">
        <v>1083</v>
      </c>
      <c r="B20" s="36" t="s">
        <v>644</v>
      </c>
      <c r="C20" s="36" t="s">
        <v>1000</v>
      </c>
      <c r="D20" t="b">
        <f>NOT(ISERROR((VLOOKUP(A20,Symbols!V:V,1,FALSE))))</f>
        <v>1</v>
      </c>
    </row>
    <row r="21" spans="1:5" x14ac:dyDescent="0.3">
      <c r="A21" s="36" t="s">
        <v>1084</v>
      </c>
      <c r="B21" s="36" t="s">
        <v>646</v>
      </c>
      <c r="C21" s="36" t="s">
        <v>1000</v>
      </c>
      <c r="D21" t="b">
        <f>NOT(ISERROR((VLOOKUP(A21,Symbols!V:V,1,FALSE))))</f>
        <v>1</v>
      </c>
    </row>
    <row r="22" spans="1:5" x14ac:dyDescent="0.3">
      <c r="A22" s="36" t="s">
        <v>1078</v>
      </c>
      <c r="B22" s="36" t="s">
        <v>648</v>
      </c>
      <c r="C22" s="36" t="s">
        <v>1000</v>
      </c>
      <c r="D22" t="b">
        <f>NOT(ISERROR((VLOOKUP(A22,Symbols!V:V,1,FALSE))))</f>
        <v>1</v>
      </c>
    </row>
    <row r="23" spans="1:5" x14ac:dyDescent="0.3">
      <c r="A23" s="36" t="s">
        <v>1088</v>
      </c>
      <c r="B23" s="36" t="s">
        <v>650</v>
      </c>
      <c r="C23" s="36" t="s">
        <v>1000</v>
      </c>
      <c r="D23" t="b">
        <f>NOT(ISERROR((VLOOKUP(A23,Symbols!V:V,1,FALSE))))</f>
        <v>1</v>
      </c>
    </row>
    <row r="24" spans="1:5" x14ac:dyDescent="0.3">
      <c r="A24" s="36" t="s">
        <v>1081</v>
      </c>
      <c r="B24" s="36" t="s">
        <v>1082</v>
      </c>
      <c r="C24" s="36" t="s">
        <v>1000</v>
      </c>
      <c r="D24" t="b">
        <f>NOT(ISERROR((VLOOKUP(A24,Symbols!V:V,1,FALSE))))</f>
        <v>1</v>
      </c>
    </row>
    <row r="25" spans="1:5" x14ac:dyDescent="0.3">
      <c r="A25" s="36" t="s">
        <v>1089</v>
      </c>
      <c r="B25" s="36" t="s">
        <v>1090</v>
      </c>
      <c r="C25" s="36" t="s">
        <v>1000</v>
      </c>
      <c r="D25" t="b">
        <f>NOT(ISERROR((VLOOKUP(A25,Symbols!V:V,1,FALSE))))</f>
        <v>1</v>
      </c>
    </row>
    <row r="26" spans="1:5" x14ac:dyDescent="0.3">
      <c r="A26" s="36" t="s">
        <v>1094</v>
      </c>
      <c r="B26" s="36" t="s">
        <v>770</v>
      </c>
      <c r="C26" s="36" t="s">
        <v>1000</v>
      </c>
      <c r="D26" t="b">
        <f>NOT(ISERROR((VLOOKUP(A26,Symbols!V:V,1,FALSE))))</f>
        <v>1</v>
      </c>
    </row>
    <row r="27" spans="1:5" x14ac:dyDescent="0.3">
      <c r="A27" s="36" t="s">
        <v>1093</v>
      </c>
      <c r="B27" s="36" t="s">
        <v>772</v>
      </c>
      <c r="C27" s="36" t="s">
        <v>1000</v>
      </c>
      <c r="D27" t="b">
        <f>NOT(ISERROR((VLOOKUP(A27,Symbols!V:V,1,FALSE))))</f>
        <v>1</v>
      </c>
    </row>
    <row r="28" spans="1:5" x14ac:dyDescent="0.3">
      <c r="A28" s="36" t="s">
        <v>1112</v>
      </c>
      <c r="B28" s="36" t="s">
        <v>1113</v>
      </c>
      <c r="C28" s="36" t="s">
        <v>1000</v>
      </c>
      <c r="D28" t="b">
        <f>NOT(ISERROR((VLOOKUP(A28,Symbols!V:V,1,FALSE))))</f>
        <v>1</v>
      </c>
    </row>
    <row r="29" spans="1:5" x14ac:dyDescent="0.3">
      <c r="A29" s="36" t="s">
        <v>1125</v>
      </c>
      <c r="B29" s="36" t="s">
        <v>1126</v>
      </c>
      <c r="C29" s="36" t="s">
        <v>1000</v>
      </c>
      <c r="D29" t="b">
        <f>NOT(ISERROR((VLOOKUP(A29,Symbols!V:V,1,FALSE))))</f>
        <v>1</v>
      </c>
    </row>
    <row r="30" spans="1:5" x14ac:dyDescent="0.3">
      <c r="A30" s="36" t="s">
        <v>1127</v>
      </c>
      <c r="B30" s="36" t="s">
        <v>1128</v>
      </c>
      <c r="C30" s="36" t="s">
        <v>1000</v>
      </c>
      <c r="D30" t="b">
        <f>NOT(ISERROR((VLOOKUP(A30,Symbols!V:V,1,FALSE))))</f>
        <v>0</v>
      </c>
    </row>
    <row r="31" spans="1:5" x14ac:dyDescent="0.3">
      <c r="A31" s="36" t="s">
        <v>1132</v>
      </c>
      <c r="B31" s="36" t="s">
        <v>784</v>
      </c>
      <c r="C31" s="36" t="s">
        <v>1000</v>
      </c>
      <c r="D31" t="b">
        <f>NOT(ISERROR((VLOOKUP(A31,Symbols!V:V,1,FALSE))))</f>
        <v>1</v>
      </c>
    </row>
    <row r="32" spans="1:5" x14ac:dyDescent="0.3">
      <c r="A32" s="36" t="s">
        <v>1140</v>
      </c>
      <c r="B32" s="36" t="s">
        <v>1141</v>
      </c>
      <c r="C32" s="36" t="s">
        <v>1000</v>
      </c>
      <c r="D32" t="b">
        <f>NOT(ISERROR((VLOOKUP(A32,Symbols!V:V,1,FALSE))))</f>
        <v>1</v>
      </c>
    </row>
    <row r="33" spans="1:5" x14ac:dyDescent="0.3">
      <c r="A33" s="36" t="s">
        <v>1138</v>
      </c>
      <c r="B33" s="36" t="s">
        <v>787</v>
      </c>
      <c r="C33" s="36" t="s">
        <v>1000</v>
      </c>
      <c r="D33" t="b">
        <f>NOT(ISERROR((VLOOKUP(A33,Symbols!V:V,1,FALSE))))</f>
        <v>1</v>
      </c>
    </row>
    <row r="34" spans="1:5" x14ac:dyDescent="0.3">
      <c r="A34" s="36" t="s">
        <v>1142</v>
      </c>
      <c r="B34" s="36" t="s">
        <v>790</v>
      </c>
      <c r="C34" s="36" t="s">
        <v>1000</v>
      </c>
      <c r="D34" t="b">
        <f>NOT(ISERROR((VLOOKUP(A34,Symbols!V:V,1,FALSE))))</f>
        <v>1</v>
      </c>
    </row>
    <row r="35" spans="1:5" x14ac:dyDescent="0.3">
      <c r="A35" s="36" t="s">
        <v>1131</v>
      </c>
      <c r="B35" s="36" t="s">
        <v>1114</v>
      </c>
      <c r="C35" s="36" t="s">
        <v>1000</v>
      </c>
      <c r="D35" t="b">
        <f>NOT(ISERROR((VLOOKUP(A35,Symbols!V:V,1,FALSE))))</f>
        <v>1</v>
      </c>
    </row>
    <row r="36" spans="1:5" x14ac:dyDescent="0.3">
      <c r="A36" s="36" t="s">
        <v>1146</v>
      </c>
      <c r="B36" s="36" t="s">
        <v>488</v>
      </c>
      <c r="C36" s="36" t="s">
        <v>1000</v>
      </c>
      <c r="D36" t="b">
        <f>NOT(ISERROR((VLOOKUP(A36,Symbols!V:V,1,FALSE))))</f>
        <v>1</v>
      </c>
    </row>
    <row r="37" spans="1:5" x14ac:dyDescent="0.3">
      <c r="A37" s="36" t="s">
        <v>1144</v>
      </c>
      <c r="B37" s="36" t="s">
        <v>502</v>
      </c>
      <c r="C37" s="36" t="s">
        <v>1000</v>
      </c>
      <c r="D37" t="b">
        <f>NOT(ISERROR((VLOOKUP(A37,Symbols!V:V,1,FALSE))))</f>
        <v>1</v>
      </c>
    </row>
    <row r="38" spans="1:5" x14ac:dyDescent="0.3">
      <c r="A38" s="36" t="s">
        <v>1046</v>
      </c>
      <c r="B38" s="36" t="s">
        <v>1047</v>
      </c>
      <c r="C38" s="36" t="s">
        <v>1000</v>
      </c>
      <c r="D38" t="b">
        <f>NOT(ISERROR((VLOOKUP(A38,Symbols!V:V,1,FALSE))))</f>
        <v>1</v>
      </c>
      <c r="E38" s="38"/>
    </row>
    <row r="39" spans="1:5" x14ac:dyDescent="0.3">
      <c r="A39" s="36" t="s">
        <v>1104</v>
      </c>
      <c r="B39" s="36" t="s">
        <v>1105</v>
      </c>
      <c r="C39" s="36" t="s">
        <v>1000</v>
      </c>
      <c r="D39" t="b">
        <f>NOT(ISERROR((VLOOKUP(A39,Symbols!V:V,1,FALSE))))</f>
        <v>1</v>
      </c>
      <c r="E39" s="40"/>
    </row>
    <row r="40" spans="1:5" x14ac:dyDescent="0.3">
      <c r="A40" s="36" t="s">
        <v>1004</v>
      </c>
      <c r="B40" s="36" t="s">
        <v>1005</v>
      </c>
      <c r="C40" s="36" t="s">
        <v>1000</v>
      </c>
      <c r="D40" t="b">
        <f>NOT(ISERROR((VLOOKUP(A40,Symbols!V:V,1,FALSE))))</f>
        <v>1</v>
      </c>
    </row>
    <row r="41" spans="1:5" x14ac:dyDescent="0.3">
      <c r="A41" s="36" t="s">
        <v>1040</v>
      </c>
      <c r="B41" s="36" t="s">
        <v>1041</v>
      </c>
      <c r="C41" s="36" t="s">
        <v>1000</v>
      </c>
      <c r="D41" t="b">
        <f>NOT(ISERROR((VLOOKUP(A41,Symbols!V:V,1,FALSE))))</f>
        <v>1</v>
      </c>
    </row>
    <row r="42" spans="1:5" x14ac:dyDescent="0.3">
      <c r="A42" s="36" t="s">
        <v>1037</v>
      </c>
      <c r="B42" s="36" t="s">
        <v>1038</v>
      </c>
      <c r="C42" s="36" t="s">
        <v>1000</v>
      </c>
      <c r="D42" t="b">
        <f>NOT(ISERROR((VLOOKUP(A42,Symbols!V:V,1,FALSE))))</f>
        <v>1</v>
      </c>
    </row>
    <row r="43" spans="1:5" x14ac:dyDescent="0.3">
      <c r="A43" s="36" t="s">
        <v>1039</v>
      </c>
      <c r="B43" s="36" t="s">
        <v>1038</v>
      </c>
      <c r="C43" s="36" t="s">
        <v>1000</v>
      </c>
      <c r="D43" t="b">
        <f>NOT(ISERROR((VLOOKUP(A43,Symbols!V:V,1,FALSE))))</f>
        <v>1</v>
      </c>
    </row>
    <row r="44" spans="1:5" x14ac:dyDescent="0.3">
      <c r="A44" s="36" t="s">
        <v>1042</v>
      </c>
      <c r="B44" s="36" t="s">
        <v>1043</v>
      </c>
      <c r="C44" s="36" t="s">
        <v>1000</v>
      </c>
      <c r="D44" t="b">
        <f>NOT(ISERROR((VLOOKUP(A44,Symbols!V:V,1,FALSE))))</f>
        <v>1</v>
      </c>
    </row>
    <row r="45" spans="1:5" x14ac:dyDescent="0.3">
      <c r="A45" s="36" t="s">
        <v>1048</v>
      </c>
      <c r="B45" s="36" t="s">
        <v>1049</v>
      </c>
      <c r="C45" s="36" t="s">
        <v>1000</v>
      </c>
      <c r="D45" t="b">
        <f>NOT(ISERROR((VLOOKUP(A45,Symbols!V:V,1,FALSE))))</f>
        <v>1</v>
      </c>
    </row>
    <row r="46" spans="1:5" x14ac:dyDescent="0.3">
      <c r="A46" s="36" t="s">
        <v>1148</v>
      </c>
      <c r="B46" s="36" t="s">
        <v>508</v>
      </c>
      <c r="C46" s="36" t="s">
        <v>1000</v>
      </c>
      <c r="D46" t="b">
        <f>NOT(ISERROR((VLOOKUP(A46,Symbols!V:V,1,FALSE))))</f>
        <v>1</v>
      </c>
    </row>
    <row r="47" spans="1:5" x14ac:dyDescent="0.3">
      <c r="A47" s="36" t="s">
        <v>276</v>
      </c>
      <c r="B47" s="36" t="s">
        <v>856</v>
      </c>
      <c r="C47" s="36" t="s">
        <v>1000</v>
      </c>
      <c r="D47" t="b">
        <f>NOT(ISERROR((VLOOKUP(A47,Symbols!V:V,1,FALSE))))</f>
        <v>1</v>
      </c>
    </row>
    <row r="48" spans="1:5" x14ac:dyDescent="0.3">
      <c r="A48" s="36" t="s">
        <v>8</v>
      </c>
      <c r="B48" s="36" t="s">
        <v>1002</v>
      </c>
      <c r="C48" s="36" t="s">
        <v>1000</v>
      </c>
      <c r="D48" t="b">
        <f>NOT(ISERROR((VLOOKUP(A48,Symbols!V:V,1,FALSE))))</f>
        <v>1</v>
      </c>
    </row>
    <row r="49" spans="1:4" x14ac:dyDescent="0.3">
      <c r="A49" s="36" t="s">
        <v>72</v>
      </c>
      <c r="B49" s="36" t="s">
        <v>1003</v>
      </c>
      <c r="C49" s="36" t="s">
        <v>1000</v>
      </c>
      <c r="D49" t="b">
        <f>NOT(ISERROR((VLOOKUP(A49,Symbols!V:V,1,FALSE))))</f>
        <v>1</v>
      </c>
    </row>
    <row r="50" spans="1:4" x14ac:dyDescent="0.3">
      <c r="A50" s="36" t="s">
        <v>204</v>
      </c>
      <c r="B50" s="36" t="s">
        <v>745</v>
      </c>
      <c r="C50" s="36" t="s">
        <v>1000</v>
      </c>
      <c r="D50" t="b">
        <f>NOT(ISERROR((VLOOKUP(A50,Symbols!V:V,1,FALSE))))</f>
        <v>1</v>
      </c>
    </row>
    <row r="51" spans="1:4" x14ac:dyDescent="0.3">
      <c r="A51" s="36" t="s">
        <v>1147</v>
      </c>
      <c r="B51" s="36" t="s">
        <v>490</v>
      </c>
      <c r="C51" s="36" t="s">
        <v>1000</v>
      </c>
      <c r="D51" t="b">
        <f>NOT(ISERROR((VLOOKUP(A51,Symbols!V:V,1,FALSE))))</f>
        <v>1</v>
      </c>
    </row>
    <row r="52" spans="1:4" x14ac:dyDescent="0.3">
      <c r="A52" s="36" t="s">
        <v>298</v>
      </c>
      <c r="B52" s="36" t="s">
        <v>886</v>
      </c>
      <c r="C52" s="36" t="s">
        <v>1000</v>
      </c>
      <c r="D52" t="b">
        <f>NOT(ISERROR((VLOOKUP(A52,Symbols!V:V,1,FALSE))))</f>
        <v>1</v>
      </c>
    </row>
    <row r="53" spans="1:4" x14ac:dyDescent="0.3">
      <c r="A53" s="36" t="s">
        <v>38</v>
      </c>
      <c r="B53" s="36" t="s">
        <v>640</v>
      </c>
      <c r="C53" s="36" t="s">
        <v>1000</v>
      </c>
      <c r="D53" t="b">
        <f>NOT(ISERROR((VLOOKUP(A53,Symbols!V:V,1,FALSE))))</f>
        <v>1</v>
      </c>
    </row>
    <row r="54" spans="1:4" x14ac:dyDescent="0.3">
      <c r="A54" s="36" t="s">
        <v>162</v>
      </c>
      <c r="B54" s="36" t="s">
        <v>842</v>
      </c>
      <c r="C54" s="36" t="s">
        <v>1000</v>
      </c>
      <c r="D54" t="b">
        <f>NOT(ISERROR((VLOOKUP(A54,Symbols!V:V,1,FALSE))))</f>
        <v>1</v>
      </c>
    </row>
    <row r="55" spans="1:4" x14ac:dyDescent="0.3">
      <c r="A55" s="36" t="s">
        <v>179</v>
      </c>
      <c r="B55" s="36" t="s">
        <v>729</v>
      </c>
      <c r="C55" s="36" t="s">
        <v>1000</v>
      </c>
      <c r="D55" t="b">
        <f>NOT(ISERROR((VLOOKUP(A55,Symbols!V:V,1,FALSE))))</f>
        <v>1</v>
      </c>
    </row>
    <row r="56" spans="1:4" x14ac:dyDescent="0.3">
      <c r="A56" s="36" t="s">
        <v>254</v>
      </c>
      <c r="B56" s="36" t="s">
        <v>845</v>
      </c>
      <c r="C56" s="36" t="s">
        <v>1000</v>
      </c>
      <c r="D56" t="b">
        <f>NOT(ISERROR((VLOOKUP(A56,Symbols!V:V,1,FALSE))))</f>
        <v>1</v>
      </c>
    </row>
    <row r="57" spans="1:4" x14ac:dyDescent="0.3">
      <c r="A57" s="36" t="s">
        <v>302</v>
      </c>
      <c r="B57" s="36" t="s">
        <v>975</v>
      </c>
      <c r="C57" s="36" t="s">
        <v>1000</v>
      </c>
      <c r="D57" t="b">
        <f>NOT(ISERROR((VLOOKUP(A57,Symbols!V:V,1,FALSE))))</f>
        <v>1</v>
      </c>
    </row>
    <row r="58" spans="1:4" x14ac:dyDescent="0.3">
      <c r="A58" s="36" t="s">
        <v>323</v>
      </c>
      <c r="B58" s="36" t="s">
        <v>1053</v>
      </c>
      <c r="C58" s="36" t="s">
        <v>1000</v>
      </c>
      <c r="D58" t="b">
        <f>NOT(ISERROR((VLOOKUP(A58,Symbols!V:V,1,FALSE))))</f>
        <v>1</v>
      </c>
    </row>
    <row r="59" spans="1:4" x14ac:dyDescent="0.3">
      <c r="A59" s="36" t="s">
        <v>315</v>
      </c>
      <c r="B59" s="36" t="s">
        <v>977</v>
      </c>
      <c r="C59" s="36" t="s">
        <v>1000</v>
      </c>
      <c r="D59" t="b">
        <f>NOT(ISERROR((VLOOKUP(A59,Symbols!V:V,1,FALSE))))</f>
        <v>1</v>
      </c>
    </row>
    <row r="60" spans="1:4" x14ac:dyDescent="0.3">
      <c r="A60" s="36" t="s">
        <v>188</v>
      </c>
      <c r="B60" s="36" t="s">
        <v>1072</v>
      </c>
      <c r="C60" s="36" t="s">
        <v>1000</v>
      </c>
      <c r="D60" t="b">
        <f>NOT(ISERROR((VLOOKUP(A60,Symbols!V:V,1,FALSE))))</f>
        <v>1</v>
      </c>
    </row>
    <row r="61" spans="1:4" x14ac:dyDescent="0.3">
      <c r="A61" s="36" t="s">
        <v>191</v>
      </c>
      <c r="B61" s="36" t="s">
        <v>1065</v>
      </c>
      <c r="C61" s="36" t="s">
        <v>1000</v>
      </c>
      <c r="D61" t="b">
        <f>NOT(ISERROR((VLOOKUP(A61,Symbols!V:V,1,FALSE))))</f>
        <v>1</v>
      </c>
    </row>
    <row r="62" spans="1:4" x14ac:dyDescent="0.3">
      <c r="A62" s="36" t="s">
        <v>31</v>
      </c>
      <c r="B62" s="36" t="s">
        <v>651</v>
      </c>
      <c r="C62" s="36" t="s">
        <v>1000</v>
      </c>
      <c r="D62" t="b">
        <f>NOT(ISERROR((VLOOKUP(A62,Symbols!V:V,1,FALSE))))</f>
        <v>1</v>
      </c>
    </row>
    <row r="63" spans="1:4" x14ac:dyDescent="0.3">
      <c r="A63" s="36" t="s">
        <v>296</v>
      </c>
      <c r="B63" s="36" t="s">
        <v>885</v>
      </c>
      <c r="C63" s="36" t="s">
        <v>1000</v>
      </c>
      <c r="D63" t="b">
        <f>NOT(ISERROR((VLOOKUP(A63,Symbols!V:V,1,FALSE))))</f>
        <v>1</v>
      </c>
    </row>
    <row r="64" spans="1:4" x14ac:dyDescent="0.3">
      <c r="A64" s="36" t="s">
        <v>15</v>
      </c>
      <c r="B64" s="36" t="s">
        <v>432</v>
      </c>
      <c r="C64" s="36" t="s">
        <v>1000</v>
      </c>
      <c r="D64" t="b">
        <f>NOT(ISERROR((VLOOKUP(A64,Symbols!V:V,1,FALSE))))</f>
        <v>1</v>
      </c>
    </row>
    <row r="65" spans="1:5" x14ac:dyDescent="0.3">
      <c r="A65" s="36" t="s">
        <v>1154</v>
      </c>
      <c r="B65" s="36" t="s">
        <v>1155</v>
      </c>
      <c r="C65" s="36" t="s">
        <v>1000</v>
      </c>
      <c r="D65" t="b">
        <f>NOT(ISERROR((VLOOKUP(A65,Symbols!V:V,1,FALSE))))</f>
        <v>1</v>
      </c>
    </row>
    <row r="66" spans="1:5" x14ac:dyDescent="0.3">
      <c r="A66" s="36" t="s">
        <v>1143</v>
      </c>
      <c r="B66" s="36" t="s">
        <v>506</v>
      </c>
      <c r="C66" s="36" t="s">
        <v>1000</v>
      </c>
      <c r="D66" t="b">
        <f>NOT(ISERROR((VLOOKUP(A66,Symbols!V:V,1,FALSE))))</f>
        <v>1</v>
      </c>
    </row>
    <row r="67" spans="1:5" x14ac:dyDescent="0.3">
      <c r="A67" s="36" t="s">
        <v>1006</v>
      </c>
      <c r="B67" s="36" t="s">
        <v>862</v>
      </c>
      <c r="C67" s="36" t="s">
        <v>1000</v>
      </c>
      <c r="D67" t="b">
        <f>NOT(ISERROR((VLOOKUP(A67,Symbols!V:V,1,FALSE))))</f>
        <v>1</v>
      </c>
    </row>
    <row r="68" spans="1:5" x14ac:dyDescent="0.3">
      <c r="A68" s="36" t="s">
        <v>165</v>
      </c>
      <c r="B68" s="36" t="s">
        <v>843</v>
      </c>
      <c r="C68" s="36" t="s">
        <v>1000</v>
      </c>
      <c r="D68" t="b">
        <f>NOT(ISERROR((VLOOKUP(A68,Symbols!V:V,1,FALSE))))</f>
        <v>1</v>
      </c>
    </row>
    <row r="69" spans="1:5" x14ac:dyDescent="0.3">
      <c r="A69" s="36" t="s">
        <v>273</v>
      </c>
      <c r="B69" s="36" t="s">
        <v>855</v>
      </c>
      <c r="C69" s="36" t="s">
        <v>1000</v>
      </c>
      <c r="D69" t="b">
        <f>NOT(ISERROR((VLOOKUP(A69,Symbols!V:V,1,FALSE))))</f>
        <v>1</v>
      </c>
    </row>
    <row r="70" spans="1:5" x14ac:dyDescent="0.3">
      <c r="A70" s="36" t="s">
        <v>242</v>
      </c>
      <c r="B70" s="36" t="s">
        <v>1139</v>
      </c>
      <c r="C70" s="36" t="s">
        <v>1000</v>
      </c>
      <c r="D70" t="b">
        <f>NOT(ISERROR((VLOOKUP(A70,Symbols!V:V,1,FALSE))))</f>
        <v>1</v>
      </c>
    </row>
    <row r="71" spans="1:5" x14ac:dyDescent="0.3">
      <c r="A71" s="36" t="s">
        <v>282</v>
      </c>
      <c r="B71" s="36" t="s">
        <v>858</v>
      </c>
      <c r="C71" s="36" t="s">
        <v>1000</v>
      </c>
      <c r="D71" t="b">
        <f>NOT(ISERROR((VLOOKUP(A71,Symbols!V:V,1,FALSE))))</f>
        <v>1</v>
      </c>
    </row>
    <row r="72" spans="1:5" x14ac:dyDescent="0.3">
      <c r="A72" s="36" t="s">
        <v>260</v>
      </c>
      <c r="B72" s="36" t="s">
        <v>847</v>
      </c>
      <c r="C72" s="36" t="s">
        <v>1000</v>
      </c>
      <c r="D72" t="b">
        <f>NOT(ISERROR((VLOOKUP(A72,Symbols!V:V,1,FALSE))))</f>
        <v>1</v>
      </c>
    </row>
    <row r="73" spans="1:5" x14ac:dyDescent="0.3">
      <c r="A73" s="36" t="s">
        <v>257</v>
      </c>
      <c r="B73" s="36" t="s">
        <v>846</v>
      </c>
      <c r="C73" s="36" t="s">
        <v>1000</v>
      </c>
      <c r="D73" t="b">
        <f>NOT(ISERROR((VLOOKUP(A73,Symbols!V:V,1,FALSE))))</f>
        <v>1</v>
      </c>
      <c r="E73" s="41"/>
    </row>
    <row r="74" spans="1:5" x14ac:dyDescent="0.3">
      <c r="A74" s="36" t="s">
        <v>107</v>
      </c>
      <c r="B74" s="36" t="s">
        <v>724</v>
      </c>
      <c r="C74" s="36" t="s">
        <v>1000</v>
      </c>
      <c r="D74" t="b">
        <f>NOT(ISERROR((VLOOKUP(A74,Symbols!V:V,1,FALSE))))</f>
        <v>1</v>
      </c>
    </row>
    <row r="75" spans="1:5" x14ac:dyDescent="0.3">
      <c r="A75" s="36" t="s">
        <v>288</v>
      </c>
      <c r="B75" s="36" t="s">
        <v>1045</v>
      </c>
      <c r="C75" s="36" t="s">
        <v>1000</v>
      </c>
      <c r="D75" t="b">
        <f>NOT(ISERROR((VLOOKUP(A75,Symbols!V:V,1,FALSE))))</f>
        <v>1</v>
      </c>
    </row>
    <row r="76" spans="1:5" x14ac:dyDescent="0.3">
      <c r="A76" s="36" t="s">
        <v>244</v>
      </c>
      <c r="B76" s="36" t="s">
        <v>430</v>
      </c>
      <c r="C76" s="36" t="s">
        <v>1000</v>
      </c>
      <c r="D76" t="b">
        <f>NOT(ISERROR((VLOOKUP(A76,Symbols!V:V,1,FALSE))))</f>
        <v>1</v>
      </c>
    </row>
    <row r="77" spans="1:5" x14ac:dyDescent="0.3">
      <c r="A77" s="36" t="s">
        <v>92</v>
      </c>
      <c r="B77" s="36" t="s">
        <v>652</v>
      </c>
      <c r="C77" s="36" t="s">
        <v>1000</v>
      </c>
      <c r="D77" t="b">
        <f>NOT(ISERROR((VLOOKUP(A77,Symbols!V:V,1,FALSE))))</f>
        <v>1</v>
      </c>
    </row>
    <row r="78" spans="1:5" x14ac:dyDescent="0.3">
      <c r="A78" s="36" t="s">
        <v>93</v>
      </c>
      <c r="B78" s="36" t="s">
        <v>1011</v>
      </c>
      <c r="C78" s="36" t="s">
        <v>1000</v>
      </c>
      <c r="D78" t="b">
        <f>NOT(ISERROR((VLOOKUP(A78,Symbols!V:V,1,FALSE))))</f>
        <v>1</v>
      </c>
    </row>
    <row r="79" spans="1:5" x14ac:dyDescent="0.3">
      <c r="A79" s="36" t="s">
        <v>310</v>
      </c>
      <c r="B79" s="36" t="s">
        <v>1051</v>
      </c>
      <c r="C79" s="36" t="s">
        <v>1000</v>
      </c>
      <c r="D79" t="b">
        <f>NOT(ISERROR((VLOOKUP(A79,Symbols!V:V,1,FALSE))))</f>
        <v>1</v>
      </c>
    </row>
    <row r="80" spans="1:5" x14ac:dyDescent="0.3">
      <c r="A80" s="36" t="s">
        <v>311</v>
      </c>
      <c r="B80" s="36" t="s">
        <v>1050</v>
      </c>
      <c r="C80" s="36" t="s">
        <v>1000</v>
      </c>
      <c r="D80" t="b">
        <f>NOT(ISERROR((VLOOKUP(A80,Symbols!V:V,1,FALSE))))</f>
        <v>1</v>
      </c>
    </row>
    <row r="81" spans="1:4" x14ac:dyDescent="0.3">
      <c r="A81" s="36" t="s">
        <v>77</v>
      </c>
      <c r="B81" s="36" t="s">
        <v>1013</v>
      </c>
      <c r="C81" s="36" t="s">
        <v>1000</v>
      </c>
      <c r="D81" t="b">
        <f>NOT(ISERROR((VLOOKUP(A81,Symbols!V:V,1,FALSE))))</f>
        <v>1</v>
      </c>
    </row>
    <row r="82" spans="1:4" x14ac:dyDescent="0.3">
      <c r="A82" s="36" t="s">
        <v>83</v>
      </c>
      <c r="B82" s="36" t="s">
        <v>1014</v>
      </c>
      <c r="C82" s="36" t="s">
        <v>1000</v>
      </c>
      <c r="D82" t="b">
        <f>NOT(ISERROR((VLOOKUP(A82,Symbols!V:V,1,FALSE))))</f>
        <v>1</v>
      </c>
    </row>
    <row r="83" spans="1:4" x14ac:dyDescent="0.3">
      <c r="A83" s="36" t="s">
        <v>326</v>
      </c>
      <c r="B83" s="36" t="s">
        <v>1054</v>
      </c>
      <c r="C83" s="36" t="s">
        <v>1000</v>
      </c>
      <c r="D83" t="b">
        <f>NOT(ISERROR((VLOOKUP(A83,Symbols!V:V,1,FALSE))))</f>
        <v>1</v>
      </c>
    </row>
    <row r="84" spans="1:4" x14ac:dyDescent="0.3">
      <c r="A84" s="36" t="s">
        <v>33</v>
      </c>
      <c r="B84" s="36" t="s">
        <v>1012</v>
      </c>
      <c r="C84" s="36" t="s">
        <v>1000</v>
      </c>
      <c r="D84" t="b">
        <f>NOT(ISERROR((VLOOKUP(A84,Symbols!V:V,1,FALSE))))</f>
        <v>1</v>
      </c>
    </row>
    <row r="85" spans="1:4" x14ac:dyDescent="0.3">
      <c r="A85" s="36" t="s">
        <v>35</v>
      </c>
      <c r="B85" s="36" t="s">
        <v>1055</v>
      </c>
      <c r="C85" s="36" t="s">
        <v>1000</v>
      </c>
      <c r="D85" t="b">
        <f>NOT(ISERROR((VLOOKUP(A85,Symbols!V:V,1,FALSE))))</f>
        <v>1</v>
      </c>
    </row>
    <row r="86" spans="1:4" x14ac:dyDescent="0.3">
      <c r="A86" s="36" t="s">
        <v>334</v>
      </c>
      <c r="B86" s="36" t="s">
        <v>1056</v>
      </c>
      <c r="C86" s="36" t="s">
        <v>1000</v>
      </c>
      <c r="D86" t="b">
        <f>NOT(ISERROR((VLOOKUP(A86,Symbols!V:V,1,FALSE))))</f>
        <v>1</v>
      </c>
    </row>
    <row r="87" spans="1:4" x14ac:dyDescent="0.3">
      <c r="A87" s="36" t="s">
        <v>331</v>
      </c>
      <c r="B87" s="36" t="s">
        <v>1057</v>
      </c>
      <c r="C87" s="36" t="s">
        <v>1000</v>
      </c>
      <c r="D87" t="b">
        <f>NOT(ISERROR((VLOOKUP(A87,Symbols!V:V,1,FALSE))))</f>
        <v>1</v>
      </c>
    </row>
    <row r="88" spans="1:4" x14ac:dyDescent="0.3">
      <c r="A88" s="36" t="s">
        <v>343</v>
      </c>
      <c r="B88" s="36" t="s">
        <v>1062</v>
      </c>
      <c r="C88" s="36" t="s">
        <v>1000</v>
      </c>
      <c r="D88" t="b">
        <f>NOT(ISERROR((VLOOKUP(A88,Symbols!V:V,1,FALSE))))</f>
        <v>1</v>
      </c>
    </row>
    <row r="89" spans="1:4" x14ac:dyDescent="0.3">
      <c r="A89" s="36" t="s">
        <v>337</v>
      </c>
      <c r="B89" s="36" t="s">
        <v>1059</v>
      </c>
      <c r="C89" s="36" t="s">
        <v>1000</v>
      </c>
      <c r="D89" t="b">
        <f>NOT(ISERROR((VLOOKUP(A89,Symbols!V:V,1,FALSE))))</f>
        <v>1</v>
      </c>
    </row>
    <row r="90" spans="1:4" x14ac:dyDescent="0.3">
      <c r="A90" s="36" t="s">
        <v>1149</v>
      </c>
      <c r="B90" s="36" t="s">
        <v>498</v>
      </c>
      <c r="C90" s="36" t="s">
        <v>1000</v>
      </c>
      <c r="D90" t="b">
        <f>NOT(ISERROR((VLOOKUP(A90,Symbols!V:V,1,FALSE))))</f>
        <v>1</v>
      </c>
    </row>
    <row r="91" spans="1:4" x14ac:dyDescent="0.3">
      <c r="A91" s="36" t="s">
        <v>285</v>
      </c>
      <c r="B91" s="36" t="s">
        <v>859</v>
      </c>
      <c r="C91" s="36" t="s">
        <v>1000</v>
      </c>
      <c r="D91" t="b">
        <f>NOT(ISERROR((VLOOKUP(A91,Symbols!V:V,1,FALSE))))</f>
        <v>1</v>
      </c>
    </row>
    <row r="92" spans="1:4" x14ac:dyDescent="0.3">
      <c r="A92" s="36" t="s">
        <v>36</v>
      </c>
      <c r="B92" s="36" t="s">
        <v>639</v>
      </c>
      <c r="C92" s="36" t="s">
        <v>1000</v>
      </c>
      <c r="D92" t="b">
        <f>NOT(ISERROR((VLOOKUP(A92,Symbols!V:V,1,FALSE))))</f>
        <v>1</v>
      </c>
    </row>
    <row r="93" spans="1:4" x14ac:dyDescent="0.3">
      <c r="A93" s="36" t="s">
        <v>1150</v>
      </c>
      <c r="B93" s="36" t="s">
        <v>654</v>
      </c>
      <c r="C93" s="36" t="s">
        <v>1000</v>
      </c>
      <c r="D93" t="b">
        <f>NOT(ISERROR((VLOOKUP(A93,Symbols!V:V,1,FALSE))))</f>
        <v>1</v>
      </c>
    </row>
    <row r="94" spans="1:4" x14ac:dyDescent="0.3">
      <c r="A94" s="36" t="s">
        <v>1145</v>
      </c>
      <c r="B94" s="36" t="s">
        <v>500</v>
      </c>
      <c r="C94" s="36" t="s">
        <v>1000</v>
      </c>
      <c r="D94" t="b">
        <f>NOT(ISERROR((VLOOKUP(A94,Symbols!V:V,1,FALSE))))</f>
        <v>1</v>
      </c>
    </row>
    <row r="95" spans="1:4" x14ac:dyDescent="0.3">
      <c r="A95" s="36" t="s">
        <v>358</v>
      </c>
      <c r="B95" s="36" t="s">
        <v>1024</v>
      </c>
      <c r="C95" s="36" t="s">
        <v>1000</v>
      </c>
      <c r="D95" t="b">
        <f>NOT(ISERROR((VLOOKUP(A95,Symbols!V:V,1,FALSE))))</f>
        <v>1</v>
      </c>
    </row>
    <row r="96" spans="1:4" x14ac:dyDescent="0.3">
      <c r="A96" s="36" t="s">
        <v>362</v>
      </c>
      <c r="B96" s="36" t="s">
        <v>1032</v>
      </c>
      <c r="C96" s="36" t="s">
        <v>1000</v>
      </c>
      <c r="D96" t="b">
        <f>NOT(ISERROR((VLOOKUP(A96,Symbols!V:V,1,FALSE))))</f>
        <v>1</v>
      </c>
    </row>
    <row r="97" spans="1:5" x14ac:dyDescent="0.3">
      <c r="A97" s="36" t="s">
        <v>365</v>
      </c>
      <c r="B97" s="36" t="s">
        <v>1030</v>
      </c>
      <c r="C97" s="36" t="s">
        <v>1000</v>
      </c>
      <c r="D97" t="b">
        <f>NOT(ISERROR((VLOOKUP(A97,Symbols!V:V,1,FALSE))))</f>
        <v>1</v>
      </c>
    </row>
    <row r="98" spans="1:5" x14ac:dyDescent="0.3">
      <c r="A98" s="36" t="s">
        <v>369</v>
      </c>
      <c r="B98" s="36" t="s">
        <v>1031</v>
      </c>
      <c r="C98" s="36" t="s">
        <v>1000</v>
      </c>
      <c r="D98" t="b">
        <f>NOT(ISERROR((VLOOKUP(A98,Symbols!V:V,1,FALSE))))</f>
        <v>1</v>
      </c>
    </row>
    <row r="99" spans="1:5" x14ac:dyDescent="0.3">
      <c r="A99" s="36" t="s">
        <v>349</v>
      </c>
      <c r="B99" s="36" t="s">
        <v>1018</v>
      </c>
      <c r="C99" s="36" t="s">
        <v>1000</v>
      </c>
      <c r="D99" t="b">
        <f>NOT(ISERROR((VLOOKUP(A99,Symbols!V:V,1,FALSE))))</f>
        <v>1</v>
      </c>
    </row>
    <row r="100" spans="1:5" x14ac:dyDescent="0.3">
      <c r="A100" s="36" t="s">
        <v>360</v>
      </c>
      <c r="B100" s="36" t="s">
        <v>1023</v>
      </c>
      <c r="C100" s="36" t="s">
        <v>1000</v>
      </c>
      <c r="D100" t="b">
        <f>NOT(ISERROR((VLOOKUP(A100,Symbols!V:V,1,FALSE))))</f>
        <v>1</v>
      </c>
    </row>
    <row r="101" spans="1:5" x14ac:dyDescent="0.3">
      <c r="A101" s="36" t="s">
        <v>376</v>
      </c>
      <c r="B101" s="36" t="s">
        <v>1029</v>
      </c>
      <c r="C101" s="36" t="s">
        <v>1000</v>
      </c>
      <c r="D101" t="b">
        <f>NOT(ISERROR((VLOOKUP(A101,Symbols!V:V,1,FALSE))))</f>
        <v>1</v>
      </c>
      <c r="E101" s="41"/>
    </row>
    <row r="102" spans="1:5" x14ac:dyDescent="0.3">
      <c r="A102" s="36" t="s">
        <v>354</v>
      </c>
      <c r="B102" s="36" t="s">
        <v>1017</v>
      </c>
      <c r="C102" s="36" t="s">
        <v>1000</v>
      </c>
      <c r="D102" t="b">
        <f>NOT(ISERROR((VLOOKUP(A102,Symbols!V:V,1,FALSE))))</f>
        <v>1</v>
      </c>
    </row>
    <row r="103" spans="1:5" x14ac:dyDescent="0.3">
      <c r="A103" s="36" t="s">
        <v>378</v>
      </c>
      <c r="B103" s="36" t="s">
        <v>1025</v>
      </c>
      <c r="C103" s="36" t="s">
        <v>1000</v>
      </c>
      <c r="D103" t="b">
        <f>NOT(ISERROR((VLOOKUP(A103,Symbols!V:V,1,FALSE))))</f>
        <v>1</v>
      </c>
    </row>
    <row r="104" spans="1:5" x14ac:dyDescent="0.3">
      <c r="A104" s="36" t="s">
        <v>346</v>
      </c>
      <c r="B104" s="36" t="s">
        <v>1020</v>
      </c>
      <c r="C104" s="36" t="s">
        <v>1000</v>
      </c>
      <c r="D104" t="b">
        <f>NOT(ISERROR((VLOOKUP(A104,Symbols!V:V,1,FALSE))))</f>
        <v>1</v>
      </c>
    </row>
    <row r="105" spans="1:5" x14ac:dyDescent="0.3">
      <c r="A105" s="36" t="s">
        <v>377</v>
      </c>
      <c r="B105" s="36" t="s">
        <v>1026</v>
      </c>
      <c r="C105" s="36" t="s">
        <v>1000</v>
      </c>
      <c r="D105" t="b">
        <f>NOT(ISERROR((VLOOKUP(A105,Symbols!V:V,1,FALSE))))</f>
        <v>1</v>
      </c>
    </row>
    <row r="106" spans="1:5" x14ac:dyDescent="0.3">
      <c r="A106" s="36" t="s">
        <v>352</v>
      </c>
      <c r="B106" s="36" t="s">
        <v>1019</v>
      </c>
      <c r="C106" s="36" t="s">
        <v>1000</v>
      </c>
      <c r="D106" t="b">
        <f>NOT(ISERROR((VLOOKUP(A106,Symbols!V:V,1,FALSE))))</f>
        <v>1</v>
      </c>
    </row>
    <row r="107" spans="1:5" x14ac:dyDescent="0.3">
      <c r="A107" s="36" t="s">
        <v>247</v>
      </c>
      <c r="B107" s="36" t="s">
        <v>844</v>
      </c>
      <c r="C107" s="36" t="s">
        <v>1000</v>
      </c>
      <c r="D107" t="b">
        <f>NOT(ISERROR((VLOOKUP(A107,Symbols!V:V,1,FALSE))))</f>
        <v>1</v>
      </c>
    </row>
    <row r="108" spans="1:5" x14ac:dyDescent="0.3">
      <c r="A108" s="36" t="s">
        <v>241</v>
      </c>
      <c r="B108" s="36" t="s">
        <v>476</v>
      </c>
      <c r="C108" s="36" t="s">
        <v>1000</v>
      </c>
      <c r="D108" t="b">
        <f>NOT(ISERROR((VLOOKUP(A108,Symbols!V:V,1,FALSE))))</f>
        <v>1</v>
      </c>
    </row>
    <row r="109" spans="1:5" x14ac:dyDescent="0.3">
      <c r="A109" s="36" t="s">
        <v>87</v>
      </c>
      <c r="B109" s="36" t="s">
        <v>860</v>
      </c>
      <c r="C109" s="36" t="s">
        <v>1000</v>
      </c>
      <c r="D109" t="b">
        <f>NOT(ISERROR((VLOOKUP(A109,Symbols!V:V,1,FALSE))))</f>
        <v>1</v>
      </c>
      <c r="E109" s="41"/>
    </row>
    <row r="110" spans="1:5" x14ac:dyDescent="0.3">
      <c r="A110" s="36" t="s">
        <v>306</v>
      </c>
      <c r="B110" s="36" t="s">
        <v>976</v>
      </c>
      <c r="C110" s="36" t="s">
        <v>1000</v>
      </c>
      <c r="D110" t="b">
        <f>NOT(ISERROR((VLOOKUP(A110,Symbols!V:V,1,FALSE))))</f>
        <v>1</v>
      </c>
    </row>
    <row r="111" spans="1:5" x14ac:dyDescent="0.3">
      <c r="A111" s="36" t="s">
        <v>340</v>
      </c>
      <c r="B111" s="36" t="s">
        <v>1058</v>
      </c>
      <c r="C111" s="36" t="s">
        <v>1000</v>
      </c>
      <c r="D111" t="b">
        <f>NOT(ISERROR((VLOOKUP(A111,Symbols!V:V,1,FALSE))))</f>
        <v>1</v>
      </c>
    </row>
    <row r="112" spans="1:5" x14ac:dyDescent="0.3">
      <c r="A112" s="36" t="s">
        <v>75</v>
      </c>
      <c r="B112" s="36" t="s">
        <v>794</v>
      </c>
      <c r="C112" s="36" t="s">
        <v>1000</v>
      </c>
      <c r="D112" t="b">
        <f>NOT(ISERROR((VLOOKUP(A112,Symbols!V:V,1,FALSE))))</f>
        <v>1</v>
      </c>
    </row>
    <row r="113" spans="1:5" x14ac:dyDescent="0.3">
      <c r="A113" s="36" t="s">
        <v>98</v>
      </c>
      <c r="B113" s="36" t="s">
        <v>1036</v>
      </c>
      <c r="C113" s="36" t="s">
        <v>1000</v>
      </c>
      <c r="D113" t="b">
        <f>NOT(ISERROR((VLOOKUP(A113,Symbols!V:V,1,FALSE))))</f>
        <v>1</v>
      </c>
    </row>
    <row r="114" spans="1:5" x14ac:dyDescent="0.3">
      <c r="A114" s="36" t="s">
        <v>74</v>
      </c>
      <c r="B114" s="36" t="s">
        <v>1009</v>
      </c>
      <c r="C114" s="36" t="s">
        <v>1000</v>
      </c>
      <c r="D114" t="b">
        <f>NOT(ISERROR((VLOOKUP(A114,Symbols!V:V,1,FALSE))))</f>
        <v>1</v>
      </c>
      <c r="E114" s="41"/>
    </row>
    <row r="115" spans="1:5" x14ac:dyDescent="0.3">
      <c r="A115" s="36" t="s">
        <v>325</v>
      </c>
      <c r="B115" s="36" t="s">
        <v>519</v>
      </c>
      <c r="C115" s="36" t="s">
        <v>1000</v>
      </c>
      <c r="D115" t="b">
        <f>NOT(ISERROR((VLOOKUP(A115,Symbols!V:V,1,FALSE))))</f>
        <v>1</v>
      </c>
    </row>
    <row r="116" spans="1:5" x14ac:dyDescent="0.3">
      <c r="A116" s="36" t="s">
        <v>159</v>
      </c>
      <c r="B116" s="36" t="s">
        <v>999</v>
      </c>
      <c r="C116" s="36" t="s">
        <v>1000</v>
      </c>
      <c r="D116" t="b">
        <f>NOT(ISERROR((VLOOKUP(A116,Symbols!V:V,1,FALSE))))</f>
        <v>1</v>
      </c>
    </row>
    <row r="117" spans="1:5" x14ac:dyDescent="0.3">
      <c r="A117" s="36" t="s">
        <v>53</v>
      </c>
      <c r="B117" s="36" t="s">
        <v>1130</v>
      </c>
      <c r="C117" s="36" t="s">
        <v>1000</v>
      </c>
      <c r="D117" t="b">
        <f>NOT(ISERROR((VLOOKUP(A117,Symbols!V:V,1,FALSE))))</f>
        <v>1</v>
      </c>
      <c r="E117" s="41"/>
    </row>
    <row r="118" spans="1:5" x14ac:dyDescent="0.3">
      <c r="A118" s="36" t="s">
        <v>137</v>
      </c>
      <c r="B118" s="36" t="s">
        <v>780</v>
      </c>
      <c r="C118" s="36" t="s">
        <v>1000</v>
      </c>
      <c r="D118" t="b">
        <f>NOT(ISERROR((VLOOKUP(A118,Symbols!V:V,1,FALSE))))</f>
        <v>1</v>
      </c>
    </row>
    <row r="119" spans="1:5" x14ac:dyDescent="0.3">
      <c r="A119" s="36" t="s">
        <v>1151</v>
      </c>
      <c r="B119" s="36" t="s">
        <v>510</v>
      </c>
      <c r="C119" s="36" t="s">
        <v>1000</v>
      </c>
      <c r="D119" t="b">
        <f>NOT(ISERROR((VLOOKUP(A119,Symbols!V:V,1,FALSE))))</f>
        <v>1</v>
      </c>
    </row>
    <row r="120" spans="1:5" x14ac:dyDescent="0.3">
      <c r="A120" s="36" t="s">
        <v>1008</v>
      </c>
      <c r="B120" s="36" t="s">
        <v>971</v>
      </c>
      <c r="C120" s="36" t="s">
        <v>1000</v>
      </c>
      <c r="D120" t="b">
        <f>NOT(ISERROR((VLOOKUP(A120,Symbols!V:V,1,FALSE))))</f>
        <v>1</v>
      </c>
      <c r="E120" s="41"/>
    </row>
    <row r="121" spans="1:5" x14ac:dyDescent="0.3">
      <c r="A121" s="36" t="s">
        <v>263</v>
      </c>
      <c r="B121" s="36" t="s">
        <v>848</v>
      </c>
      <c r="C121" s="36" t="s">
        <v>1000</v>
      </c>
      <c r="D121" t="b">
        <f>NOT(ISERROR((VLOOKUP(A121,Symbols!V:V,1,FALSE))))</f>
        <v>1</v>
      </c>
    </row>
    <row r="122" spans="1:5" x14ac:dyDescent="0.3">
      <c r="A122" s="36" t="s">
        <v>1010</v>
      </c>
      <c r="B122" s="36" t="s">
        <v>864</v>
      </c>
      <c r="C122" s="36" t="s">
        <v>1000</v>
      </c>
      <c r="D122" t="b">
        <f>NOT(ISERROR((VLOOKUP(A122,Symbols!V:V,1,FALSE))))</f>
        <v>1</v>
      </c>
      <c r="E122" s="41"/>
    </row>
    <row r="123" spans="1:5" x14ac:dyDescent="0.3">
      <c r="A123" s="36" t="s">
        <v>46</v>
      </c>
      <c r="B123" s="36" t="s">
        <v>478</v>
      </c>
      <c r="C123" s="36" t="s">
        <v>1000</v>
      </c>
      <c r="D123" t="b">
        <f>NOT(ISERROR((VLOOKUP(A123,Symbols!V:V,1,FALSE))))</f>
        <v>1</v>
      </c>
    </row>
    <row r="124" spans="1:5" x14ac:dyDescent="0.3">
      <c r="A124" s="36" t="s">
        <v>102</v>
      </c>
      <c r="B124" s="36" t="s">
        <v>1044</v>
      </c>
      <c r="C124" s="36" t="s">
        <v>1000</v>
      </c>
      <c r="D124" t="b">
        <f>NOT(ISERROR((VLOOKUP(A124,Symbols!V:V,1,FALSE))))</f>
        <v>1</v>
      </c>
    </row>
    <row r="125" spans="1:5" x14ac:dyDescent="0.3">
      <c r="A125" s="36" t="s">
        <v>64</v>
      </c>
      <c r="B125" s="36" t="s">
        <v>431</v>
      </c>
      <c r="C125" s="36" t="s">
        <v>1000</v>
      </c>
      <c r="D125" t="b">
        <f>NOT(ISERROR((VLOOKUP(A125,Symbols!V:V,1,FALSE))))</f>
        <v>1</v>
      </c>
    </row>
    <row r="126" spans="1:5" x14ac:dyDescent="0.3">
      <c r="A126" s="36" t="s">
        <v>16</v>
      </c>
      <c r="B126" s="36" t="s">
        <v>1035</v>
      </c>
      <c r="C126" s="36" t="s">
        <v>1000</v>
      </c>
      <c r="D126" t="b">
        <f>NOT(ISERROR((VLOOKUP(A126,Symbols!V:V,1,FALSE))))</f>
        <v>1</v>
      </c>
    </row>
    <row r="127" spans="1:5" x14ac:dyDescent="0.3">
      <c r="A127" s="36" t="s">
        <v>167</v>
      </c>
      <c r="B127" s="36" t="s">
        <v>1033</v>
      </c>
      <c r="C127" s="36" t="s">
        <v>1000</v>
      </c>
      <c r="D127" t="b">
        <f>NOT(ISERROR((VLOOKUP(A127,Symbols!V:V,1,FALSE))))</f>
        <v>1</v>
      </c>
    </row>
    <row r="128" spans="1:5" x14ac:dyDescent="0.3">
      <c r="A128" s="36" t="s">
        <v>18</v>
      </c>
      <c r="B128" s="36" t="s">
        <v>1064</v>
      </c>
      <c r="C128" s="36" t="s">
        <v>1000</v>
      </c>
      <c r="D128" t="b">
        <f>NOT(ISERROR((VLOOKUP(A128,Symbols!V:V,1,FALSE))))</f>
        <v>1</v>
      </c>
    </row>
    <row r="129" spans="1:5" x14ac:dyDescent="0.3">
      <c r="A129" s="36" t="s">
        <v>170</v>
      </c>
      <c r="B129" s="36" t="s">
        <v>1159</v>
      </c>
      <c r="C129" s="36" t="s">
        <v>1000</v>
      </c>
      <c r="D129" t="b">
        <f>NOT(ISERROR((VLOOKUP(A129,Symbols!V:V,1,FALSE))))</f>
        <v>1</v>
      </c>
    </row>
    <row r="130" spans="1:5" x14ac:dyDescent="0.3">
      <c r="A130" s="36" t="s">
        <v>197</v>
      </c>
      <c r="B130" s="36" t="s">
        <v>1077</v>
      </c>
      <c r="C130" s="36" t="s">
        <v>1000</v>
      </c>
      <c r="D130" t="b">
        <f>NOT(ISERROR((VLOOKUP(A130,Symbols!V:V,1,FALSE))))</f>
        <v>1</v>
      </c>
    </row>
    <row r="131" spans="1:5" x14ac:dyDescent="0.3">
      <c r="A131" s="36" t="s">
        <v>177</v>
      </c>
      <c r="B131" s="36" t="s">
        <v>1063</v>
      </c>
      <c r="C131" s="36" t="s">
        <v>1000</v>
      </c>
      <c r="D131" t="b">
        <f>NOT(ISERROR((VLOOKUP(A131,Symbols!V:V,1,FALSE))))</f>
        <v>1</v>
      </c>
    </row>
    <row r="132" spans="1:5" x14ac:dyDescent="0.3">
      <c r="A132" s="36" t="s">
        <v>183</v>
      </c>
      <c r="B132" s="36" t="s">
        <v>1070</v>
      </c>
      <c r="C132" s="36" t="s">
        <v>1000</v>
      </c>
      <c r="D132" t="b">
        <f>NOT(ISERROR((VLOOKUP(A132,Symbols!V:V,1,FALSE))))</f>
        <v>1</v>
      </c>
    </row>
    <row r="133" spans="1:5" x14ac:dyDescent="0.3">
      <c r="A133" s="36" t="s">
        <v>186</v>
      </c>
      <c r="B133" s="36" t="s">
        <v>1069</v>
      </c>
      <c r="C133" s="36" t="s">
        <v>1000</v>
      </c>
      <c r="D133" t="b">
        <f>NOT(ISERROR((VLOOKUP(A133,Symbols!V:V,1,FALSE))))</f>
        <v>1</v>
      </c>
    </row>
    <row r="134" spans="1:5" x14ac:dyDescent="0.3">
      <c r="A134" s="36" t="s">
        <v>194</v>
      </c>
      <c r="B134" s="36" t="s">
        <v>1075</v>
      </c>
      <c r="C134" s="36" t="s">
        <v>1000</v>
      </c>
      <c r="D134" t="b">
        <f>NOT(ISERROR((VLOOKUP(A134,Symbols!V:V,1,FALSE))))</f>
        <v>1</v>
      </c>
      <c r="E134" s="41"/>
    </row>
    <row r="135" spans="1:5" x14ac:dyDescent="0.3">
      <c r="A135" s="36" t="s">
        <v>174</v>
      </c>
      <c r="B135" s="36" t="s">
        <v>1034</v>
      </c>
      <c r="C135" s="36" t="s">
        <v>1000</v>
      </c>
      <c r="D135" t="b">
        <f>NOT(ISERROR((VLOOKUP(A135,Symbols!V:V,1,FALSE))))</f>
        <v>1</v>
      </c>
    </row>
    <row r="136" spans="1:5" x14ac:dyDescent="0.3">
      <c r="A136" s="36" t="s">
        <v>322</v>
      </c>
      <c r="B136" s="36" t="s">
        <v>1052</v>
      </c>
      <c r="C136" s="36" t="s">
        <v>1000</v>
      </c>
      <c r="D136" t="b">
        <f>NOT(ISERROR((VLOOKUP(A136,Symbols!V:V,1,FALSE))))</f>
        <v>1</v>
      </c>
    </row>
    <row r="137" spans="1:5" x14ac:dyDescent="0.3">
      <c r="A137" s="36" t="s">
        <v>201</v>
      </c>
      <c r="B137" s="36" t="s">
        <v>1076</v>
      </c>
      <c r="C137" s="36" t="s">
        <v>1000</v>
      </c>
      <c r="D137" t="b">
        <f>NOT(ISERROR((VLOOKUP(A137,Symbols!V:V,1,FALSE))))</f>
        <v>1</v>
      </c>
    </row>
    <row r="138" spans="1:5" x14ac:dyDescent="0.3">
      <c r="A138" s="36" t="s">
        <v>329</v>
      </c>
      <c r="B138" s="36" t="s">
        <v>755</v>
      </c>
      <c r="C138" s="36" t="s">
        <v>1000</v>
      </c>
      <c r="D138" t="b">
        <f>NOT(ISERROR((VLOOKUP(A138,Symbols!V:V,1,FALSE))))</f>
        <v>1</v>
      </c>
    </row>
    <row r="139" spans="1:5" x14ac:dyDescent="0.3">
      <c r="A139" s="36" t="s">
        <v>110</v>
      </c>
      <c r="B139" s="36" t="s">
        <v>854</v>
      </c>
      <c r="C139" s="36" t="s">
        <v>1000</v>
      </c>
      <c r="D139" t="b">
        <f>NOT(ISERROR((VLOOKUP(A139,Symbols!V:V,1,FALSE))))</f>
        <v>1</v>
      </c>
    </row>
    <row r="140" spans="1:5" x14ac:dyDescent="0.3">
      <c r="A140" s="36" t="s">
        <v>279</v>
      </c>
      <c r="B140" s="36" t="s">
        <v>857</v>
      </c>
      <c r="C140" s="36" t="s">
        <v>1000</v>
      </c>
      <c r="D140" t="b">
        <f>NOT(ISERROR((VLOOKUP(A140,Symbols!V:V,1,FALSE))))</f>
        <v>1</v>
      </c>
      <c r="E140" s="41"/>
    </row>
    <row r="141" spans="1:5" x14ac:dyDescent="0.3">
      <c r="A141" s="36" t="s">
        <v>268</v>
      </c>
      <c r="B141" s="36" t="s">
        <v>850</v>
      </c>
      <c r="C141" s="36" t="s">
        <v>1000</v>
      </c>
      <c r="D141" t="b">
        <f>NOT(ISERROR((VLOOKUP(A141,Symbols!V:V,1,FALSE))))</f>
        <v>1</v>
      </c>
    </row>
    <row r="142" spans="1:5" x14ac:dyDescent="0.3">
      <c r="A142" s="36" t="s">
        <v>131</v>
      </c>
      <c r="B142" s="36" t="s">
        <v>1136</v>
      </c>
      <c r="C142" s="36" t="s">
        <v>1000</v>
      </c>
      <c r="D142" t="b">
        <f>NOT(ISERROR((VLOOKUP(A142,Symbols!V:V,1,FALSE))))</f>
        <v>0</v>
      </c>
      <c r="E142" s="41"/>
    </row>
    <row r="143" spans="1:5" x14ac:dyDescent="0.3">
      <c r="A143" s="36" t="s">
        <v>266</v>
      </c>
      <c r="B143" s="36" t="s">
        <v>849</v>
      </c>
      <c r="C143" s="36" t="s">
        <v>1000</v>
      </c>
      <c r="D143" t="b">
        <f>NOT(ISERROR((VLOOKUP(A143,Symbols!V:V,1,FALSE))))</f>
        <v>1</v>
      </c>
    </row>
    <row r="144" spans="1:5" x14ac:dyDescent="0.3">
      <c r="A144" s="36" t="s">
        <v>272</v>
      </c>
      <c r="B144" s="36" t="s">
        <v>853</v>
      </c>
      <c r="C144" s="36" t="s">
        <v>1000</v>
      </c>
      <c r="D144" t="b">
        <f>NOT(ISERROR((VLOOKUP(A144,Symbols!V:V,1,FALSE))))</f>
        <v>1</v>
      </c>
    </row>
    <row r="145" spans="1:5" x14ac:dyDescent="0.3">
      <c r="A145" s="36" t="s">
        <v>215</v>
      </c>
      <c r="B145" s="36" t="s">
        <v>638</v>
      </c>
      <c r="C145" s="36" t="s">
        <v>1000</v>
      </c>
      <c r="D145" t="b">
        <f>NOT(ISERROR((VLOOKUP(A145,Symbols!V:V,1,FALSE))))</f>
        <v>1</v>
      </c>
    </row>
    <row r="146" spans="1:5" x14ac:dyDescent="0.3">
      <c r="A146" s="36" t="s">
        <v>211</v>
      </c>
      <c r="B146" s="36" t="s">
        <v>637</v>
      </c>
      <c r="C146" s="36" t="s">
        <v>1000</v>
      </c>
      <c r="D146" t="b">
        <f>NOT(ISERROR((VLOOKUP(A146,Symbols!V:V,1,FALSE))))</f>
        <v>1</v>
      </c>
    </row>
    <row r="147" spans="1:5" x14ac:dyDescent="0.3">
      <c r="A147" s="36" t="s">
        <v>207</v>
      </c>
      <c r="B147" s="36" t="s">
        <v>1066</v>
      </c>
      <c r="C147" s="36" t="s">
        <v>1000</v>
      </c>
      <c r="D147" t="b">
        <f>NOT(ISERROR((VLOOKUP(A147,Symbols!V:V,1,FALSE))))</f>
        <v>1</v>
      </c>
    </row>
    <row r="148" spans="1:5" x14ac:dyDescent="0.3">
      <c r="A148" s="36" t="s">
        <v>246</v>
      </c>
      <c r="B148" s="36" t="s">
        <v>1001</v>
      </c>
      <c r="C148" s="36" t="s">
        <v>1000</v>
      </c>
      <c r="D148" t="b">
        <f>NOT(ISERROR((VLOOKUP(A148,Symbols!V:V,1,FALSE))))</f>
        <v>1</v>
      </c>
    </row>
    <row r="149" spans="1:5" x14ac:dyDescent="0.3">
      <c r="A149" s="36" t="s">
        <v>223</v>
      </c>
      <c r="B149" s="36" t="s">
        <v>1102</v>
      </c>
      <c r="C149" s="36" t="s">
        <v>1000</v>
      </c>
      <c r="D149" t="b">
        <f>NOT(ISERROR((VLOOKUP(A149,Symbols!V:V,1,FALSE))))</f>
        <v>1</v>
      </c>
    </row>
    <row r="150" spans="1:5" x14ac:dyDescent="0.3">
      <c r="A150" s="36" t="s">
        <v>221</v>
      </c>
      <c r="B150" s="36" t="s">
        <v>819</v>
      </c>
      <c r="C150" s="36" t="s">
        <v>1000</v>
      </c>
      <c r="D150" t="b">
        <f>NOT(ISERROR((VLOOKUP(A150,Symbols!V:V,1,FALSE))))</f>
        <v>1</v>
      </c>
    </row>
    <row r="151" spans="1:5" x14ac:dyDescent="0.3">
      <c r="A151" s="36" t="s">
        <v>217</v>
      </c>
      <c r="B151" s="36" t="s">
        <v>1101</v>
      </c>
      <c r="C151" s="36" t="s">
        <v>1000</v>
      </c>
      <c r="D151" t="b">
        <f>NOT(ISERROR((VLOOKUP(A151,Symbols!V:V,1,FALSE))))</f>
        <v>1</v>
      </c>
    </row>
    <row r="152" spans="1:5" x14ac:dyDescent="0.3">
      <c r="A152" s="36" t="s">
        <v>227</v>
      </c>
      <c r="B152" s="36" t="s">
        <v>1106</v>
      </c>
      <c r="C152" s="36" t="s">
        <v>1000</v>
      </c>
      <c r="D152" t="b">
        <f>NOT(ISERROR((VLOOKUP(A152,Symbols!V:V,1,FALSE))))</f>
        <v>1</v>
      </c>
    </row>
    <row r="153" spans="1:5" x14ac:dyDescent="0.3">
      <c r="A153" s="36" t="s">
        <v>230</v>
      </c>
      <c r="B153" s="36" t="s">
        <v>1103</v>
      </c>
      <c r="C153" s="36" t="s">
        <v>1000</v>
      </c>
      <c r="D153" t="b">
        <f>NOT(ISERROR((VLOOKUP(A153,Symbols!V:V,1,FALSE))))</f>
        <v>1</v>
      </c>
    </row>
    <row r="154" spans="1:5" x14ac:dyDescent="0.3">
      <c r="A154" s="36" t="s">
        <v>20</v>
      </c>
      <c r="B154" s="36" t="s">
        <v>1097</v>
      </c>
      <c r="C154" s="36" t="s">
        <v>1000</v>
      </c>
      <c r="D154" t="b">
        <f>NOT(ISERROR((VLOOKUP(A154,Symbols!V:V,1,FALSE))))</f>
        <v>1</v>
      </c>
      <c r="E154" s="41"/>
    </row>
    <row r="155" spans="1:5" x14ac:dyDescent="0.3">
      <c r="A155" s="36" t="s">
        <v>236</v>
      </c>
      <c r="B155" s="36" t="s">
        <v>788</v>
      </c>
      <c r="C155" s="36" t="s">
        <v>1000</v>
      </c>
      <c r="D155" t="b">
        <f>NOT(ISERROR((VLOOKUP(A155,Symbols!V:V,1,FALSE))))</f>
        <v>1</v>
      </c>
    </row>
    <row r="156" spans="1:5" x14ac:dyDescent="0.3">
      <c r="A156" s="36" t="s">
        <v>1158</v>
      </c>
      <c r="B156" s="36" t="s">
        <v>496</v>
      </c>
      <c r="C156" s="36" t="s">
        <v>1000</v>
      </c>
      <c r="D156" t="b">
        <f>NOT(ISERROR((VLOOKUP(A156,Symbols!V:V,1,FALSE))))</f>
        <v>1</v>
      </c>
    </row>
    <row r="157" spans="1:5" x14ac:dyDescent="0.3">
      <c r="A157" s="36" t="s">
        <v>1152</v>
      </c>
      <c r="B157" s="36" t="s">
        <v>494</v>
      </c>
      <c r="C157" s="36" t="s">
        <v>1000</v>
      </c>
      <c r="D157" t="b">
        <f>NOT(ISERROR((VLOOKUP(A157,Symbols!V:V,1,FALSE))))</f>
        <v>1</v>
      </c>
    </row>
    <row r="158" spans="1:5" x14ac:dyDescent="0.3">
      <c r="A158" s="36" t="s">
        <v>301</v>
      </c>
      <c r="B158" s="36" t="s">
        <v>974</v>
      </c>
      <c r="C158" s="36" t="s">
        <v>1000</v>
      </c>
      <c r="D158" t="b">
        <f>NOT(ISERROR((VLOOKUP(A158,Symbols!V:V,1,FALSE))))</f>
        <v>1</v>
      </c>
    </row>
    <row r="159" spans="1:5" x14ac:dyDescent="0.3">
      <c r="A159" s="36" t="s">
        <v>293</v>
      </c>
      <c r="B159" s="36" t="s">
        <v>722</v>
      </c>
      <c r="C159" s="36" t="s">
        <v>1000</v>
      </c>
      <c r="D159" t="b">
        <f>NOT(ISERROR((VLOOKUP(A159,Symbols!V:V,1,FALSE))))</f>
        <v>1</v>
      </c>
    </row>
    <row r="160" spans="1:5" x14ac:dyDescent="0.3">
      <c r="A160" s="36" t="s">
        <v>1007</v>
      </c>
      <c r="B160" s="36" t="s">
        <v>663</v>
      </c>
      <c r="C160" s="36" t="s">
        <v>1000</v>
      </c>
      <c r="D160" t="b">
        <f>NOT(ISERROR((VLOOKUP(A160,Symbols!V:V,1,FALSE))))</f>
        <v>1</v>
      </c>
    </row>
    <row r="161" spans="1:4" x14ac:dyDescent="0.3">
      <c r="A161" s="36" t="s">
        <v>45</v>
      </c>
      <c r="B161" s="36" t="s">
        <v>1129</v>
      </c>
      <c r="C161" s="36" t="s">
        <v>1000</v>
      </c>
      <c r="D161" t="b">
        <f>NOT(ISERROR((VLOOKUP(A161,Symbols!V:V,1,FALSE))))</f>
        <v>1</v>
      </c>
    </row>
    <row r="162" spans="1:4" x14ac:dyDescent="0.3">
      <c r="A162" s="36" t="s">
        <v>133</v>
      </c>
      <c r="B162" s="36" t="s">
        <v>1135</v>
      </c>
      <c r="C162" s="36" t="s">
        <v>1000</v>
      </c>
      <c r="D162" t="b">
        <f>NOT(ISERROR((VLOOKUP(A162,Symbols!V:V,1,FALSE))))</f>
        <v>1</v>
      </c>
    </row>
    <row r="163" spans="1:4" x14ac:dyDescent="0.3">
      <c r="A163" s="36" t="s">
        <v>44</v>
      </c>
      <c r="B163" s="36" t="s">
        <v>1123</v>
      </c>
      <c r="C163" s="36" t="s">
        <v>1000</v>
      </c>
      <c r="D163" t="b">
        <f>NOT(ISERROR((VLOOKUP(A163,Symbols!V:V,1,FALSE))))</f>
        <v>1</v>
      </c>
    </row>
    <row r="164" spans="1:4" x14ac:dyDescent="0.3">
      <c r="A164" s="36" t="s">
        <v>42</v>
      </c>
      <c r="B164" s="36" t="s">
        <v>1114</v>
      </c>
      <c r="C164" s="36" t="s">
        <v>1000</v>
      </c>
      <c r="D164" t="b">
        <f>NOT(ISERROR((VLOOKUP(A164,Symbols!V:V,1,FALSE))))</f>
        <v>1</v>
      </c>
    </row>
    <row r="165" spans="1:4" x14ac:dyDescent="0.3">
      <c r="A165" s="36" t="s">
        <v>116</v>
      </c>
      <c r="B165" s="36" t="s">
        <v>1115</v>
      </c>
      <c r="C165" s="36" t="s">
        <v>1000</v>
      </c>
      <c r="D165" t="b">
        <f>NOT(ISERROR((VLOOKUP(A165,Symbols!V:V,1,FALSE))))</f>
        <v>1</v>
      </c>
    </row>
    <row r="166" spans="1:4" x14ac:dyDescent="0.3">
      <c r="A166" s="36" t="s">
        <v>123</v>
      </c>
      <c r="B166" s="36" t="s">
        <v>1122</v>
      </c>
      <c r="C166" s="36" t="s">
        <v>1000</v>
      </c>
      <c r="D166" t="b">
        <f>NOT(ISERROR((VLOOKUP(A166,Symbols!V:V,1,FALSE))))</f>
        <v>1</v>
      </c>
    </row>
    <row r="167" spans="1:4" x14ac:dyDescent="0.3">
      <c r="A167" s="36" t="s">
        <v>114</v>
      </c>
      <c r="B167" s="36" t="s">
        <v>1108</v>
      </c>
      <c r="C167" s="36" t="s">
        <v>1000</v>
      </c>
      <c r="D167" t="b">
        <f>NOT(ISERROR((VLOOKUP(A167,Symbols!V:V,1,FALSE))))</f>
        <v>1</v>
      </c>
    </row>
    <row r="168" spans="1:4" x14ac:dyDescent="0.3">
      <c r="A168" s="36" t="s">
        <v>112</v>
      </c>
      <c r="B168" s="36" t="s">
        <v>464</v>
      </c>
      <c r="C168" s="36" t="s">
        <v>1000</v>
      </c>
      <c r="D168" t="b">
        <f>NOT(ISERROR((VLOOKUP(A168,Symbols!V:V,1,FALSE))))</f>
        <v>1</v>
      </c>
    </row>
    <row r="169" spans="1:4" x14ac:dyDescent="0.3">
      <c r="A169" s="36" t="s">
        <v>21</v>
      </c>
      <c r="B169" s="36" t="s">
        <v>1109</v>
      </c>
      <c r="C169" s="36" t="s">
        <v>1000</v>
      </c>
      <c r="D169" t="b">
        <f>NOT(ISERROR((VLOOKUP(A169,Symbols!V:V,1,FALSE))))</f>
        <v>1</v>
      </c>
    </row>
    <row r="170" spans="1:4" x14ac:dyDescent="0.3">
      <c r="A170" s="36" t="s">
        <v>113</v>
      </c>
      <c r="B170" s="36" t="s">
        <v>1107</v>
      </c>
      <c r="C170" s="36" t="s">
        <v>1000</v>
      </c>
      <c r="D170" t="b">
        <f>NOT(ISERROR((VLOOKUP(A170,Symbols!V:V,1,FALSE))))</f>
        <v>1</v>
      </c>
    </row>
    <row r="171" spans="1:4" x14ac:dyDescent="0.3">
      <c r="A171" s="36" t="s">
        <v>124</v>
      </c>
      <c r="B171" s="36" t="s">
        <v>1124</v>
      </c>
      <c r="C171" s="36" t="s">
        <v>1000</v>
      </c>
      <c r="D171" t="b">
        <f>NOT(ISERROR((VLOOKUP(A171,Symbols!V:V,1,FALSE))))</f>
        <v>1</v>
      </c>
    </row>
    <row r="172" spans="1:4" x14ac:dyDescent="0.3">
      <c r="A172" s="36" t="s">
        <v>120</v>
      </c>
      <c r="B172" s="36" t="s">
        <v>1118</v>
      </c>
      <c r="C172" s="36" t="s">
        <v>1000</v>
      </c>
      <c r="D172" t="b">
        <f>NOT(ISERROR((VLOOKUP(A172,Symbols!V:V,1,FALSE))))</f>
        <v>1</v>
      </c>
    </row>
    <row r="173" spans="1:4" x14ac:dyDescent="0.3">
      <c r="A173" s="36" t="s">
        <v>128</v>
      </c>
      <c r="B173" s="36" t="s">
        <v>1137</v>
      </c>
      <c r="C173" s="36" t="s">
        <v>1000</v>
      </c>
      <c r="D173" t="b">
        <f>NOT(ISERROR((VLOOKUP(A173,Symbols!V:V,1,FALSE))))</f>
        <v>1</v>
      </c>
    </row>
    <row r="174" spans="1:4" x14ac:dyDescent="0.3">
      <c r="A174" s="36" t="s">
        <v>111</v>
      </c>
      <c r="B174" s="36" t="s">
        <v>459</v>
      </c>
      <c r="C174" s="36" t="s">
        <v>1000</v>
      </c>
      <c r="D174" t="b">
        <f>NOT(ISERROR((VLOOKUP(A174,Symbols!V:V,1,FALSE))))</f>
        <v>1</v>
      </c>
    </row>
    <row r="175" spans="1:4" x14ac:dyDescent="0.3">
      <c r="A175" s="36" t="s">
        <v>118</v>
      </c>
      <c r="B175" s="36" t="s">
        <v>1121</v>
      </c>
      <c r="C175" s="36" t="s">
        <v>1000</v>
      </c>
      <c r="D175" t="b">
        <f>NOT(ISERROR((VLOOKUP(A175,Symbols!V:V,1,FALSE))))</f>
        <v>1</v>
      </c>
    </row>
    <row r="176" spans="1:4" x14ac:dyDescent="0.3">
      <c r="A176" s="36" t="s">
        <v>1156</v>
      </c>
      <c r="B176" s="36" t="s">
        <v>1157</v>
      </c>
      <c r="C176" s="36" t="s">
        <v>1000</v>
      </c>
      <c r="D176" t="b">
        <f>NOT(ISERROR((VLOOKUP(A176,Symbols!V:V,1,FALSE))))</f>
        <v>1</v>
      </c>
    </row>
    <row r="177" spans="1:4" x14ac:dyDescent="0.3">
      <c r="A177" s="36" t="s">
        <v>99</v>
      </c>
      <c r="B177" s="36" t="s">
        <v>985</v>
      </c>
      <c r="C177" s="36" t="s">
        <v>1000</v>
      </c>
      <c r="D177" t="b">
        <f>NOT(ISERROR((VLOOKUP(A177,Symbols!V:V,1,FALSE))))</f>
        <v>1</v>
      </c>
    </row>
    <row r="178" spans="1:4" x14ac:dyDescent="0.3">
      <c r="A178" s="36" t="s">
        <v>95</v>
      </c>
      <c r="B178" s="36" t="s">
        <v>795</v>
      </c>
      <c r="C178" s="36" t="s">
        <v>1000</v>
      </c>
      <c r="D178" t="b">
        <f>NOT(ISERROR((VLOOKUP(A178,Symbols!V:V,1,FALSE))))</f>
        <v>1</v>
      </c>
    </row>
    <row r="179" spans="1:4" x14ac:dyDescent="0.3">
      <c r="A179" s="36" t="s">
        <v>234</v>
      </c>
      <c r="B179" s="36" t="s">
        <v>785</v>
      </c>
      <c r="C179" s="36" t="s">
        <v>1000</v>
      </c>
      <c r="D179" t="b">
        <f>NOT(ISERROR((VLOOKUP(A179,Symbols!V:V,1,FALSE))))</f>
        <v>1</v>
      </c>
    </row>
    <row r="180" spans="1:4" x14ac:dyDescent="0.3">
      <c r="A180" s="36" t="s">
        <v>1153</v>
      </c>
      <c r="B180" s="36" t="s">
        <v>486</v>
      </c>
      <c r="C180" s="36" t="s">
        <v>1000</v>
      </c>
      <c r="D180" t="b">
        <f>NOT(ISERROR((VLOOKUP(A180,Symbols!V:V,1,FALSE))))</f>
        <v>1</v>
      </c>
    </row>
    <row r="181" spans="1:4" x14ac:dyDescent="0.3">
      <c r="A181" s="36" t="s">
        <v>251</v>
      </c>
      <c r="B181" s="36" t="s">
        <v>983</v>
      </c>
      <c r="C181" s="36" t="s">
        <v>1000</v>
      </c>
      <c r="D181" t="b">
        <f>NOT(ISERROR((VLOOKUP(A181,Symbols!V:V,1,FALSE))))</f>
        <v>1</v>
      </c>
    </row>
    <row r="182" spans="1:4" x14ac:dyDescent="0.3">
      <c r="A182" s="36" t="s">
        <v>232</v>
      </c>
      <c r="B182" s="36" t="s">
        <v>782</v>
      </c>
      <c r="C182" s="36" t="s">
        <v>1000</v>
      </c>
      <c r="D182" t="b">
        <f>NOT(ISERROR((VLOOKUP(A182,Symbols!V:V,1,FALSE))))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8671875" defaultRowHeight="14.4" x14ac:dyDescent="0.3"/>
  <cols>
    <col min="1" max="3" width="27.5546875" customWidth="1"/>
    <col min="4" max="4" width="45.33203125" customWidth="1"/>
    <col min="5" max="6" width="26.33203125" customWidth="1"/>
  </cols>
  <sheetData>
    <row r="1" spans="1:6" x14ac:dyDescent="0.3">
      <c r="A1" s="32" t="s">
        <v>422</v>
      </c>
      <c r="B1" s="32" t="s">
        <v>423</v>
      </c>
      <c r="C1" s="32" t="s">
        <v>424</v>
      </c>
      <c r="D1" s="32" t="s">
        <v>1</v>
      </c>
      <c r="E1" s="37" t="s">
        <v>1195</v>
      </c>
      <c r="F1" s="34" t="s">
        <v>380</v>
      </c>
    </row>
    <row r="2" spans="1:6" x14ac:dyDescent="0.3">
      <c r="A2" s="33" t="s">
        <v>440</v>
      </c>
      <c r="B2" s="33" t="s">
        <v>425</v>
      </c>
      <c r="C2" s="33" t="s">
        <v>426</v>
      </c>
      <c r="D2" s="33" t="s">
        <v>441</v>
      </c>
      <c r="E2" t="b">
        <f>NOT(ISERROR((VLOOKUP(A2,Symbols!U:U,1,FALSE))))</f>
        <v>0</v>
      </c>
    </row>
    <row r="3" spans="1:6" hidden="1" x14ac:dyDescent="0.3">
      <c r="A3" s="33" t="s">
        <v>542</v>
      </c>
      <c r="B3" s="33" t="s">
        <v>524</v>
      </c>
      <c r="C3" s="33" t="s">
        <v>525</v>
      </c>
      <c r="D3" s="33" t="s">
        <v>543</v>
      </c>
      <c r="E3" t="b">
        <f>NOT(ISERROR((VLOOKUP(A3,Symbols!U:U,1,FALSE))))</f>
        <v>0</v>
      </c>
    </row>
    <row r="4" spans="1:6" x14ac:dyDescent="0.3">
      <c r="A4" s="33" t="s">
        <v>454</v>
      </c>
      <c r="B4" s="33" t="s">
        <v>425</v>
      </c>
      <c r="C4" s="33" t="s">
        <v>426</v>
      </c>
      <c r="D4" s="33" t="s">
        <v>455</v>
      </c>
      <c r="E4" t="b">
        <f>NOT(ISERROR((VLOOKUP(A4,Symbols!U:U,1,FALSE))))</f>
        <v>0</v>
      </c>
    </row>
    <row r="5" spans="1:6" x14ac:dyDescent="0.3">
      <c r="A5" s="33" t="s">
        <v>452</v>
      </c>
      <c r="B5" s="33" t="s">
        <v>425</v>
      </c>
      <c r="C5" s="33" t="s">
        <v>426</v>
      </c>
      <c r="D5" s="33" t="s">
        <v>453</v>
      </c>
      <c r="E5" t="b">
        <f>NOT(ISERROR((VLOOKUP(A5,Symbols!U:U,1,FALSE))))</f>
        <v>0</v>
      </c>
    </row>
    <row r="6" spans="1:6" x14ac:dyDescent="0.3">
      <c r="A6" s="33" t="s">
        <v>450</v>
      </c>
      <c r="B6" s="33" t="s">
        <v>425</v>
      </c>
      <c r="C6" s="33" t="s">
        <v>426</v>
      </c>
      <c r="D6" s="33" t="s">
        <v>451</v>
      </c>
      <c r="E6" t="b">
        <f>NOT(ISERROR((VLOOKUP(A6,Symbols!U:U,1,FALSE))))</f>
        <v>0</v>
      </c>
    </row>
    <row r="7" spans="1:6" x14ac:dyDescent="0.3">
      <c r="A7" s="33" t="s">
        <v>448</v>
      </c>
      <c r="B7" s="33" t="s">
        <v>425</v>
      </c>
      <c r="C7" s="33" t="s">
        <v>426</v>
      </c>
      <c r="D7" s="33" t="s">
        <v>449</v>
      </c>
      <c r="E7" t="b">
        <f>NOT(ISERROR((VLOOKUP(A7,Symbols!U:U,1,FALSE))))</f>
        <v>0</v>
      </c>
    </row>
    <row r="8" spans="1:6" hidden="1" x14ac:dyDescent="0.3">
      <c r="A8" s="33" t="s">
        <v>944</v>
      </c>
      <c r="B8" s="33" t="s">
        <v>888</v>
      </c>
      <c r="C8" s="33" t="s">
        <v>926</v>
      </c>
      <c r="D8" s="33" t="s">
        <v>945</v>
      </c>
      <c r="E8" t="b">
        <f>NOT(ISERROR((VLOOKUP(A8,Symbols!U:U,1,FALSE))))</f>
        <v>0</v>
      </c>
    </row>
    <row r="9" spans="1:6" x14ac:dyDescent="0.3">
      <c r="A9" s="33" t="s">
        <v>445</v>
      </c>
      <c r="B9" s="33" t="s">
        <v>425</v>
      </c>
      <c r="C9" s="33" t="s">
        <v>426</v>
      </c>
      <c r="D9" s="33" t="s">
        <v>446</v>
      </c>
      <c r="E9" t="b">
        <f>NOT(ISERROR((VLOOKUP(A9,Symbols!U:U,1,FALSE))))</f>
        <v>0</v>
      </c>
    </row>
    <row r="10" spans="1:6" x14ac:dyDescent="0.3">
      <c r="A10" s="33" t="s">
        <v>442</v>
      </c>
      <c r="B10" s="33" t="s">
        <v>425</v>
      </c>
      <c r="C10" s="33" t="s">
        <v>426</v>
      </c>
      <c r="D10" s="33" t="s">
        <v>443</v>
      </c>
      <c r="E10" t="b">
        <f>NOT(ISERROR((VLOOKUP(A10,Symbols!U:U,1,FALSE))))</f>
        <v>0</v>
      </c>
    </row>
    <row r="11" spans="1:6" x14ac:dyDescent="0.3">
      <c r="A11" s="33" t="s">
        <v>434</v>
      </c>
      <c r="B11" s="33" t="s">
        <v>425</v>
      </c>
      <c r="C11" s="33" t="s">
        <v>426</v>
      </c>
      <c r="D11" s="33" t="s">
        <v>435</v>
      </c>
      <c r="E11" t="b">
        <f>NOT(ISERROR((VLOOKUP(A11,Symbols!U:U,1,FALSE))))</f>
        <v>0</v>
      </c>
      <c r="F11" s="41"/>
    </row>
    <row r="12" spans="1:6" x14ac:dyDescent="0.3">
      <c r="A12" s="33" t="s">
        <v>438</v>
      </c>
      <c r="B12" s="33" t="s">
        <v>425</v>
      </c>
      <c r="C12" s="33" t="s">
        <v>426</v>
      </c>
      <c r="D12" s="33" t="s">
        <v>439</v>
      </c>
      <c r="E12" t="b">
        <f>NOT(ISERROR((VLOOKUP(A12,Symbols!U:U,1,FALSE))))</f>
        <v>0</v>
      </c>
    </row>
    <row r="13" spans="1:6" x14ac:dyDescent="0.3">
      <c r="A13" s="33" t="s">
        <v>436</v>
      </c>
      <c r="B13" s="33" t="s">
        <v>425</v>
      </c>
      <c r="C13" s="33" t="s">
        <v>426</v>
      </c>
      <c r="D13" s="33" t="s">
        <v>437</v>
      </c>
      <c r="E13" t="b">
        <f>NOT(ISERROR((VLOOKUP(A13,Symbols!U:U,1,FALSE))))</f>
        <v>0</v>
      </c>
    </row>
    <row r="14" spans="1:6" x14ac:dyDescent="0.3">
      <c r="A14" s="33" t="s">
        <v>456</v>
      </c>
      <c r="B14" s="33" t="s">
        <v>425</v>
      </c>
      <c r="C14" s="33" t="s">
        <v>426</v>
      </c>
      <c r="D14" s="33" t="s">
        <v>457</v>
      </c>
      <c r="E14" t="b">
        <f>NOT(ISERROR((VLOOKUP(A14,Symbols!U:U,1,FALSE))))</f>
        <v>0</v>
      </c>
    </row>
    <row r="15" spans="1:6" x14ac:dyDescent="0.3">
      <c r="A15" s="33" t="s">
        <v>715</v>
      </c>
      <c r="B15" s="33" t="s">
        <v>712</v>
      </c>
      <c r="C15" s="33" t="s">
        <v>713</v>
      </c>
      <c r="D15" s="33" t="s">
        <v>716</v>
      </c>
      <c r="E15" t="b">
        <f>NOT(ISERROR((VLOOKUP(A15,Symbols!U:U,1,FALSE))))</f>
        <v>0</v>
      </c>
      <c r="F15" s="38"/>
    </row>
    <row r="16" spans="1:6" x14ac:dyDescent="0.3">
      <c r="A16" s="33" t="s">
        <v>711</v>
      </c>
      <c r="B16" s="33" t="s">
        <v>712</v>
      </c>
      <c r="C16" s="33" t="s">
        <v>713</v>
      </c>
      <c r="D16" s="33" t="s">
        <v>714</v>
      </c>
      <c r="E16" t="b">
        <f>NOT(ISERROR((VLOOKUP(A16,Symbols!U:U,1,FALSE))))</f>
        <v>0</v>
      </c>
    </row>
    <row r="17" spans="1:6" x14ac:dyDescent="0.3">
      <c r="A17" s="33" t="s">
        <v>727</v>
      </c>
      <c r="B17" s="33" t="s">
        <v>712</v>
      </c>
      <c r="C17" s="33" t="s">
        <v>718</v>
      </c>
      <c r="D17" s="33" t="s">
        <v>728</v>
      </c>
      <c r="E17" t="b">
        <f>NOT(ISERROR((VLOOKUP(A17,Symbols!U:U,1,FALSE))))</f>
        <v>0</v>
      </c>
    </row>
    <row r="18" spans="1:6" x14ac:dyDescent="0.3">
      <c r="A18" s="33" t="s">
        <v>730</v>
      </c>
      <c r="B18" s="33" t="s">
        <v>712</v>
      </c>
      <c r="C18" s="33" t="s">
        <v>718</v>
      </c>
      <c r="D18" s="33" t="s">
        <v>731</v>
      </c>
      <c r="E18" t="b">
        <f>NOT(ISERROR((VLOOKUP(A18,Symbols!U:U,1,FALSE))))</f>
        <v>0</v>
      </c>
    </row>
    <row r="19" spans="1:6" x14ac:dyDescent="0.3">
      <c r="A19" s="33" t="s">
        <v>720</v>
      </c>
      <c r="B19" s="33" t="s">
        <v>712</v>
      </c>
      <c r="C19" s="33" t="s">
        <v>718</v>
      </c>
      <c r="D19" s="33" t="s">
        <v>721</v>
      </c>
      <c r="E19" t="b">
        <f>NOT(ISERROR((VLOOKUP(A19,Symbols!U:U,1,FALSE))))</f>
        <v>0</v>
      </c>
    </row>
    <row r="20" spans="1:6" x14ac:dyDescent="0.3">
      <c r="A20" s="33" t="s">
        <v>717</v>
      </c>
      <c r="B20" s="33" t="s">
        <v>712</v>
      </c>
      <c r="C20" s="33" t="s">
        <v>718</v>
      </c>
      <c r="D20" s="33" t="s">
        <v>719</v>
      </c>
      <c r="E20" t="b">
        <f>NOT(ISERROR((VLOOKUP(A20,Symbols!U:U,1,FALSE))))</f>
        <v>0</v>
      </c>
    </row>
    <row r="21" spans="1:6" x14ac:dyDescent="0.3">
      <c r="A21" s="33" t="s">
        <v>869</v>
      </c>
      <c r="B21" s="33" t="s">
        <v>840</v>
      </c>
      <c r="C21" s="33" t="s">
        <v>841</v>
      </c>
      <c r="D21" s="33" t="s">
        <v>870</v>
      </c>
      <c r="E21" t="b">
        <f>NOT(ISERROR((VLOOKUP(A21,Symbols!U:U,1,FALSE))))</f>
        <v>0</v>
      </c>
    </row>
    <row r="22" spans="1:6" x14ac:dyDescent="0.3">
      <c r="A22" s="33" t="s">
        <v>881</v>
      </c>
      <c r="B22" s="33" t="s">
        <v>840</v>
      </c>
      <c r="C22" s="33" t="s">
        <v>841</v>
      </c>
      <c r="D22" s="33" t="s">
        <v>882</v>
      </c>
      <c r="E22" t="b">
        <f>NOT(ISERROR((VLOOKUP(A22,Symbols!U:U,1,FALSE))))</f>
        <v>0</v>
      </c>
    </row>
    <row r="23" spans="1:6" x14ac:dyDescent="0.3">
      <c r="A23" s="33" t="s">
        <v>883</v>
      </c>
      <c r="B23" s="33" t="s">
        <v>840</v>
      </c>
      <c r="C23" s="33" t="s">
        <v>841</v>
      </c>
      <c r="D23" s="33" t="s">
        <v>884</v>
      </c>
      <c r="E23" t="b">
        <f>NOT(ISERROR((VLOOKUP(A23,Symbols!U:U,1,FALSE))))</f>
        <v>0</v>
      </c>
      <c r="F23" s="41"/>
    </row>
    <row r="24" spans="1:6" hidden="1" x14ac:dyDescent="0.3">
      <c r="A24" s="33" t="s">
        <v>995</v>
      </c>
      <c r="B24" s="33" t="s">
        <v>425</v>
      </c>
      <c r="C24" s="33" t="s">
        <v>996</v>
      </c>
      <c r="D24" s="33" t="s">
        <v>997</v>
      </c>
      <c r="E24" t="b">
        <f>NOT(ISERROR((VLOOKUP(A24,Symbols!U:U,1,FALSE))))</f>
        <v>0</v>
      </c>
      <c r="F24" s="38" t="s">
        <v>1160</v>
      </c>
    </row>
    <row r="25" spans="1:6" x14ac:dyDescent="0.3">
      <c r="A25" s="33" t="s">
        <v>867</v>
      </c>
      <c r="B25" s="33" t="s">
        <v>840</v>
      </c>
      <c r="C25" s="33" t="s">
        <v>841</v>
      </c>
      <c r="D25" s="33" t="s">
        <v>868</v>
      </c>
      <c r="E25" t="b">
        <f>NOT(ISERROR((VLOOKUP(A25,Symbols!U:U,1,FALSE))))</f>
        <v>0</v>
      </c>
    </row>
    <row r="26" spans="1:6" x14ac:dyDescent="0.3">
      <c r="A26" s="33" t="s">
        <v>865</v>
      </c>
      <c r="B26" s="33" t="s">
        <v>840</v>
      </c>
      <c r="C26" s="33" t="s">
        <v>841</v>
      </c>
      <c r="D26" s="33" t="s">
        <v>866</v>
      </c>
      <c r="E26" t="b">
        <f>NOT(ISERROR((VLOOKUP(A26,Symbols!U:U,1,FALSE))))</f>
        <v>0</v>
      </c>
    </row>
    <row r="27" spans="1:6" x14ac:dyDescent="0.3">
      <c r="A27" s="33" t="s">
        <v>873</v>
      </c>
      <c r="B27" s="33" t="s">
        <v>840</v>
      </c>
      <c r="C27" s="33" t="s">
        <v>841</v>
      </c>
      <c r="D27" s="33" t="s">
        <v>874</v>
      </c>
      <c r="E27" t="b">
        <f>NOT(ISERROR((VLOOKUP(A27,Symbols!U:U,1,FALSE))))</f>
        <v>0</v>
      </c>
    </row>
    <row r="28" spans="1:6" x14ac:dyDescent="0.3">
      <c r="A28" s="33" t="s">
        <v>877</v>
      </c>
      <c r="B28" s="33" t="s">
        <v>840</v>
      </c>
      <c r="C28" s="33" t="s">
        <v>841</v>
      </c>
      <c r="D28" s="33" t="s">
        <v>878</v>
      </c>
      <c r="E28" t="b">
        <f>NOT(ISERROR((VLOOKUP(A28,Symbols!U:U,1,FALSE))))</f>
        <v>0</v>
      </c>
    </row>
    <row r="29" spans="1:6" hidden="1" x14ac:dyDescent="0.3">
      <c r="A29" s="33" t="s">
        <v>764</v>
      </c>
      <c r="B29" s="33" t="s">
        <v>746</v>
      </c>
      <c r="C29" s="33" t="s">
        <v>765</v>
      </c>
      <c r="D29" s="33" t="s">
        <v>766</v>
      </c>
      <c r="E29" t="b">
        <f>NOT(ISERROR((VLOOKUP(A29,Symbols!U:U,1,FALSE))))</f>
        <v>1</v>
      </c>
    </row>
    <row r="30" spans="1:6" hidden="1" x14ac:dyDescent="0.3">
      <c r="A30" s="33" t="s">
        <v>773</v>
      </c>
      <c r="B30" s="33" t="s">
        <v>746</v>
      </c>
      <c r="C30" s="33" t="s">
        <v>765</v>
      </c>
      <c r="D30" s="33" t="s">
        <v>774</v>
      </c>
      <c r="E30" t="b">
        <f>NOT(ISERROR((VLOOKUP(A30,Symbols!U:U,1,FALSE))))</f>
        <v>1</v>
      </c>
    </row>
    <row r="31" spans="1:6" x14ac:dyDescent="0.3">
      <c r="A31" s="33" t="s">
        <v>879</v>
      </c>
      <c r="B31" s="33" t="s">
        <v>840</v>
      </c>
      <c r="C31" s="33" t="s">
        <v>841</v>
      </c>
      <c r="D31" s="33" t="s">
        <v>880</v>
      </c>
      <c r="E31" t="b">
        <f>NOT(ISERROR((VLOOKUP(A31,Symbols!U:U,1,FALSE))))</f>
        <v>0</v>
      </c>
    </row>
    <row r="32" spans="1:6" x14ac:dyDescent="0.3">
      <c r="A32" s="33" t="s">
        <v>851</v>
      </c>
      <c r="B32" s="33" t="s">
        <v>840</v>
      </c>
      <c r="C32" s="33" t="s">
        <v>841</v>
      </c>
      <c r="D32" s="33" t="s">
        <v>852</v>
      </c>
      <c r="E32" t="b">
        <f>NOT(ISERROR((VLOOKUP(A32,Symbols!U:U,1,FALSE))))</f>
        <v>0</v>
      </c>
    </row>
    <row r="33" spans="1:5" hidden="1" x14ac:dyDescent="0.3">
      <c r="A33" s="33" t="s">
        <v>544</v>
      </c>
      <c r="B33" s="33" t="s">
        <v>524</v>
      </c>
      <c r="C33" s="33" t="s">
        <v>525</v>
      </c>
      <c r="D33" s="33" t="s">
        <v>545</v>
      </c>
      <c r="E33" t="b">
        <f>NOT(ISERROR((VLOOKUP(A33,Symbols!U:U,1,FALSE))))</f>
        <v>0</v>
      </c>
    </row>
    <row r="34" spans="1:5" hidden="1" x14ac:dyDescent="0.3">
      <c r="A34" s="33" t="s">
        <v>933</v>
      </c>
      <c r="B34" s="33" t="s">
        <v>888</v>
      </c>
      <c r="C34" s="33" t="s">
        <v>926</v>
      </c>
      <c r="D34" s="33" t="s">
        <v>934</v>
      </c>
      <c r="E34" t="b">
        <f>NOT(ISERROR((VLOOKUP(A34,Symbols!U:U,1,FALSE))))</f>
        <v>0</v>
      </c>
    </row>
    <row r="35" spans="1:5" x14ac:dyDescent="0.3">
      <c r="A35" s="33" t="s">
        <v>871</v>
      </c>
      <c r="B35" s="33" t="s">
        <v>840</v>
      </c>
      <c r="C35" s="33" t="s">
        <v>841</v>
      </c>
      <c r="D35" s="33" t="s">
        <v>872</v>
      </c>
      <c r="E35" t="b">
        <f>NOT(ISERROR((VLOOKUP(A35,Symbols!U:U,1,FALSE))))</f>
        <v>0</v>
      </c>
    </row>
    <row r="36" spans="1:5" hidden="1" x14ac:dyDescent="0.3">
      <c r="A36" s="33" t="s">
        <v>532</v>
      </c>
      <c r="B36" s="33" t="s">
        <v>524</v>
      </c>
      <c r="C36" s="33" t="s">
        <v>525</v>
      </c>
      <c r="D36" s="33" t="s">
        <v>533</v>
      </c>
      <c r="E36" t="b">
        <f>NOT(ISERROR((VLOOKUP(A36,Symbols!U:U,1,FALSE))))</f>
        <v>0</v>
      </c>
    </row>
    <row r="37" spans="1:5" x14ac:dyDescent="0.3">
      <c r="A37" s="33" t="s">
        <v>875</v>
      </c>
      <c r="B37" s="33" t="s">
        <v>840</v>
      </c>
      <c r="C37" s="33" t="s">
        <v>841</v>
      </c>
      <c r="D37" s="33" t="s">
        <v>876</v>
      </c>
      <c r="E37" t="b">
        <f>NOT(ISERROR((VLOOKUP(A37,Symbols!U:U,1,FALSE))))</f>
        <v>0</v>
      </c>
    </row>
    <row r="38" spans="1:5" x14ac:dyDescent="0.3">
      <c r="A38" s="33" t="s">
        <v>981</v>
      </c>
      <c r="B38" s="33" t="s">
        <v>473</v>
      </c>
      <c r="C38" s="33" t="s">
        <v>418</v>
      </c>
      <c r="D38" s="33" t="s">
        <v>982</v>
      </c>
      <c r="E38" t="b">
        <f>NOT(ISERROR((VLOOKUP(A38,Symbols!U:U,1,FALSE))))</f>
        <v>0</v>
      </c>
    </row>
    <row r="39" spans="1:5" x14ac:dyDescent="0.3">
      <c r="A39" s="33" t="s">
        <v>520</v>
      </c>
      <c r="B39" s="33" t="s">
        <v>473</v>
      </c>
      <c r="C39" s="33" t="s">
        <v>418</v>
      </c>
      <c r="D39" s="33" t="s">
        <v>521</v>
      </c>
      <c r="E39" t="b">
        <f>NOT(ISERROR((VLOOKUP(A39,Symbols!U:U,1,FALSE))))</f>
        <v>0</v>
      </c>
    </row>
    <row r="40" spans="1:5" x14ac:dyDescent="0.3">
      <c r="A40" s="33" t="s">
        <v>472</v>
      </c>
      <c r="B40" s="33" t="s">
        <v>473</v>
      </c>
      <c r="C40" s="33" t="s">
        <v>418</v>
      </c>
      <c r="D40" s="33" t="s">
        <v>474</v>
      </c>
      <c r="E40" t="b">
        <f>NOT(ISERROR((VLOOKUP(A40,Symbols!U:U,1,FALSE))))</f>
        <v>0</v>
      </c>
    </row>
    <row r="41" spans="1:5" x14ac:dyDescent="0.3">
      <c r="A41" s="33" t="s">
        <v>979</v>
      </c>
      <c r="B41" s="33" t="s">
        <v>473</v>
      </c>
      <c r="C41" s="33" t="s">
        <v>418</v>
      </c>
      <c r="D41" s="33" t="s">
        <v>980</v>
      </c>
      <c r="E41" t="b">
        <f>NOT(ISERROR((VLOOKUP(A41,Symbols!U:U,1,FALSE))))</f>
        <v>0</v>
      </c>
    </row>
    <row r="42" spans="1:5" x14ac:dyDescent="0.3">
      <c r="A42" s="33" t="s">
        <v>986</v>
      </c>
      <c r="B42" s="33" t="s">
        <v>473</v>
      </c>
      <c r="C42" s="33" t="s">
        <v>418</v>
      </c>
      <c r="D42" s="33" t="s">
        <v>987</v>
      </c>
      <c r="E42" t="b">
        <f>NOT(ISERROR((VLOOKUP(A42,Symbols!U:U,1,FALSE))))</f>
        <v>0</v>
      </c>
    </row>
    <row r="43" spans="1:5" x14ac:dyDescent="0.3">
      <c r="A43" s="33" t="s">
        <v>753</v>
      </c>
      <c r="B43" s="33" t="s">
        <v>746</v>
      </c>
      <c r="C43" s="33" t="s">
        <v>747</v>
      </c>
      <c r="D43" s="33" t="s">
        <v>754</v>
      </c>
      <c r="E43" t="b">
        <f>NOT(ISERROR((VLOOKUP(A43,Symbols!U:U,1,FALSE))))</f>
        <v>0</v>
      </c>
    </row>
    <row r="44" spans="1:5" x14ac:dyDescent="0.3">
      <c r="A44" s="33" t="s">
        <v>762</v>
      </c>
      <c r="B44" s="33" t="s">
        <v>746</v>
      </c>
      <c r="C44" s="33" t="s">
        <v>747</v>
      </c>
      <c r="D44" s="33" t="s">
        <v>763</v>
      </c>
      <c r="E44" t="b">
        <f>NOT(ISERROR((VLOOKUP(A44,Symbols!U:U,1,FALSE))))</f>
        <v>0</v>
      </c>
    </row>
    <row r="45" spans="1:5" x14ac:dyDescent="0.3">
      <c r="A45" s="33" t="s">
        <v>893</v>
      </c>
      <c r="B45" s="33" t="s">
        <v>888</v>
      </c>
      <c r="C45" s="33" t="s">
        <v>889</v>
      </c>
      <c r="D45" s="33" t="s">
        <v>894</v>
      </c>
      <c r="E45" t="b">
        <f>NOT(ISERROR((VLOOKUP(A45,Symbols!U:U,1,FALSE))))</f>
        <v>0</v>
      </c>
    </row>
    <row r="46" spans="1:5" x14ac:dyDescent="0.3">
      <c r="A46" s="33" t="s">
        <v>901</v>
      </c>
      <c r="B46" s="33" t="s">
        <v>888</v>
      </c>
      <c r="C46" s="33" t="s">
        <v>889</v>
      </c>
      <c r="D46" s="33" t="s">
        <v>902</v>
      </c>
      <c r="E46" t="b">
        <f>NOT(ISERROR((VLOOKUP(A46,Symbols!U:U,1,FALSE))))</f>
        <v>0</v>
      </c>
    </row>
    <row r="47" spans="1:5" x14ac:dyDescent="0.3">
      <c r="A47" s="33" t="s">
        <v>899</v>
      </c>
      <c r="B47" s="33" t="s">
        <v>888</v>
      </c>
      <c r="C47" s="33" t="s">
        <v>889</v>
      </c>
      <c r="D47" s="33" t="s">
        <v>900</v>
      </c>
      <c r="E47" t="b">
        <f>NOT(ISERROR((VLOOKUP(A47,Symbols!U:U,1,FALSE))))</f>
        <v>0</v>
      </c>
    </row>
    <row r="48" spans="1:5" x14ac:dyDescent="0.3">
      <c r="A48" s="33" t="s">
        <v>895</v>
      </c>
      <c r="B48" s="33" t="s">
        <v>888</v>
      </c>
      <c r="C48" s="33" t="s">
        <v>889</v>
      </c>
      <c r="D48" s="33" t="s">
        <v>896</v>
      </c>
      <c r="E48" t="b">
        <f>NOT(ISERROR((VLOOKUP(A48,Symbols!U:U,1,FALSE))))</f>
        <v>0</v>
      </c>
    </row>
    <row r="49" spans="1:5" x14ac:dyDescent="0.3">
      <c r="A49" s="33" t="s">
        <v>913</v>
      </c>
      <c r="B49" s="33" t="s">
        <v>888</v>
      </c>
      <c r="C49" s="33" t="s">
        <v>889</v>
      </c>
      <c r="D49" s="33" t="s">
        <v>914</v>
      </c>
      <c r="E49" t="b">
        <f>NOT(ISERROR((VLOOKUP(A49,Symbols!U:U,1,FALSE))))</f>
        <v>0</v>
      </c>
    </row>
    <row r="50" spans="1:5" x14ac:dyDescent="0.3">
      <c r="A50" s="33" t="s">
        <v>909</v>
      </c>
      <c r="B50" s="33" t="s">
        <v>888</v>
      </c>
      <c r="C50" s="33" t="s">
        <v>889</v>
      </c>
      <c r="D50" s="33" t="s">
        <v>910</v>
      </c>
      <c r="E50" t="b">
        <f>NOT(ISERROR((VLOOKUP(A50,Symbols!U:U,1,FALSE))))</f>
        <v>0</v>
      </c>
    </row>
    <row r="51" spans="1:5" x14ac:dyDescent="0.3">
      <c r="A51" s="33" t="s">
        <v>907</v>
      </c>
      <c r="B51" s="33" t="s">
        <v>888</v>
      </c>
      <c r="C51" s="33" t="s">
        <v>889</v>
      </c>
      <c r="D51" s="33" t="s">
        <v>908</v>
      </c>
      <c r="E51" t="b">
        <f>NOT(ISERROR((VLOOKUP(A51,Symbols!U:U,1,FALSE))))</f>
        <v>0</v>
      </c>
    </row>
    <row r="52" spans="1:5" x14ac:dyDescent="0.3">
      <c r="A52" s="33" t="s">
        <v>917</v>
      </c>
      <c r="B52" s="33" t="s">
        <v>888</v>
      </c>
      <c r="C52" s="33" t="s">
        <v>889</v>
      </c>
      <c r="D52" s="33" t="s">
        <v>918</v>
      </c>
      <c r="E52" t="b">
        <f>NOT(ISERROR((VLOOKUP(A52,Symbols!U:U,1,FALSE))))</f>
        <v>0</v>
      </c>
    </row>
    <row r="53" spans="1:5" x14ac:dyDescent="0.3">
      <c r="A53" s="33" t="s">
        <v>891</v>
      </c>
      <c r="B53" s="33" t="s">
        <v>888</v>
      </c>
      <c r="C53" s="33" t="s">
        <v>889</v>
      </c>
      <c r="D53" s="33" t="s">
        <v>892</v>
      </c>
      <c r="E53" t="b">
        <f>NOT(ISERROR((VLOOKUP(A53,Symbols!U:U,1,FALSE))))</f>
        <v>0</v>
      </c>
    </row>
    <row r="54" spans="1:5" x14ac:dyDescent="0.3">
      <c r="A54" s="33" t="s">
        <v>915</v>
      </c>
      <c r="B54" s="33" t="s">
        <v>888</v>
      </c>
      <c r="C54" s="33" t="s">
        <v>889</v>
      </c>
      <c r="D54" s="33" t="s">
        <v>916</v>
      </c>
      <c r="E54" t="b">
        <f>NOT(ISERROR((VLOOKUP(A54,Symbols!U:U,1,FALSE))))</f>
        <v>0</v>
      </c>
    </row>
    <row r="55" spans="1:5" x14ac:dyDescent="0.3">
      <c r="A55" s="33" t="s">
        <v>887</v>
      </c>
      <c r="B55" s="33" t="s">
        <v>888</v>
      </c>
      <c r="C55" s="33" t="s">
        <v>889</v>
      </c>
      <c r="D55" s="33" t="s">
        <v>890</v>
      </c>
      <c r="E55" t="b">
        <f>NOT(ISERROR((VLOOKUP(A55,Symbols!U:U,1,FALSE))))</f>
        <v>0</v>
      </c>
    </row>
    <row r="56" spans="1:5" x14ac:dyDescent="0.3">
      <c r="A56" s="33" t="s">
        <v>919</v>
      </c>
      <c r="B56" s="33" t="s">
        <v>888</v>
      </c>
      <c r="C56" s="33" t="s">
        <v>889</v>
      </c>
      <c r="D56" s="33" t="s">
        <v>920</v>
      </c>
      <c r="E56" t="b">
        <f>NOT(ISERROR((VLOOKUP(A56,Symbols!U:U,1,FALSE))))</f>
        <v>0</v>
      </c>
    </row>
    <row r="57" spans="1:5" x14ac:dyDescent="0.3">
      <c r="A57" s="33" t="s">
        <v>921</v>
      </c>
      <c r="B57" s="33" t="s">
        <v>888</v>
      </c>
      <c r="C57" s="33" t="s">
        <v>889</v>
      </c>
      <c r="D57" s="33" t="s">
        <v>922</v>
      </c>
      <c r="E57" t="b">
        <f>NOT(ISERROR((VLOOKUP(A57,Symbols!U:U,1,FALSE))))</f>
        <v>0</v>
      </c>
    </row>
    <row r="58" spans="1:5" x14ac:dyDescent="0.3">
      <c r="A58" s="33" t="s">
        <v>911</v>
      </c>
      <c r="B58" s="33" t="s">
        <v>888</v>
      </c>
      <c r="C58" s="33" t="s">
        <v>889</v>
      </c>
      <c r="D58" s="33" t="s">
        <v>912</v>
      </c>
      <c r="E58" t="b">
        <f>NOT(ISERROR((VLOOKUP(A58,Symbols!U:U,1,FALSE))))</f>
        <v>0</v>
      </c>
    </row>
    <row r="59" spans="1:5" x14ac:dyDescent="0.3">
      <c r="A59" s="33" t="s">
        <v>923</v>
      </c>
      <c r="B59" s="33" t="s">
        <v>888</v>
      </c>
      <c r="C59" s="33" t="s">
        <v>889</v>
      </c>
      <c r="D59" s="33" t="s">
        <v>924</v>
      </c>
      <c r="E59" t="b">
        <f>NOT(ISERROR((VLOOKUP(A59,Symbols!U:U,1,FALSE))))</f>
        <v>0</v>
      </c>
    </row>
    <row r="60" spans="1:5" hidden="1" x14ac:dyDescent="0.3">
      <c r="A60" s="33" t="s">
        <v>536</v>
      </c>
      <c r="B60" s="33" t="s">
        <v>524</v>
      </c>
      <c r="C60" s="33" t="s">
        <v>525</v>
      </c>
      <c r="D60" s="33" t="s">
        <v>537</v>
      </c>
      <c r="E60" t="b">
        <f>NOT(ISERROR((VLOOKUP(A60,Symbols!U:U,1,FALSE))))</f>
        <v>0</v>
      </c>
    </row>
    <row r="61" spans="1:5" hidden="1" x14ac:dyDescent="0.3">
      <c r="A61" s="33" t="s">
        <v>955</v>
      </c>
      <c r="B61" s="33" t="s">
        <v>888</v>
      </c>
      <c r="C61" s="33" t="s">
        <v>926</v>
      </c>
      <c r="D61" s="33" t="s">
        <v>956</v>
      </c>
      <c r="E61" t="b">
        <f>NOT(ISERROR((VLOOKUP(A61,Symbols!U:U,1,FALSE))))</f>
        <v>0</v>
      </c>
    </row>
    <row r="62" spans="1:5" x14ac:dyDescent="0.3">
      <c r="A62" s="33" t="s">
        <v>905</v>
      </c>
      <c r="B62" s="33" t="s">
        <v>888</v>
      </c>
      <c r="C62" s="33" t="s">
        <v>889</v>
      </c>
      <c r="D62" s="33" t="s">
        <v>906</v>
      </c>
      <c r="E62" t="b">
        <f>NOT(ISERROR((VLOOKUP(A62,Symbols!U:U,1,FALSE))))</f>
        <v>0</v>
      </c>
    </row>
    <row r="63" spans="1:5" x14ac:dyDescent="0.3">
      <c r="A63" s="33" t="s">
        <v>903</v>
      </c>
      <c r="B63" s="33" t="s">
        <v>888</v>
      </c>
      <c r="C63" s="33" t="s">
        <v>889</v>
      </c>
      <c r="D63" s="33" t="s">
        <v>904</v>
      </c>
      <c r="E63" t="b">
        <f>NOT(ISERROR((VLOOKUP(A63,Symbols!U:U,1,FALSE))))</f>
        <v>0</v>
      </c>
    </row>
    <row r="64" spans="1:5" x14ac:dyDescent="0.3">
      <c r="A64" s="33" t="s">
        <v>897</v>
      </c>
      <c r="B64" s="33" t="s">
        <v>888</v>
      </c>
      <c r="C64" s="33" t="s">
        <v>889</v>
      </c>
      <c r="D64" s="33" t="s">
        <v>898</v>
      </c>
      <c r="E64" t="b">
        <f>NOT(ISERROR((VLOOKUP(A64,Symbols!U:U,1,FALSE))))</f>
        <v>0</v>
      </c>
    </row>
    <row r="65" spans="1:5" x14ac:dyDescent="0.3">
      <c r="A65" s="33" t="s">
        <v>657</v>
      </c>
      <c r="B65" s="33" t="s">
        <v>633</v>
      </c>
      <c r="C65" s="33" t="s">
        <v>634</v>
      </c>
      <c r="D65" s="33" t="s">
        <v>658</v>
      </c>
      <c r="E65" t="b">
        <f>NOT(ISERROR((VLOOKUP(A65,Symbols!U:U,1,FALSE))))</f>
        <v>0</v>
      </c>
    </row>
    <row r="66" spans="1:5" x14ac:dyDescent="0.3">
      <c r="A66" s="33" t="s">
        <v>670</v>
      </c>
      <c r="B66" s="33" t="s">
        <v>633</v>
      </c>
      <c r="C66" s="33" t="s">
        <v>634</v>
      </c>
      <c r="D66" s="33" t="s">
        <v>671</v>
      </c>
      <c r="E66" t="b">
        <f>NOT(ISERROR((VLOOKUP(A66,Symbols!U:U,1,FALSE))))</f>
        <v>0</v>
      </c>
    </row>
    <row r="67" spans="1:5" x14ac:dyDescent="0.3">
      <c r="A67" s="33" t="s">
        <v>653</v>
      </c>
      <c r="B67" s="33" t="s">
        <v>633</v>
      </c>
      <c r="C67" s="33" t="s">
        <v>634</v>
      </c>
      <c r="D67" s="33" t="s">
        <v>654</v>
      </c>
      <c r="E67" t="b">
        <f>NOT(ISERROR((VLOOKUP(A67,Symbols!U:U,1,FALSE))))</f>
        <v>0</v>
      </c>
    </row>
    <row r="68" spans="1:5" x14ac:dyDescent="0.3">
      <c r="A68" s="33" t="s">
        <v>655</v>
      </c>
      <c r="B68" s="33" t="s">
        <v>633</v>
      </c>
      <c r="C68" s="33" t="s">
        <v>634</v>
      </c>
      <c r="D68" s="33" t="s">
        <v>656</v>
      </c>
      <c r="E68" t="b">
        <f>NOT(ISERROR((VLOOKUP(A68,Symbols!U:U,1,FALSE))))</f>
        <v>1</v>
      </c>
    </row>
    <row r="69" spans="1:5" x14ac:dyDescent="0.3">
      <c r="A69" s="33" t="s">
        <v>661</v>
      </c>
      <c r="B69" s="33" t="s">
        <v>633</v>
      </c>
      <c r="C69" s="33" t="s">
        <v>634</v>
      </c>
      <c r="D69" s="33" t="s">
        <v>662</v>
      </c>
      <c r="E69" t="b">
        <f>NOT(ISERROR((VLOOKUP(A69,Symbols!U:U,1,FALSE))))</f>
        <v>0</v>
      </c>
    </row>
    <row r="70" spans="1:5" x14ac:dyDescent="0.3">
      <c r="A70" s="33" t="s">
        <v>659</v>
      </c>
      <c r="B70" s="33" t="s">
        <v>633</v>
      </c>
      <c r="C70" s="33" t="s">
        <v>634</v>
      </c>
      <c r="D70" s="33" t="s">
        <v>660</v>
      </c>
      <c r="E70" t="b">
        <f>NOT(ISERROR((VLOOKUP(A70,Symbols!U:U,1,FALSE))))</f>
        <v>0</v>
      </c>
    </row>
    <row r="71" spans="1:5" hidden="1" x14ac:dyDescent="0.3">
      <c r="A71" s="33" t="s">
        <v>647</v>
      </c>
      <c r="B71" s="33" t="s">
        <v>633</v>
      </c>
      <c r="C71" s="33" t="s">
        <v>634</v>
      </c>
      <c r="D71" s="33" t="s">
        <v>648</v>
      </c>
      <c r="E71" t="b">
        <f>NOT(ISERROR((VLOOKUP(A71,Symbols!U:U,1,FALSE))))</f>
        <v>1</v>
      </c>
    </row>
    <row r="72" spans="1:5" hidden="1" x14ac:dyDescent="0.3">
      <c r="A72" s="33" t="s">
        <v>528</v>
      </c>
      <c r="B72" s="33" t="s">
        <v>524</v>
      </c>
      <c r="C72" s="33" t="s">
        <v>525</v>
      </c>
      <c r="D72" s="33" t="s">
        <v>529</v>
      </c>
      <c r="E72" t="b">
        <f>NOT(ISERROR((VLOOKUP(A72,Symbols!U:U,1,FALSE))))</f>
        <v>0</v>
      </c>
    </row>
    <row r="73" spans="1:5" x14ac:dyDescent="0.3">
      <c r="A73" s="33" t="s">
        <v>666</v>
      </c>
      <c r="B73" s="33" t="s">
        <v>633</v>
      </c>
      <c r="C73" s="33" t="s">
        <v>634</v>
      </c>
      <c r="D73" s="33" t="s">
        <v>667</v>
      </c>
      <c r="E73" t="b">
        <f>NOT(ISERROR((VLOOKUP(A73,Symbols!U:U,1,FALSE))))</f>
        <v>0</v>
      </c>
    </row>
    <row r="74" spans="1:5" x14ac:dyDescent="0.3">
      <c r="A74" s="33" t="s">
        <v>668</v>
      </c>
      <c r="B74" s="33" t="s">
        <v>633</v>
      </c>
      <c r="C74" s="33" t="s">
        <v>634</v>
      </c>
      <c r="D74" s="33" t="s">
        <v>669</v>
      </c>
      <c r="E74" t="b">
        <f>NOT(ISERROR((VLOOKUP(A74,Symbols!U:U,1,FALSE))))</f>
        <v>0</v>
      </c>
    </row>
    <row r="75" spans="1:5" x14ac:dyDescent="0.3">
      <c r="A75" s="33" t="s">
        <v>664</v>
      </c>
      <c r="B75" s="33" t="s">
        <v>633</v>
      </c>
      <c r="C75" s="33" t="s">
        <v>634</v>
      </c>
      <c r="D75" s="33" t="s">
        <v>665</v>
      </c>
      <c r="E75" t="b">
        <f>NOT(ISERROR((VLOOKUP(A75,Symbols!U:U,1,FALSE))))</f>
        <v>0</v>
      </c>
    </row>
    <row r="76" spans="1:5" x14ac:dyDescent="0.3">
      <c r="A76" s="33" t="s">
        <v>675</v>
      </c>
      <c r="B76" s="33" t="s">
        <v>633</v>
      </c>
      <c r="C76" s="33" t="s">
        <v>672</v>
      </c>
      <c r="D76" s="33" t="s">
        <v>676</v>
      </c>
      <c r="E76" t="b">
        <f>NOT(ISERROR((VLOOKUP(A76,Symbols!U:U,1,FALSE))))</f>
        <v>0</v>
      </c>
    </row>
    <row r="77" spans="1:5" x14ac:dyDescent="0.3">
      <c r="A77" s="33" t="s">
        <v>677</v>
      </c>
      <c r="B77" s="33" t="s">
        <v>633</v>
      </c>
      <c r="C77" s="33" t="s">
        <v>672</v>
      </c>
      <c r="D77" s="33" t="s">
        <v>678</v>
      </c>
      <c r="E77" t="b">
        <f>NOT(ISERROR((VLOOKUP(A77,Symbols!U:U,1,FALSE))))</f>
        <v>0</v>
      </c>
    </row>
    <row r="78" spans="1:5" x14ac:dyDescent="0.3">
      <c r="A78" s="33" t="s">
        <v>682</v>
      </c>
      <c r="B78" s="33" t="s">
        <v>633</v>
      </c>
      <c r="C78" s="33" t="s">
        <v>680</v>
      </c>
      <c r="D78" s="33" t="s">
        <v>683</v>
      </c>
      <c r="E78" t="b">
        <f>NOT(ISERROR((VLOOKUP(A78,Symbols!U:U,1,FALSE))))</f>
        <v>0</v>
      </c>
    </row>
    <row r="79" spans="1:5" hidden="1" x14ac:dyDescent="0.3">
      <c r="A79" s="33" t="s">
        <v>645</v>
      </c>
      <c r="B79" s="33" t="s">
        <v>633</v>
      </c>
      <c r="C79" s="33" t="s">
        <v>634</v>
      </c>
      <c r="D79" s="33" t="s">
        <v>646</v>
      </c>
      <c r="E79" t="b">
        <f>NOT(ISERROR((VLOOKUP(A79,Symbols!U:U,1,FALSE))))</f>
        <v>1</v>
      </c>
    </row>
    <row r="80" spans="1:5" x14ac:dyDescent="0.3">
      <c r="A80" s="33" t="s">
        <v>684</v>
      </c>
      <c r="B80" s="33" t="s">
        <v>633</v>
      </c>
      <c r="C80" s="33" t="s">
        <v>680</v>
      </c>
      <c r="D80" s="33" t="s">
        <v>685</v>
      </c>
      <c r="E80" t="b">
        <f>NOT(ISERROR((VLOOKUP(A80,Symbols!U:U,1,FALSE))))</f>
        <v>0</v>
      </c>
    </row>
    <row r="81" spans="1:5" x14ac:dyDescent="0.3">
      <c r="A81" s="33" t="s">
        <v>679</v>
      </c>
      <c r="B81" s="33" t="s">
        <v>633</v>
      </c>
      <c r="C81" s="33" t="s">
        <v>680</v>
      </c>
      <c r="D81" s="33" t="s">
        <v>681</v>
      </c>
      <c r="E81" t="b">
        <f>NOT(ISERROR((VLOOKUP(A81,Symbols!U:U,1,FALSE))))</f>
        <v>0</v>
      </c>
    </row>
    <row r="82" spans="1:5" hidden="1" x14ac:dyDescent="0.3">
      <c r="A82" s="33" t="s">
        <v>961</v>
      </c>
      <c r="B82" s="33" t="s">
        <v>888</v>
      </c>
      <c r="C82" s="33" t="s">
        <v>926</v>
      </c>
      <c r="D82" s="33" t="s">
        <v>962</v>
      </c>
      <c r="E82" t="b">
        <f>NOT(ISERROR((VLOOKUP(A82,Symbols!U:U,1,FALSE))))</f>
        <v>0</v>
      </c>
    </row>
    <row r="83" spans="1:5" hidden="1" x14ac:dyDescent="0.3">
      <c r="A83" s="33" t="s">
        <v>965</v>
      </c>
      <c r="B83" s="33" t="s">
        <v>888</v>
      </c>
      <c r="C83" s="33" t="s">
        <v>926</v>
      </c>
      <c r="D83" s="33" t="s">
        <v>966</v>
      </c>
      <c r="E83" t="b">
        <f>NOT(ISERROR((VLOOKUP(A83,Symbols!U:U,1,FALSE))))</f>
        <v>0</v>
      </c>
    </row>
    <row r="84" spans="1:5" hidden="1" x14ac:dyDescent="0.3">
      <c r="A84" s="33" t="s">
        <v>967</v>
      </c>
      <c r="B84" s="33" t="s">
        <v>888</v>
      </c>
      <c r="C84" s="33" t="s">
        <v>926</v>
      </c>
      <c r="D84" s="33" t="s">
        <v>968</v>
      </c>
      <c r="E84" t="b">
        <f>NOT(ISERROR((VLOOKUP(A84,Symbols!U:U,1,FALSE))))</f>
        <v>0</v>
      </c>
    </row>
    <row r="85" spans="1:5" hidden="1" x14ac:dyDescent="0.3">
      <c r="A85" s="33" t="s">
        <v>963</v>
      </c>
      <c r="B85" s="33" t="s">
        <v>888</v>
      </c>
      <c r="C85" s="33" t="s">
        <v>926</v>
      </c>
      <c r="D85" s="33" t="s">
        <v>964</v>
      </c>
      <c r="E85" t="b">
        <f>NOT(ISERROR((VLOOKUP(A85,Symbols!U:U,1,FALSE))))</f>
        <v>0</v>
      </c>
    </row>
    <row r="86" spans="1:5" x14ac:dyDescent="0.3">
      <c r="A86" s="33" t="s">
        <v>701</v>
      </c>
      <c r="B86" s="33" t="s">
        <v>633</v>
      </c>
      <c r="C86" s="33" t="s">
        <v>686</v>
      </c>
      <c r="D86" s="33" t="s">
        <v>702</v>
      </c>
      <c r="E86" t="b">
        <f>NOT(ISERROR((VLOOKUP(A86,Symbols!U:U,1,FALSE))))</f>
        <v>0</v>
      </c>
    </row>
    <row r="87" spans="1:5" x14ac:dyDescent="0.3">
      <c r="A87" s="33" t="s">
        <v>693</v>
      </c>
      <c r="B87" s="33" t="s">
        <v>633</v>
      </c>
      <c r="C87" s="33" t="s">
        <v>686</v>
      </c>
      <c r="D87" s="33" t="s">
        <v>694</v>
      </c>
      <c r="E87" t="b">
        <f>NOT(ISERROR((VLOOKUP(A87,Symbols!U:U,1,FALSE))))</f>
        <v>0</v>
      </c>
    </row>
    <row r="88" spans="1:5" hidden="1" x14ac:dyDescent="0.3">
      <c r="A88" s="33" t="s">
        <v>988</v>
      </c>
      <c r="B88" s="33" t="s">
        <v>989</v>
      </c>
      <c r="C88" s="33" t="s">
        <v>990</v>
      </c>
      <c r="D88" s="33" t="s">
        <v>991</v>
      </c>
      <c r="E88" t="b">
        <f>NOT(ISERROR((VLOOKUP(A88,Symbols!U:U,1,FALSE))))</f>
        <v>0</v>
      </c>
    </row>
    <row r="89" spans="1:5" hidden="1" x14ac:dyDescent="0.3">
      <c r="A89" s="33" t="s">
        <v>992</v>
      </c>
      <c r="B89" s="33" t="s">
        <v>989</v>
      </c>
      <c r="C89" s="33" t="s">
        <v>990</v>
      </c>
      <c r="D89" s="33" t="s">
        <v>993</v>
      </c>
      <c r="E89" t="b">
        <f>NOT(ISERROR((VLOOKUP(A89,Symbols!U:U,1,FALSE))))</f>
        <v>0</v>
      </c>
    </row>
    <row r="90" spans="1:5" x14ac:dyDescent="0.3">
      <c r="A90" s="33" t="s">
        <v>705</v>
      </c>
      <c r="B90" s="33" t="s">
        <v>633</v>
      </c>
      <c r="C90" s="33" t="s">
        <v>686</v>
      </c>
      <c r="D90" s="33" t="s">
        <v>706</v>
      </c>
      <c r="E90" t="b">
        <f>NOT(ISERROR((VLOOKUP(A90,Symbols!U:U,1,FALSE))))</f>
        <v>0</v>
      </c>
    </row>
    <row r="91" spans="1:5" x14ac:dyDescent="0.3">
      <c r="A91" s="33" t="s">
        <v>691</v>
      </c>
      <c r="B91" s="33" t="s">
        <v>633</v>
      </c>
      <c r="C91" s="33" t="s">
        <v>686</v>
      </c>
      <c r="D91" s="33" t="s">
        <v>692</v>
      </c>
      <c r="E91" t="b">
        <f>NOT(ISERROR((VLOOKUP(A91,Symbols!U:U,1,FALSE))))</f>
        <v>0</v>
      </c>
    </row>
    <row r="92" spans="1:5" x14ac:dyDescent="0.3">
      <c r="A92" s="33" t="s">
        <v>697</v>
      </c>
      <c r="B92" s="33" t="s">
        <v>633</v>
      </c>
      <c r="C92" s="33" t="s">
        <v>686</v>
      </c>
      <c r="D92" s="33" t="s">
        <v>698</v>
      </c>
      <c r="E92" t="b">
        <f>NOT(ISERROR((VLOOKUP(A92,Symbols!U:U,1,FALSE))))</f>
        <v>0</v>
      </c>
    </row>
    <row r="93" spans="1:5" x14ac:dyDescent="0.3">
      <c r="A93" s="33" t="s">
        <v>695</v>
      </c>
      <c r="B93" s="33" t="s">
        <v>633</v>
      </c>
      <c r="C93" s="33" t="s">
        <v>686</v>
      </c>
      <c r="D93" s="33" t="s">
        <v>696</v>
      </c>
      <c r="E93" t="b">
        <f>NOT(ISERROR((VLOOKUP(A93,Symbols!U:U,1,FALSE))))</f>
        <v>0</v>
      </c>
    </row>
    <row r="94" spans="1:5" x14ac:dyDescent="0.3">
      <c r="A94" s="33" t="s">
        <v>513</v>
      </c>
      <c r="B94" s="33" t="s">
        <v>473</v>
      </c>
      <c r="C94" s="33" t="s">
        <v>475</v>
      </c>
      <c r="D94" s="33" t="s">
        <v>514</v>
      </c>
      <c r="E94" t="b">
        <f>NOT(ISERROR((VLOOKUP(A94,Symbols!U:U,1,FALSE))))</f>
        <v>0</v>
      </c>
    </row>
    <row r="95" spans="1:5" x14ac:dyDescent="0.3">
      <c r="A95" s="33" t="s">
        <v>491</v>
      </c>
      <c r="B95" s="33" t="s">
        <v>473</v>
      </c>
      <c r="C95" s="33" t="s">
        <v>475</v>
      </c>
      <c r="D95" s="33" t="s">
        <v>492</v>
      </c>
      <c r="E95" t="b">
        <f>NOT(ISERROR((VLOOKUP(A95,Symbols!U:U,1,FALSE))))</f>
        <v>0</v>
      </c>
    </row>
    <row r="96" spans="1:5" hidden="1" x14ac:dyDescent="0.3">
      <c r="A96" s="33" t="s">
        <v>925</v>
      </c>
      <c r="B96" s="33" t="s">
        <v>888</v>
      </c>
      <c r="C96" s="33" t="s">
        <v>926</v>
      </c>
      <c r="D96" s="33" t="s">
        <v>927</v>
      </c>
      <c r="E96" t="b">
        <f>NOT(ISERROR((VLOOKUP(A96,Symbols!U:U,1,FALSE))))</f>
        <v>0</v>
      </c>
    </row>
    <row r="97" spans="1:6" x14ac:dyDescent="0.3">
      <c r="A97" s="33" t="s">
        <v>515</v>
      </c>
      <c r="B97" s="33" t="s">
        <v>473</v>
      </c>
      <c r="C97" s="33" t="s">
        <v>475</v>
      </c>
      <c r="D97" s="33" t="s">
        <v>516</v>
      </c>
      <c r="E97" t="b">
        <f>NOT(ISERROR((VLOOKUP(A97,Symbols!U:U,1,FALSE))))</f>
        <v>0</v>
      </c>
    </row>
    <row r="98" spans="1:6" x14ac:dyDescent="0.3">
      <c r="A98" s="33" t="s">
        <v>517</v>
      </c>
      <c r="B98" s="33" t="s">
        <v>473</v>
      </c>
      <c r="C98" s="33" t="s">
        <v>475</v>
      </c>
      <c r="D98" s="33" t="s">
        <v>518</v>
      </c>
      <c r="E98" t="b">
        <f>NOT(ISERROR((VLOOKUP(A98,Symbols!U:U,1,FALSE))))</f>
        <v>0</v>
      </c>
    </row>
    <row r="99" spans="1:6" x14ac:dyDescent="0.3">
      <c r="A99" s="33" t="s">
        <v>511</v>
      </c>
      <c r="B99" s="33" t="s">
        <v>473</v>
      </c>
      <c r="C99" s="33" t="s">
        <v>475</v>
      </c>
      <c r="D99" s="33" t="s">
        <v>512</v>
      </c>
      <c r="E99" t="b">
        <f>NOT(ISERROR((VLOOKUP(A99,Symbols!U:U,1,FALSE))))</f>
        <v>0</v>
      </c>
    </row>
    <row r="100" spans="1:6" hidden="1" x14ac:dyDescent="0.3">
      <c r="A100" s="33" t="s">
        <v>522</v>
      </c>
      <c r="B100" s="33" t="s">
        <v>473</v>
      </c>
      <c r="C100" s="33" t="s">
        <v>475</v>
      </c>
      <c r="D100" s="33" t="s">
        <v>523</v>
      </c>
      <c r="E100" t="b">
        <f>NOT(ISERROR((VLOOKUP(A100,Symbols!U:U,1,FALSE))))</f>
        <v>1</v>
      </c>
    </row>
    <row r="101" spans="1:6" x14ac:dyDescent="0.3">
      <c r="A101" s="33" t="s">
        <v>481</v>
      </c>
      <c r="B101" s="33" t="s">
        <v>473</v>
      </c>
      <c r="C101" s="33" t="s">
        <v>475</v>
      </c>
      <c r="D101" s="33" t="s">
        <v>482</v>
      </c>
      <c r="E101" t="b">
        <f>NOT(ISERROR((VLOOKUP(A101,Symbols!U:U,1,FALSE))))</f>
        <v>0</v>
      </c>
    </row>
    <row r="102" spans="1:6" x14ac:dyDescent="0.3">
      <c r="A102" s="33" t="s">
        <v>483</v>
      </c>
      <c r="B102" s="33" t="s">
        <v>473</v>
      </c>
      <c r="C102" s="33" t="s">
        <v>475</v>
      </c>
      <c r="D102" s="33" t="s">
        <v>484</v>
      </c>
      <c r="E102" t="b">
        <f>NOT(ISERROR((VLOOKUP(A102,Symbols!U:U,1,FALSE))))</f>
        <v>0</v>
      </c>
    </row>
    <row r="103" spans="1:6" x14ac:dyDescent="0.3">
      <c r="A103" s="33" t="s">
        <v>777</v>
      </c>
      <c r="B103" s="33" t="s">
        <v>746</v>
      </c>
      <c r="C103" s="33" t="s">
        <v>765</v>
      </c>
      <c r="D103" s="33" t="s">
        <v>778</v>
      </c>
      <c r="E103" t="b">
        <f>NOT(ISERROR((VLOOKUP(A103,Symbols!U:U,1,FALSE))))</f>
        <v>0</v>
      </c>
    </row>
    <row r="104" spans="1:6" x14ac:dyDescent="0.3">
      <c r="A104" s="33" t="s">
        <v>775</v>
      </c>
      <c r="B104" s="33" t="s">
        <v>746</v>
      </c>
      <c r="C104" s="33" t="s">
        <v>765</v>
      </c>
      <c r="D104" s="33" t="s">
        <v>776</v>
      </c>
      <c r="E104" t="b">
        <f>NOT(ISERROR((VLOOKUP(A104,Symbols!U:U,1,FALSE))))</f>
        <v>0</v>
      </c>
    </row>
    <row r="105" spans="1:6" hidden="1" x14ac:dyDescent="0.3">
      <c r="A105" s="33" t="s">
        <v>938</v>
      </c>
      <c r="B105" s="33" t="s">
        <v>888</v>
      </c>
      <c r="C105" s="33" t="s">
        <v>926</v>
      </c>
      <c r="D105" s="33" t="s">
        <v>939</v>
      </c>
      <c r="E105" t="b">
        <f>NOT(ISERROR((VLOOKUP(A105,Symbols!U:U,1,FALSE))))</f>
        <v>0</v>
      </c>
    </row>
    <row r="106" spans="1:6" x14ac:dyDescent="0.3">
      <c r="A106" s="33" t="s">
        <v>832</v>
      </c>
      <c r="B106" s="33" t="s">
        <v>813</v>
      </c>
      <c r="C106" s="33" t="s">
        <v>814</v>
      </c>
      <c r="D106" s="33" t="s">
        <v>833</v>
      </c>
      <c r="E106" t="b">
        <f>NOT(ISERROR((VLOOKUP(A106,Symbols!U:U,1,FALSE))))</f>
        <v>0</v>
      </c>
      <c r="F106" s="38"/>
    </row>
    <row r="107" spans="1:6" x14ac:dyDescent="0.3">
      <c r="A107" s="33" t="s">
        <v>834</v>
      </c>
      <c r="B107" s="33" t="s">
        <v>813</v>
      </c>
      <c r="C107" s="33" t="s">
        <v>814</v>
      </c>
      <c r="D107" s="33" t="s">
        <v>835</v>
      </c>
      <c r="E107" t="b">
        <f>NOT(ISERROR((VLOOKUP(A107,Symbols!U:U,1,FALSE))))</f>
        <v>0</v>
      </c>
      <c r="F107" s="38"/>
    </row>
    <row r="108" spans="1:6" x14ac:dyDescent="0.3">
      <c r="A108" s="33" t="s">
        <v>836</v>
      </c>
      <c r="B108" s="33" t="s">
        <v>813</v>
      </c>
      <c r="C108" s="33" t="s">
        <v>814</v>
      </c>
      <c r="D108" s="33" t="s">
        <v>837</v>
      </c>
      <c r="E108" t="b">
        <f>NOT(ISERROR((VLOOKUP(A108,Symbols!U:U,1,FALSE))))</f>
        <v>0</v>
      </c>
      <c r="F108" s="38"/>
    </row>
    <row r="109" spans="1:6" x14ac:dyDescent="0.3">
      <c r="A109" s="33" t="s">
        <v>830</v>
      </c>
      <c r="B109" s="33" t="s">
        <v>813</v>
      </c>
      <c r="C109" s="33" t="s">
        <v>814</v>
      </c>
      <c r="D109" s="33" t="s">
        <v>831</v>
      </c>
      <c r="E109" t="b">
        <f>NOT(ISERROR((VLOOKUP(A109,Symbols!U:U,1,FALSE))))</f>
        <v>0</v>
      </c>
      <c r="F109" s="38"/>
    </row>
    <row r="110" spans="1:6" hidden="1" x14ac:dyDescent="0.3">
      <c r="A110" s="33" t="s">
        <v>942</v>
      </c>
      <c r="B110" s="33" t="s">
        <v>888</v>
      </c>
      <c r="C110" s="33" t="s">
        <v>926</v>
      </c>
      <c r="D110" s="33" t="s">
        <v>943</v>
      </c>
      <c r="E110" t="b">
        <f>NOT(ISERROR((VLOOKUP(A110,Symbols!U:U,1,FALSE))))</f>
        <v>0</v>
      </c>
    </row>
    <row r="111" spans="1:6" x14ac:dyDescent="0.3">
      <c r="A111" s="33" t="s">
        <v>838</v>
      </c>
      <c r="B111" s="33" t="s">
        <v>813</v>
      </c>
      <c r="C111" s="33" t="s">
        <v>814</v>
      </c>
      <c r="D111" s="33" t="s">
        <v>839</v>
      </c>
      <c r="E111" t="b">
        <f>NOT(ISERROR((VLOOKUP(A111,Symbols!U:U,1,FALSE))))</f>
        <v>0</v>
      </c>
      <c r="F111" s="38"/>
    </row>
    <row r="112" spans="1:6" hidden="1" x14ac:dyDescent="0.3">
      <c r="A112" s="33" t="s">
        <v>538</v>
      </c>
      <c r="B112" s="33" t="s">
        <v>524</v>
      </c>
      <c r="C112" s="33" t="s">
        <v>525</v>
      </c>
      <c r="D112" s="33" t="s">
        <v>539</v>
      </c>
      <c r="E112" t="b">
        <f>NOT(ISERROR((VLOOKUP(A112,Symbols!U:U,1,FALSE))))</f>
        <v>0</v>
      </c>
    </row>
    <row r="113" spans="1:6" x14ac:dyDescent="0.3">
      <c r="A113" s="33" t="s">
        <v>828</v>
      </c>
      <c r="B113" s="33" t="s">
        <v>813</v>
      </c>
      <c r="C113" s="33" t="s">
        <v>814</v>
      </c>
      <c r="D113" s="33" t="s">
        <v>829</v>
      </c>
      <c r="E113" t="b">
        <f>NOT(ISERROR((VLOOKUP(A113,Symbols!U:U,1,FALSE))))</f>
        <v>0</v>
      </c>
      <c r="F113" s="38"/>
    </row>
    <row r="114" spans="1:6" x14ac:dyDescent="0.3">
      <c r="A114" s="33" t="s">
        <v>824</v>
      </c>
      <c r="B114" s="33" t="s">
        <v>813</v>
      </c>
      <c r="C114" s="33" t="s">
        <v>814</v>
      </c>
      <c r="D114" s="33" t="s">
        <v>825</v>
      </c>
      <c r="E114" t="b">
        <f>NOT(ISERROR((VLOOKUP(A114,Symbols!U:U,1,FALSE))))</f>
        <v>0</v>
      </c>
    </row>
    <row r="115" spans="1:6" hidden="1" x14ac:dyDescent="0.3">
      <c r="A115" s="33" t="s">
        <v>552</v>
      </c>
      <c r="B115" s="33" t="s">
        <v>425</v>
      </c>
      <c r="C115" s="33" t="s">
        <v>458</v>
      </c>
      <c r="D115" s="33" t="s">
        <v>553</v>
      </c>
      <c r="E115" t="b">
        <f>NOT(ISERROR((VLOOKUP(A115,Symbols!U:U,1,FALSE))))</f>
        <v>0</v>
      </c>
    </row>
    <row r="116" spans="1:6" x14ac:dyDescent="0.3">
      <c r="A116" s="33" t="s">
        <v>580</v>
      </c>
      <c r="B116" s="33" t="s">
        <v>425</v>
      </c>
      <c r="C116" s="33" t="s">
        <v>458</v>
      </c>
      <c r="D116" s="33" t="s">
        <v>581</v>
      </c>
      <c r="E116" t="b">
        <f>NOT(ISERROR((VLOOKUP(A116,Symbols!U:U,1,FALSE))))</f>
        <v>0</v>
      </c>
      <c r="F116" s="41"/>
    </row>
    <row r="117" spans="1:6" x14ac:dyDescent="0.3">
      <c r="A117" s="33" t="s">
        <v>578</v>
      </c>
      <c r="B117" s="33" t="s">
        <v>425</v>
      </c>
      <c r="C117" s="33" t="s">
        <v>458</v>
      </c>
      <c r="D117" s="33" t="s">
        <v>579</v>
      </c>
      <c r="E117" t="b">
        <f>NOT(ISERROR((VLOOKUP(A117,Symbols!U:U,1,FALSE))))</f>
        <v>0</v>
      </c>
    </row>
    <row r="118" spans="1:6" x14ac:dyDescent="0.3">
      <c r="A118" s="33" t="s">
        <v>609</v>
      </c>
      <c r="B118" s="33" t="s">
        <v>425</v>
      </c>
      <c r="C118" s="33" t="s">
        <v>458</v>
      </c>
      <c r="D118" s="33" t="s">
        <v>610</v>
      </c>
      <c r="E118" t="b">
        <f>NOT(ISERROR((VLOOKUP(A118,Symbols!U:U,1,FALSE))))</f>
        <v>0</v>
      </c>
    </row>
    <row r="119" spans="1:6" x14ac:dyDescent="0.3">
      <c r="A119" s="33" t="s">
        <v>617</v>
      </c>
      <c r="B119" s="33" t="s">
        <v>425</v>
      </c>
      <c r="C119" s="33" t="s">
        <v>458</v>
      </c>
      <c r="D119" s="33" t="s">
        <v>618</v>
      </c>
      <c r="E119" t="b">
        <f>NOT(ISERROR((VLOOKUP(A119,Symbols!U:U,1,FALSE))))</f>
        <v>1</v>
      </c>
    </row>
    <row r="120" spans="1:6" hidden="1" x14ac:dyDescent="0.3">
      <c r="A120" s="33" t="s">
        <v>643</v>
      </c>
      <c r="B120" s="33" t="s">
        <v>633</v>
      </c>
      <c r="C120" s="33" t="s">
        <v>634</v>
      </c>
      <c r="D120" s="33" t="s">
        <v>644</v>
      </c>
      <c r="E120" t="b">
        <f>NOT(ISERROR((VLOOKUP(A120,Symbols!U:U,1,FALSE))))</f>
        <v>1</v>
      </c>
      <c r="F120" s="41"/>
    </row>
    <row r="121" spans="1:6" x14ac:dyDescent="0.3">
      <c r="A121" s="33" t="s">
        <v>619</v>
      </c>
      <c r="B121" s="33" t="s">
        <v>425</v>
      </c>
      <c r="C121" s="33" t="s">
        <v>458</v>
      </c>
      <c r="D121" s="33" t="s">
        <v>620</v>
      </c>
      <c r="E121" t="b">
        <f>NOT(ISERROR((VLOOKUP(A121,Symbols!U:U,1,FALSE))))</f>
        <v>0</v>
      </c>
    </row>
    <row r="122" spans="1:6" x14ac:dyDescent="0.3">
      <c r="A122" s="33" t="s">
        <v>613</v>
      </c>
      <c r="B122" s="33" t="s">
        <v>425</v>
      </c>
      <c r="C122" s="33" t="s">
        <v>458</v>
      </c>
      <c r="D122" s="33" t="s">
        <v>614</v>
      </c>
      <c r="E122" t="b">
        <f>NOT(ISERROR((VLOOKUP(A122,Symbols!U:U,1,FALSE))))</f>
        <v>1</v>
      </c>
    </row>
    <row r="123" spans="1:6" x14ac:dyDescent="0.3">
      <c r="A123" s="33" t="s">
        <v>615</v>
      </c>
      <c r="B123" s="33" t="s">
        <v>425</v>
      </c>
      <c r="C123" s="33" t="s">
        <v>458</v>
      </c>
      <c r="D123" s="33" t="s">
        <v>616</v>
      </c>
      <c r="E123" t="b">
        <f>NOT(ISERROR((VLOOKUP(A123,Symbols!U:U,1,FALSE))))</f>
        <v>0</v>
      </c>
    </row>
    <row r="124" spans="1:6" x14ac:dyDescent="0.3">
      <c r="A124" s="33" t="s">
        <v>574</v>
      </c>
      <c r="B124" s="33" t="s">
        <v>425</v>
      </c>
      <c r="C124" s="33" t="s">
        <v>458</v>
      </c>
      <c r="D124" s="33" t="s">
        <v>575</v>
      </c>
      <c r="E124" t="b">
        <f>NOT(ISERROR((VLOOKUP(A124,Symbols!U:U,1,FALSE))))</f>
        <v>0</v>
      </c>
    </row>
    <row r="125" spans="1:6" hidden="1" x14ac:dyDescent="0.3">
      <c r="A125" s="33" t="s">
        <v>534</v>
      </c>
      <c r="B125" s="33" t="s">
        <v>524</v>
      </c>
      <c r="C125" s="33" t="s">
        <v>525</v>
      </c>
      <c r="D125" s="33" t="s">
        <v>535</v>
      </c>
      <c r="E125" t="b">
        <f>NOT(ISERROR((VLOOKUP(A125,Symbols!U:U,1,FALSE))))</f>
        <v>0</v>
      </c>
    </row>
    <row r="126" spans="1:6" x14ac:dyDescent="0.3">
      <c r="A126" s="33" t="s">
        <v>569</v>
      </c>
      <c r="B126" s="33" t="s">
        <v>425</v>
      </c>
      <c r="C126" s="33" t="s">
        <v>458</v>
      </c>
      <c r="D126" s="33" t="s">
        <v>570</v>
      </c>
      <c r="E126" t="b">
        <f>NOT(ISERROR((VLOOKUP(A126,Symbols!U:U,1,FALSE))))</f>
        <v>0</v>
      </c>
    </row>
    <row r="127" spans="1:6" x14ac:dyDescent="0.3">
      <c r="A127" s="33" t="s">
        <v>629</v>
      </c>
      <c r="B127" s="33" t="s">
        <v>425</v>
      </c>
      <c r="C127" s="33" t="s">
        <v>458</v>
      </c>
      <c r="D127" s="33" t="s">
        <v>630</v>
      </c>
      <c r="E127" t="b">
        <f>NOT(ISERROR((VLOOKUP(A127,Symbols!U:U,1,FALSE))))</f>
        <v>0</v>
      </c>
    </row>
    <row r="128" spans="1:6" ht="28.8" x14ac:dyDescent="0.3">
      <c r="A128" s="33" t="s">
        <v>603</v>
      </c>
      <c r="B128" s="33" t="s">
        <v>425</v>
      </c>
      <c r="C128" s="33" t="s">
        <v>458</v>
      </c>
      <c r="D128" s="33" t="s">
        <v>604</v>
      </c>
      <c r="E128" t="b">
        <f>NOT(ISERROR((VLOOKUP(A128,Symbols!U:U,1,FALSE))))</f>
        <v>1</v>
      </c>
    </row>
    <row r="129" spans="1:6" ht="28.8" x14ac:dyDescent="0.3">
      <c r="A129" s="33" t="s">
        <v>588</v>
      </c>
      <c r="B129" s="33" t="s">
        <v>425</v>
      </c>
      <c r="C129" s="33" t="s">
        <v>458</v>
      </c>
      <c r="D129" s="33" t="s">
        <v>589</v>
      </c>
      <c r="E129" t="b">
        <f>NOT(ISERROR((VLOOKUP(A129,Symbols!U:U,1,FALSE))))</f>
        <v>1</v>
      </c>
    </row>
    <row r="130" spans="1:6" hidden="1" x14ac:dyDescent="0.3">
      <c r="A130" s="33" t="s">
        <v>957</v>
      </c>
      <c r="B130" s="33" t="s">
        <v>888</v>
      </c>
      <c r="C130" s="33" t="s">
        <v>926</v>
      </c>
      <c r="D130" s="33" t="s">
        <v>958</v>
      </c>
      <c r="E130" t="b">
        <f>NOT(ISERROR((VLOOKUP(A130,Symbols!U:U,1,FALSE))))</f>
        <v>0</v>
      </c>
    </row>
    <row r="131" spans="1:6" x14ac:dyDescent="0.3">
      <c r="A131" s="33" t="s">
        <v>590</v>
      </c>
      <c r="B131" s="33" t="s">
        <v>425</v>
      </c>
      <c r="C131" s="33" t="s">
        <v>458</v>
      </c>
      <c r="D131" s="33" t="s">
        <v>591</v>
      </c>
      <c r="E131" t="b">
        <f>NOT(ISERROR((VLOOKUP(A131,Symbols!U:U,1,FALSE))))</f>
        <v>0</v>
      </c>
    </row>
    <row r="132" spans="1:6" x14ac:dyDescent="0.3">
      <c r="A132" s="33" t="s">
        <v>599</v>
      </c>
      <c r="B132" s="33" t="s">
        <v>425</v>
      </c>
      <c r="C132" s="33" t="s">
        <v>458</v>
      </c>
      <c r="D132" s="33" t="s">
        <v>600</v>
      </c>
      <c r="E132" t="b">
        <f>NOT(ISERROR((VLOOKUP(A132,Symbols!U:U,1,FALSE))))</f>
        <v>1</v>
      </c>
    </row>
    <row r="133" spans="1:6" hidden="1" x14ac:dyDescent="0.3">
      <c r="A133" s="33" t="s">
        <v>771</v>
      </c>
      <c r="B133" s="33" t="s">
        <v>746</v>
      </c>
      <c r="C133" s="33" t="s">
        <v>765</v>
      </c>
      <c r="D133" s="33" t="s">
        <v>772</v>
      </c>
      <c r="E133" t="b">
        <f>NOT(ISERROR((VLOOKUP(A133,Symbols!U:U,1,FALSE))))</f>
        <v>1</v>
      </c>
    </row>
    <row r="134" spans="1:6" x14ac:dyDescent="0.3">
      <c r="A134" s="33" t="s">
        <v>576</v>
      </c>
      <c r="B134" s="33" t="s">
        <v>425</v>
      </c>
      <c r="C134" s="33" t="s">
        <v>458</v>
      </c>
      <c r="D134" s="33" t="s">
        <v>577</v>
      </c>
      <c r="E134" t="b">
        <f>NOT(ISERROR((VLOOKUP(A134,Symbols!U:U,1,FALSE))))</f>
        <v>0</v>
      </c>
    </row>
    <row r="135" spans="1:6" hidden="1" x14ac:dyDescent="0.3">
      <c r="A135" s="33" t="s">
        <v>769</v>
      </c>
      <c r="B135" s="33" t="s">
        <v>746</v>
      </c>
      <c r="C135" s="33" t="s">
        <v>765</v>
      </c>
      <c r="D135" s="33" t="s">
        <v>770</v>
      </c>
      <c r="E135" t="b">
        <f>NOT(ISERROR((VLOOKUP(A135,Symbols!U:U,1,FALSE))))</f>
        <v>1</v>
      </c>
    </row>
    <row r="136" spans="1:6" x14ac:dyDescent="0.3">
      <c r="A136" s="33" t="s">
        <v>625</v>
      </c>
      <c r="B136" s="33" t="s">
        <v>425</v>
      </c>
      <c r="C136" s="33" t="s">
        <v>458</v>
      </c>
      <c r="D136" s="33" t="s">
        <v>626</v>
      </c>
      <c r="E136" t="b">
        <f>NOT(ISERROR((VLOOKUP(A136,Symbols!U:U,1,FALSE))))</f>
        <v>0</v>
      </c>
    </row>
    <row r="137" spans="1:6" hidden="1" x14ac:dyDescent="0.3">
      <c r="A137" s="33" t="s">
        <v>767</v>
      </c>
      <c r="B137" s="33" t="s">
        <v>746</v>
      </c>
      <c r="C137" s="33" t="s">
        <v>765</v>
      </c>
      <c r="D137" s="33" t="s">
        <v>768</v>
      </c>
      <c r="E137" t="b">
        <f>NOT(ISERROR((VLOOKUP(A137,Symbols!U:U,1,FALSE))))</f>
        <v>1</v>
      </c>
    </row>
    <row r="138" spans="1:6" hidden="1" x14ac:dyDescent="0.3">
      <c r="A138" s="33" t="s">
        <v>649</v>
      </c>
      <c r="B138" s="33" t="s">
        <v>633</v>
      </c>
      <c r="C138" s="33" t="s">
        <v>634</v>
      </c>
      <c r="D138" s="33" t="s">
        <v>650</v>
      </c>
      <c r="E138" t="b">
        <f>NOT(ISERROR((VLOOKUP(A138,Symbols!U:U,1,FALSE))))</f>
        <v>1</v>
      </c>
    </row>
    <row r="139" spans="1:6" hidden="1" x14ac:dyDescent="0.3">
      <c r="A139" s="33" t="s">
        <v>817</v>
      </c>
      <c r="B139" s="33" t="s">
        <v>813</v>
      </c>
      <c r="C139" s="33" t="s">
        <v>814</v>
      </c>
      <c r="D139" s="33" t="s">
        <v>818</v>
      </c>
      <c r="E139" t="b">
        <f>NOT(ISERROR((VLOOKUP(A139,Symbols!U:U,1,FALSE))))</f>
        <v>1</v>
      </c>
    </row>
    <row r="140" spans="1:6" x14ac:dyDescent="0.3">
      <c r="A140" s="33" t="s">
        <v>621</v>
      </c>
      <c r="B140" s="33" t="s">
        <v>425</v>
      </c>
      <c r="C140" s="33" t="s">
        <v>458</v>
      </c>
      <c r="D140" s="33" t="s">
        <v>622</v>
      </c>
      <c r="E140" t="b">
        <f>NOT(ISERROR((VLOOKUP(A140,Symbols!U:U,1,FALSE))))</f>
        <v>0</v>
      </c>
    </row>
    <row r="141" spans="1:6" x14ac:dyDescent="0.3">
      <c r="A141" s="33" t="s">
        <v>592</v>
      </c>
      <c r="B141" s="33" t="s">
        <v>425</v>
      </c>
      <c r="C141" s="33" t="s">
        <v>458</v>
      </c>
      <c r="D141" s="33" t="s">
        <v>593</v>
      </c>
      <c r="E141" t="b">
        <f>NOT(ISERROR((VLOOKUP(A141,Symbols!U:U,1,FALSE))))</f>
        <v>0</v>
      </c>
    </row>
    <row r="142" spans="1:6" x14ac:dyDescent="0.3">
      <c r="A142" s="33" t="s">
        <v>465</v>
      </c>
      <c r="B142" s="33" t="s">
        <v>425</v>
      </c>
      <c r="C142" s="33" t="s">
        <v>458</v>
      </c>
      <c r="D142" s="33" t="s">
        <v>466</v>
      </c>
      <c r="E142" t="b">
        <f>NOT(ISERROR((VLOOKUP(A142,Symbols!U:U,1,FALSE))))</f>
        <v>0</v>
      </c>
      <c r="F142" s="38"/>
    </row>
    <row r="143" spans="1:6" hidden="1" x14ac:dyDescent="0.3">
      <c r="A143" s="33" t="s">
        <v>947</v>
      </c>
      <c r="B143" s="33" t="s">
        <v>888</v>
      </c>
      <c r="C143" s="33" t="s">
        <v>926</v>
      </c>
      <c r="D143" s="33" t="s">
        <v>948</v>
      </c>
      <c r="E143" t="b">
        <f>NOT(ISERROR((VLOOKUP(A143,Symbols!U:U,1,FALSE))))</f>
        <v>0</v>
      </c>
    </row>
    <row r="144" spans="1:6" x14ac:dyDescent="0.3">
      <c r="A144" s="33" t="s">
        <v>469</v>
      </c>
      <c r="B144" s="33" t="s">
        <v>425</v>
      </c>
      <c r="C144" s="33" t="s">
        <v>458</v>
      </c>
      <c r="D144" s="33" t="s">
        <v>470</v>
      </c>
      <c r="E144" t="b">
        <f>NOT(ISERROR((VLOOKUP(A144,Symbols!U:U,1,FALSE))))</f>
        <v>0</v>
      </c>
      <c r="F144" s="38"/>
    </row>
    <row r="145" spans="1:6" x14ac:dyDescent="0.3">
      <c r="A145" s="33" t="s">
        <v>467</v>
      </c>
      <c r="B145" s="33" t="s">
        <v>425</v>
      </c>
      <c r="C145" s="33" t="s">
        <v>458</v>
      </c>
      <c r="D145" s="33" t="s">
        <v>468</v>
      </c>
      <c r="E145" t="b">
        <f>NOT(ISERROR((VLOOKUP(A145,Symbols!U:U,1,FALSE))))</f>
        <v>0</v>
      </c>
    </row>
    <row r="146" spans="1:6" x14ac:dyDescent="0.3">
      <c r="A146" s="33" t="s">
        <v>462</v>
      </c>
      <c r="B146" s="33" t="s">
        <v>425</v>
      </c>
      <c r="C146" s="33" t="s">
        <v>458</v>
      </c>
      <c r="D146" s="33" t="s">
        <v>463</v>
      </c>
      <c r="E146" t="b">
        <f>NOT(ISERROR((VLOOKUP(A146,Symbols!U:U,1,FALSE))))</f>
        <v>0</v>
      </c>
    </row>
    <row r="147" spans="1:6" x14ac:dyDescent="0.3">
      <c r="A147" s="33" t="s">
        <v>460</v>
      </c>
      <c r="B147" s="33" t="s">
        <v>425</v>
      </c>
      <c r="C147" s="33" t="s">
        <v>458</v>
      </c>
      <c r="D147" s="33" t="s">
        <v>461</v>
      </c>
      <c r="E147" t="b">
        <f>NOT(ISERROR((VLOOKUP(A147,Symbols!U:U,1,FALSE))))</f>
        <v>0</v>
      </c>
      <c r="F147" s="41"/>
    </row>
    <row r="148" spans="1:6" x14ac:dyDescent="0.3">
      <c r="A148" s="33" t="s">
        <v>595</v>
      </c>
      <c r="B148" s="33" t="s">
        <v>425</v>
      </c>
      <c r="C148" s="33" t="s">
        <v>458</v>
      </c>
      <c r="D148" s="33" t="s">
        <v>596</v>
      </c>
      <c r="E148" t="b">
        <f>NOT(ISERROR((VLOOKUP(A148,Symbols!U:U,1,FALSE))))</f>
        <v>0</v>
      </c>
    </row>
    <row r="149" spans="1:6" x14ac:dyDescent="0.3">
      <c r="A149" s="33" t="s">
        <v>582</v>
      </c>
      <c r="B149" s="33" t="s">
        <v>425</v>
      </c>
      <c r="C149" s="33" t="s">
        <v>458</v>
      </c>
      <c r="D149" s="33" t="s">
        <v>583</v>
      </c>
      <c r="E149" t="b">
        <f>NOT(ISERROR((VLOOKUP(A149,Symbols!U:U,1,FALSE))))</f>
        <v>0</v>
      </c>
    </row>
    <row r="150" spans="1:6" x14ac:dyDescent="0.3">
      <c r="A150" s="33" t="s">
        <v>796</v>
      </c>
      <c r="B150" s="33" t="s">
        <v>746</v>
      </c>
      <c r="C150" s="33" t="s">
        <v>779</v>
      </c>
      <c r="D150" s="33" t="s">
        <v>797</v>
      </c>
      <c r="E150" t="b">
        <f>NOT(ISERROR((VLOOKUP(A150,Symbols!U:U,1,FALSE))))</f>
        <v>0</v>
      </c>
    </row>
    <row r="151" spans="1:6" x14ac:dyDescent="0.3">
      <c r="A151" s="33" t="s">
        <v>804</v>
      </c>
      <c r="B151" s="33" t="s">
        <v>746</v>
      </c>
      <c r="C151" s="33" t="s">
        <v>779</v>
      </c>
      <c r="D151" s="33" t="s">
        <v>805</v>
      </c>
      <c r="E151" t="b">
        <f>NOT(ISERROR((VLOOKUP(A151,Symbols!U:U,1,FALSE))))</f>
        <v>0</v>
      </c>
    </row>
    <row r="152" spans="1:6" hidden="1" x14ac:dyDescent="0.3">
      <c r="A152" s="33" t="s">
        <v>530</v>
      </c>
      <c r="B152" s="33" t="s">
        <v>524</v>
      </c>
      <c r="C152" s="33" t="s">
        <v>525</v>
      </c>
      <c r="D152" s="33" t="s">
        <v>531</v>
      </c>
      <c r="E152" t="b">
        <f>NOT(ISERROR((VLOOKUP(A152,Symbols!U:U,1,FALSE))))</f>
        <v>0</v>
      </c>
    </row>
    <row r="153" spans="1:6" x14ac:dyDescent="0.3">
      <c r="A153" s="33" t="s">
        <v>810</v>
      </c>
      <c r="B153" s="33" t="s">
        <v>746</v>
      </c>
      <c r="C153" s="33" t="s">
        <v>779</v>
      </c>
      <c r="D153" s="33" t="s">
        <v>811</v>
      </c>
      <c r="E153" t="b">
        <f>NOT(ISERROR((VLOOKUP(A153,Symbols!U:U,1,FALSE))))</f>
        <v>0</v>
      </c>
    </row>
    <row r="154" spans="1:6" x14ac:dyDescent="0.3">
      <c r="A154" s="33" t="s">
        <v>783</v>
      </c>
      <c r="B154" s="33" t="s">
        <v>746</v>
      </c>
      <c r="C154" s="33" t="s">
        <v>779</v>
      </c>
      <c r="D154" s="33" t="s">
        <v>784</v>
      </c>
      <c r="E154" t="b">
        <f>NOT(ISERROR((VLOOKUP(A154,Symbols!U:U,1,FALSE))))</f>
        <v>0</v>
      </c>
    </row>
    <row r="155" spans="1:6" x14ac:dyDescent="0.3">
      <c r="A155" s="33" t="s">
        <v>791</v>
      </c>
      <c r="B155" s="33" t="s">
        <v>746</v>
      </c>
      <c r="C155" s="33" t="s">
        <v>779</v>
      </c>
      <c r="D155" s="33" t="s">
        <v>792</v>
      </c>
      <c r="E155" t="b">
        <f>NOT(ISERROR((VLOOKUP(A155,Symbols!U:U,1,FALSE))))</f>
        <v>0</v>
      </c>
    </row>
    <row r="156" spans="1:6" x14ac:dyDescent="0.3">
      <c r="A156" s="33" t="s">
        <v>798</v>
      </c>
      <c r="B156" s="33" t="s">
        <v>746</v>
      </c>
      <c r="C156" s="33" t="s">
        <v>779</v>
      </c>
      <c r="D156" s="33" t="s">
        <v>799</v>
      </c>
      <c r="E156" t="b">
        <f>NOT(ISERROR((VLOOKUP(A156,Symbols!U:U,1,FALSE))))</f>
        <v>0</v>
      </c>
    </row>
    <row r="157" spans="1:6" x14ac:dyDescent="0.3">
      <c r="A157" s="33" t="s">
        <v>806</v>
      </c>
      <c r="B157" s="33" t="s">
        <v>746</v>
      </c>
      <c r="C157" s="33" t="s">
        <v>779</v>
      </c>
      <c r="D157" s="33" t="s">
        <v>807</v>
      </c>
      <c r="E157" t="b">
        <f>NOT(ISERROR((VLOOKUP(A157,Symbols!U:U,1,FALSE))))</f>
        <v>0</v>
      </c>
    </row>
    <row r="158" spans="1:6" x14ac:dyDescent="0.3">
      <c r="A158" s="33" t="s">
        <v>808</v>
      </c>
      <c r="B158" s="33" t="s">
        <v>746</v>
      </c>
      <c r="C158" s="33" t="s">
        <v>779</v>
      </c>
      <c r="D158" s="33" t="s">
        <v>809</v>
      </c>
      <c r="E158" t="b">
        <f>NOT(ISERROR((VLOOKUP(A158,Symbols!U:U,1,FALSE))))</f>
        <v>0</v>
      </c>
    </row>
    <row r="159" spans="1:6" hidden="1" x14ac:dyDescent="0.3">
      <c r="A159" s="33" t="s">
        <v>935</v>
      </c>
      <c r="B159" s="33" t="s">
        <v>888</v>
      </c>
      <c r="C159" s="33" t="s">
        <v>926</v>
      </c>
      <c r="D159" s="33" t="s">
        <v>936</v>
      </c>
      <c r="E159" t="b">
        <f>NOT(ISERROR((VLOOKUP(A159,Symbols!U:U,1,FALSE))))</f>
        <v>0</v>
      </c>
    </row>
    <row r="160" spans="1:6" x14ac:dyDescent="0.3">
      <c r="A160" s="33" t="s">
        <v>786</v>
      </c>
      <c r="B160" s="33" t="s">
        <v>746</v>
      </c>
      <c r="C160" s="33" t="s">
        <v>779</v>
      </c>
      <c r="D160" s="33" t="s">
        <v>787</v>
      </c>
      <c r="E160" t="b">
        <f>NOT(ISERROR((VLOOKUP(A160,Symbols!U:U,1,FALSE))))</f>
        <v>0</v>
      </c>
    </row>
    <row r="161" spans="1:6" x14ac:dyDescent="0.3">
      <c r="A161" s="33" t="s">
        <v>789</v>
      </c>
      <c r="B161" s="33" t="s">
        <v>746</v>
      </c>
      <c r="C161" s="33" t="s">
        <v>779</v>
      </c>
      <c r="D161" s="33" t="s">
        <v>790</v>
      </c>
      <c r="E161" t="b">
        <f>NOT(ISERROR((VLOOKUP(A161,Symbols!U:U,1,FALSE))))</f>
        <v>0</v>
      </c>
    </row>
    <row r="162" spans="1:6" hidden="1" x14ac:dyDescent="0.3">
      <c r="A162" s="33" t="s">
        <v>641</v>
      </c>
      <c r="B162" s="33" t="s">
        <v>633</v>
      </c>
      <c r="C162" s="33" t="s">
        <v>634</v>
      </c>
      <c r="D162" s="33" t="s">
        <v>642</v>
      </c>
      <c r="E162" t="b">
        <f>NOT(ISERROR((VLOOKUP(A162,Symbols!U:U,1,FALSE))))</f>
        <v>1</v>
      </c>
    </row>
    <row r="163" spans="1:6" hidden="1" x14ac:dyDescent="0.3">
      <c r="A163" s="33" t="s">
        <v>959</v>
      </c>
      <c r="B163" s="33" t="s">
        <v>888</v>
      </c>
      <c r="C163" s="33" t="s">
        <v>926</v>
      </c>
      <c r="D163" s="33" t="s">
        <v>960</v>
      </c>
      <c r="E163" t="b">
        <f>NOT(ISERROR((VLOOKUP(A163,Symbols!U:U,1,FALSE))))</f>
        <v>0</v>
      </c>
    </row>
    <row r="164" spans="1:6" hidden="1" x14ac:dyDescent="0.3">
      <c r="A164" s="33" t="s">
        <v>949</v>
      </c>
      <c r="B164" s="33" t="s">
        <v>888</v>
      </c>
      <c r="C164" s="33" t="s">
        <v>926</v>
      </c>
      <c r="D164" s="33" t="s">
        <v>950</v>
      </c>
      <c r="E164" t="b">
        <f>NOT(ISERROR((VLOOKUP(A164,Symbols!U:U,1,FALSE))))</f>
        <v>0</v>
      </c>
    </row>
    <row r="165" spans="1:6" x14ac:dyDescent="0.3">
      <c r="A165" s="33" t="s">
        <v>802</v>
      </c>
      <c r="B165" s="33" t="s">
        <v>746</v>
      </c>
      <c r="C165" s="33" t="s">
        <v>779</v>
      </c>
      <c r="D165" s="33" t="s">
        <v>803</v>
      </c>
      <c r="E165" t="b">
        <f>NOT(ISERROR((VLOOKUP(A165,Symbols!U:U,1,FALSE))))</f>
        <v>0</v>
      </c>
    </row>
    <row r="166" spans="1:6" hidden="1" x14ac:dyDescent="0.3">
      <c r="A166" s="33" t="s">
        <v>930</v>
      </c>
      <c r="B166" s="33" t="s">
        <v>888</v>
      </c>
      <c r="C166" s="33" t="s">
        <v>926</v>
      </c>
      <c r="D166" s="33" t="s">
        <v>931</v>
      </c>
      <c r="E166" t="b">
        <f>NOT(ISERROR((VLOOKUP(A166,Symbols!U:U,1,FALSE))))</f>
        <v>0</v>
      </c>
    </row>
    <row r="167" spans="1:6" hidden="1" x14ac:dyDescent="0.3">
      <c r="A167" s="33" t="s">
        <v>953</v>
      </c>
      <c r="B167" s="33" t="s">
        <v>888</v>
      </c>
      <c r="C167" s="33" t="s">
        <v>926</v>
      </c>
      <c r="D167" s="33" t="s">
        <v>954</v>
      </c>
      <c r="E167" t="b">
        <f>NOT(ISERROR((VLOOKUP(A167,Symbols!U:U,1,FALSE))))</f>
        <v>0</v>
      </c>
    </row>
    <row r="168" spans="1:6" hidden="1" x14ac:dyDescent="0.3">
      <c r="A168" s="33" t="s">
        <v>951</v>
      </c>
      <c r="B168" s="33" t="s">
        <v>888</v>
      </c>
      <c r="C168" s="33" t="s">
        <v>926</v>
      </c>
      <c r="D168" s="33" t="s">
        <v>952</v>
      </c>
      <c r="E168" t="b">
        <f>NOT(ISERROR((VLOOKUP(A168,Symbols!U:U,1,FALSE))))</f>
        <v>0</v>
      </c>
    </row>
    <row r="169" spans="1:6" x14ac:dyDescent="0.3">
      <c r="A169" s="33" t="s">
        <v>800</v>
      </c>
      <c r="B169" s="33" t="s">
        <v>746</v>
      </c>
      <c r="C169" s="33" t="s">
        <v>779</v>
      </c>
      <c r="D169" s="33" t="s">
        <v>801</v>
      </c>
      <c r="E169" t="b">
        <f>NOT(ISERROR((VLOOKUP(A169,Symbols!U:U,1,FALSE))))</f>
        <v>0</v>
      </c>
    </row>
    <row r="170" spans="1:6" hidden="1" x14ac:dyDescent="0.3">
      <c r="A170" s="33" t="s">
        <v>611</v>
      </c>
      <c r="B170" s="33" t="s">
        <v>425</v>
      </c>
      <c r="C170" s="33" t="s">
        <v>458</v>
      </c>
      <c r="D170" s="33" t="s">
        <v>612</v>
      </c>
      <c r="E170" t="b">
        <v>1</v>
      </c>
      <c r="F170" s="38" t="s">
        <v>1160</v>
      </c>
    </row>
    <row r="171" spans="1:6" hidden="1" x14ac:dyDescent="0.3">
      <c r="A171" s="33" t="s">
        <v>209</v>
      </c>
      <c r="B171" s="33" t="s">
        <v>633</v>
      </c>
      <c r="C171" s="33" t="s">
        <v>634</v>
      </c>
      <c r="D171" s="33" t="s">
        <v>636</v>
      </c>
      <c r="E171" t="b">
        <v>1</v>
      </c>
      <c r="F171" s="38" t="s">
        <v>1160</v>
      </c>
    </row>
    <row r="172" spans="1:6" hidden="1" x14ac:dyDescent="0.3">
      <c r="A172" s="33" t="s">
        <v>928</v>
      </c>
      <c r="B172" s="33" t="s">
        <v>888</v>
      </c>
      <c r="C172" s="33" t="s">
        <v>926</v>
      </c>
      <c r="D172" s="33" t="s">
        <v>929</v>
      </c>
      <c r="E172" t="b">
        <f>NOT(ISERROR((VLOOKUP(A172,Symbols!U:U,1,FALSE))))</f>
        <v>0</v>
      </c>
    </row>
    <row r="173" spans="1:6" hidden="1" x14ac:dyDescent="0.3">
      <c r="A173" s="33" t="s">
        <v>812</v>
      </c>
      <c r="B173" s="33" t="s">
        <v>813</v>
      </c>
      <c r="C173" s="33" t="s">
        <v>814</v>
      </c>
      <c r="D173" s="33" t="s">
        <v>815</v>
      </c>
      <c r="E173" t="b">
        <v>1</v>
      </c>
      <c r="F173" s="38" t="s">
        <v>1160</v>
      </c>
    </row>
    <row r="174" spans="1:6" hidden="1" x14ac:dyDescent="0.3">
      <c r="A174" s="33" t="s">
        <v>546</v>
      </c>
      <c r="B174" s="33" t="s">
        <v>425</v>
      </c>
      <c r="C174" s="33" t="s">
        <v>458</v>
      </c>
      <c r="D174" s="33" t="s">
        <v>547</v>
      </c>
      <c r="E174" t="b">
        <v>1</v>
      </c>
      <c r="F174" s="38" t="s">
        <v>1160</v>
      </c>
    </row>
    <row r="175" spans="1:6" hidden="1" x14ac:dyDescent="0.3">
      <c r="A175" s="33" t="s">
        <v>549</v>
      </c>
      <c r="B175" s="33" t="s">
        <v>425</v>
      </c>
      <c r="C175" s="33" t="s">
        <v>458</v>
      </c>
      <c r="D175" s="33" t="s">
        <v>550</v>
      </c>
      <c r="E175" t="b">
        <v>1</v>
      </c>
      <c r="F175" s="38" t="s">
        <v>1160</v>
      </c>
    </row>
    <row r="176" spans="1:6" hidden="1" x14ac:dyDescent="0.3">
      <c r="A176" s="33" t="s">
        <v>560</v>
      </c>
      <c r="B176" s="33" t="s">
        <v>425</v>
      </c>
      <c r="C176" s="33" t="s">
        <v>458</v>
      </c>
      <c r="D176" s="33" t="s">
        <v>561</v>
      </c>
      <c r="E176" t="b">
        <v>1</v>
      </c>
      <c r="F176" s="38" t="s">
        <v>1160</v>
      </c>
    </row>
    <row r="177" spans="1:6" hidden="1" x14ac:dyDescent="0.3">
      <c r="A177" s="33" t="s">
        <v>566</v>
      </c>
      <c r="B177" s="33" t="s">
        <v>425</v>
      </c>
      <c r="C177" s="33" t="s">
        <v>458</v>
      </c>
      <c r="D177" s="33" t="s">
        <v>567</v>
      </c>
      <c r="E177" t="b">
        <v>1</v>
      </c>
      <c r="F177" s="39" t="s">
        <v>1160</v>
      </c>
    </row>
    <row r="178" spans="1:6" hidden="1" x14ac:dyDescent="0.3">
      <c r="A178" s="33" t="s">
        <v>572</v>
      </c>
      <c r="B178" s="33" t="s">
        <v>425</v>
      </c>
      <c r="C178" s="33" t="s">
        <v>458</v>
      </c>
      <c r="D178" s="33" t="s">
        <v>573</v>
      </c>
      <c r="E178" t="b">
        <v>1</v>
      </c>
      <c r="F178" s="39" t="s">
        <v>1160</v>
      </c>
    </row>
    <row r="179" spans="1:6" hidden="1" x14ac:dyDescent="0.3">
      <c r="A179" s="33" t="s">
        <v>586</v>
      </c>
      <c r="B179" s="33" t="s">
        <v>425</v>
      </c>
      <c r="C179" s="33" t="s">
        <v>458</v>
      </c>
      <c r="D179" s="33" t="s">
        <v>587</v>
      </c>
      <c r="E179" t="b">
        <v>1</v>
      </c>
      <c r="F179" s="38" t="s">
        <v>1160</v>
      </c>
    </row>
    <row r="180" spans="1:6" hidden="1" x14ac:dyDescent="0.3">
      <c r="A180" s="33" t="s">
        <v>597</v>
      </c>
      <c r="B180" s="33" t="s">
        <v>425</v>
      </c>
      <c r="C180" s="33" t="s">
        <v>458</v>
      </c>
      <c r="D180" s="33" t="s">
        <v>598</v>
      </c>
      <c r="E180" t="b">
        <v>1</v>
      </c>
      <c r="F180" s="38" t="s">
        <v>1160</v>
      </c>
    </row>
    <row r="181" spans="1:6" hidden="1" x14ac:dyDescent="0.3">
      <c r="A181" s="33" t="s">
        <v>605</v>
      </c>
      <c r="B181" s="33" t="s">
        <v>425</v>
      </c>
      <c r="C181" s="33" t="s">
        <v>458</v>
      </c>
      <c r="D181" s="33" t="s">
        <v>606</v>
      </c>
      <c r="E181" t="b">
        <v>1</v>
      </c>
      <c r="F181" s="38" t="s">
        <v>1160</v>
      </c>
    </row>
    <row r="182" spans="1:6" hidden="1" x14ac:dyDescent="0.3">
      <c r="A182" s="33" t="s">
        <v>607</v>
      </c>
      <c r="B182" s="33" t="s">
        <v>425</v>
      </c>
      <c r="C182" s="33" t="s">
        <v>458</v>
      </c>
      <c r="D182" s="33" t="s">
        <v>608</v>
      </c>
      <c r="E182" t="b">
        <v>1</v>
      </c>
      <c r="F182" s="38" t="s">
        <v>1160</v>
      </c>
    </row>
    <row r="183" spans="1:6" hidden="1" x14ac:dyDescent="0.3">
      <c r="A183" s="33" t="s">
        <v>623</v>
      </c>
      <c r="B183" s="33" t="s">
        <v>425</v>
      </c>
      <c r="C183" s="33" t="s">
        <v>458</v>
      </c>
      <c r="D183" s="33" t="s">
        <v>624</v>
      </c>
      <c r="E183" t="b">
        <v>1</v>
      </c>
      <c r="F183" s="38" t="s">
        <v>1160</v>
      </c>
    </row>
    <row r="184" spans="1:6" hidden="1" x14ac:dyDescent="0.3">
      <c r="A184" s="33" t="s">
        <v>631</v>
      </c>
      <c r="B184" s="33" t="s">
        <v>425</v>
      </c>
      <c r="C184" s="33" t="s">
        <v>458</v>
      </c>
      <c r="D184" s="33" t="s">
        <v>632</v>
      </c>
      <c r="E184" t="b">
        <v>1</v>
      </c>
      <c r="F184" s="38" t="s">
        <v>1160</v>
      </c>
    </row>
    <row r="185" spans="1:6" ht="28.8" hidden="1" x14ac:dyDescent="0.3">
      <c r="A185" s="33" t="s">
        <v>601</v>
      </c>
      <c r="B185" s="33" t="s">
        <v>425</v>
      </c>
      <c r="C185" s="33" t="s">
        <v>458</v>
      </c>
      <c r="D185" s="33" t="s">
        <v>602</v>
      </c>
      <c r="E185" t="b">
        <v>1</v>
      </c>
      <c r="F185" s="38" t="s">
        <v>1160</v>
      </c>
    </row>
    <row r="186" spans="1:6" hidden="1" x14ac:dyDescent="0.3">
      <c r="A186" s="33" t="s">
        <v>584</v>
      </c>
      <c r="B186" s="33" t="s">
        <v>425</v>
      </c>
      <c r="C186" s="33" t="s">
        <v>458</v>
      </c>
      <c r="D186" s="33" t="s">
        <v>585</v>
      </c>
      <c r="E186" t="b">
        <v>1</v>
      </c>
      <c r="F186" s="38" t="s">
        <v>1160</v>
      </c>
    </row>
    <row r="187" spans="1:6" hidden="1" x14ac:dyDescent="0.3">
      <c r="A187" s="33" t="s">
        <v>627</v>
      </c>
      <c r="B187" s="33" t="s">
        <v>425</v>
      </c>
      <c r="C187" s="33" t="s">
        <v>458</v>
      </c>
      <c r="D187" s="33" t="s">
        <v>628</v>
      </c>
      <c r="E187" t="b">
        <v>1</v>
      </c>
      <c r="F187" s="38" t="s">
        <v>1160</v>
      </c>
    </row>
    <row r="188" spans="1:6" hidden="1" x14ac:dyDescent="0.3">
      <c r="A188" s="33" t="s">
        <v>136</v>
      </c>
      <c r="B188" s="33" t="s">
        <v>746</v>
      </c>
      <c r="C188" s="33" t="s">
        <v>779</v>
      </c>
      <c r="D188" s="33" t="s">
        <v>780</v>
      </c>
      <c r="E188" t="b">
        <f>NOT(ISERROR((VLOOKUP(A188,Symbols!U:U,1,FALSE))))</f>
        <v>1</v>
      </c>
      <c r="F188" s="38"/>
    </row>
    <row r="189" spans="1:6" hidden="1" x14ac:dyDescent="0.3">
      <c r="A189" s="33" t="s">
        <v>138</v>
      </c>
      <c r="B189" s="33" t="s">
        <v>746</v>
      </c>
      <c r="C189" s="33" t="s">
        <v>779</v>
      </c>
      <c r="D189" s="33" t="s">
        <v>781</v>
      </c>
      <c r="E189" t="b">
        <f>NOT(ISERROR((VLOOKUP(A189,Symbols!U:U,1,FALSE))))</f>
        <v>1</v>
      </c>
      <c r="F189" s="38"/>
    </row>
    <row r="190" spans="1:6" hidden="1" x14ac:dyDescent="0.3">
      <c r="A190" s="33" t="s">
        <v>501</v>
      </c>
      <c r="B190" s="33" t="s">
        <v>473</v>
      </c>
      <c r="C190" s="33" t="s">
        <v>475</v>
      </c>
      <c r="D190" s="33" t="s">
        <v>502</v>
      </c>
      <c r="E190" t="b">
        <f>NOT(ISERROR((VLOOKUP(A190,Symbols!U:U,1,FALSE))))</f>
        <v>1</v>
      </c>
    </row>
    <row r="191" spans="1:6" hidden="1" x14ac:dyDescent="0.3">
      <c r="A191" s="33" t="s">
        <v>826</v>
      </c>
      <c r="B191" s="33" t="s">
        <v>813</v>
      </c>
      <c r="C191" s="33" t="s">
        <v>814</v>
      </c>
      <c r="D191" s="33" t="s">
        <v>827</v>
      </c>
      <c r="E191" t="b">
        <f>NOT(ISERROR((VLOOKUP(A191,Symbols!U:U,1,FALSE))))</f>
        <v>1</v>
      </c>
      <c r="F191" s="38"/>
    </row>
    <row r="192" spans="1:6" hidden="1" x14ac:dyDescent="0.3">
      <c r="A192" s="33" t="s">
        <v>861</v>
      </c>
      <c r="B192" s="33" t="s">
        <v>840</v>
      </c>
      <c r="C192" s="33" t="s">
        <v>841</v>
      </c>
      <c r="D192" s="33" t="s">
        <v>862</v>
      </c>
      <c r="E192" t="b">
        <f>NOT(ISERROR((VLOOKUP(A192,Symbols!U:U,1,FALSE))))</f>
        <v>1</v>
      </c>
    </row>
    <row r="193" spans="1:5" hidden="1" x14ac:dyDescent="0.3">
      <c r="A193" s="33" t="s">
        <v>970</v>
      </c>
      <c r="B193" s="33" t="s">
        <v>473</v>
      </c>
      <c r="C193" s="33" t="s">
        <v>418</v>
      </c>
      <c r="D193" s="33" t="s">
        <v>971</v>
      </c>
      <c r="E193" t="b">
        <f>NOT(ISERROR((VLOOKUP(A193,Symbols!U:U,1,FALSE))))</f>
        <v>1</v>
      </c>
    </row>
    <row r="194" spans="1:5" hidden="1" x14ac:dyDescent="0.3">
      <c r="A194" s="33" t="s">
        <v>863</v>
      </c>
      <c r="B194" s="33" t="s">
        <v>840</v>
      </c>
      <c r="C194" s="33" t="s">
        <v>841</v>
      </c>
      <c r="D194" s="33" t="s">
        <v>864</v>
      </c>
      <c r="E194" t="b">
        <f>NOT(ISERROR((VLOOKUP(A194,Symbols!U:U,1,FALSE))))</f>
        <v>1</v>
      </c>
    </row>
    <row r="195" spans="1:5" hidden="1" x14ac:dyDescent="0.3">
      <c r="A195" s="33" t="s">
        <v>69</v>
      </c>
      <c r="B195" s="33" t="s">
        <v>425</v>
      </c>
      <c r="C195" s="33" t="s">
        <v>426</v>
      </c>
      <c r="D195" s="33" t="s">
        <v>427</v>
      </c>
      <c r="E195" t="b">
        <f>NOT(ISERROR((VLOOKUP(A195,Symbols!U:U,1,FALSE))))</f>
        <v>1</v>
      </c>
    </row>
    <row r="196" spans="1:5" hidden="1" x14ac:dyDescent="0.3">
      <c r="A196" s="33" t="s">
        <v>80</v>
      </c>
      <c r="B196" s="33" t="s">
        <v>425</v>
      </c>
      <c r="C196" s="33" t="s">
        <v>426</v>
      </c>
      <c r="D196" s="33" t="s">
        <v>428</v>
      </c>
      <c r="E196" t="b">
        <f>NOT(ISERROR((VLOOKUP(A196,Symbols!U:U,1,FALSE))))</f>
        <v>1</v>
      </c>
    </row>
    <row r="197" spans="1:5" hidden="1" x14ac:dyDescent="0.3">
      <c r="A197" s="33" t="s">
        <v>158</v>
      </c>
      <c r="B197" s="33" t="s">
        <v>425</v>
      </c>
      <c r="C197" s="33" t="s">
        <v>426</v>
      </c>
      <c r="D197" s="33" t="s">
        <v>429</v>
      </c>
      <c r="E197" t="b">
        <f>NOT(ISERROR((VLOOKUP(A197,Symbols!U:U,1,FALSE))))</f>
        <v>1</v>
      </c>
    </row>
    <row r="198" spans="1:5" hidden="1" x14ac:dyDescent="0.3">
      <c r="A198" s="33" t="s">
        <v>245</v>
      </c>
      <c r="B198" s="33" t="s">
        <v>425</v>
      </c>
      <c r="C198" s="33" t="s">
        <v>426</v>
      </c>
      <c r="D198" s="33" t="s">
        <v>430</v>
      </c>
      <c r="E198" t="b">
        <f>NOT(ISERROR((VLOOKUP(A198,Symbols!U:U,1,FALSE))))</f>
        <v>1</v>
      </c>
    </row>
    <row r="199" spans="1:5" hidden="1" x14ac:dyDescent="0.3">
      <c r="A199" s="33" t="s">
        <v>66</v>
      </c>
      <c r="B199" s="33" t="s">
        <v>425</v>
      </c>
      <c r="C199" s="33" t="s">
        <v>426</v>
      </c>
      <c r="D199" s="33" t="s">
        <v>431</v>
      </c>
      <c r="E199" t="b">
        <f>NOT(ISERROR((VLOOKUP(A199,Symbols!U:U,1,FALSE))))</f>
        <v>1</v>
      </c>
    </row>
    <row r="200" spans="1:5" hidden="1" x14ac:dyDescent="0.3">
      <c r="A200" s="33" t="s">
        <v>67</v>
      </c>
      <c r="B200" s="33" t="s">
        <v>425</v>
      </c>
      <c r="C200" s="33" t="s">
        <v>426</v>
      </c>
      <c r="D200" s="33" t="s">
        <v>432</v>
      </c>
      <c r="E200" t="b">
        <f>NOT(ISERROR((VLOOKUP(A200,Symbols!U:U,1,FALSE))))</f>
        <v>1</v>
      </c>
    </row>
    <row r="201" spans="1:5" hidden="1" x14ac:dyDescent="0.3">
      <c r="A201" s="33" t="s">
        <v>130</v>
      </c>
      <c r="B201" s="33" t="s">
        <v>425</v>
      </c>
      <c r="C201" s="33" t="s">
        <v>426</v>
      </c>
      <c r="D201" s="33" t="s">
        <v>433</v>
      </c>
      <c r="E201" t="b">
        <f>NOT(ISERROR((VLOOKUP(A201,Symbols!U:U,1,FALSE))))</f>
        <v>0</v>
      </c>
    </row>
    <row r="202" spans="1:5" hidden="1" x14ac:dyDescent="0.3">
      <c r="A202" s="33" t="s">
        <v>141</v>
      </c>
      <c r="B202" s="33" t="s">
        <v>425</v>
      </c>
      <c r="C202" s="33" t="s">
        <v>426</v>
      </c>
      <c r="D202" s="33" t="s">
        <v>444</v>
      </c>
      <c r="E202" t="b">
        <f>NOT(ISERROR((VLOOKUP(A202,Symbols!U:U,1,FALSE))))</f>
        <v>1</v>
      </c>
    </row>
    <row r="203" spans="1:5" hidden="1" x14ac:dyDescent="0.3">
      <c r="A203" s="33" t="s">
        <v>317</v>
      </c>
      <c r="B203" s="33" t="s">
        <v>425</v>
      </c>
      <c r="C203" s="33" t="s">
        <v>426</v>
      </c>
      <c r="D203" s="33" t="s">
        <v>447</v>
      </c>
      <c r="E203" t="b">
        <f>NOT(ISERROR((VLOOKUP(A203,Symbols!U:U,1,FALSE))))</f>
        <v>1</v>
      </c>
    </row>
    <row r="204" spans="1:5" hidden="1" x14ac:dyDescent="0.3">
      <c r="A204" s="33" t="s">
        <v>292</v>
      </c>
      <c r="B204" s="33" t="s">
        <v>712</v>
      </c>
      <c r="C204" s="33" t="s">
        <v>718</v>
      </c>
      <c r="D204" s="33" t="s">
        <v>722</v>
      </c>
      <c r="E204" t="b">
        <f>NOT(ISERROR((VLOOKUP(A204,Symbols!U:U,1,FALSE))))</f>
        <v>1</v>
      </c>
    </row>
    <row r="205" spans="1:5" hidden="1" x14ac:dyDescent="0.3">
      <c r="A205" s="33" t="s">
        <v>290</v>
      </c>
      <c r="B205" s="33" t="s">
        <v>712</v>
      </c>
      <c r="C205" s="33" t="s">
        <v>718</v>
      </c>
      <c r="D205" s="33" t="s">
        <v>723</v>
      </c>
      <c r="E205" t="b">
        <f>NOT(ISERROR((VLOOKUP(A205,Symbols!U:U,1,FALSE))))</f>
        <v>1</v>
      </c>
    </row>
    <row r="206" spans="1:5" hidden="1" x14ac:dyDescent="0.3">
      <c r="A206" s="33" t="s">
        <v>106</v>
      </c>
      <c r="B206" s="33" t="s">
        <v>712</v>
      </c>
      <c r="C206" s="33" t="s">
        <v>718</v>
      </c>
      <c r="D206" s="33" t="s">
        <v>724</v>
      </c>
      <c r="E206" t="b">
        <f>NOT(ISERROR((VLOOKUP(A206,Symbols!U:U,1,FALSE))))</f>
        <v>1</v>
      </c>
    </row>
    <row r="207" spans="1:5" hidden="1" x14ac:dyDescent="0.3">
      <c r="A207" s="33" t="s">
        <v>189</v>
      </c>
      <c r="B207" s="33" t="s">
        <v>712</v>
      </c>
      <c r="C207" s="33" t="s">
        <v>718</v>
      </c>
      <c r="D207" s="33" t="s">
        <v>725</v>
      </c>
      <c r="E207" t="b">
        <f>NOT(ISERROR((VLOOKUP(A207,Symbols!U:U,1,FALSE))))</f>
        <v>1</v>
      </c>
    </row>
    <row r="208" spans="1:5" hidden="1" x14ac:dyDescent="0.3">
      <c r="A208" s="33" t="s">
        <v>192</v>
      </c>
      <c r="B208" s="33" t="s">
        <v>712</v>
      </c>
      <c r="C208" s="33" t="s">
        <v>718</v>
      </c>
      <c r="D208" s="33" t="s">
        <v>726</v>
      </c>
      <c r="E208" t="b">
        <f>NOT(ISERROR((VLOOKUP(A208,Symbols!U:U,1,FALSE))))</f>
        <v>1</v>
      </c>
    </row>
    <row r="209" spans="1:5" hidden="1" x14ac:dyDescent="0.3">
      <c r="A209" s="33" t="s">
        <v>180</v>
      </c>
      <c r="B209" s="33" t="s">
        <v>712</v>
      </c>
      <c r="C209" s="33" t="s">
        <v>718</v>
      </c>
      <c r="D209" s="33" t="s">
        <v>729</v>
      </c>
      <c r="E209" t="b">
        <f>NOT(ISERROR((VLOOKUP(A209,Symbols!U:U,1,FALSE))))</f>
        <v>1</v>
      </c>
    </row>
    <row r="210" spans="1:5" hidden="1" x14ac:dyDescent="0.3">
      <c r="A210" s="33" t="s">
        <v>161</v>
      </c>
      <c r="B210" s="33" t="s">
        <v>840</v>
      </c>
      <c r="C210" s="33" t="s">
        <v>841</v>
      </c>
      <c r="D210" s="33" t="s">
        <v>842</v>
      </c>
      <c r="E210" t="b">
        <f>NOT(ISERROR((VLOOKUP(A210,Symbols!U:U,1,FALSE))))</f>
        <v>1</v>
      </c>
    </row>
    <row r="211" spans="1:5" hidden="1" x14ac:dyDescent="0.3">
      <c r="A211" s="33" t="s">
        <v>164</v>
      </c>
      <c r="B211" s="33" t="s">
        <v>840</v>
      </c>
      <c r="C211" s="33" t="s">
        <v>841</v>
      </c>
      <c r="D211" s="33" t="s">
        <v>843</v>
      </c>
      <c r="E211" t="b">
        <f>NOT(ISERROR((VLOOKUP(A211,Symbols!U:U,1,FALSE))))</f>
        <v>1</v>
      </c>
    </row>
    <row r="212" spans="1:5" hidden="1" x14ac:dyDescent="0.3">
      <c r="A212" s="33" t="s">
        <v>248</v>
      </c>
      <c r="B212" s="33" t="s">
        <v>840</v>
      </c>
      <c r="C212" s="33" t="s">
        <v>841</v>
      </c>
      <c r="D212" s="33" t="s">
        <v>844</v>
      </c>
      <c r="E212" t="b">
        <f>NOT(ISERROR((VLOOKUP(A212,Symbols!U:U,1,FALSE))))</f>
        <v>1</v>
      </c>
    </row>
    <row r="213" spans="1:5" hidden="1" x14ac:dyDescent="0.3">
      <c r="A213" s="33" t="s">
        <v>253</v>
      </c>
      <c r="B213" s="33" t="s">
        <v>840</v>
      </c>
      <c r="C213" s="33" t="s">
        <v>841</v>
      </c>
      <c r="D213" s="33" t="s">
        <v>845</v>
      </c>
      <c r="E213" t="b">
        <f>NOT(ISERROR((VLOOKUP(A213,Symbols!U:U,1,FALSE))))</f>
        <v>1</v>
      </c>
    </row>
    <row r="214" spans="1:5" hidden="1" x14ac:dyDescent="0.3">
      <c r="A214" s="33" t="s">
        <v>256</v>
      </c>
      <c r="B214" s="33" t="s">
        <v>840</v>
      </c>
      <c r="C214" s="33" t="s">
        <v>841</v>
      </c>
      <c r="D214" s="33" t="s">
        <v>846</v>
      </c>
      <c r="E214" t="b">
        <f>NOT(ISERROR((VLOOKUP(A214,Symbols!U:U,1,FALSE))))</f>
        <v>1</v>
      </c>
    </row>
    <row r="215" spans="1:5" hidden="1" x14ac:dyDescent="0.3">
      <c r="A215" s="33" t="s">
        <v>259</v>
      </c>
      <c r="B215" s="33" t="s">
        <v>840</v>
      </c>
      <c r="C215" s="33" t="s">
        <v>841</v>
      </c>
      <c r="D215" s="33" t="s">
        <v>847</v>
      </c>
      <c r="E215" t="b">
        <f>NOT(ISERROR((VLOOKUP(A215,Symbols!U:U,1,FALSE))))</f>
        <v>1</v>
      </c>
    </row>
    <row r="216" spans="1:5" hidden="1" x14ac:dyDescent="0.3">
      <c r="A216" s="33" t="s">
        <v>262</v>
      </c>
      <c r="B216" s="33" t="s">
        <v>840</v>
      </c>
      <c r="C216" s="33" t="s">
        <v>841</v>
      </c>
      <c r="D216" s="33" t="s">
        <v>848</v>
      </c>
      <c r="E216" t="b">
        <f>NOT(ISERROR((VLOOKUP(A216,Symbols!U:U,1,FALSE))))</f>
        <v>1</v>
      </c>
    </row>
    <row r="217" spans="1:5" hidden="1" x14ac:dyDescent="0.3">
      <c r="A217" s="33" t="s">
        <v>265</v>
      </c>
      <c r="B217" s="33" t="s">
        <v>840</v>
      </c>
      <c r="C217" s="33" t="s">
        <v>841</v>
      </c>
      <c r="D217" s="33" t="s">
        <v>849</v>
      </c>
      <c r="E217" t="b">
        <f>NOT(ISERROR((VLOOKUP(A217,Symbols!U:U,1,FALSE))))</f>
        <v>1</v>
      </c>
    </row>
    <row r="218" spans="1:5" hidden="1" x14ac:dyDescent="0.3">
      <c r="A218" s="33" t="s">
        <v>269</v>
      </c>
      <c r="B218" s="33" t="s">
        <v>840</v>
      </c>
      <c r="C218" s="33" t="s">
        <v>841</v>
      </c>
      <c r="D218" s="33" t="s">
        <v>850</v>
      </c>
      <c r="E218" t="b">
        <f>NOT(ISERROR((VLOOKUP(A218,Symbols!U:U,1,FALSE))))</f>
        <v>1</v>
      </c>
    </row>
    <row r="219" spans="1:5" hidden="1" x14ac:dyDescent="0.3">
      <c r="A219" s="33" t="s">
        <v>271</v>
      </c>
      <c r="B219" s="33" t="s">
        <v>840</v>
      </c>
      <c r="C219" s="33" t="s">
        <v>841</v>
      </c>
      <c r="D219" s="33" t="s">
        <v>853</v>
      </c>
      <c r="E219" t="b">
        <f>NOT(ISERROR((VLOOKUP(A219,Symbols!U:U,1,FALSE))))</f>
        <v>1</v>
      </c>
    </row>
    <row r="220" spans="1:5" hidden="1" x14ac:dyDescent="0.3">
      <c r="A220" s="33" t="s">
        <v>109</v>
      </c>
      <c r="B220" s="33" t="s">
        <v>840</v>
      </c>
      <c r="C220" s="33" t="s">
        <v>841</v>
      </c>
      <c r="D220" s="33" t="s">
        <v>854</v>
      </c>
      <c r="E220" t="b">
        <f>NOT(ISERROR((VLOOKUP(A220,Symbols!U:U,1,FALSE))))</f>
        <v>1</v>
      </c>
    </row>
    <row r="221" spans="1:5" hidden="1" x14ac:dyDescent="0.3">
      <c r="A221" s="33" t="s">
        <v>275</v>
      </c>
      <c r="B221" s="33" t="s">
        <v>840</v>
      </c>
      <c r="C221" s="33" t="s">
        <v>841</v>
      </c>
      <c r="D221" s="33" t="s">
        <v>855</v>
      </c>
      <c r="E221" t="b">
        <f>NOT(ISERROR((VLOOKUP(A221,Symbols!U:U,1,FALSE))))</f>
        <v>1</v>
      </c>
    </row>
    <row r="222" spans="1:5" hidden="1" x14ac:dyDescent="0.3">
      <c r="A222" s="33" t="s">
        <v>278</v>
      </c>
      <c r="B222" s="33" t="s">
        <v>840</v>
      </c>
      <c r="C222" s="33" t="s">
        <v>841</v>
      </c>
      <c r="D222" s="33" t="s">
        <v>856</v>
      </c>
      <c r="E222" t="b">
        <f>NOT(ISERROR((VLOOKUP(A222,Symbols!U:U,1,FALSE))))</f>
        <v>1</v>
      </c>
    </row>
    <row r="223" spans="1:5" hidden="1" x14ac:dyDescent="0.3">
      <c r="A223" s="33" t="s">
        <v>281</v>
      </c>
      <c r="B223" s="33" t="s">
        <v>840</v>
      </c>
      <c r="C223" s="33" t="s">
        <v>841</v>
      </c>
      <c r="D223" s="33" t="s">
        <v>857</v>
      </c>
      <c r="E223" t="b">
        <f>NOT(ISERROR((VLOOKUP(A223,Symbols!U:U,1,FALSE))))</f>
        <v>1</v>
      </c>
    </row>
    <row r="224" spans="1:5" hidden="1" x14ac:dyDescent="0.3">
      <c r="A224" s="33" t="s">
        <v>284</v>
      </c>
      <c r="B224" s="33" t="s">
        <v>840</v>
      </c>
      <c r="C224" s="33" t="s">
        <v>841</v>
      </c>
      <c r="D224" s="33" t="s">
        <v>858</v>
      </c>
      <c r="E224" t="b">
        <f>NOT(ISERROR((VLOOKUP(A224,Symbols!U:U,1,FALSE))))</f>
        <v>1</v>
      </c>
    </row>
    <row r="225" spans="1:6" hidden="1" x14ac:dyDescent="0.3">
      <c r="A225" s="33" t="s">
        <v>287</v>
      </c>
      <c r="B225" s="33" t="s">
        <v>840</v>
      </c>
      <c r="C225" s="33" t="s">
        <v>841</v>
      </c>
      <c r="D225" s="33" t="s">
        <v>859</v>
      </c>
      <c r="E225" t="b">
        <f>NOT(ISERROR((VLOOKUP(A225,Symbols!U:U,1,FALSE))))</f>
        <v>1</v>
      </c>
    </row>
    <row r="226" spans="1:6" hidden="1" x14ac:dyDescent="0.3">
      <c r="A226" s="33" t="s">
        <v>150</v>
      </c>
      <c r="B226" s="33" t="s">
        <v>840</v>
      </c>
      <c r="C226" s="33" t="s">
        <v>841</v>
      </c>
      <c r="D226" s="33" t="s">
        <v>860</v>
      </c>
      <c r="E226" t="b">
        <f>NOT(ISERROR((VLOOKUP(A226,Symbols!U:U,1,FALSE))))</f>
        <v>1</v>
      </c>
      <c r="F226" s="41"/>
    </row>
    <row r="227" spans="1:6" hidden="1" x14ac:dyDescent="0.3">
      <c r="A227" s="33" t="s">
        <v>294</v>
      </c>
      <c r="B227" s="33" t="s">
        <v>840</v>
      </c>
      <c r="C227" s="33" t="s">
        <v>841</v>
      </c>
      <c r="D227" s="33" t="s">
        <v>885</v>
      </c>
      <c r="E227" t="b">
        <f>NOT(ISERROR((VLOOKUP(A227,Symbols!U:U,1,FALSE))))</f>
        <v>1</v>
      </c>
    </row>
    <row r="228" spans="1:6" hidden="1" x14ac:dyDescent="0.3">
      <c r="A228" s="33" t="s">
        <v>299</v>
      </c>
      <c r="B228" s="33" t="s">
        <v>840</v>
      </c>
      <c r="C228" s="33" t="s">
        <v>841</v>
      </c>
      <c r="D228" s="33" t="s">
        <v>886</v>
      </c>
      <c r="E228" t="b">
        <f>NOT(ISERROR((VLOOKUP(A228,Symbols!U:U,1,FALSE))))</f>
        <v>1</v>
      </c>
    </row>
    <row r="229" spans="1:6" hidden="1" x14ac:dyDescent="0.3">
      <c r="A229" s="33" t="s">
        <v>68</v>
      </c>
      <c r="B229" s="33" t="s">
        <v>473</v>
      </c>
      <c r="C229" s="33" t="s">
        <v>418</v>
      </c>
      <c r="D229" s="33" t="s">
        <v>969</v>
      </c>
      <c r="E229" t="b">
        <f>NOT(ISERROR((VLOOKUP(A229,Symbols!U:U,1,FALSE))))</f>
        <v>1</v>
      </c>
    </row>
    <row r="230" spans="1:6" hidden="1" x14ac:dyDescent="0.3">
      <c r="A230" s="33" t="s">
        <v>94</v>
      </c>
      <c r="B230" s="33" t="s">
        <v>473</v>
      </c>
      <c r="C230" s="33" t="s">
        <v>418</v>
      </c>
      <c r="D230" s="33" t="s">
        <v>972</v>
      </c>
      <c r="E230" t="b">
        <f>NOT(ISERROR((VLOOKUP(A230,Symbols!U:U,1,FALSE))))</f>
        <v>1</v>
      </c>
    </row>
    <row r="231" spans="1:6" hidden="1" x14ac:dyDescent="0.3">
      <c r="A231" s="33" t="s">
        <v>97</v>
      </c>
      <c r="B231" s="33" t="s">
        <v>473</v>
      </c>
      <c r="C231" s="33" t="s">
        <v>418</v>
      </c>
      <c r="D231" s="33" t="s">
        <v>973</v>
      </c>
      <c r="E231" t="b">
        <f>NOT(ISERROR((VLOOKUP(A231,Symbols!U:U,1,FALSE))))</f>
        <v>1</v>
      </c>
    </row>
    <row r="232" spans="1:6" hidden="1" x14ac:dyDescent="0.3">
      <c r="A232" s="33" t="s">
        <v>300</v>
      </c>
      <c r="B232" s="33" t="s">
        <v>473</v>
      </c>
      <c r="C232" s="33" t="s">
        <v>418</v>
      </c>
      <c r="D232" s="33" t="s">
        <v>974</v>
      </c>
      <c r="E232" t="b">
        <f>NOT(ISERROR((VLOOKUP(A232,Symbols!U:U,1,FALSE))))</f>
        <v>1</v>
      </c>
    </row>
    <row r="233" spans="1:6" hidden="1" x14ac:dyDescent="0.3">
      <c r="A233" s="33" t="s">
        <v>304</v>
      </c>
      <c r="B233" s="33" t="s">
        <v>473</v>
      </c>
      <c r="C233" s="33" t="s">
        <v>418</v>
      </c>
      <c r="D233" s="33" t="s">
        <v>975</v>
      </c>
      <c r="E233" t="b">
        <f>NOT(ISERROR((VLOOKUP(A233,Symbols!U:U,1,FALSE))))</f>
        <v>1</v>
      </c>
    </row>
    <row r="234" spans="1:6" hidden="1" x14ac:dyDescent="0.3">
      <c r="A234" s="33" t="s">
        <v>307</v>
      </c>
      <c r="B234" s="33" t="s">
        <v>473</v>
      </c>
      <c r="C234" s="33" t="s">
        <v>418</v>
      </c>
      <c r="D234" s="33" t="s">
        <v>976</v>
      </c>
      <c r="E234" t="b">
        <f>NOT(ISERROR((VLOOKUP(A234,Symbols!U:U,1,FALSE))))</f>
        <v>1</v>
      </c>
    </row>
    <row r="235" spans="1:6" hidden="1" x14ac:dyDescent="0.3">
      <c r="A235" s="33" t="s">
        <v>316</v>
      </c>
      <c r="B235" s="33" t="s">
        <v>473</v>
      </c>
      <c r="C235" s="33" t="s">
        <v>418</v>
      </c>
      <c r="D235" s="33" t="s">
        <v>977</v>
      </c>
      <c r="E235" t="b">
        <f>NOT(ISERROR((VLOOKUP(A235,Symbols!U:U,1,FALSE))))</f>
        <v>1</v>
      </c>
      <c r="F235" s="41"/>
    </row>
    <row r="236" spans="1:6" hidden="1" x14ac:dyDescent="0.3">
      <c r="A236" s="33" t="s">
        <v>321</v>
      </c>
      <c r="B236" s="33" t="s">
        <v>473</v>
      </c>
      <c r="C236" s="33" t="s">
        <v>418</v>
      </c>
      <c r="D236" s="33" t="s">
        <v>978</v>
      </c>
      <c r="E236" t="b">
        <f>NOT(ISERROR((VLOOKUP(A236,Symbols!U:U,1,FALSE))))</f>
        <v>1</v>
      </c>
      <c r="F236" s="41"/>
    </row>
    <row r="237" spans="1:6" hidden="1" x14ac:dyDescent="0.3">
      <c r="A237" s="33" t="s">
        <v>250</v>
      </c>
      <c r="B237" s="33" t="s">
        <v>473</v>
      </c>
      <c r="C237" s="33" t="s">
        <v>418</v>
      </c>
      <c r="D237" s="33" t="s">
        <v>983</v>
      </c>
      <c r="E237" t="b">
        <f>NOT(ISERROR((VLOOKUP(A237,Symbols!U:U,1,FALSE))))</f>
        <v>1</v>
      </c>
      <c r="F237" s="41"/>
    </row>
    <row r="238" spans="1:6" hidden="1" x14ac:dyDescent="0.3">
      <c r="A238" s="33" t="s">
        <v>104</v>
      </c>
      <c r="B238" s="33" t="s">
        <v>473</v>
      </c>
      <c r="C238" s="33" t="s">
        <v>418</v>
      </c>
      <c r="D238" s="33" t="s">
        <v>984</v>
      </c>
      <c r="E238" t="b">
        <f>NOT(ISERROR((VLOOKUP(A238,Symbols!U:U,1,FALSE))))</f>
        <v>1</v>
      </c>
      <c r="F238" s="41"/>
    </row>
    <row r="239" spans="1:6" hidden="1" x14ac:dyDescent="0.3">
      <c r="A239" s="33" t="s">
        <v>101</v>
      </c>
      <c r="B239" s="33" t="s">
        <v>473</v>
      </c>
      <c r="C239" s="33" t="s">
        <v>418</v>
      </c>
      <c r="D239" s="33" t="s">
        <v>985</v>
      </c>
      <c r="E239" t="b">
        <f>NOT(ISERROR((VLOOKUP(A239,Symbols!U:U,1,FALSE))))</f>
        <v>1</v>
      </c>
      <c r="F239" s="41"/>
    </row>
    <row r="240" spans="1:6" hidden="1" x14ac:dyDescent="0.3">
      <c r="A240" s="33" t="s">
        <v>54</v>
      </c>
      <c r="B240" s="33" t="s">
        <v>524</v>
      </c>
      <c r="C240" s="33" t="s">
        <v>525</v>
      </c>
      <c r="D240" s="33" t="s">
        <v>526</v>
      </c>
      <c r="E240" t="b">
        <f>NOT(ISERROR((VLOOKUP(A240,Symbols!U:U,1,FALSE))))</f>
        <v>0</v>
      </c>
      <c r="F240" s="41"/>
    </row>
    <row r="241" spans="1:6" hidden="1" x14ac:dyDescent="0.3">
      <c r="A241" s="33" t="s">
        <v>55</v>
      </c>
      <c r="B241" s="33" t="s">
        <v>524</v>
      </c>
      <c r="C241" s="33" t="s">
        <v>525</v>
      </c>
      <c r="D241" s="33" t="s">
        <v>527</v>
      </c>
      <c r="E241" t="b">
        <f>NOT(ISERROR((VLOOKUP(A241,Symbols!U:U,1,FALSE))))</f>
        <v>0</v>
      </c>
      <c r="F241" s="41"/>
    </row>
    <row r="242" spans="1:6" hidden="1" x14ac:dyDescent="0.3">
      <c r="A242" s="33" t="s">
        <v>56</v>
      </c>
      <c r="B242" s="33" t="s">
        <v>524</v>
      </c>
      <c r="C242" s="33" t="s">
        <v>525</v>
      </c>
      <c r="D242" s="33" t="s">
        <v>540</v>
      </c>
      <c r="E242" t="b">
        <f>NOT(ISERROR((VLOOKUP(A242,Symbols!U:U,1,FALSE))))</f>
        <v>0</v>
      </c>
    </row>
    <row r="243" spans="1:6" ht="28.8" hidden="1" x14ac:dyDescent="0.3">
      <c r="A243" s="33" t="s">
        <v>57</v>
      </c>
      <c r="B243" s="33" t="s">
        <v>524</v>
      </c>
      <c r="C243" s="33" t="s">
        <v>525</v>
      </c>
      <c r="D243" s="33" t="s">
        <v>541</v>
      </c>
      <c r="E243" t="b">
        <f>NOT(ISERROR((VLOOKUP(A243,Symbols!U:U,1,FALSE))))</f>
        <v>0</v>
      </c>
    </row>
    <row r="244" spans="1:6" hidden="1" x14ac:dyDescent="0.3">
      <c r="A244" s="33" t="s">
        <v>348</v>
      </c>
      <c r="B244" s="33" t="s">
        <v>633</v>
      </c>
      <c r="C244" s="33" t="s">
        <v>686</v>
      </c>
      <c r="D244" s="33" t="s">
        <v>687</v>
      </c>
      <c r="E244" t="b">
        <f>NOT(ISERROR((VLOOKUP(A244,Symbols!U:U,1,FALSE))))</f>
        <v>1</v>
      </c>
    </row>
    <row r="245" spans="1:6" hidden="1" x14ac:dyDescent="0.3">
      <c r="A245" s="33" t="s">
        <v>351</v>
      </c>
      <c r="B245" s="33" t="s">
        <v>633</v>
      </c>
      <c r="C245" s="33" t="s">
        <v>686</v>
      </c>
      <c r="D245" s="33" t="s">
        <v>688</v>
      </c>
      <c r="E245" t="b">
        <f>NOT(ISERROR((VLOOKUP(A245,Symbols!U:U,1,FALSE))))</f>
        <v>1</v>
      </c>
    </row>
    <row r="246" spans="1:6" hidden="1" x14ac:dyDescent="0.3">
      <c r="A246" s="33" t="s">
        <v>356</v>
      </c>
      <c r="B246" s="33" t="s">
        <v>633</v>
      </c>
      <c r="C246" s="33" t="s">
        <v>686</v>
      </c>
      <c r="D246" s="33" t="s">
        <v>689</v>
      </c>
      <c r="E246" t="b">
        <f>NOT(ISERROR((VLOOKUP(A246,Symbols!U:U,1,FALSE))))</f>
        <v>1</v>
      </c>
    </row>
    <row r="247" spans="1:6" hidden="1" x14ac:dyDescent="0.3">
      <c r="A247" s="33" t="s">
        <v>355</v>
      </c>
      <c r="B247" s="33" t="s">
        <v>633</v>
      </c>
      <c r="C247" s="33" t="s">
        <v>686</v>
      </c>
      <c r="D247" s="33" t="s">
        <v>690</v>
      </c>
      <c r="E247" t="b">
        <f>NOT(ISERROR((VLOOKUP(A247,Symbols!U:U,1,FALSE))))</f>
        <v>1</v>
      </c>
    </row>
    <row r="248" spans="1:6" hidden="1" x14ac:dyDescent="0.3">
      <c r="A248" s="33" t="s">
        <v>699</v>
      </c>
      <c r="B248" s="33" t="s">
        <v>633</v>
      </c>
      <c r="C248" s="33" t="s">
        <v>686</v>
      </c>
      <c r="D248" s="33" t="s">
        <v>700</v>
      </c>
      <c r="E248" t="b">
        <f>NOT(ISERROR((VLOOKUP(A248,Symbols!U:U,1,FALSE))))</f>
        <v>1</v>
      </c>
    </row>
    <row r="249" spans="1:6" hidden="1" x14ac:dyDescent="0.3">
      <c r="A249" s="33" t="s">
        <v>359</v>
      </c>
      <c r="B249" s="33" t="s">
        <v>633</v>
      </c>
      <c r="C249" s="33" t="s">
        <v>686</v>
      </c>
      <c r="D249" s="33" t="s">
        <v>703</v>
      </c>
      <c r="E249" t="b">
        <f>NOT(ISERROR((VLOOKUP(A249,Symbols!U:U,1,FALSE))))</f>
        <v>1</v>
      </c>
    </row>
    <row r="250" spans="1:6" hidden="1" x14ac:dyDescent="0.3">
      <c r="A250" s="33" t="s">
        <v>409</v>
      </c>
      <c r="B250" s="33" t="s">
        <v>633</v>
      </c>
      <c r="C250" s="33" t="s">
        <v>686</v>
      </c>
      <c r="D250" s="33" t="s">
        <v>704</v>
      </c>
      <c r="E250" t="b">
        <f>NOT(ISERROR((VLOOKUP(A250,Symbols!U:U,1,FALSE))))</f>
        <v>1</v>
      </c>
      <c r="F250" s="41"/>
    </row>
    <row r="251" spans="1:6" hidden="1" x14ac:dyDescent="0.3">
      <c r="A251" s="33" t="s">
        <v>375</v>
      </c>
      <c r="B251" s="33" t="s">
        <v>633</v>
      </c>
      <c r="C251" s="33" t="s">
        <v>686</v>
      </c>
      <c r="D251" s="33" t="s">
        <v>707</v>
      </c>
      <c r="E251" t="b">
        <f>NOT(ISERROR((VLOOKUP(A251,Symbols!U:U,1,FALSE))))</f>
        <v>1</v>
      </c>
    </row>
    <row r="252" spans="1:6" hidden="1" x14ac:dyDescent="0.3">
      <c r="A252" s="33" t="s">
        <v>368</v>
      </c>
      <c r="B252" s="33" t="s">
        <v>633</v>
      </c>
      <c r="C252" s="33" t="s">
        <v>686</v>
      </c>
      <c r="D252" s="33" t="s">
        <v>708</v>
      </c>
      <c r="E252" t="b">
        <f>NOT(ISERROR((VLOOKUP(A252,Symbols!U:U,1,FALSE))))</f>
        <v>1</v>
      </c>
      <c r="F252" s="41"/>
    </row>
    <row r="253" spans="1:6" hidden="1" x14ac:dyDescent="0.3">
      <c r="A253" s="33" t="s">
        <v>371</v>
      </c>
      <c r="B253" s="33" t="s">
        <v>633</v>
      </c>
      <c r="C253" s="33" t="s">
        <v>686</v>
      </c>
      <c r="D253" s="33" t="s">
        <v>709</v>
      </c>
      <c r="E253" t="b">
        <f>NOT(ISERROR((VLOOKUP(A253,Symbols!U:U,1,FALSE))))</f>
        <v>1</v>
      </c>
    </row>
    <row r="254" spans="1:6" hidden="1" x14ac:dyDescent="0.3">
      <c r="A254" s="33" t="s">
        <v>373</v>
      </c>
      <c r="B254" s="33" t="s">
        <v>633</v>
      </c>
      <c r="C254" s="33" t="s">
        <v>686</v>
      </c>
      <c r="D254" s="33" t="s">
        <v>710</v>
      </c>
      <c r="E254" t="b">
        <f>NOT(ISERROR((VLOOKUP(A254,Symbols!U:U,1,FALSE))))</f>
        <v>1</v>
      </c>
    </row>
    <row r="255" spans="1:6" hidden="1" x14ac:dyDescent="0.3">
      <c r="A255" s="33" t="s">
        <v>363</v>
      </c>
      <c r="B255" s="33" t="s">
        <v>633</v>
      </c>
      <c r="C255" s="33" t="s">
        <v>672</v>
      </c>
      <c r="D255" s="33" t="s">
        <v>673</v>
      </c>
      <c r="E255" t="b">
        <f>NOT(ISERROR((VLOOKUP(A255,Symbols!U:U,1,FALSE))))</f>
        <v>1</v>
      </c>
    </row>
    <row r="256" spans="1:6" hidden="1" x14ac:dyDescent="0.3">
      <c r="A256" s="33" t="s">
        <v>366</v>
      </c>
      <c r="B256" s="33" t="s">
        <v>633</v>
      </c>
      <c r="C256" s="33" t="s">
        <v>672</v>
      </c>
      <c r="D256" s="33" t="s">
        <v>674</v>
      </c>
      <c r="E256" t="b">
        <f>NOT(ISERROR((VLOOKUP(A256,Symbols!U:U,1,FALSE))))</f>
        <v>1</v>
      </c>
    </row>
    <row r="257" spans="1:6" hidden="1" x14ac:dyDescent="0.3">
      <c r="A257" s="33" t="s">
        <v>206</v>
      </c>
      <c r="B257" s="33" t="s">
        <v>633</v>
      </c>
      <c r="C257" s="33" t="s">
        <v>634</v>
      </c>
      <c r="D257" s="33" t="s">
        <v>635</v>
      </c>
      <c r="E257" t="b">
        <f>NOT(ISERROR((VLOOKUP(A257,Symbols!U:U,1,FALSE))))</f>
        <v>1</v>
      </c>
    </row>
    <row r="258" spans="1:6" hidden="1" x14ac:dyDescent="0.3">
      <c r="A258" s="33" t="s">
        <v>212</v>
      </c>
      <c r="B258" s="33" t="s">
        <v>633</v>
      </c>
      <c r="C258" s="33" t="s">
        <v>634</v>
      </c>
      <c r="D258" s="33" t="s">
        <v>637</v>
      </c>
      <c r="E258" t="b">
        <f>NOT(ISERROR((VLOOKUP(A258,Symbols!U:U,1,FALSE))))</f>
        <v>1</v>
      </c>
    </row>
    <row r="259" spans="1:6" hidden="1" x14ac:dyDescent="0.3">
      <c r="A259" s="33" t="s">
        <v>214</v>
      </c>
      <c r="B259" s="33" t="s">
        <v>633</v>
      </c>
      <c r="C259" s="33" t="s">
        <v>634</v>
      </c>
      <c r="D259" s="33" t="s">
        <v>638</v>
      </c>
      <c r="E259" t="b">
        <f>NOT(ISERROR((VLOOKUP(A259,Symbols!U:U,1,FALSE))))</f>
        <v>1</v>
      </c>
    </row>
    <row r="260" spans="1:6" hidden="1" x14ac:dyDescent="0.3">
      <c r="A260" s="33" t="s">
        <v>147</v>
      </c>
      <c r="B260" s="33" t="s">
        <v>633</v>
      </c>
      <c r="C260" s="33" t="s">
        <v>634</v>
      </c>
      <c r="D260" s="33" t="s">
        <v>639</v>
      </c>
      <c r="E260" t="b">
        <f>NOT(ISERROR((VLOOKUP(A260,Symbols!U:U,1,FALSE))))</f>
        <v>1</v>
      </c>
      <c r="F260" s="41"/>
    </row>
    <row r="261" spans="1:6" hidden="1" x14ac:dyDescent="0.3">
      <c r="A261" s="33" t="s">
        <v>146</v>
      </c>
      <c r="B261" s="33" t="s">
        <v>633</v>
      </c>
      <c r="C261" s="33" t="s">
        <v>634</v>
      </c>
      <c r="D261" s="33" t="s">
        <v>640</v>
      </c>
      <c r="E261" t="b">
        <f>NOT(ISERROR((VLOOKUP(A261,Symbols!U:U,1,FALSE))))</f>
        <v>1</v>
      </c>
    </row>
    <row r="262" spans="1:6" hidden="1" x14ac:dyDescent="0.3">
      <c r="A262" s="33" t="s">
        <v>90</v>
      </c>
      <c r="B262" s="33" t="s">
        <v>633</v>
      </c>
      <c r="C262" s="33" t="s">
        <v>634</v>
      </c>
      <c r="D262" s="33" t="s">
        <v>651</v>
      </c>
      <c r="E262" t="b">
        <f>NOT(ISERROR((VLOOKUP(A262,Symbols!U:U,1,FALSE))))</f>
        <v>1</v>
      </c>
    </row>
    <row r="263" spans="1:6" hidden="1" x14ac:dyDescent="0.3">
      <c r="A263" s="33" t="s">
        <v>89</v>
      </c>
      <c r="B263" s="33" t="s">
        <v>633</v>
      </c>
      <c r="C263" s="33" t="s">
        <v>634</v>
      </c>
      <c r="D263" s="33" t="s">
        <v>652</v>
      </c>
      <c r="E263" t="b">
        <f>NOT(ISERROR((VLOOKUP(A263,Symbols!U:U,1,FALSE))))</f>
        <v>1</v>
      </c>
      <c r="F263" s="41"/>
    </row>
    <row r="264" spans="1:6" hidden="1" x14ac:dyDescent="0.3">
      <c r="A264" s="33" t="s">
        <v>231</v>
      </c>
      <c r="B264" s="33" t="s">
        <v>746</v>
      </c>
      <c r="C264" s="33" t="s">
        <v>779</v>
      </c>
      <c r="D264" s="33" t="s">
        <v>782</v>
      </c>
      <c r="E264" t="b">
        <f>NOT(ISERROR((VLOOKUP(A264,Symbols!U:U,1,FALSE))))</f>
        <v>1</v>
      </c>
    </row>
    <row r="265" spans="1:6" hidden="1" x14ac:dyDescent="0.3">
      <c r="A265" s="33" t="s">
        <v>233</v>
      </c>
      <c r="B265" s="33" t="s">
        <v>746</v>
      </c>
      <c r="C265" s="33" t="s">
        <v>779</v>
      </c>
      <c r="D265" s="33" t="s">
        <v>785</v>
      </c>
      <c r="E265" t="b">
        <f>NOT(ISERROR((VLOOKUP(A265,Symbols!U:U,1,FALSE))))</f>
        <v>1</v>
      </c>
    </row>
    <row r="266" spans="1:6" hidden="1" x14ac:dyDescent="0.3">
      <c r="A266" s="33" t="s">
        <v>235</v>
      </c>
      <c r="B266" s="33" t="s">
        <v>746</v>
      </c>
      <c r="C266" s="33" t="s">
        <v>779</v>
      </c>
      <c r="D266" s="33" t="s">
        <v>788</v>
      </c>
      <c r="E266" t="b">
        <f>NOT(ISERROR((VLOOKUP(A266,Symbols!U:U,1,FALSE))))</f>
        <v>1</v>
      </c>
    </row>
    <row r="267" spans="1:6" hidden="1" x14ac:dyDescent="0.3">
      <c r="A267" s="33" t="s">
        <v>82</v>
      </c>
      <c r="B267" s="33" t="s">
        <v>746</v>
      </c>
      <c r="C267" s="33" t="s">
        <v>779</v>
      </c>
      <c r="D267" s="33" t="s">
        <v>793</v>
      </c>
      <c r="E267" t="b">
        <f>NOT(ISERROR((VLOOKUP(A267,Symbols!U:U,1,FALSE))))</f>
        <v>1</v>
      </c>
      <c r="F267" s="41"/>
    </row>
    <row r="268" spans="1:6" hidden="1" x14ac:dyDescent="0.3">
      <c r="A268" s="33" t="s">
        <v>76</v>
      </c>
      <c r="B268" s="33" t="s">
        <v>746</v>
      </c>
      <c r="C268" s="33" t="s">
        <v>779</v>
      </c>
      <c r="D268" s="33" t="s">
        <v>794</v>
      </c>
      <c r="E268" t="b">
        <f>NOT(ISERROR((VLOOKUP(A268,Symbols!U:U,1,FALSE))))</f>
        <v>1</v>
      </c>
    </row>
    <row r="269" spans="1:6" hidden="1" x14ac:dyDescent="0.3">
      <c r="A269" s="33" t="s">
        <v>96</v>
      </c>
      <c r="B269" s="33" t="s">
        <v>746</v>
      </c>
      <c r="C269" s="33" t="s">
        <v>779</v>
      </c>
      <c r="D269" s="33" t="s">
        <v>795</v>
      </c>
      <c r="E269" t="b">
        <f>NOT(ISERROR((VLOOKUP(A269,Symbols!U:U,1,FALSE))))</f>
        <v>1</v>
      </c>
    </row>
    <row r="270" spans="1:6" hidden="1" x14ac:dyDescent="0.3">
      <c r="A270" s="33" t="s">
        <v>153</v>
      </c>
      <c r="B270" s="33" t="s">
        <v>888</v>
      </c>
      <c r="C270" s="33" t="s">
        <v>926</v>
      </c>
      <c r="D270" s="33" t="s">
        <v>932</v>
      </c>
      <c r="E270" t="b">
        <f>NOT(ISERROR((VLOOKUP(A270,Symbols!U:U,1,FALSE))))</f>
        <v>0</v>
      </c>
    </row>
    <row r="271" spans="1:6" hidden="1" x14ac:dyDescent="0.3">
      <c r="A271" s="33" t="s">
        <v>154</v>
      </c>
      <c r="B271" s="33" t="s">
        <v>888</v>
      </c>
      <c r="C271" s="33" t="s">
        <v>926</v>
      </c>
      <c r="D271" s="33" t="s">
        <v>941</v>
      </c>
      <c r="E271" t="b">
        <f>NOT(ISERROR((VLOOKUP(A271,Symbols!U:U,1,FALSE))))</f>
        <v>1</v>
      </c>
    </row>
    <row r="272" spans="1:6" hidden="1" x14ac:dyDescent="0.3">
      <c r="A272" s="33" t="s">
        <v>59</v>
      </c>
      <c r="B272" s="33" t="s">
        <v>888</v>
      </c>
      <c r="C272" s="33" t="s">
        <v>926</v>
      </c>
      <c r="D272" s="33" t="s">
        <v>937</v>
      </c>
      <c r="E272" t="b">
        <f>NOT(ISERROR((VLOOKUP(A272,Symbols!U:U,1,FALSE))))</f>
        <v>1</v>
      </c>
    </row>
    <row r="273" spans="1:6" hidden="1" x14ac:dyDescent="0.3">
      <c r="A273" s="33" t="s">
        <v>155</v>
      </c>
      <c r="B273" s="33" t="s">
        <v>888</v>
      </c>
      <c r="C273" s="33" t="s">
        <v>926</v>
      </c>
      <c r="D273" s="33" t="s">
        <v>940</v>
      </c>
      <c r="E273" t="b">
        <f>NOT(ISERROR((VLOOKUP(A273,Symbols!U:U,1,FALSE))))</f>
        <v>1</v>
      </c>
      <c r="F273" s="41"/>
    </row>
    <row r="274" spans="1:6" hidden="1" x14ac:dyDescent="0.3">
      <c r="A274" s="33" t="s">
        <v>61</v>
      </c>
      <c r="B274" s="33" t="s">
        <v>888</v>
      </c>
      <c r="C274" s="33" t="s">
        <v>926</v>
      </c>
      <c r="D274" s="33" t="s">
        <v>946</v>
      </c>
      <c r="E274" t="b">
        <f>NOT(ISERROR((VLOOKUP(A274,Symbols!U:U,1,FALSE))))</f>
        <v>1</v>
      </c>
      <c r="F274" s="41"/>
    </row>
    <row r="275" spans="1:6" hidden="1" x14ac:dyDescent="0.3">
      <c r="A275" s="33" t="s">
        <v>148</v>
      </c>
      <c r="B275" s="33" t="s">
        <v>712</v>
      </c>
      <c r="C275" s="33" t="s">
        <v>732</v>
      </c>
      <c r="D275" s="33" t="s">
        <v>733</v>
      </c>
      <c r="E275" t="b">
        <f>NOT(ISERROR((VLOOKUP(A275,Symbols!U:U,1,FALSE))))</f>
        <v>1</v>
      </c>
    </row>
    <row r="276" spans="1:6" hidden="1" x14ac:dyDescent="0.3">
      <c r="A276" s="33" t="s">
        <v>168</v>
      </c>
      <c r="B276" s="33" t="s">
        <v>712</v>
      </c>
      <c r="C276" s="33" t="s">
        <v>732</v>
      </c>
      <c r="D276" s="33" t="s">
        <v>734</v>
      </c>
      <c r="E276" t="b">
        <f>NOT(ISERROR((VLOOKUP(A276,Symbols!U:U,1,FALSE))))</f>
        <v>1</v>
      </c>
    </row>
    <row r="277" spans="1:6" hidden="1" x14ac:dyDescent="0.3">
      <c r="A277" s="33" t="s">
        <v>149</v>
      </c>
      <c r="B277" s="33" t="s">
        <v>712</v>
      </c>
      <c r="C277" s="33" t="s">
        <v>732</v>
      </c>
      <c r="D277" s="33" t="s">
        <v>735</v>
      </c>
      <c r="E277" t="b">
        <f>NOT(ISERROR((VLOOKUP(A277,Symbols!U:U,1,FALSE))))</f>
        <v>1</v>
      </c>
    </row>
    <row r="278" spans="1:6" hidden="1" x14ac:dyDescent="0.3">
      <c r="A278" s="33" t="s">
        <v>171</v>
      </c>
      <c r="B278" s="33" t="s">
        <v>712</v>
      </c>
      <c r="C278" s="33" t="s">
        <v>732</v>
      </c>
      <c r="D278" s="33" t="s">
        <v>736</v>
      </c>
      <c r="E278" t="b">
        <f>NOT(ISERROR((VLOOKUP(A278,Symbols!U:U,1,FALSE))))</f>
        <v>1</v>
      </c>
    </row>
    <row r="279" spans="1:6" hidden="1" x14ac:dyDescent="0.3">
      <c r="A279" s="33" t="s">
        <v>173</v>
      </c>
      <c r="B279" s="33" t="s">
        <v>712</v>
      </c>
      <c r="C279" s="33" t="s">
        <v>732</v>
      </c>
      <c r="D279" s="33" t="s">
        <v>737</v>
      </c>
      <c r="E279" t="b">
        <f>NOT(ISERROR((VLOOKUP(A279,Symbols!U:U,1,FALSE))))</f>
        <v>1</v>
      </c>
    </row>
    <row r="280" spans="1:6" hidden="1" x14ac:dyDescent="0.3">
      <c r="A280" s="33" t="s">
        <v>176</v>
      </c>
      <c r="B280" s="33" t="s">
        <v>712</v>
      </c>
      <c r="C280" s="33" t="s">
        <v>732</v>
      </c>
      <c r="D280" s="33" t="s">
        <v>738</v>
      </c>
      <c r="E280" t="b">
        <f>NOT(ISERROR((VLOOKUP(A280,Symbols!U:U,1,FALSE))))</f>
        <v>1</v>
      </c>
      <c r="F280" s="41"/>
    </row>
    <row r="281" spans="1:6" hidden="1" x14ac:dyDescent="0.3">
      <c r="A281" s="33" t="s">
        <v>182</v>
      </c>
      <c r="B281" s="33" t="s">
        <v>712</v>
      </c>
      <c r="C281" s="33" t="s">
        <v>732</v>
      </c>
      <c r="D281" s="33" t="s">
        <v>739</v>
      </c>
      <c r="E281" t="b">
        <f>NOT(ISERROR((VLOOKUP(A281,Symbols!U:U,1,FALSE))))</f>
        <v>1</v>
      </c>
      <c r="F281" s="41"/>
    </row>
    <row r="282" spans="1:6" hidden="1" x14ac:dyDescent="0.3">
      <c r="A282" s="33" t="s">
        <v>185</v>
      </c>
      <c r="B282" s="33" t="s">
        <v>712</v>
      </c>
      <c r="C282" s="33" t="s">
        <v>732</v>
      </c>
      <c r="D282" s="33" t="s">
        <v>740</v>
      </c>
      <c r="E282" t="b">
        <f>NOT(ISERROR((VLOOKUP(A282,Symbols!U:U,1,FALSE))))</f>
        <v>1</v>
      </c>
    </row>
    <row r="283" spans="1:6" hidden="1" x14ac:dyDescent="0.3">
      <c r="A283" s="33" t="s">
        <v>195</v>
      </c>
      <c r="B283" s="33" t="s">
        <v>712</v>
      </c>
      <c r="C283" s="33" t="s">
        <v>732</v>
      </c>
      <c r="D283" s="33" t="s">
        <v>741</v>
      </c>
      <c r="E283" t="b">
        <f>NOT(ISERROR((VLOOKUP(A283,Symbols!U:U,1,FALSE))))</f>
        <v>1</v>
      </c>
    </row>
    <row r="284" spans="1:6" hidden="1" x14ac:dyDescent="0.3">
      <c r="A284" s="33" t="s">
        <v>319</v>
      </c>
      <c r="B284" s="33" t="s">
        <v>712</v>
      </c>
      <c r="C284" s="33" t="s">
        <v>732</v>
      </c>
      <c r="D284" s="33" t="s">
        <v>742</v>
      </c>
      <c r="E284" t="b">
        <f>NOT(ISERROR((VLOOKUP(A284,Symbols!U:U,1,FALSE))))</f>
        <v>1</v>
      </c>
    </row>
    <row r="285" spans="1:6" hidden="1" x14ac:dyDescent="0.3">
      <c r="A285" s="33" t="s">
        <v>198</v>
      </c>
      <c r="B285" s="33" t="s">
        <v>712</v>
      </c>
      <c r="C285" s="33" t="s">
        <v>732</v>
      </c>
      <c r="D285" s="33" t="s">
        <v>743</v>
      </c>
      <c r="E285" t="b">
        <f>NOT(ISERROR((VLOOKUP(A285,Symbols!U:U,1,FALSE))))</f>
        <v>1</v>
      </c>
      <c r="F285" s="41"/>
    </row>
    <row r="286" spans="1:6" hidden="1" x14ac:dyDescent="0.3">
      <c r="A286" s="33" t="s">
        <v>200</v>
      </c>
      <c r="B286" s="33" t="s">
        <v>712</v>
      </c>
      <c r="C286" s="33" t="s">
        <v>732</v>
      </c>
      <c r="D286" s="33" t="s">
        <v>744</v>
      </c>
      <c r="E286" t="b">
        <f>NOT(ISERROR((VLOOKUP(A286,Symbols!U:U,1,FALSE))))</f>
        <v>1</v>
      </c>
      <c r="F286" s="41"/>
    </row>
    <row r="287" spans="1:6" hidden="1" x14ac:dyDescent="0.3">
      <c r="A287" s="33" t="s">
        <v>203</v>
      </c>
      <c r="B287" s="33" t="s">
        <v>712</v>
      </c>
      <c r="C287" s="33" t="s">
        <v>732</v>
      </c>
      <c r="D287" s="33" t="s">
        <v>745</v>
      </c>
      <c r="E287" t="b">
        <f>NOT(ISERROR((VLOOKUP(A287,Symbols!U:U,1,FALSE))))</f>
        <v>1</v>
      </c>
    </row>
    <row r="288" spans="1:6" hidden="1" x14ac:dyDescent="0.3">
      <c r="A288" s="33" t="s">
        <v>327</v>
      </c>
      <c r="B288" s="33" t="s">
        <v>989</v>
      </c>
      <c r="C288" s="33" t="s">
        <v>990</v>
      </c>
      <c r="D288" s="33" t="s">
        <v>994</v>
      </c>
      <c r="E288" t="b">
        <f>NOT(ISERROR((VLOOKUP(A288,Symbols!U:U,1,FALSE))))</f>
        <v>1</v>
      </c>
    </row>
    <row r="289" spans="1:6" hidden="1" x14ac:dyDescent="0.3">
      <c r="A289" s="33" t="s">
        <v>152</v>
      </c>
      <c r="B289" s="33" t="s">
        <v>813</v>
      </c>
      <c r="C289" s="33" t="s">
        <v>814</v>
      </c>
      <c r="D289" s="33" t="s">
        <v>816</v>
      </c>
      <c r="E289" t="b">
        <f>NOT(ISERROR((VLOOKUP(A289,Symbols!U:U,1,FALSE))))</f>
        <v>1</v>
      </c>
    </row>
    <row r="290" spans="1:6" hidden="1" x14ac:dyDescent="0.3">
      <c r="A290" s="33" t="s">
        <v>220</v>
      </c>
      <c r="B290" s="33" t="s">
        <v>813</v>
      </c>
      <c r="C290" s="33" t="s">
        <v>814</v>
      </c>
      <c r="D290" s="33" t="s">
        <v>819</v>
      </c>
      <c r="E290" t="b">
        <f>NOT(ISERROR((VLOOKUP(A290,Symbols!U:U,1,FALSE))))</f>
        <v>1</v>
      </c>
    </row>
    <row r="291" spans="1:6" hidden="1" x14ac:dyDescent="0.3">
      <c r="A291" s="33" t="s">
        <v>224</v>
      </c>
      <c r="B291" s="33" t="s">
        <v>813</v>
      </c>
      <c r="C291" s="33" t="s">
        <v>814</v>
      </c>
      <c r="D291" s="33" t="s">
        <v>820</v>
      </c>
      <c r="E291" t="b">
        <f>NOT(ISERROR((VLOOKUP(A291,Symbols!U:U,1,FALSE))))</f>
        <v>1</v>
      </c>
    </row>
    <row r="292" spans="1:6" hidden="1" x14ac:dyDescent="0.3">
      <c r="A292" s="33" t="s">
        <v>218</v>
      </c>
      <c r="B292" s="33" t="s">
        <v>813</v>
      </c>
      <c r="C292" s="33" t="s">
        <v>814</v>
      </c>
      <c r="D292" s="33" t="s">
        <v>821</v>
      </c>
      <c r="E292" t="b">
        <f>NOT(ISERROR((VLOOKUP(A292,Symbols!U:U,1,FALSE))))</f>
        <v>1</v>
      </c>
    </row>
    <row r="293" spans="1:6" hidden="1" x14ac:dyDescent="0.3">
      <c r="A293" s="33" t="s">
        <v>226</v>
      </c>
      <c r="B293" s="33" t="s">
        <v>813</v>
      </c>
      <c r="C293" s="33" t="s">
        <v>814</v>
      </c>
      <c r="D293" s="33" t="s">
        <v>822</v>
      </c>
      <c r="E293" t="b">
        <f>NOT(ISERROR((VLOOKUP(A293,Symbols!U:U,1,FALSE))))</f>
        <v>1</v>
      </c>
    </row>
    <row r="294" spans="1:6" hidden="1" x14ac:dyDescent="0.3">
      <c r="A294" s="33" t="s">
        <v>229</v>
      </c>
      <c r="B294" s="33" t="s">
        <v>813</v>
      </c>
      <c r="C294" s="33" t="s">
        <v>814</v>
      </c>
      <c r="D294" s="33" t="s">
        <v>823</v>
      </c>
      <c r="E294" t="b">
        <f>NOT(ISERROR((VLOOKUP(A294,Symbols!U:U,1,FALSE))))</f>
        <v>1</v>
      </c>
      <c r="F294" s="41"/>
    </row>
    <row r="295" spans="1:6" hidden="1" x14ac:dyDescent="0.3">
      <c r="A295" s="33" t="s">
        <v>145</v>
      </c>
      <c r="B295" s="33" t="s">
        <v>425</v>
      </c>
      <c r="C295" s="33" t="s">
        <v>458</v>
      </c>
      <c r="D295" s="33" t="s">
        <v>459</v>
      </c>
      <c r="E295" t="b">
        <f>NOT(ISERROR((VLOOKUP(A295,Symbols!U:U,1,FALSE))))</f>
        <v>1</v>
      </c>
    </row>
    <row r="296" spans="1:6" hidden="1" x14ac:dyDescent="0.3">
      <c r="A296" s="33" t="s">
        <v>144</v>
      </c>
      <c r="B296" s="33" t="s">
        <v>425</v>
      </c>
      <c r="C296" s="33" t="s">
        <v>458</v>
      </c>
      <c r="D296" s="33" t="s">
        <v>464</v>
      </c>
      <c r="E296" t="b">
        <f>NOT(ISERROR((VLOOKUP(A296,Symbols!U:U,1,FALSE))))</f>
        <v>1</v>
      </c>
    </row>
    <row r="297" spans="1:6" hidden="1" x14ac:dyDescent="0.3">
      <c r="A297" s="33" t="s">
        <v>143</v>
      </c>
      <c r="B297" s="33" t="s">
        <v>425</v>
      </c>
      <c r="C297" s="33" t="s">
        <v>458</v>
      </c>
      <c r="D297" s="33" t="s">
        <v>471</v>
      </c>
      <c r="E297" t="b">
        <f>NOT(ISERROR((VLOOKUP(A297,Symbols!U:U,1,FALSE))))</f>
        <v>1</v>
      </c>
    </row>
    <row r="298" spans="1:6" hidden="1" x14ac:dyDescent="0.3">
      <c r="A298" s="33" t="s">
        <v>140</v>
      </c>
      <c r="B298" s="33" t="s">
        <v>425</v>
      </c>
      <c r="C298" s="33" t="s">
        <v>458</v>
      </c>
      <c r="D298" s="33" t="s">
        <v>548</v>
      </c>
      <c r="E298" t="b">
        <f>NOT(ISERROR((VLOOKUP(A298,Symbols!U:U,1,FALSE))))</f>
        <v>1</v>
      </c>
      <c r="F298" s="41"/>
    </row>
    <row r="299" spans="1:6" hidden="1" x14ac:dyDescent="0.3">
      <c r="A299" s="33" t="s">
        <v>142</v>
      </c>
      <c r="B299" s="33" t="s">
        <v>425</v>
      </c>
      <c r="C299" s="33" t="s">
        <v>458</v>
      </c>
      <c r="D299" s="33" t="s">
        <v>551</v>
      </c>
      <c r="E299" t="b">
        <f>NOT(ISERROR((VLOOKUP(A299,Symbols!U:U,1,FALSE))))</f>
        <v>1</v>
      </c>
    </row>
    <row r="300" spans="1:6" hidden="1" x14ac:dyDescent="0.3">
      <c r="A300" s="33" t="s">
        <v>119</v>
      </c>
      <c r="B300" s="33" t="s">
        <v>425</v>
      </c>
      <c r="C300" s="33" t="s">
        <v>458</v>
      </c>
      <c r="D300" s="33" t="s">
        <v>554</v>
      </c>
      <c r="E300" t="b">
        <f>NOT(ISERROR((VLOOKUP(A300,Symbols!U:U,1,FALSE))))</f>
        <v>1</v>
      </c>
    </row>
    <row r="301" spans="1:6" hidden="1" x14ac:dyDescent="0.3">
      <c r="A301" s="33" t="s">
        <v>555</v>
      </c>
      <c r="B301" s="33" t="s">
        <v>425</v>
      </c>
      <c r="C301" s="33" t="s">
        <v>458</v>
      </c>
      <c r="D301" s="33" t="s">
        <v>556</v>
      </c>
      <c r="E301" t="b">
        <f>NOT(ISERROR((VLOOKUP(A301,Symbols!U:U,1,FALSE))))</f>
        <v>1</v>
      </c>
    </row>
    <row r="302" spans="1:6" hidden="1" x14ac:dyDescent="0.3">
      <c r="A302" s="33" t="s">
        <v>121</v>
      </c>
      <c r="B302" s="33" t="s">
        <v>425</v>
      </c>
      <c r="C302" s="33" t="s">
        <v>458</v>
      </c>
      <c r="D302" s="33" t="s">
        <v>557</v>
      </c>
      <c r="E302" t="b">
        <f>NOT(ISERROR((VLOOKUP(A302,Symbols!U:U,1,FALSE))))</f>
        <v>1</v>
      </c>
    </row>
    <row r="303" spans="1:6" hidden="1" x14ac:dyDescent="0.3">
      <c r="A303" s="33" t="s">
        <v>122</v>
      </c>
      <c r="B303" s="33" t="s">
        <v>425</v>
      </c>
      <c r="C303" s="33" t="s">
        <v>458</v>
      </c>
      <c r="D303" s="33" t="s">
        <v>558</v>
      </c>
      <c r="E303" t="b">
        <f>NOT(ISERROR((VLOOKUP(A303,Symbols!U:U,1,FALSE))))</f>
        <v>1</v>
      </c>
    </row>
    <row r="304" spans="1:6" hidden="1" x14ac:dyDescent="0.3">
      <c r="A304" s="33" t="s">
        <v>125</v>
      </c>
      <c r="B304" s="33" t="s">
        <v>425</v>
      </c>
      <c r="C304" s="33" t="s">
        <v>458</v>
      </c>
      <c r="D304" s="33" t="s">
        <v>559</v>
      </c>
      <c r="E304" t="b">
        <f>NOT(ISERROR((VLOOKUP(A304,Symbols!U:U,1,FALSE))))</f>
        <v>1</v>
      </c>
    </row>
    <row r="305" spans="1:5" hidden="1" x14ac:dyDescent="0.3">
      <c r="A305" s="33" t="s">
        <v>562</v>
      </c>
      <c r="B305" s="33" t="s">
        <v>425</v>
      </c>
      <c r="C305" s="33" t="s">
        <v>458</v>
      </c>
      <c r="D305" s="33" t="s">
        <v>563</v>
      </c>
      <c r="E305" t="b">
        <f>NOT(ISERROR((VLOOKUP(A305,Symbols!U:U,1,FALSE))))</f>
        <v>1</v>
      </c>
    </row>
    <row r="306" spans="1:5" hidden="1" x14ac:dyDescent="0.3">
      <c r="A306" s="33" t="s">
        <v>564</v>
      </c>
      <c r="B306" s="33" t="s">
        <v>425</v>
      </c>
      <c r="C306" s="33" t="s">
        <v>458</v>
      </c>
      <c r="D306" s="33" t="s">
        <v>565</v>
      </c>
      <c r="E306" t="b">
        <f>NOT(ISERROR((VLOOKUP(A306,Symbols!U:U,1,FALSE))))</f>
        <v>1</v>
      </c>
    </row>
    <row r="307" spans="1:5" hidden="1" x14ac:dyDescent="0.3">
      <c r="A307" s="33" t="s">
        <v>134</v>
      </c>
      <c r="B307" s="33" t="s">
        <v>425</v>
      </c>
      <c r="C307" s="33" t="s">
        <v>458</v>
      </c>
      <c r="D307" s="33" t="s">
        <v>568</v>
      </c>
      <c r="E307" t="b">
        <f>NOT(ISERROR((VLOOKUP(A307,Symbols!U:U,1,FALSE))))</f>
        <v>1</v>
      </c>
    </row>
    <row r="308" spans="1:5" hidden="1" x14ac:dyDescent="0.3">
      <c r="A308" s="33" t="s">
        <v>127</v>
      </c>
      <c r="B308" s="33" t="s">
        <v>425</v>
      </c>
      <c r="C308" s="33" t="s">
        <v>458</v>
      </c>
      <c r="D308" s="33" t="s">
        <v>571</v>
      </c>
      <c r="E308" t="b">
        <f>NOT(ISERROR((VLOOKUP(A308,Symbols!U:U,1,FALSE))))</f>
        <v>1</v>
      </c>
    </row>
    <row r="309" spans="1:5" hidden="1" x14ac:dyDescent="0.3">
      <c r="A309" s="33" t="s">
        <v>71</v>
      </c>
      <c r="B309" s="33" t="s">
        <v>425</v>
      </c>
      <c r="C309" s="33" t="s">
        <v>458</v>
      </c>
      <c r="D309" s="33" t="s">
        <v>594</v>
      </c>
      <c r="E309" t="b">
        <f>NOT(ISERROR((VLOOKUP(A309,Symbols!U:U,1,FALSE))))</f>
        <v>1</v>
      </c>
    </row>
    <row r="310" spans="1:5" hidden="1" x14ac:dyDescent="0.3">
      <c r="A310" s="33" t="s">
        <v>79</v>
      </c>
      <c r="B310" s="33" t="s">
        <v>746</v>
      </c>
      <c r="C310" s="33" t="s">
        <v>747</v>
      </c>
      <c r="D310" s="33" t="s">
        <v>748</v>
      </c>
      <c r="E310" t="b">
        <f>NOT(ISERROR((VLOOKUP(A310,Symbols!U:U,1,FALSE))))</f>
        <v>1</v>
      </c>
    </row>
    <row r="311" spans="1:5" hidden="1" x14ac:dyDescent="0.3">
      <c r="A311" s="33" t="s">
        <v>86</v>
      </c>
      <c r="B311" s="33" t="s">
        <v>746</v>
      </c>
      <c r="C311" s="33" t="s">
        <v>747</v>
      </c>
      <c r="D311" s="33" t="s">
        <v>749</v>
      </c>
      <c r="E311" t="b">
        <f>NOT(ISERROR((VLOOKUP(A311,Symbols!U:U,1,FALSE))))</f>
        <v>1</v>
      </c>
    </row>
    <row r="312" spans="1:5" hidden="1" x14ac:dyDescent="0.3">
      <c r="A312" s="33" t="s">
        <v>84</v>
      </c>
      <c r="B312" s="33" t="s">
        <v>746</v>
      </c>
      <c r="C312" s="33" t="s">
        <v>747</v>
      </c>
      <c r="D312" s="33" t="s">
        <v>750</v>
      </c>
      <c r="E312" t="b">
        <f>NOT(ISERROR((VLOOKUP(A312,Symbols!U:U,1,FALSE))))</f>
        <v>1</v>
      </c>
    </row>
    <row r="313" spans="1:5" hidden="1" x14ac:dyDescent="0.3">
      <c r="A313" s="33" t="s">
        <v>312</v>
      </c>
      <c r="B313" s="33" t="s">
        <v>746</v>
      </c>
      <c r="C313" s="33" t="s">
        <v>747</v>
      </c>
      <c r="D313" s="33" t="s">
        <v>751</v>
      </c>
      <c r="E313" t="b">
        <f>NOT(ISERROR((VLOOKUP(A313,Symbols!U:U,1,FALSE))))</f>
        <v>1</v>
      </c>
    </row>
    <row r="314" spans="1:5" hidden="1" x14ac:dyDescent="0.3">
      <c r="A314" s="33" t="s">
        <v>313</v>
      </c>
      <c r="B314" s="33" t="s">
        <v>746</v>
      </c>
      <c r="C314" s="33" t="s">
        <v>747</v>
      </c>
      <c r="D314" s="33" t="s">
        <v>752</v>
      </c>
      <c r="E314" t="b">
        <f>NOT(ISERROR((VLOOKUP(A314,Symbols!U:U,1,FALSE))))</f>
        <v>1</v>
      </c>
    </row>
    <row r="315" spans="1:5" hidden="1" x14ac:dyDescent="0.3">
      <c r="A315" s="33" t="s">
        <v>330</v>
      </c>
      <c r="B315" s="33" t="s">
        <v>746</v>
      </c>
      <c r="C315" s="33" t="s">
        <v>747</v>
      </c>
      <c r="D315" s="33" t="s">
        <v>755</v>
      </c>
      <c r="E315" t="b">
        <f>NOT(ISERROR((VLOOKUP(A315,Symbols!U:U,1,FALSE))))</f>
        <v>1</v>
      </c>
    </row>
    <row r="316" spans="1:5" hidden="1" x14ac:dyDescent="0.3">
      <c r="A316" s="33" t="s">
        <v>151</v>
      </c>
      <c r="B316" s="33" t="s">
        <v>746</v>
      </c>
      <c r="C316" s="33" t="s">
        <v>747</v>
      </c>
      <c r="D316" s="33" t="s">
        <v>756</v>
      </c>
      <c r="E316" t="b">
        <f>NOT(ISERROR((VLOOKUP(A316,Symbols!U:U,1,FALSE))))</f>
        <v>1</v>
      </c>
    </row>
    <row r="317" spans="1:5" hidden="1" x14ac:dyDescent="0.3">
      <c r="A317" s="33" t="s">
        <v>333</v>
      </c>
      <c r="B317" s="33" t="s">
        <v>746</v>
      </c>
      <c r="C317" s="33" t="s">
        <v>747</v>
      </c>
      <c r="D317" s="33" t="s">
        <v>757</v>
      </c>
      <c r="E317" t="b">
        <f>NOT(ISERROR((VLOOKUP(A317,Symbols!U:U,1,FALSE))))</f>
        <v>1</v>
      </c>
    </row>
    <row r="318" spans="1:5" hidden="1" x14ac:dyDescent="0.3">
      <c r="A318" s="33" t="s">
        <v>336</v>
      </c>
      <c r="B318" s="33" t="s">
        <v>746</v>
      </c>
      <c r="C318" s="33" t="s">
        <v>747</v>
      </c>
      <c r="D318" s="33" t="s">
        <v>758</v>
      </c>
      <c r="E318" t="b">
        <f>NOT(ISERROR((VLOOKUP(A318,Symbols!U:U,1,FALSE))))</f>
        <v>1</v>
      </c>
    </row>
    <row r="319" spans="1:5" hidden="1" x14ac:dyDescent="0.3">
      <c r="A319" s="33" t="s">
        <v>339</v>
      </c>
      <c r="B319" s="33" t="s">
        <v>746</v>
      </c>
      <c r="C319" s="33" t="s">
        <v>747</v>
      </c>
      <c r="D319" s="33" t="s">
        <v>759</v>
      </c>
      <c r="E319" t="b">
        <f>NOT(ISERROR((VLOOKUP(A319,Symbols!U:U,1,FALSE))))</f>
        <v>1</v>
      </c>
    </row>
    <row r="320" spans="1:5" hidden="1" x14ac:dyDescent="0.3">
      <c r="A320" s="33" t="s">
        <v>342</v>
      </c>
      <c r="B320" s="33" t="s">
        <v>746</v>
      </c>
      <c r="C320" s="33" t="s">
        <v>747</v>
      </c>
      <c r="D320" s="33" t="s">
        <v>760</v>
      </c>
      <c r="E320" t="b">
        <f>NOT(ISERROR((VLOOKUP(A320,Symbols!U:U,1,FALSE))))</f>
        <v>1</v>
      </c>
    </row>
    <row r="321" spans="1:5" hidden="1" x14ac:dyDescent="0.3">
      <c r="A321" s="33" t="s">
        <v>345</v>
      </c>
      <c r="B321" s="33" t="s">
        <v>746</v>
      </c>
      <c r="C321" s="33" t="s">
        <v>747</v>
      </c>
      <c r="D321" s="33" t="s">
        <v>761</v>
      </c>
      <c r="E321" t="b">
        <f>NOT(ISERROR((VLOOKUP(A321,Symbols!U:U,1,FALSE))))</f>
        <v>1</v>
      </c>
    </row>
    <row r="322" spans="1:5" hidden="1" x14ac:dyDescent="0.3">
      <c r="A322" s="33" t="s">
        <v>238</v>
      </c>
      <c r="B322" s="33" t="s">
        <v>473</v>
      </c>
      <c r="C322" s="33" t="s">
        <v>475</v>
      </c>
      <c r="D322" s="33" t="s">
        <v>476</v>
      </c>
      <c r="E322" t="b">
        <f>NOT(ISERROR((VLOOKUP(A322,Symbols!U:U,1,FALSE))))</f>
        <v>1</v>
      </c>
    </row>
    <row r="323" spans="1:5" hidden="1" x14ac:dyDescent="0.3">
      <c r="A323" s="33" t="s">
        <v>240</v>
      </c>
      <c r="B323" s="33" t="s">
        <v>473</v>
      </c>
      <c r="C323" s="33" t="s">
        <v>475</v>
      </c>
      <c r="D323" s="33" t="s">
        <v>477</v>
      </c>
      <c r="E323" t="b">
        <f>NOT(ISERROR((VLOOKUP(A323,Symbols!U:U,1,FALSE))))</f>
        <v>1</v>
      </c>
    </row>
    <row r="324" spans="1:5" hidden="1" x14ac:dyDescent="0.3">
      <c r="A324" s="33" t="s">
        <v>139</v>
      </c>
      <c r="B324" s="33" t="s">
        <v>473</v>
      </c>
      <c r="C324" s="33" t="s">
        <v>475</v>
      </c>
      <c r="D324" s="33" t="s">
        <v>478</v>
      </c>
      <c r="E324" t="b">
        <f>NOT(ISERROR((VLOOKUP(A324,Symbols!U:U,1,FALSE))))</f>
        <v>1</v>
      </c>
    </row>
    <row r="325" spans="1:5" hidden="1" x14ac:dyDescent="0.3">
      <c r="A325" s="33" t="s">
        <v>479</v>
      </c>
      <c r="B325" s="33" t="s">
        <v>473</v>
      </c>
      <c r="C325" s="33" t="s">
        <v>475</v>
      </c>
      <c r="D325" s="33" t="s">
        <v>480</v>
      </c>
      <c r="E325" t="b">
        <f>NOT(ISERROR((VLOOKUP(A325,Symbols!U:U,1,FALSE))))</f>
        <v>1</v>
      </c>
    </row>
    <row r="326" spans="1:5" hidden="1" x14ac:dyDescent="0.3">
      <c r="A326" s="33" t="s">
        <v>485</v>
      </c>
      <c r="B326" s="33" t="s">
        <v>473</v>
      </c>
      <c r="C326" s="33" t="s">
        <v>475</v>
      </c>
      <c r="D326" s="33" t="s">
        <v>486</v>
      </c>
      <c r="E326" t="b">
        <f>NOT(ISERROR((VLOOKUP(A326,Symbols!U:U,1,FALSE))))</f>
        <v>1</v>
      </c>
    </row>
    <row r="327" spans="1:5" hidden="1" x14ac:dyDescent="0.3">
      <c r="A327" s="33" t="s">
        <v>487</v>
      </c>
      <c r="B327" s="33" t="s">
        <v>473</v>
      </c>
      <c r="C327" s="33" t="s">
        <v>475</v>
      </c>
      <c r="D327" s="33" t="s">
        <v>488</v>
      </c>
      <c r="E327" t="b">
        <f>NOT(ISERROR((VLOOKUP(A327,Symbols!U:U,1,FALSE))))</f>
        <v>1</v>
      </c>
    </row>
    <row r="328" spans="1:5" hidden="1" x14ac:dyDescent="0.3">
      <c r="A328" s="33" t="s">
        <v>489</v>
      </c>
      <c r="B328" s="33" t="s">
        <v>473</v>
      </c>
      <c r="C328" s="33" t="s">
        <v>475</v>
      </c>
      <c r="D328" s="33" t="s">
        <v>490</v>
      </c>
      <c r="E328" t="b">
        <f>NOT(ISERROR((VLOOKUP(A328,Symbols!U:U,1,FALSE))))</f>
        <v>1</v>
      </c>
    </row>
    <row r="329" spans="1:5" hidden="1" x14ac:dyDescent="0.3">
      <c r="A329" s="33" t="s">
        <v>493</v>
      </c>
      <c r="B329" s="33" t="s">
        <v>473</v>
      </c>
      <c r="C329" s="33" t="s">
        <v>475</v>
      </c>
      <c r="D329" s="33" t="s">
        <v>494</v>
      </c>
      <c r="E329" t="b">
        <f>NOT(ISERROR((VLOOKUP(A329,Symbols!U:U,1,FALSE))))</f>
        <v>1</v>
      </c>
    </row>
    <row r="330" spans="1:5" hidden="1" x14ac:dyDescent="0.3">
      <c r="A330" s="33" t="s">
        <v>495</v>
      </c>
      <c r="B330" s="33" t="s">
        <v>473</v>
      </c>
      <c r="C330" s="33" t="s">
        <v>475</v>
      </c>
      <c r="D330" s="33" t="s">
        <v>496</v>
      </c>
      <c r="E330" t="b">
        <f>NOT(ISERROR((VLOOKUP(A330,Symbols!U:U,1,FALSE))))</f>
        <v>1</v>
      </c>
    </row>
    <row r="331" spans="1:5" hidden="1" x14ac:dyDescent="0.3">
      <c r="A331" s="33" t="s">
        <v>497</v>
      </c>
      <c r="B331" s="33" t="s">
        <v>473</v>
      </c>
      <c r="C331" s="33" t="s">
        <v>475</v>
      </c>
      <c r="D331" s="33" t="s">
        <v>498</v>
      </c>
      <c r="E331" t="b">
        <f>NOT(ISERROR((VLOOKUP(A331,Symbols!U:U,1,FALSE))))</f>
        <v>1</v>
      </c>
    </row>
    <row r="332" spans="1:5" hidden="1" x14ac:dyDescent="0.3">
      <c r="A332" s="33" t="s">
        <v>499</v>
      </c>
      <c r="B332" s="33" t="s">
        <v>473</v>
      </c>
      <c r="C332" s="33" t="s">
        <v>475</v>
      </c>
      <c r="D332" s="33" t="s">
        <v>500</v>
      </c>
      <c r="E332" t="b">
        <f>NOT(ISERROR((VLOOKUP(A332,Symbols!U:U,1,FALSE))))</f>
        <v>1</v>
      </c>
    </row>
    <row r="333" spans="1:5" hidden="1" x14ac:dyDescent="0.3">
      <c r="A333" s="33" t="s">
        <v>503</v>
      </c>
      <c r="B333" s="33" t="s">
        <v>473</v>
      </c>
      <c r="C333" s="33" t="s">
        <v>475</v>
      </c>
      <c r="D333" s="33" t="s">
        <v>504</v>
      </c>
      <c r="E333" t="b">
        <f>NOT(ISERROR((VLOOKUP(A333,Symbols!U:U,1,FALSE))))</f>
        <v>1</v>
      </c>
    </row>
    <row r="334" spans="1:5" hidden="1" x14ac:dyDescent="0.3">
      <c r="A334" s="33" t="s">
        <v>505</v>
      </c>
      <c r="B334" s="33" t="s">
        <v>473</v>
      </c>
      <c r="C334" s="33" t="s">
        <v>475</v>
      </c>
      <c r="D334" s="33" t="s">
        <v>506</v>
      </c>
      <c r="E334" t="b">
        <f>NOT(ISERROR((VLOOKUP(A334,Symbols!U:U,1,FALSE))))</f>
        <v>1</v>
      </c>
    </row>
    <row r="335" spans="1:5" hidden="1" x14ac:dyDescent="0.3">
      <c r="A335" s="33" t="s">
        <v>507</v>
      </c>
      <c r="B335" s="33" t="s">
        <v>473</v>
      </c>
      <c r="C335" s="33" t="s">
        <v>475</v>
      </c>
      <c r="D335" s="33" t="s">
        <v>508</v>
      </c>
      <c r="E335" t="b">
        <f>NOT(ISERROR((VLOOKUP(A335,Symbols!U:U,1,FALSE))))</f>
        <v>1</v>
      </c>
    </row>
    <row r="336" spans="1:5" hidden="1" x14ac:dyDescent="0.3">
      <c r="A336" s="33" t="s">
        <v>509</v>
      </c>
      <c r="B336" s="33" t="s">
        <v>473</v>
      </c>
      <c r="C336" s="33" t="s">
        <v>475</v>
      </c>
      <c r="D336" s="33" t="s">
        <v>510</v>
      </c>
      <c r="E336" t="b">
        <f>NOT(ISERROR((VLOOKUP(A336,Symbols!U:U,1,FALSE))))</f>
        <v>1</v>
      </c>
    </row>
    <row r="337" spans="1:5" hidden="1" x14ac:dyDescent="0.3">
      <c r="A337" s="33" t="s">
        <v>324</v>
      </c>
      <c r="B337" s="33" t="s">
        <v>473</v>
      </c>
      <c r="C337" s="33" t="s">
        <v>475</v>
      </c>
      <c r="D337" s="33" t="s">
        <v>519</v>
      </c>
      <c r="E337" t="b">
        <f>NOT(ISERROR((VLOOKUP(A337,Symbols!U:U,1,FALSE))))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Marcus Soemers</cp:lastModifiedBy>
  <dcterms:created xsi:type="dcterms:W3CDTF">2021-10-04T12:53:57Z</dcterms:created>
  <dcterms:modified xsi:type="dcterms:W3CDTF">2026-10-14T15:42:50Z</dcterms:modified>
</cp:coreProperties>
</file>