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3E090610-B0E3-43EA-B870-F7B98E60938D}" xr6:coauthVersionLast="47" xr6:coauthVersionMax="47" xr10:uidLastSave="{00000000-0000-0000-0000-000000000000}"/>
  <bookViews>
    <workbookView xWindow="-108" yWindow="-108" windowWidth="23256" windowHeight="12456" tabRatio="524" activeTab="2"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Attributes!$A$1:$L$109</definedName>
    <definedName name="_xlnm._FilterDatabase" localSheetId="0" hidden="1">ReadMe!$A$2:$D$6</definedName>
    <definedName name="_xlnm._FilterDatabase" localSheetId="3" hidden="1">SignalAndLineStyles!$A$2:$D$14</definedName>
    <definedName name="_xlnm._FilterDatabase" localSheetId="1" hidden="1">Symbols!$A$2:$AT$258</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1" i="1" l="1"/>
  <c r="O60" i="1"/>
  <c r="O22" i="1"/>
  <c r="O21" i="1"/>
  <c r="O20" i="1"/>
  <c r="O19" i="1"/>
  <c r="O59" i="1"/>
  <c r="O58" i="1"/>
  <c r="O57" i="1"/>
  <c r="O56" i="1"/>
  <c r="O55" i="1"/>
  <c r="O54" i="1"/>
  <c r="O53" i="1"/>
  <c r="O219" i="1"/>
  <c r="O215" i="1"/>
  <c r="O214" i="1"/>
  <c r="O211" i="1"/>
  <c r="O209" i="1"/>
  <c r="O207" i="1"/>
  <c r="O201" i="1"/>
  <c r="O199" i="1"/>
  <c r="O197" i="1"/>
  <c r="O195" i="1"/>
  <c r="O193" i="1"/>
  <c r="O44" i="1"/>
  <c r="O42" i="1"/>
  <c r="O24" i="1"/>
  <c r="O9" i="1" l="1"/>
  <c r="O48" i="1"/>
  <c r="O47" i="1"/>
  <c r="O5" i="1"/>
  <c r="O11" i="1"/>
  <c r="O46" i="1"/>
  <c r="O45" i="1"/>
  <c r="O43" i="1"/>
  <c r="O41" i="1"/>
  <c r="O40" i="1"/>
  <c r="O39" i="1"/>
  <c r="O38" i="1"/>
  <c r="O37" i="1"/>
  <c r="O36" i="1"/>
  <c r="O96" i="1"/>
  <c r="O231"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1" i="1"/>
  <c r="O229" i="1"/>
  <c r="O227" i="1"/>
  <c r="O226" i="1"/>
  <c r="O224" i="1"/>
  <c r="O203" i="1"/>
  <c r="O190" i="1"/>
  <c r="O157" i="1"/>
  <c r="O145" i="1"/>
  <c r="O141" i="1"/>
  <c r="O138" i="1"/>
  <c r="O131" i="1"/>
  <c r="O183" i="1"/>
  <c r="O182" i="1"/>
  <c r="O180" i="1"/>
  <c r="O179" i="1"/>
  <c r="O178" i="1"/>
  <c r="O177" i="1"/>
  <c r="O176" i="1"/>
  <c r="O175" i="1"/>
  <c r="O174" i="1"/>
  <c r="O173" i="1"/>
  <c r="O172" i="1"/>
  <c r="O171" i="1"/>
  <c r="O170" i="1"/>
  <c r="O169" i="1"/>
  <c r="O115" i="1"/>
  <c r="O121" i="1"/>
  <c r="O109" i="1"/>
  <c r="O106" i="1"/>
  <c r="O105" i="1"/>
  <c r="O104" i="1"/>
  <c r="O68" i="1"/>
  <c r="O94" i="1"/>
  <c r="O93" i="1"/>
  <c r="O89" i="1"/>
  <c r="O88" i="1"/>
  <c r="O235" i="1"/>
  <c r="O234" i="1"/>
  <c r="O247" i="1"/>
  <c r="O246" i="1"/>
  <c r="O245" i="1"/>
  <c r="O243" i="1"/>
  <c r="O241" i="1"/>
  <c r="O240" i="1"/>
  <c r="O239" i="1"/>
  <c r="O238" i="1"/>
  <c r="O237" i="1"/>
  <c r="O242" i="1"/>
  <c r="O236" i="1"/>
  <c r="O17" i="1"/>
  <c r="O18" i="1"/>
  <c r="O10" i="1"/>
  <c r="O98" i="1"/>
  <c r="O99" i="1"/>
  <c r="O92" i="1"/>
  <c r="O95" i="1"/>
  <c r="O97" i="1"/>
  <c r="O7" i="1"/>
  <c r="O23" i="1"/>
  <c r="O25" i="1"/>
  <c r="O26" i="1"/>
  <c r="O27" i="1"/>
  <c r="O29" i="1"/>
  <c r="O62" i="1"/>
  <c r="O63" i="1"/>
  <c r="O64" i="1"/>
  <c r="O65" i="1"/>
  <c r="O66" i="1"/>
  <c r="O67" i="1"/>
  <c r="O69" i="1"/>
  <c r="O70" i="1"/>
  <c r="O71" i="1"/>
  <c r="O72" i="1"/>
  <c r="O73" i="1"/>
  <c r="O74" i="1"/>
  <c r="O75" i="1"/>
  <c r="O76" i="1"/>
  <c r="O77" i="1"/>
  <c r="O78" i="1"/>
  <c r="O79" i="1"/>
  <c r="O80" i="1"/>
  <c r="O81" i="1"/>
  <c r="O82" i="1"/>
  <c r="O83" i="1"/>
  <c r="O84" i="1"/>
  <c r="O85" i="1"/>
  <c r="O86" i="1"/>
  <c r="O87" i="1"/>
  <c r="O90" i="1"/>
  <c r="O91" i="1"/>
  <c r="O100" i="1"/>
  <c r="O101" i="1"/>
  <c r="O102" i="1"/>
  <c r="O103" i="1"/>
  <c r="O107" i="1"/>
  <c r="O108" i="1"/>
  <c r="O110" i="1"/>
  <c r="O111" i="1"/>
  <c r="O112" i="1"/>
  <c r="O113" i="1"/>
  <c r="O114" i="1"/>
  <c r="O116" i="1"/>
  <c r="O117" i="1"/>
  <c r="O118" i="1"/>
  <c r="O119" i="1"/>
  <c r="O120" i="1"/>
  <c r="O122" i="1"/>
  <c r="O123" i="1"/>
  <c r="O124" i="1"/>
  <c r="O125" i="1"/>
  <c r="O126" i="1"/>
  <c r="O127" i="1"/>
  <c r="O128" i="1"/>
  <c r="O129" i="1"/>
  <c r="O130" i="1"/>
  <c r="O132" i="1"/>
  <c r="O133" i="1"/>
  <c r="O134" i="1"/>
  <c r="O135" i="1"/>
  <c r="O136" i="1"/>
  <c r="O137" i="1"/>
  <c r="O139" i="1"/>
  <c r="O140" i="1"/>
  <c r="O142" i="1"/>
  <c r="O143" i="1"/>
  <c r="O144" i="1"/>
  <c r="O146" i="1"/>
  <c r="O147" i="1"/>
  <c r="O148" i="1"/>
  <c r="O149" i="1"/>
  <c r="O150" i="1"/>
  <c r="O151" i="1"/>
  <c r="O152" i="1"/>
  <c r="O153" i="1"/>
  <c r="O154" i="1"/>
  <c r="O155" i="1"/>
  <c r="O156" i="1"/>
  <c r="O158" i="1"/>
  <c r="O159" i="1"/>
  <c r="O160" i="1"/>
  <c r="O162" i="1"/>
  <c r="O163" i="1"/>
  <c r="O164" i="1"/>
  <c r="O165" i="1"/>
  <c r="O166" i="1"/>
  <c r="O167" i="1"/>
  <c r="O168" i="1"/>
  <c r="O181" i="1"/>
  <c r="O184" i="1"/>
  <c r="O185" i="1"/>
  <c r="O186" i="1"/>
  <c r="O187" i="1"/>
  <c r="O188" i="1"/>
  <c r="O189" i="1"/>
  <c r="O191" i="1"/>
  <c r="O192" i="1"/>
  <c r="O194" i="1"/>
  <c r="O196" i="1"/>
  <c r="O198" i="1"/>
  <c r="O200" i="1"/>
  <c r="O202" i="1"/>
  <c r="O204" i="1"/>
  <c r="O205" i="1"/>
  <c r="O206" i="1"/>
  <c r="O208" i="1"/>
  <c r="O210" i="1"/>
  <c r="O212" i="1"/>
  <c r="O213" i="1"/>
  <c r="O216" i="1"/>
  <c r="O217" i="1"/>
  <c r="O218" i="1"/>
  <c r="O220" i="1"/>
  <c r="O221" i="1"/>
  <c r="O222" i="1"/>
  <c r="O223" i="1"/>
  <c r="O225" i="1"/>
  <c r="O228" i="1"/>
  <c r="O230" i="1"/>
  <c r="O232" i="1"/>
  <c r="O233" i="1"/>
  <c r="O248" i="1"/>
  <c r="O244"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3"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2"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3"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<sst xmlns="http://schemas.openxmlformats.org/spreadsheetml/2006/main" count="7636" uniqueCount="2917">
  <si>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</si>
  <si>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</si>
  <si>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</si>
  <si>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</si>
  <si>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</si>
  <si>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</si>
  <si>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</si>
  <si>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</si>
  <si>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</si>
  <si>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</si>
  <si>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</si>
  <si>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</si>
  <si>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</si>
  <si>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</si>
  <si>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</si>
  <si>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</si>
  <si>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</si>
  <si>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</si>
  <si>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</si>
  <si>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</si>
  <si>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</si>
  <si>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</si>
  <si>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</si>
  <si>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</si>
  <si>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</si>
  <si>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</si>
  <si>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</si>
  <si>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</si>
  <si>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</si>
  <si>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</si>
  <si>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</si>
  <si>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</si>
  <si>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</si>
  <si>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</si>
  <si>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</si>
  <si>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</si>
  <si>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</si>
  <si>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</si>
  <si>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</si>
  <si>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</si>
  <si>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</si>
  <si>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</si>
  <si>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</si>
  <si>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</si>
  <si>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</si>
  <si>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</si>
  <si>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</si>
  <si>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</si>
  <si>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</si>
  <si>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</si>
  <si>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</si>
  <si>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</si>
  <si>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</si>
  <si>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</si>
  <si>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</si>
  <si>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</si>
  <si>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</si>
  <si>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</si>
  <si>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</si>
  <si>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</si>
  <si>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</si>
  <si>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</si>
  <si>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</si>
  <si>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</si>
  <si>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</si>
  <si>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</si>
  <si>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</si>
  <si>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</si>
  <si>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</si>
  <si>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</si>
  <si>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</si>
  <si>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</si>
  <si>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</si>
  <si>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</si>
  <si>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</si>
  <si>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</si>
  <si>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</si>
  <si>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</si>
  <si>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</si>
  <si>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</si>
  <si>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</si>
  <si>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</si>
  <si>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</si>
  <si>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</si>
  <si>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</si>
  <si>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</si>
  <si>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</si>
  <si>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</si>
  <si>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</si>
  <si>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</si>
  <si>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</si>
  <si>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</si>
  <si>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</si>
  <si>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</si>
  <si>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</si>
  <si>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</si>
  <si>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</si>
  <si>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</si>
  <si>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</si>
  <si>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</si>
  <si>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</si>
  <si>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</si>
  <si>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</si>
  <si>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</si>
  <si>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</si>
  <si>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</si>
  <si>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</si>
  <si>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</si>
  <si>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</si>
  <si>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</si>
  <si>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</si>
  <si>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</si>
  <si>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</si>
  <si>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</si>
  <si>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</si>
  <si>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</si>
  <si>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</si>
  <si>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</si>
  <si>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</si>
  <si>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</si>
  <si>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</si>
  <si>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</si>
  <si>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</si>
  <si>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</si>
  <si>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</si>
  <si>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</si>
  <si>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</si>
  <si>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</si>
  <si>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</si>
  <si>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</si>
  <si>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</si>
  <si>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</si>
  <si>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</si>
  <si>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</si>
  <si>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</si>
  <si>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</si>
  <si>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</si>
  <si>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</si>
  <si>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</si>
  <si>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</si>
  <si>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</si>
  <si>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</si>
  <si>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</si>
  <si>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</si>
  <si>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</si>
  <si>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</si>
  <si>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</si>
  <si>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</si>
  <si>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</si>
  <si>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</si>
  <si>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</si>
  <si>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</si>
  <si>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</si>
  <si>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</si>
  <si>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</si>
  <si>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</si>
  <si>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</si>
  <si>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</si>
  <si>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</si>
  <si>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</si>
  <si>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</si>
  <si>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</si>
  <si>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</si>
  <si>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</si>
  <si>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</si>
  <si>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</si>
  <si>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</si>
  <si>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</si>
  <si>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</si>
  <si>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</si>
  <si>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</si>
  <si>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</si>
  <si>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</si>
  <si>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</si>
  <si>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</si>
  <si>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</si>
  <si>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</si>
  <si>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</si>
  <si>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</si>
  <si>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</si>
  <si>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</si>
  <si>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</si>
  <si>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</si>
  <si>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</si>
  <si>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</si>
  <si>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</si>
  <si>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</si>
  <si>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</si>
  <si>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</si>
  <si>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</si>
  <si>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</si>
  <si>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</si>
  <si>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</si>
  <si>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</si>
  <si>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</si>
  <si>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</si>
  <si>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</si>
  <si>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</si>
  <si>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</si>
  <si>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</si>
  <si>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</si>
  <si>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</si>
  <si>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</si>
  <si>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</si>
  <si>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</si>
  <si>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</si>
  <si>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</si>
  <si>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</si>
  <si>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</si>
  <si>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</si>
  <si>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</si>
  <si>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</si>
  <si>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</si>
  <si>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</si>
  <si>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</si>
  <si>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</si>
  <si>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</si>
  <si>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</si>
  <si>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</si>
  <si>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</si>
  <si>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</si>
  <si>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</si>
  <si>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</si>
  <si>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</si>
  <si>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</si>
  <si>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</si>
  <si>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</si>
  <si>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</si>
  <si>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</si>
  <si>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</si>
  <si>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</si>
  <si>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</si>
  <si>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</si>
  <si>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</si>
  <si>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</si>
  <si>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</si>
  <si>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</si>
  <si>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</si>
  <si>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</si>
  <si>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</si>
  <si>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</si>
  <si>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</si>
  <si>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</si>
  <si>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</si>
  <si>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</si>
  <si>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</si>
  <si>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</si>
  <si>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</si>
  <si>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</si>
  <si>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</si>
  <si>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</si>
  <si>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</si>
  <si>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</si>
  <si>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</si>
  <si>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</si>
  <si>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</si>
  <si>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</si>
  <si>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</si>
  <si>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</si>
  <si>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</si>
  <si>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</si>
  <si>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</si>
  <si>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</si>
  <si>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</si>
  <si>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</si>
  <si>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</si>
  <si>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</si>
  <si>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</si>
  <si>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</si>
  <si>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</si>
  <si>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</si>
  <si>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</si>
  <si>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</si>
  <si>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</si>
  <si>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</si>
  <si>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</si>
  <si>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</si>
  <si>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</si>
  <si>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</si>
  <si>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</si>
  <si>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</si>
  <si>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</si>
  <si>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</si>
  <si>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</si>
  <si>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</si>
  <si>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</si>
  <si>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</si>
  <si>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</si>
  <si>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</si>
  <si>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</si>
  <si>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</si>
  <si>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</si>
  <si>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</si>
  <si>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</si>
  <si>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</si>
  <si>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</si>
  <si>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</si>
  <si>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</si>
  <si>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</si>
  <si>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</si>
  <si>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</si>
  <si>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</si>
  <si>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</si>
  <si>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</si>
  <si>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</si>
  <si>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</si>
  <si>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</si>
  <si>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</si>
  <si>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</si>
  <si>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</si>
  <si>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</si>
  <si>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</si>
  <si>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</si>
  <si>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</si>
  <si>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</si>
  <si>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</si>
  <si>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</si>
  <si>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</si>
  <si>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</si>
  <si>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</si>
  <si>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</si>
  <si>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</si>
  <si>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</si>
  <si>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</si>
  <si>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</si>
  <si>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</si>
  <si>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</si>
  <si>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</si>
  <si>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</si>
  <si>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</si>
  <si>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</si>
  <si>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</si>
  <si>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</si>
  <si>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</si>
  <si>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</si>
  <si>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</si>
  <si>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</si>
  <si>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</si>
  <si>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</si>
  <si>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</si>
  <si>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</si>
  <si>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</si>
  <si>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</si>
  <si>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</si>
  <si>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</si>
  <si>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</si>
  <si>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</si>
  <si>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</si>
  <si>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</si>
  <si>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</si>
  <si>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</si>
  <si>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</si>
  <si>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</si>
  <si>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</si>
  <si>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</si>
  <si>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</si>
  <si>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</si>
  <si>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</si>
  <si>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</si>
  <si>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</si>
  <si>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</si>
  <si>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</si>
  <si>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</si>
  <si>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</si>
  <si>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</si>
  <si>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</si>
  <si>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</si>
  <si>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</si>
  <si>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</si>
  <si>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</si>
  <si>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</si>
  <si>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</si>
  <si>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</si>
  <si>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</si>
  <si>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</si>
  <si>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</si>
  <si>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</si>
  <si>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</si>
  <si>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</si>
  <si>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</si>
  <si>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</si>
  <si>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</si>
  <si>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</si>
  <si>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</si>
  <si>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</si>
  <si>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</si>
  <si>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</si>
  <si>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</si>
  <si>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</si>
  <si>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</si>
  <si>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</si>
  <si>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</si>
  <si>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</si>
  <si>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</si>
  <si>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</si>
  <si>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</si>
  <si>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</si>
  <si>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</si>
  <si>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</si>
  <si>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</si>
  <si>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</si>
  <si>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</si>
  <si>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</si>
  <si>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</si>
  <si>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</si>
  <si>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</si>
  <si>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</si>
  <si>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</si>
  <si>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</si>
  <si>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</si>
  <si>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</si>
  <si>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</si>
  <si>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</si>
  <si>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</si>
  <si>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</si>
  <si>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</si>
  <si>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</si>
  <si>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</si>
  <si>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</si>
  <si>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</si>
  <si>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</si>
  <si>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</si>
  <si>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</si>
  <si>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</si>
  <si>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</si>
  <si>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</si>
  <si>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</si>
  <si>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</si>
  <si>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</si>
  <si>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</si>
  <si>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</si>
  <si>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</si>
  <si>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</si>
  <si>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</si>
  <si>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</si>
  <si>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</si>
  <si>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</si>
  <si>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</si>
  <si>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</si>
  <si>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</si>
  <si>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</si>
  <si>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</si>
  <si>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</si>
  <si>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</si>
  <si>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</si>
  <si>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</si>
  <si>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</si>
  <si>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</si>
  <si>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</si>
  <si>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</si>
  <si>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</si>
  <si>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</si>
  <si>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</si>
  <si>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</si>
  <si>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</si>
  <si>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</si>
  <si>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</si>
  <si>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</si>
  <si>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</si>
  <si>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</si>
  <si>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</si>
  <si>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</si>
  <si>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</si>
  <si>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</si>
  <si>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</si>
  <si>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</si>
  <si>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</si>
  <si>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</si>
  <si>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</si>
  <si>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</si>
  <si>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</si>
  <si>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</si>
  <si>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</si>
  <si>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</si>
  <si>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</si>
  <si>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</si>
  <si>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</si>
  <si>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</si>
  <si>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</si>
  <si>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</si>
  <si>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</si>
  <si>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</si>
  <si>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</si>
  <si>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</si>
  <si>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</si>
  <si>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</si>
  <si>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</si>
  <si>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</si>
  <si>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</si>
  <si>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</si>
  <si>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</si>
  <si>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</si>
  <si>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</si>
  <si>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</si>
  <si>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</si>
  <si>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</si>
  <si>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</si>
  <si>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</si>
  <si>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</si>
  <si>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</si>
  <si>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</si>
  <si>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</si>
  <si>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</si>
  <si>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</si>
  <si>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</si>
  <si>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</si>
  <si>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</si>
  <si>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</si>
  <si>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</si>
  <si>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</si>
  <si>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</si>
  <si>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</si>
  <si>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</si>
  <si>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</si>
  <si>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</si>
  <si>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</si>
  <si>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</si>
  <si>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</si>
  <si>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</si>
  <si>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</si>
  <si>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</si>
  <si>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</si>
  <si>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</si>
  <si>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</si>
  <si>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</si>
  <si>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</si>
  <si>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</si>
  <si>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</si>
  <si>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</si>
  <si>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</si>
  <si>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</si>
  <si>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</si>
  <si>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</si>
  <si>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</si>
  <si>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</si>
  <si>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</si>
  <si>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</si>
  <si>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</si>
  <si>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</si>
  <si>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</si>
  <si>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</si>
  <si>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</si>
  <si>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</si>
  <si>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</si>
  <si>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</si>
  <si>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</si>
  <si>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</si>
  <si>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</si>
  <si>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</si>
  <si>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</si>
  <si>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</si>
  <si>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</si>
  <si>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</si>
  <si>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</si>
  <si>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</si>
  <si>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</si>
  <si>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</si>
  <si>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</si>
  <si>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</si>
  <si>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</si>
  <si>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</si>
  <si>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</si>
  <si>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</si>
  <si>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</si>
  <si>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</si>
  <si>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</si>
  <si>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</si>
  <si>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</si>
  <si>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</si>
  <si>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</si>
  <si>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</si>
  <si>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</si>
  <si>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</si>
  <si>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</si>
  <si>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</si>
  <si>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</si>
  <si>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</si>
  <si>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</si>
  <si>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</si>
  <si>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</si>
  <si>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</si>
  <si>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</si>
  <si>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</si>
  <si>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</si>
  <si>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</si>
  <si>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</si>
  <si>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</si>
  <si>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</si>
  <si>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</si>
  <si>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</si>
  <si>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</si>
  <si>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</si>
  <si>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</si>
  <si>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</si>
  <si>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</si>
  <si>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</si>
  <si>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</si>
  <si>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</si>
  <si>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</si>
  <si>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</si>
  <si>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</si>
  <si>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</si>
  <si>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</si>
  <si>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</si>
  <si>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</si>
  <si>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</si>
  <si>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</si>
  <si>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</si>
  <si>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</si>
  <si>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</si>
  <si>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</si>
  <si>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</si>
  <si>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</si>
  <si>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</si>
  <si>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</si>
  <si>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</si>
  <si>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</si>
  <si>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</si>
  <si>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</si>
  <si>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</si>
  <si>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</si>
  <si>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</si>
  <si>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</si>
  <si>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</si>
  <si>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</si>
  <si>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</si>
  <si>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</si>
  <si>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</si>
  <si>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</si>
  <si>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</si>
  <si>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</si>
  <si>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</si>
  <si>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</si>
  <si>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</si>
  <si>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</si>
  <si>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</si>
  <si>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</si>
  <si>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</si>
  <si>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</si>
  <si>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</si>
  <si>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</si>
  <si>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</si>
  <si>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</si>
  <si>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</si>
  <si>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</si>
  <si>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</si>
  <si>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</si>
  <si>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</si>
  <si>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</si>
  <si>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</si>
  <si>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</si>
  <si>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</si>
  <si>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</si>
  <si>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</si>
  <si>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</si>
  <si>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</si>
  <si>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</si>
  <si>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</si>
  <si>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</si>
  <si>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</si>
  <si>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</si>
  <si>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</si>
  <si>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</si>
  <si>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</si>
  <si>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</si>
  <si>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</si>
  <si>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</si>
  <si>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</si>
  <si>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</si>
  <si>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</si>
  <si>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</si>
  <si>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</si>
  <si>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</si>
  <si>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</si>
  <si>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</si>
  <si>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</si>
  <si>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</si>
  <si>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</si>
  <si>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</si>
  <si>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</si>
  <si>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</si>
  <si>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</si>
  <si>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</si>
  <si>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</si>
  <si>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</si>
  <si>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</si>
  <si>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</si>
  <si>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</si>
  <si>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</si>
  <si>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</si>
  <si>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</si>
  <si>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</si>
  <si>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</si>
  <si>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</si>
  <si>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</si>
  <si>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</si>
  <si>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</si>
  <si>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</si>
  <si>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</si>
  <si>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</si>
  <si>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</si>
  <si>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</si>
  <si>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</si>
  <si>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</si>
  <si>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</si>
  <si>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</si>
  <si>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</si>
  <si>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</si>
  <si>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</si>
  <si>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</si>
  <si>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</si>
  <si>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</si>
  <si>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</si>
  <si>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</si>
  <si>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</si>
  <si>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</si>
  <si>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</si>
  <si>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</si>
  <si>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</si>
  <si>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</si>
  <si>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</si>
  <si>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</si>
  <si>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</si>
  <si>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</si>
  <si>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</si>
  <si>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</si>
  <si>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</si>
  <si>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</si>
  <si>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</si>
  <si>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</si>
  <si>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</si>
  <si>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</si>
  <si>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</si>
  <si>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</si>
  <si>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</si>
  <si>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</si>
  <si>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</si>
  <si>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</si>
  <si>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</si>
  <si>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</si>
  <si>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</si>
  <si>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</si>
  <si>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</si>
  <si>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</si>
  <si>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</si>
  <si>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</si>
  <si>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</si>
  <si>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</si>
  <si>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</si>
  <si>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</si>
  <si>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</si>
  <si>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</si>
  <si>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</si>
  <si>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</si>
  <si>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</si>
  <si>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</si>
  <si>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</si>
  <si>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</si>
  <si>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</si>
  <si>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</si>
  <si>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</si>
  <si>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</si>
  <si>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</si>
  <si>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</si>
  <si>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</si>
  <si>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</si>
  <si>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</si>
  <si>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</si>
  <si>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</si>
  <si>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</si>
  <si>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</si>
  <si>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</si>
  <si>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</si>
  <si>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</si>
  <si>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</si>
  <si>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</si>
  <si>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</si>
  <si>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</si>
  <si>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</si>
  <si>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</si>
  <si>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</si>
  <si>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</si>
  <si>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</si>
  <si>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</si>
  <si>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</si>
  <si>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</si>
  <si>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</si>
  <si>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</si>
  <si>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</si>
  <si>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</si>
  <si>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</si>
  <si>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</si>
  <si>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</si>
  <si>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</si>
  <si>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</si>
  <si>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</si>
  <si>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</si>
  <si>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</si>
  <si>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</si>
  <si>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</si>
  <si>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</si>
  <si>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</si>
  <si>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</si>
  <si>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</si>
  <si>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</si>
  <si>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</si>
  <si>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</si>
  <si>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</si>
  <si>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</si>
  <si>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</si>
  <si>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</si>
  <si>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</si>
  <si>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</si>
  <si>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</si>
  <si>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</si>
  <si>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</si>
  <si>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</si>
  <si>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</si>
  <si>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</si>
  <si>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</si>
  <si>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</si>
  <si>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</si>
  <si>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</si>
  <si>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</si>
  <si>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</si>
  <si>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</si>
  <si>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</si>
  <si>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</si>
  <si>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</si>
  <si>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</si>
  <si>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</si>
  <si>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</si>
  <si>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</si>
  <si>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</si>
  <si>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</si>
  <si>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</si>
  <si>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</si>
  <si>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</si>
  <si>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</si>
  <si>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</si>
  <si>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</si>
  <si>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</si>
  <si>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</si>
  <si>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</si>
  <si>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</si>
  <si>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</si>
  <si>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</si>
  <si>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</si>
  <si>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</si>
  <si>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</si>
  <si>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</si>
  <si>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</si>
  <si>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</si>
  <si>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</si>
  <si>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</si>
  <si>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</si>
  <si>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</si>
  <si>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</si>
  <si>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</si>
  <si>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</si>
  <si>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</si>
  <si>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</si>
  <si>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</si>
  <si>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</si>
  <si>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</si>
  <si>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</si>
  <si>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</si>
  <si>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</si>
  <si>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</si>
  <si>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</si>
  <si>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</si>
  <si>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</si>
  <si>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</si>
  <si>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</si>
  <si>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</si>
  <si>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</si>
  <si>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</si>
  <si>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</si>
  <si>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</si>
  <si>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</si>
  <si>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</si>
  <si>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</si>
  <si>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</si>
  <si>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</si>
  <si>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</si>
  <si>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</si>
  <si>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</si>
  <si>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</si>
  <si>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</si>
  <si>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</si>
  <si>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</si>
  <si>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</si>
  <si>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</si>
  <si>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</si>
  <si>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</si>
  <si>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</si>
  <si>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</si>
  <si>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</si>
  <si>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</si>
  <si>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</si>
  <si>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</si>
  <si>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</si>
  <si>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</si>
  <si>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</si>
  <si>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</si>
  <si>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</si>
  <si>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</si>
  <si>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</si>
  <si>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</si>
  <si>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</si>
  <si>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</si>
  <si>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</si>
  <si>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</si>
  <si>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</si>
  <si>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</si>
  <si>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</si>
  <si>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</si>
  <si>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</si>
  <si>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</si>
  <si>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</si>
  <si>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</si>
  <si>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</si>
  <si>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</si>
  <si>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</si>
  <si>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</si>
  <si>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</si>
  <si>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</si>
  <si>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</si>
  <si>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</si>
  <si>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</si>
  <si>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</si>
  <si>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</si>
  <si>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</si>
  <si>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</si>
  <si>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</si>
  <si>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</si>
  <si>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</si>
  <si>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</si>
  <si>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</si>
  <si>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</si>
  <si>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</si>
  <si>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</si>
  <si>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</si>
  <si>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</si>
  <si>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</si>
  <si>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</si>
  <si>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</si>
  <si>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</si>
  <si>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</si>
  <si>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</si>
  <si>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</si>
  <si>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</si>
  <si>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</si>
  <si>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</si>
  <si>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</si>
  <si>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</si>
  <si>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</si>
  <si>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</si>
  <si>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</si>
  <si>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</si>
  <si>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</si>
  <si>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</si>
  <si>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</si>
  <si>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</si>
  <si>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</si>
  <si>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</si>
  <si>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</si>
  <si>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</si>
  <si>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</si>
  <si>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</si>
  <si>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</si>
  <si>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</si>
  <si>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</si>
  <si>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</si>
  <si>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</si>
  <si>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</si>
  <si>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</si>
  <si>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</si>
  <si>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</si>
  <si>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</si>
  <si>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</si>
  <si>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</si>
  <si>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</si>
  <si>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</si>
  <si>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</si>
  <si>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</si>
  <si>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</si>
  <si>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</si>
  <si>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</si>
  <si>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</si>
  <si>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</si>
  <si>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</si>
  <si>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</si>
  <si>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</si>
  <si>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</si>
  <si>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</si>
  <si>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</si>
  <si>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</si>
  <si>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</si>
  <si>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</si>
  <si>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</si>
  <si>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</si>
  <si>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</si>
  <si>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</si>
  <si>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</si>
  <si>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</si>
  <si>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</si>
  <si>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</si>
  <si>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</si>
  <si>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</si>
  <si>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</si>
  <si>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</si>
  <si>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</si>
  <si>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</si>
  <si>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</si>
  <si>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</si>
  <si>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</si>
  <si>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</si>
  <si>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</si>
  <si>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</si>
  <si>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</si>
  <si>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</si>
  <si>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</si>
  <si>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</si>
  <si>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</si>
  <si>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</si>
  <si>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</si>
  <si>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</si>
  <si>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</si>
  <si>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</si>
  <si>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</si>
  <si>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</si>
  <si>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</si>
  <si>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</si>
  <si>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</si>
  <si>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</si>
  <si>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</si>
  <si>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</si>
  <si>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</si>
  <si>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</si>
  <si>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</si>
  <si>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</si>
  <si>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</si>
  <si>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</si>
  <si>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</si>
  <si>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</si>
  <si>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</si>
  <si>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</si>
  <si>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</si>
  <si>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</si>
  <si>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</si>
  <si>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</si>
  <si>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</si>
  <si>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</si>
  <si>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</si>
  <si>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</si>
  <si>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</si>
  <si>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</si>
  <si>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</si>
  <si>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</si>
  <si>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</si>
  <si>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</si>
  <si>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</si>
  <si>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</si>
  <si>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</si>
  <si>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</si>
  <si>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</si>
  <si>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</si>
  <si>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</si>
  <si>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</si>
  <si>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</si>
  <si>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</si>
  <si>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</si>
  <si>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</si>
  <si>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</si>
  <si>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</si>
  <si>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</si>
  <si>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</si>
  <si>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</si>
  <si>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</si>
  <si>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</si>
  <si>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</si>
  <si>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</si>
  <si>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</si>
  <si>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</si>
  <si>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</si>
  <si>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</si>
  <si>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</si>
  <si>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</si>
  <si>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</si>
  <si>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</si>
  <si>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</si>
  <si>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</si>
  <si>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</si>
  <si>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</si>
  <si>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</si>
  <si>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</si>
  <si>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</si>
  <si>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</si>
  <si>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</si>
  <si>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</si>
  <si>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</si>
  <si>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</si>
  <si>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</si>
  <si>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</si>
  <si>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</si>
  <si>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</si>
  <si>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</si>
  <si>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</si>
  <si>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</si>
  <si>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</si>
  <si>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</si>
  <si>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</si>
  <si>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</si>
  <si>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</si>
  <si>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</si>
  <si>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</si>
  <si>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</si>
  <si>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</si>
  <si>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</si>
  <si>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</si>
  <si>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</si>
  <si>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</si>
  <si>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</si>
  <si>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</si>
  <si>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</si>
  <si>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</si>
  <si>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</si>
  <si>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</si>
  <si>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</si>
  <si>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</si>
  <si>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</si>
  <si>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</si>
  <si>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</si>
  <si>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</si>
  <si>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</si>
  <si>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</si>
  <si>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</si>
  <si>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</si>
  <si>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</si>
  <si>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</si>
  <si>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</si>
  <si>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</si>
  <si>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</si>
  <si>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</si>
  <si>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</si>
  <si>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</si>
  <si>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</si>
  <si>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</si>
  <si>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</si>
  <si>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</si>
  <si>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</si>
  <si>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</si>
  <si>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</si>
  <si>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</si>
  <si>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</si>
  <si>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</si>
  <si>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</si>
  <si>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</si>
  <si>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</si>
  <si>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</si>
  <si>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</si>
  <si>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</si>
  <si>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</si>
  <si>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</si>
  <si>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</si>
  <si>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</si>
  <si>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</si>
  <si>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</si>
  <si>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</si>
  <si>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</si>
  <si>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</si>
  <si>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</si>
  <si>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</si>
  <si>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</si>
  <si>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</si>
  <si>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</si>
  <si>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</si>
  <si>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</si>
  <si>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</si>
  <si>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</si>
  <si>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</si>
  <si>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</si>
  <si>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</si>
  <si>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</si>
  <si>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</si>
  <si>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</si>
  <si>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</si>
  <si>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</si>
  <si>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</si>
  <si>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</si>
  <si>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</si>
  <si>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</si>
  <si>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</si>
  <si>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</si>
  <si>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</si>
  <si>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</si>
  <si>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</si>
  <si>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</si>
  <si>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</si>
  <si>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</si>
  <si>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</si>
  <si>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</si>
  <si>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</si>
  <si>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</si>
  <si>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</si>
  <si>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</si>
  <si>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</si>
  <si>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</si>
  <si>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</si>
  <si>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</si>
  <si>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</si>
  <si>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</si>
  <si>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</si>
  <si>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</si>
  <si>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</si>
  <si>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</si>
  <si>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</si>
  <si>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</si>
  <si>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</si>
  <si>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</si>
  <si>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</si>
  <si>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</si>
  <si>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</si>
  <si>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</si>
  <si>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</si>
  <si>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</si>
  <si>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</si>
  <si>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</si>
  <si>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</si>
  <si>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</si>
  <si>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</si>
  <si>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</si>
  <si>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</si>
  <si>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</si>
  <si>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</si>
  <si>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</si>
  <si>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</si>
  <si>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</si>
  <si>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</si>
  <si>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</si>
  <si>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</si>
  <si>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</si>
  <si>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</si>
  <si>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</si>
  <si>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</si>
  <si>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</si>
  <si>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</si>
  <si>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</si>
  <si>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</si>
  <si>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</si>
  <si>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</si>
  <si>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</si>
  <si>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</si>
  <si>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</si>
  <si>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</si>
  <si>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</si>
  <si>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</si>
  <si>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</si>
  <si>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</si>
  <si>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</si>
  <si>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</si>
  <si>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</si>
  <si>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</si>
  <si>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</si>
  <si>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</si>
  <si>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</si>
  <si>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</si>
  <si>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</si>
  <si>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</si>
  <si>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</si>
  <si>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</si>
  <si>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</si>
  <si>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</si>
  <si>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</si>
  <si>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</si>
  <si>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</si>
  <si>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</si>
  <si>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</si>
  <si>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</si>
  <si>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</si>
  <si>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</si>
  <si>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</si>
  <si>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</si>
  <si>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</si>
  <si>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</si>
  <si>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</si>
  <si>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</si>
  <si>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</si>
  <si>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</si>
  <si>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</si>
  <si>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</si>
  <si>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</si>
  <si>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</si>
  <si>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</si>
  <si>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</si>
  <si>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</si>
  <si>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</si>
  <si>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</si>
  <si>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</si>
  <si>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</si>
  <si>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</si>
  <si>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</si>
  <si>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</si>
  <si>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</si>
  <si>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</si>
  <si>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</si>
  <si>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</si>
  <si>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</si>
  <si>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</si>
  <si>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</si>
  <si>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</si>
  <si>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</si>
  <si>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</si>
  <si>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</si>
  <si>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</si>
  <si>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</si>
  <si>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</si>
  <si>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</si>
  <si>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</si>
  <si>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</si>
  <si>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</si>
  <si>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</si>
  <si>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</si>
  <si>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</si>
  <si>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</si>
  <si>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</si>
  <si>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</si>
  <si>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</si>
  <si>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</si>
  <si>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</si>
  <si>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</si>
  <si>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</si>
  <si>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</si>
  <si>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</si>
  <si>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</si>
  <si>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</si>
  <si>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</si>
  <si>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</si>
  <si>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</si>
  <si>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</si>
  <si>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</si>
  <si>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</si>
  <si>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</si>
  <si>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</si>
  <si>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</si>
  <si>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</si>
  <si>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</si>
  <si>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</si>
  <si>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</si>
  <si>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</si>
  <si>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</si>
  <si>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</si>
  <si>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</si>
  <si>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</si>
  <si>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</si>
  <si>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</si>
  <si>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</si>
  <si>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</si>
  <si>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</si>
  <si>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</si>
  <si>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</si>
  <si>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</si>
  <si>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</si>
  <si>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</si>
  <si>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</si>
  <si>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</si>
  <si>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</si>
  <si>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</si>
  <si>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</si>
  <si>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</si>
  <si>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</si>
  <si>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</si>
  <si>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</si>
  <si>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</si>
  <si>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</si>
  <si>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</si>
  <si>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</si>
  <si>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</si>
  <si>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</si>
  <si>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</si>
  <si>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</si>
  <si>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</si>
  <si>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</si>
  <si>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</si>
  <si>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</si>
  <si>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</si>
  <si>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</si>
  <si>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</si>
  <si>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</si>
  <si>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</si>
  <si>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</si>
  <si>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</si>
  <si>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</si>
  <si>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</si>
  <si>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</si>
  <si>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</si>
  <si>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</si>
  <si>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</si>
  <si>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</si>
  <si>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</si>
  <si>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</si>
  <si>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</si>
  <si>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</si>
  <si>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</si>
  <si>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</si>
  <si>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</si>
  <si>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</si>
  <si>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</si>
  <si>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</si>
  <si>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</si>
  <si>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</si>
  <si>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</si>
  <si>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</si>
  <si>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</si>
  <si>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</si>
  <si>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</si>
  <si>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</si>
  <si>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</si>
  <si>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</si>
  <si>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</si>
  <si>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</si>
  <si>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</si>
  <si>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</si>
  <si>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</si>
  <si>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</si>
  <si>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</si>
  <si>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</si>
  <si>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</si>
  <si>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</si>
  <si>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</si>
  <si>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</si>
  <si>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</si>
  <si>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</si>
  <si>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</si>
  <si>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</si>
  <si>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</si>
  <si>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</si>
  <si>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</si>
  <si>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</si>
  <si>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</si>
  <si>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</si>
  <si>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</si>
  <si>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</si>
  <si>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</si>
  <si>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</si>
  <si>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</si>
  <si>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</si>
  <si>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</si>
  <si>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</si>
  <si>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</si>
  <si>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</si>
  <si>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</si>
  <si>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</si>
  <si>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</si>
  <si>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</si>
  <si>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</si>
  <si>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</si>
  <si>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</si>
  <si>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</si>
  <si>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</si>
  <si>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</si>
  <si>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</si>
  <si>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</si>
  <si>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</si>
  <si>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</si>
  <si>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</si>
  <si>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</si>
  <si>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</si>
  <si>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</si>
  <si>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</si>
  <si>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</si>
  <si>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</si>
  <si>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</si>
  <si>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</si>
  <si>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</si>
  <si>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</si>
  <si>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</si>
  <si>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</si>
  <si>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</si>
  <si>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</si>
  <si>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</si>
  <si>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</si>
  <si>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</si>
  <si>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</si>
  <si>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</si>
  <si>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</si>
  <si>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</si>
  <si>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</si>
  <si>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</si>
  <si>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</si>
  <si>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</si>
  <si>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</si>
  <si>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</si>
  <si>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</si>
  <si>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</si>
  <si>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</si>
  <si>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</si>
  <si>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</si>
  <si>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</si>
  <si>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</si>
  <si>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</si>
  <si>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</si>
  <si>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</si>
  <si>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</si>
  <si>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</si>
  <si>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</si>
  <si>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</si>
  <si>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</si>
  <si>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</si>
  <si>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</si>
  <si>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</si>
  <si>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</si>
  <si>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</si>
  <si>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</si>
  <si>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</si>
  <si>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</si>
  <si>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</si>
  <si>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</si>
  <si>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</si>
  <si>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</si>
  <si>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</si>
  <si>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</si>
  <si>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</si>
  <si>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</si>
  <si>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</si>
  <si>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</si>
  <si>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</si>
  <si>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</si>
  <si>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</si>
  <si>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</si>
  <si>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</si>
  <si>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</si>
  <si>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</si>
  <si>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</si>
  <si>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</si>
  <si>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</si>
  <si>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</si>
  <si>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</si>
  <si>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</si>
  <si>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</si>
  <si>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</si>
  <si>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</si>
  <si>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</si>
  <si>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</si>
  <si>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</si>
  <si>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</si>
  <si>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</si>
  <si>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</si>
  <si>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</si>
  <si>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</si>
  <si>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</si>
  <si>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</si>
  <si>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</si>
  <si>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</si>
  <si>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</si>
  <si>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</si>
  <si>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</si>
  <si>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</si>
  <si>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</si>
  <si>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</si>
  <si>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</si>
  <si>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</si>
  <si>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</si>
  <si>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</si>
  <si>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</si>
  <si>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</si>
  <si>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</si>
  <si>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</si>
  <si>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</si>
  <si>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</si>
  <si>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</si>
  <si>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</si>
  <si>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</si>
  <si>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</si>
  <si>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</si>
  <si>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</si>
  <si>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</si>
  <si>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</si>
  <si>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</si>
  <si>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</si>
  <si>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</si>
  <si>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</si>
  <si>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</si>
  <si>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</si>
  <si>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</si>
  <si>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</si>
  <si>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</si>
  <si>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</si>
  <si>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</si>
  <si>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</si>
  <si>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</si>
  <si>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</si>
  <si>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</si>
  <si>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</si>
  <si>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</si>
  <si>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</si>
  <si>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</si>
  <si>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</si>
  <si>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</si>
  <si>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</si>
  <si>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</si>
  <si>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</si>
  <si>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</si>
  <si>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</si>
  <si>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</si>
  <si>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</si>
  <si>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</si>
  <si>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</si>
  <si>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</si>
  <si>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</si>
  <si>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</si>
  <si>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</si>
  <si>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</si>
  <si>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</si>
  <si>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</si>
  <si>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</si>
  <si>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</si>
  <si>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</si>
  <si>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</si>
  <si>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</si>
  <si>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</si>
  <si>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</si>
  <si>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</si>
  <si>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</si>
  <si>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</si>
  <si>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</si>
  <si>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</si>
  <si>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</si>
  <si>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</si>
  <si>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</si>
  <si>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</si>
  <si>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</si>
  <si>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</si>
  <si>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</si>
  <si>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</si>
  <si>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</si>
  <si>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</si>
  <si>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</si>
  <si>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</si>
  <si>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</si>
  <si>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</si>
  <si>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</si>
  <si>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</si>
  <si>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</si>
  <si>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</si>
  <si>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</si>
  <si>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</si>
  <si>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</si>
  <si>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</si>
  <si>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</si>
  <si>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</si>
  <si>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</si>
  <si>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</si>
  <si>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</si>
  <si>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</si>
  <si>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</si>
  <si>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</si>
  <si>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</si>
  <si>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</si>
  <si>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</si>
  <si>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</si>
  <si>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</si>
  <si>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</si>
  <si>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</si>
  <si>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</si>
  <si>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</si>
  <si>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</si>
  <si>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</si>
  <si>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</si>
  <si>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</si>
  <si>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</si>
  <si>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</si>
  <si>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</si>
  <si>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</si>
  <si>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</si>
  <si>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</si>
  <si>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</si>
  <si>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</si>
  <si>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</si>
  <si>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</si>
  <si>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</si>
  <si>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</si>
  <si>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</si>
  <si>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</si>
  <si>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</si>
  <si>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</si>
  <si>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</si>
  <si>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</si>
  <si>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</si>
  <si>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</si>
  <si>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</si>
  <si>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</si>
  <si>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</si>
  <si>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</si>
  <si>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</si>
  <si>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</si>
  <si>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</si>
  <si>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</si>
  <si>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</si>
  <si>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</si>
  <si>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</si>
  <si>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</si>
  <si>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</si>
  <si>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</si>
  <si>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</si>
  <si>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</si>
  <si>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</si>
  <si>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</si>
  <si>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</si>
  <si>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</si>
  <si>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</si>
  <si>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</si>
  <si>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</si>
  <si>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</si>
  <si>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</si>
  <si>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</si>
  <si>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</si>
  <si>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</si>
  <si>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</si>
  <si>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</si>
  <si>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</si>
  <si>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</si>
  <si>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</si>
  <si>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</si>
  <si>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</si>
  <si>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</si>
  <si>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</si>
  <si>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</si>
  <si>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</si>
  <si>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</si>
  <si>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</si>
  <si>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</si>
  <si>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</si>
  <si>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</si>
  <si>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</si>
  <si>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</si>
  <si>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</si>
  <si>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</si>
  <si>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</si>
  <si>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</si>
  <si>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</si>
  <si>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</si>
  <si>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</si>
  <si>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</si>
  <si>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</si>
  <si>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</si>
  <si>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</si>
  <si>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</si>
  <si>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</si>
  <si>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</si>
  <si>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</si>
  <si>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</si>
  <si>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</si>
  <si>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</si>
  <si>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</si>
  <si>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</si>
  <si>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</si>
  <si>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</si>
  <si>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</si>
  <si>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</si>
  <si>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</si>
  <si>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</si>
  <si>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</si>
  <si>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</si>
  <si>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</si>
  <si>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</si>
  <si>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</si>
  <si>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</si>
  <si>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</si>
  <si>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</si>
  <si>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</si>
  <si>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</si>
  <si>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</si>
  <si>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</si>
  <si>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</si>
  <si>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</si>
  <si>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</si>
  <si>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</si>
  <si>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</si>
  <si>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</si>
  <si>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</si>
  <si>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</si>
  <si>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</si>
  <si>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</si>
  <si>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</si>
  <si>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</si>
  <si>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</si>
  <si>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</si>
  <si>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</si>
  <si>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</si>
  <si>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</si>
  <si>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</si>
  <si>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</si>
  <si>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</si>
  <si>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</si>
  <si>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</si>
  <si>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</si>
  <si>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</si>
  <si>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</si>
  <si>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</si>
  <si>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</si>
  <si>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</si>
  <si>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</si>
  <si>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</si>
  <si>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</si>
  <si>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</si>
  <si>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</si>
  <si>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</si>
  <si>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</si>
  <si>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</si>
  <si>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</si>
  <si>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</si>
  <si>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</si>
  <si>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</si>
  <si>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</si>
  <si>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</si>
  <si>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</si>
  <si>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</si>
  <si>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</si>
  <si>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</si>
  <si>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</si>
  <si>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</si>
  <si>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</si>
  <si>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</si>
  <si>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</si>
  <si>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</si>
  <si>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</si>
  <si>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</si>
  <si>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</si>
  <si>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</si>
  <si>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</si>
  <si>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</si>
  <si>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</si>
  <si>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</si>
  <si>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</si>
  <si>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</si>
  <si>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</si>
  <si>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</si>
  <si>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</si>
  <si>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</si>
  <si>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</si>
  <si>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</si>
  <si>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</si>
  <si>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</si>
  <si>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</si>
  <si>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</si>
  <si>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</si>
  <si>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</si>
  <si>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</si>
  <si>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</si>
  <si>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</si>
  <si>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</si>
  <si>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</si>
  <si>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</si>
  <si>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</si>
  <si>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</si>
  <si>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</si>
  <si>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</si>
  <si>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</si>
  <si>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</si>
  <si>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</si>
  <si>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</si>
  <si>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</si>
  <si>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</si>
  <si>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</si>
  <si>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</si>
  <si>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</si>
  <si>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</si>
  <si>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</si>
  <si>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</si>
  <si>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</si>
  <si>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</si>
  <si>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</si>
  <si>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</si>
  <si>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</si>
  <si>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</si>
  <si>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</si>
  <si>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</si>
  <si>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</si>
  <si>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</si>
  <si>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</si>
  <si>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</si>
  <si>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</si>
  <si>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</si>
  <si>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</si>
  <si>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</si>
  <si>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</si>
  <si>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</si>
  <si>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</si>
  <si>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</si>
  <si>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</si>
  <si>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</si>
  <si>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</si>
  <si>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</si>
  <si>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</si>
  <si>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</si>
  <si>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</si>
  <si>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</si>
  <si>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</si>
  <si>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</si>
  <si>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</si>
  <si>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</si>
  <si>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</si>
  <si>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</si>
  <si>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</si>
  <si>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</si>
  <si>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</si>
  <si>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</si>
  <si>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</si>
  <si>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</si>
  <si>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</si>
  <si>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</si>
  <si>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</si>
  <si>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</si>
  <si>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</si>
  <si>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</si>
  <si>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</si>
  <si>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</si>
  <si>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</si>
  <si>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</si>
  <si>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</si>
  <si>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</si>
  <si>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</si>
  <si>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</si>
  <si>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</si>
  <si>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</si>
  <si>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</si>
  <si>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</si>
  <si>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</si>
  <si>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</si>
  <si>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</si>
  <si>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</si>
  <si>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</si>
  <si>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</si>
  <si>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</si>
  <si>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</si>
  <si>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</si>
  <si>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</si>
  <si>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</si>
  <si>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</si>
  <si>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</si>
  <si>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</si>
  <si>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</si>
  <si>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</si>
  <si>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</si>
  <si>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</si>
  <si>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</si>
  <si>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</si>
  <si>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</si>
  <si>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</si>
  <si>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</si>
  <si>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</si>
  <si>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</si>
  <si>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</si>
  <si>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</si>
  <si>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</si>
  <si>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</si>
  <si>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</si>
  <si>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</si>
  <si>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</si>
  <si>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</si>
  <si>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</si>
  <si>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</si>
  <si>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</si>
  <si>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</si>
  <si>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</si>
  <si>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</si>
  <si>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</si>
  <si>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</si>
  <si>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</si>
  <si>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</si>
  <si>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</si>
  <si>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</si>
  <si>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</si>
  <si>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</si>
  <si>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</si>
  <si>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</si>
  <si>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</si>
  <si>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</si>
  <si>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</si>
  <si>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</si>
  <si>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</si>
  <si>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</si>
  <si>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</si>
  <si>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</si>
  <si>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</si>
  <si>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</si>
  <si>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</si>
  <si>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</si>
  <si>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</si>
  <si>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</si>
  <si>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</si>
  <si>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</si>
  <si>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</si>
  <si>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</si>
  <si>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</si>
  <si>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</si>
  <si>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</si>
  <si>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</si>
  <si>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</si>
  <si>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</si>
  <si>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</si>
  <si>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</si>
  <si>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</si>
  <si>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</si>
  <si>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</si>
  <si>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</si>
  <si>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</si>
  <si>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</si>
  <si>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</si>
  <si>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</si>
  <si>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</si>
  <si>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</si>
  <si>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</si>
  <si>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</si>
  <si>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</si>
  <si>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</si>
  <si>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</si>
  <si>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</si>
  <si>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</si>
  <si>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</si>
  <si>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</si>
  <si>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</si>
  <si>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</si>
  <si>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</si>
  <si>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</si>
  <si>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</si>
  <si>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</si>
  <si>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</si>
  <si>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</si>
  <si>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</si>
  <si>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</si>
  <si>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</si>
  <si>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</si>
  <si>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</si>
  <si>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</si>
  <si>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</si>
  <si>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</si>
  <si>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</si>
  <si>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</si>
  <si>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</si>
  <si>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</si>
  <si>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</si>
  <si>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</si>
  <si>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</si>
  <si>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</si>
  <si>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</si>
  <si>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</si>
  <si>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</si>
  <si>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</si>
  <si>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</si>
  <si>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</si>
  <si>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</si>
  <si>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</si>
  <si>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</si>
  <si>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</si>
  <si>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</si>
  <si>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</si>
  <si>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</si>
  <si>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</si>
  <si>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</si>
  <si>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</si>
  <si>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</si>
  <si>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</si>
  <si>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</si>
  <si>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</si>
  <si>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</si>
  <si>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</si>
  <si>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</si>
  <si>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</si>
  <si>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</si>
  <si>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</si>
  <si>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</si>
  <si>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</si>
  <si>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</si>
  <si>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</si>
  <si>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</si>
  <si>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</si>
  <si>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</si>
  <si>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</si>
  <si>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</si>
  <si>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</si>
  <si>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</si>
  <si>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</si>
  <si>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</si>
  <si>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</si>
  <si>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</si>
  <si>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</si>
  <si>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</si>
  <si>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</si>
  <si>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</si>
  <si>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</si>
  <si>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</si>
  <si>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</si>
  <si>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</si>
  <si>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</si>
  <si>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</si>
  <si>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</si>
  <si>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</si>
  <si>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</si>
  <si>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</si>
  <si>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</si>
  <si>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</si>
  <si>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</si>
  <si>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</si>
  <si>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</si>
  <si>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</si>
  <si>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</si>
  <si>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</si>
  <si>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</si>
  <si>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</si>
  <si>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</si>
  <si>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</si>
  <si>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</si>
  <si>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</si>
  <si>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</si>
  <si>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</si>
  <si>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</si>
  <si>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</si>
  <si>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</si>
  <si>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</si>
  <si>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</si>
  <si>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</si>
  <si>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</si>
  <si>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</si>
  <si>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</si>
  <si>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</si>
  <si>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</si>
  <si>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</si>
  <si>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</si>
  <si>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</si>
  <si>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</si>
  <si>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</si>
  <si>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</si>
  <si>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</si>
  <si>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</si>
  <si>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</si>
  <si>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</si>
  <si>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</si>
  <si>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</si>
  <si>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</si>
  <si>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</si>
  <si>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</si>
  <si>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</si>
  <si>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</si>
  <si>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</si>
  <si>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</si>
  <si>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</si>
  <si>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</si>
  <si>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</si>
  <si>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</si>
  <si>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</si>
  <si>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</si>
  <si>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</si>
  <si>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</si>
  <si>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</si>
  <si>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</si>
  <si>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</si>
  <si>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</si>
  <si>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</si>
  <si>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</si>
  <si>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</si>
  <si>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</si>
  <si>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</si>
  <si>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</si>
  <si>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</si>
  <si>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</si>
  <si>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</si>
  <si>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</si>
  <si>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</si>
  <si>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</si>
  <si>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</si>
  <si>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</si>
  <si>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</si>
  <si>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</si>
  <si>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</si>
  <si>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</si>
  <si>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</si>
  <si>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</si>
  <si>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</si>
  <si>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</si>
  <si>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</si>
  <si>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</si>
  <si>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</si>
  <si>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</si>
  <si>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</si>
  <si>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</si>
  <si>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</si>
  <si>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</si>
  <si>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</si>
  <si>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</si>
  <si>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</si>
  <si>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</si>
  <si>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</si>
  <si>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</si>
  <si>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</si>
  <si>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</si>
  <si>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</si>
  <si>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</si>
  <si>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</si>
  <si>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</si>
  <si>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</si>
  <si>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</si>
  <si>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</si>
  <si>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</si>
  <si>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</si>
  <si>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</si>
  <si>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</si>
  <si>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</si>
  <si>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</si>
  <si>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</si>
  <si>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</si>
  <si>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</si>
  <si>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</si>
  <si>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</si>
  <si>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</si>
  <si>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</si>
  <si>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</si>
  <si>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</si>
  <si>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</si>
  <si>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</si>
  <si>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</si>
  <si>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</si>
  <si>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</si>
  <si>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</si>
  <si>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</si>
  <si>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</si>
  <si>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</si>
  <si>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</si>
  <si>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</si>
  <si>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</si>
  <si>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</si>
  <si>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</si>
  <si>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</si>
  <si>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</si>
  <si>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</si>
  <si>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</si>
  <si>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</si>
  <si>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</si>
  <si>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</si>
  <si>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</si>
  <si>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</si>
  <si>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</si>
  <si>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</si>
  <si>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</si>
  <si>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</si>
  <si>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</si>
  <si>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</si>
  <si>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</si>
  <si>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</si>
  <si>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</si>
  <si>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</si>
  <si>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</si>
  <si>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</si>
  <si>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</si>
  <si>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</si>
  <si>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</si>
  <si>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</si>
  <si>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</si>
  <si>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</si>
  <si>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</si>
  <si>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</si>
  <si>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</si>
  <si>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</si>
  <si>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</si>
  <si>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</si>
  <si>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</si>
  <si>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</si>
  <si>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</si>
  <si>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</si>
  <si>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</si>
  <si>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</si>
  <si>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</si>
  <si>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</si>
  <si>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</si>
  <si>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</si>
  <si>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</si>
  <si>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</si>
  <si>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</si>
  <si>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</si>
  <si>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</si>
  <si>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</si>
  <si>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</si>
  <si>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</si>
  <si>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</si>
  <si>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</si>
  <si>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</si>
  <si>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</si>
  <si>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</si>
  <si>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</si>
  <si>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</si>
  <si>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</si>
  <si>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</si>
  <si>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</si>
  <si>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</si>
  <si>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</si>
  <si>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</si>
  <si>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</si>
  <si>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</si>
  <si>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</si>
  <si>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</si>
  <si>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</si>
  <si>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</si>
  <si>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</si>
  <si>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</si>
  <si>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</si>
  <si>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</si>
  <si>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</si>
  <si>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</si>
  <si>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</si>
  <si>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</si>
  <si>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</si>
  <si>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</si>
  <si>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</si>
  <si>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</si>
  <si>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</si>
  <si>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</si>
  <si>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</si>
  <si>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</si>
  <si>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</si>
  <si>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</si>
  <si>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</si>
  <si>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</si>
  <si>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</si>
  <si>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</si>
  <si>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</si>
  <si>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</si>
  <si>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</si>
  <si>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</si>
  <si>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</si>
  <si>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</si>
  <si>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</si>
  <si>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</si>
  <si>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</si>
  <si>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</si>
  <si>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</si>
  <si>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</si>
  <si>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</si>
  <si>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</si>
  <si>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</si>
  <si>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</si>
  <si>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</si>
  <si>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</si>
  <si>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</si>
  <si>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</si>
  <si>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</si>
  <si>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</si>
  <si>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</si>
  <si>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</si>
  <si>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</si>
  <si>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</si>
  <si>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</si>
  <si>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</si>
  <si>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</si>
  <si>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</si>
  <si>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</si>
  <si>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</si>
  <si>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</si>
  <si>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</si>
  <si>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</si>
  <si>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</si>
  <si>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</si>
  <si>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</si>
  <si>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</si>
  <si>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</si>
  <si>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</si>
  <si>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</si>
  <si>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</si>
  <si>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</si>
  <si>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</si>
  <si>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</si>
  <si>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</si>
  <si>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</si>
  <si>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</si>
  <si>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</si>
  <si>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</si>
  <si>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</si>
  <si>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</si>
  <si>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</si>
  <si>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</si>
  <si>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</si>
  <si>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</si>
  <si>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</si>
  <si>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</si>
  <si>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</si>
  <si>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</si>
  <si>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</si>
  <si>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</si>
  <si>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</si>
  <si>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</si>
  <si>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</si>
  <si>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</si>
  <si>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</si>
  <si>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</si>
  <si>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</si>
  <si>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</si>
  <si>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</si>
  <si>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</si>
  <si>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</si>
  <si>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</si>
  <si>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</si>
  <si>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</si>
  <si>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</si>
  <si>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</si>
  <si>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</si>
  <si>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</si>
  <si>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</si>
  <si>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</si>
  <si>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</si>
  <si>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</si>
  <si>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</si>
  <si>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</si>
  <si>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</si>
  <si>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</si>
  <si>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</si>
  <si>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</si>
  <si>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</si>
  <si>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</si>
  <si>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</si>
  <si>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</si>
  <si>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</si>
  <si>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</si>
  <si>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</si>
  <si>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</si>
  <si>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</si>
  <si>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</si>
  <si>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</si>
  <si>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</si>
  <si>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</si>
  <si>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</si>
  <si>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</si>
  <si>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</si>
  <si>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</si>
  <si>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</si>
  <si>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</si>
  <si>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</si>
  <si>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</si>
  <si>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</si>
  <si>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</si>
  <si>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</si>
  <si>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</si>
  <si>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</si>
  <si>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</si>
  <si>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</si>
  <si>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</si>
  <si>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</si>
  <si>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</si>
  <si>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</si>
  <si>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</si>
  <si>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</si>
  <si>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</si>
  <si>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</si>
  <si>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</si>
  <si>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</si>
  <si>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</si>
  <si>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</si>
  <si>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</si>
  <si>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</si>
  <si>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</si>
  <si>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</si>
  <si>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</si>
  <si>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</si>
  <si>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</si>
  <si>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</si>
  <si>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</si>
  <si>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</si>
  <si>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</si>
  <si>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</si>
  <si>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</si>
  <si>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</si>
  <si>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</si>
  <si>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</si>
  <si>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</si>
  <si>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</si>
  <si>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</si>
  <si>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</si>
  <si>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</si>
  <si>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</si>
  <si>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</si>
  <si>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</si>
  <si>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</si>
  <si>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</si>
  <si>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</si>
  <si>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</si>
  <si>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</si>
  <si>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</si>
  <si>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</si>
  <si>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</si>
  <si>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</si>
  <si>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</si>
  <si>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</si>
  <si>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</si>
  <si>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</si>
  <si>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</si>
  <si>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</si>
  <si>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</si>
  <si>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</si>
  <si>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</si>
  <si>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</si>
  <si>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</si>
  <si>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</si>
  <si>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</si>
  <si>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</si>
  <si>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</si>
  <si>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</si>
  <si>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</si>
  <si>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</si>
  <si>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</si>
  <si>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</si>
  <si>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</si>
  <si>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</si>
  <si>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</si>
  <si>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</si>
  <si>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</si>
  <si>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</si>
  <si>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</si>
  <si>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</si>
  <si>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</si>
  <si>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</si>
  <si>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</si>
  <si>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</si>
  <si>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</si>
  <si>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</si>
  <si>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</si>
  <si>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</si>
  <si>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</si>
  <si>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</si>
  <si>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</si>
  <si>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</si>
  <si>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</si>
  <si>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</si>
  <si>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</si>
  <si>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</si>
  <si>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</si>
  <si>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</si>
  <si>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</si>
  <si>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</si>
  <si>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</si>
  <si>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</si>
  <si>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</si>
  <si>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</si>
  <si>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</si>
  <si>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</si>
  <si>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</si>
  <si>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</si>
  <si>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</si>
  <si>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</si>
  <si>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</si>
  <si>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</si>
  <si>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</si>
  <si>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</si>
  <si>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</si>
  <si>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</si>
  <si>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</si>
  <si>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</si>
  <si>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</si>
  <si>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</si>
  <si>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</si>
  <si>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</si>
  <si>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</si>
  <si>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</si>
  <si>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</si>
  <si>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</si>
  <si>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</si>
  <si>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</si>
  <si>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</si>
  <si>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</si>
  <si>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</si>
  <si>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</si>
  <si>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</si>
  <si>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</si>
  <si>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</si>
  <si>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</si>
  <si>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</si>
  <si>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</si>
  <si>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</si>
  <si>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</si>
  <si>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</si>
  <si>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</si>
  <si>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</si>
  <si>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</si>
  <si>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</si>
  <si>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</si>
  <si>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</si>
  <si>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</si>
  <si>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</si>
  <si>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</si>
  <si>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</si>
  <si>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</si>
  <si>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</si>
  <si>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</si>
  <si>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</si>
  <si>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</si>
  <si>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</si>
  <si>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</si>
  <si>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</si>
  <si>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</si>
  <si>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</si>
  <si>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</si>
  <si>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</si>
  <si>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</si>
  <si>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</si>
  <si>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</si>
  <si>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</si>
  <si>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</si>
  <si>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</si>
  <si>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</si>
  <si>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</si>
  <si>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</si>
  <si>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</si>
  <si>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</si>
  <si>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</si>
  <si>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</si>
  <si>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</si>
  <si>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</si>
  <si>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</si>
  <si>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</si>
  <si>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</si>
  <si>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</si>
  <si>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</si>
  <si>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</si>
  <si>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</si>
  <si>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</si>
  <si>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</si>
  <si>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</si>
  <si>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</si>
  <si>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</si>
  <si>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</si>
  <si>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</si>
  <si>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</si>
  <si>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</si>
  <si>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</si>
  <si>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</si>
  <si>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</si>
  <si>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</si>
  <si>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</si>
  <si>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</si>
  <si>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</si>
  <si>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</si>
  <si>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</si>
  <si>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</si>
  <si>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</si>
  <si>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</si>
  <si>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</si>
  <si>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</si>
  <si>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</si>
  <si>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</si>
  <si>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</si>
  <si>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</si>
  <si>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</si>
  <si>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</si>
  <si>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</si>
  <si>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</si>
  <si>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</si>
  <si>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</si>
  <si>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</si>
  <si>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</si>
  <si>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</si>
  <si>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</si>
  <si>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</si>
  <si>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</si>
  <si>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</si>
  <si>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</si>
  <si>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</si>
  <si>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</si>
  <si>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</si>
  <si>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</si>
  <si>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</si>
  <si>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</si>
  <si>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</si>
  <si>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</si>
  <si>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</si>
  <si>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</si>
  <si>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</si>
  <si>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</si>
  <si>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</si>
  <si>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</si>
  <si>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</si>
  <si>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</si>
  <si>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</si>
  <si>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</si>
  <si>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</si>
  <si>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</si>
  <si>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</si>
  <si>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</si>
  <si>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</si>
  <si>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</si>
  <si>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</si>
  <si>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</si>
  <si>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</si>
  <si>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</si>
  <si>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</si>
  <si>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</si>
  <si>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</si>
  <si>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</si>
  <si>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</si>
  <si>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</si>
  <si>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</si>
  <si>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</si>
  <si>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</si>
  <si>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</si>
  <si>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</si>
  <si>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</si>
  <si>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</si>
  <si>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</si>
  <si>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</si>
  <si>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</si>
  <si>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</si>
  <si>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</si>
  <si>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</si>
  <si>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</si>
  <si>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</si>
  <si>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</si>
  <si>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</si>
  <si>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</si>
  <si>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</si>
  <si>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</si>
  <si>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</si>
  <si>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</si>
  <si>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</si>
  <si>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</si>
  <si>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</si>
  <si>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</si>
  <si>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</si>
  <si>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</si>
  <si>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</si>
  <si>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</si>
  <si>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</si>
  <si>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</si>
  <si>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</si>
  <si>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</si>
  <si>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</si>
  <si>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</si>
  <si>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</si>
  <si>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</si>
  <si>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</si>
  <si>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</si>
  <si>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</si>
  <si>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</si>
  <si>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</si>
  <si>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</si>
  <si>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</si>
  <si>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</si>
  <si>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</si>
  <si>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</si>
  <si>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</si>
  <si>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</si>
  <si>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</si>
  <si>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</si>
  <si>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</si>
  <si>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</si>
  <si>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</si>
  <si>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</si>
  <si>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</si>
  <si>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</si>
  <si>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</si>
  <si>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</si>
  <si>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</si>
  <si>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</si>
  <si>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</si>
  <si>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</si>
  <si>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</si>
  <si>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</si>
  <si>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</si>
  <si>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</si>
  <si>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</si>
  <si>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</si>
  <si>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</si>
  <si>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</si>
  <si>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</si>
  <si>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</si>
  <si>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</si>
  <si>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</si>
  <si>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</si>
  <si>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</si>
  <si>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</si>
  <si>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</si>
  <si>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</si>
  <si>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</si>
  <si>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</si>
  <si>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</si>
  <si>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</si>
  <si>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</si>
  <si>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</si>
  <si>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</si>
  <si>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</si>
  <si>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</si>
  <si>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</si>
  <si>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</si>
  <si>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</si>
  <si>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</si>
  <si>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</si>
  <si>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</si>
  <si>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</si>
  <si>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</si>
  <si>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</si>
  <si>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</si>
  <si>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</si>
  <si>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</si>
  <si>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</si>
  <si>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</si>
  <si>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</si>
  <si>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</si>
  <si>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</si>
  <si>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</si>
  <si>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</si>
  <si>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</si>
  <si>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</si>
  <si>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</si>
  <si>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</si>
  <si>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</si>
  <si>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</si>
  <si>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</si>
  <si>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</si>
  <si>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</si>
  <si>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</si>
  <si>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</si>
  <si>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</si>
  <si>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</si>
  <si>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</si>
  <si>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</si>
  <si>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</si>
  <si>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</si>
  <si>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</si>
  <si>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</si>
  <si>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</si>
  <si>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</si>
  <si>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</si>
  <si>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</si>
  <si>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</si>
  <si>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</si>
  <si>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</si>
  <si>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</si>
  <si>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</si>
  <si>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</si>
  <si>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</si>
  <si>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</si>
  <si>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</si>
  <si>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</si>
  <si>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</si>
  <si>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</si>
  <si>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</si>
  <si>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</si>
  <si>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</si>
  <si>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</si>
  <si>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</si>
  <si>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</si>
  <si>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</si>
  <si>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</si>
  <si>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</si>
  <si>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&lt;NominalDiameterIn&gt; X &lt;NominalDiameterOut&gt;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</si>
  <si>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</si>
  <si>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</si>
  <si>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</si>
  <si>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</si>
  <si>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</si>
  <si>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</si>
  <si>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</si>
  <si>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</si>
  <si>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</si>
  <si>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</si>
  <si>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</si>
  <si>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</si>
  <si>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</si>
  <si>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</si>
  <si>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</si>
  <si>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</si>
  <si>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</si>
  <si>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</si>
  <si>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</si>
  <si>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</si>
  <si>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</si>
  <si>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</si>
  <si>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</si>
  <si>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</si>
  <si>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</si>
  <si>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</si>
  <si>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</si>
  <si>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</si>
  <si>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</si>
  <si>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</si>
  <si>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</si>
  <si>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</si>
  <si>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</si>
  <si>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</si>
  <si>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</si>
  <si>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http://sandbox.dexpi.org/rdl/CustomProcessColumnComponent</t>
  </si>
  <si>
    <t>CustomProcessColumnComponent</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</si>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</sst>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247</xdr:row>
      <xdr:rowOff>301584</xdr:rowOff>
    </xdr:from>
    <xdr:to>
      <xdr:col>1</xdr:col>
      <xdr:colOff>1156905</xdr:colOff>
      <xdr:row>247</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91</xdr:row>
      <xdr:rowOff>174837</xdr:rowOff>
    </xdr:from>
    <xdr:to>
      <xdr:col>1</xdr:col>
      <xdr:colOff>1114463</xdr:colOff>
      <xdr:row>91</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235</xdr:row>
      <xdr:rowOff>56028</xdr:rowOff>
    </xdr:from>
    <xdr:to>
      <xdr:col>1</xdr:col>
      <xdr:colOff>1075165</xdr:colOff>
      <xdr:row>235</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236</xdr:row>
      <xdr:rowOff>67072</xdr:rowOff>
    </xdr:from>
    <xdr:to>
      <xdr:col>1</xdr:col>
      <xdr:colOff>1114463</xdr:colOff>
      <xdr:row>236</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237</xdr:row>
      <xdr:rowOff>89647</xdr:rowOff>
    </xdr:from>
    <xdr:to>
      <xdr:col>1</xdr:col>
      <xdr:colOff>1107233</xdr:colOff>
      <xdr:row>237</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233</xdr:row>
      <xdr:rowOff>117951</xdr:rowOff>
    </xdr:from>
    <xdr:to>
      <xdr:col>1</xdr:col>
      <xdr:colOff>966405</xdr:colOff>
      <xdr:row>233</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87</xdr:row>
      <xdr:rowOff>180164</xdr:rowOff>
    </xdr:from>
    <xdr:to>
      <xdr:col>1</xdr:col>
      <xdr:colOff>1268964</xdr:colOff>
      <xdr:row>87</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88</xdr:row>
      <xdr:rowOff>112059</xdr:rowOff>
    </xdr:from>
    <xdr:to>
      <xdr:col>1</xdr:col>
      <xdr:colOff>998858</xdr:colOff>
      <xdr:row>88</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92</xdr:row>
      <xdr:rowOff>74237</xdr:rowOff>
    </xdr:from>
    <xdr:to>
      <xdr:col>1</xdr:col>
      <xdr:colOff>1131271</xdr:colOff>
      <xdr:row>92</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67</xdr:row>
      <xdr:rowOff>100464</xdr:rowOff>
    </xdr:from>
    <xdr:to>
      <xdr:col>1</xdr:col>
      <xdr:colOff>963183</xdr:colOff>
      <xdr:row>67</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103</xdr:row>
      <xdr:rowOff>110135</xdr:rowOff>
    </xdr:from>
    <xdr:to>
      <xdr:col>1</xdr:col>
      <xdr:colOff>1288154</xdr:colOff>
      <xdr:row>103</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104</xdr:row>
      <xdr:rowOff>179293</xdr:rowOff>
    </xdr:from>
    <xdr:to>
      <xdr:col>1</xdr:col>
      <xdr:colOff>1284751</xdr:colOff>
      <xdr:row>104</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105</xdr:row>
      <xdr:rowOff>116675</xdr:rowOff>
    </xdr:from>
    <xdr:to>
      <xdr:col>1</xdr:col>
      <xdr:colOff>1011229</xdr:colOff>
      <xdr:row>105</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108</xdr:row>
      <xdr:rowOff>133702</xdr:rowOff>
    </xdr:from>
    <xdr:to>
      <xdr:col>1</xdr:col>
      <xdr:colOff>1192903</xdr:colOff>
      <xdr:row>108</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120</xdr:row>
      <xdr:rowOff>165919</xdr:rowOff>
    </xdr:from>
    <xdr:to>
      <xdr:col>1</xdr:col>
      <xdr:colOff>1344183</xdr:colOff>
      <xdr:row>120</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114</xdr:row>
      <xdr:rowOff>109049</xdr:rowOff>
    </xdr:from>
    <xdr:to>
      <xdr:col>1</xdr:col>
      <xdr:colOff>1240949</xdr:colOff>
      <xdr:row>114</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168</xdr:row>
      <xdr:rowOff>219746</xdr:rowOff>
    </xdr:from>
    <xdr:to>
      <xdr:col>1</xdr:col>
      <xdr:colOff>927184</xdr:colOff>
      <xdr:row>168</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169</xdr:row>
      <xdr:rowOff>156881</xdr:rowOff>
    </xdr:from>
    <xdr:to>
      <xdr:col>1</xdr:col>
      <xdr:colOff>954171</xdr:colOff>
      <xdr:row>169</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170</xdr:row>
      <xdr:rowOff>156882</xdr:rowOff>
    </xdr:from>
    <xdr:to>
      <xdr:col>1</xdr:col>
      <xdr:colOff>953006</xdr:colOff>
      <xdr:row>170</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172</xdr:row>
      <xdr:rowOff>100853</xdr:rowOff>
    </xdr:from>
    <xdr:to>
      <xdr:col>1</xdr:col>
      <xdr:colOff>934628</xdr:colOff>
      <xdr:row>172</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181</xdr:row>
      <xdr:rowOff>78442</xdr:rowOff>
    </xdr:from>
    <xdr:to>
      <xdr:col>1</xdr:col>
      <xdr:colOff>992101</xdr:colOff>
      <xdr:row>181</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130</xdr:row>
      <xdr:rowOff>123265</xdr:rowOff>
    </xdr:from>
    <xdr:to>
      <xdr:col>1</xdr:col>
      <xdr:colOff>1466669</xdr:colOff>
      <xdr:row>130</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156</xdr:row>
      <xdr:rowOff>98483</xdr:rowOff>
    </xdr:from>
    <xdr:to>
      <xdr:col>1</xdr:col>
      <xdr:colOff>1125669</xdr:colOff>
      <xdr:row>156</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189</xdr:row>
      <xdr:rowOff>74148</xdr:rowOff>
    </xdr:from>
    <xdr:to>
      <xdr:col>1</xdr:col>
      <xdr:colOff>1030418</xdr:colOff>
      <xdr:row>189</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202</xdr:row>
      <xdr:rowOff>78439</xdr:rowOff>
    </xdr:from>
    <xdr:to>
      <xdr:col>1</xdr:col>
      <xdr:colOff>1109158</xdr:colOff>
      <xdr:row>202</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223</xdr:row>
      <xdr:rowOff>316388</xdr:rowOff>
    </xdr:from>
    <xdr:to>
      <xdr:col>1</xdr:col>
      <xdr:colOff>1360992</xdr:colOff>
      <xdr:row>223</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225</xdr:row>
      <xdr:rowOff>233109</xdr:rowOff>
    </xdr:from>
    <xdr:to>
      <xdr:col>1</xdr:col>
      <xdr:colOff>1360992</xdr:colOff>
      <xdr:row>225</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226</xdr:row>
      <xdr:rowOff>222952</xdr:rowOff>
    </xdr:from>
    <xdr:to>
      <xdr:col>1</xdr:col>
      <xdr:colOff>1280170</xdr:colOff>
      <xdr:row>226</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228</xdr:row>
      <xdr:rowOff>318617</xdr:rowOff>
    </xdr:from>
    <xdr:to>
      <xdr:col>1</xdr:col>
      <xdr:colOff>1252155</xdr:colOff>
      <xdr:row>228</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158</xdr:row>
      <xdr:rowOff>135128</xdr:rowOff>
    </xdr:from>
    <xdr:to>
      <xdr:col>1</xdr:col>
      <xdr:colOff>1067258</xdr:colOff>
      <xdr:row>158</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160</xdr:row>
      <xdr:rowOff>102946</xdr:rowOff>
    </xdr:from>
    <xdr:to>
      <xdr:col>1</xdr:col>
      <xdr:colOff>1103257</xdr:colOff>
      <xdr:row>160</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148</xdr:row>
      <xdr:rowOff>49232</xdr:rowOff>
    </xdr:from>
    <xdr:to>
      <xdr:col>1</xdr:col>
      <xdr:colOff>1050449</xdr:colOff>
      <xdr:row>148</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109</xdr:row>
      <xdr:rowOff>157118</xdr:rowOff>
    </xdr:from>
    <xdr:to>
      <xdr:col>1</xdr:col>
      <xdr:colOff>1114463</xdr:colOff>
      <xdr:row>109</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110</xdr:row>
      <xdr:rowOff>123264</xdr:rowOff>
    </xdr:from>
    <xdr:to>
      <xdr:col>1</xdr:col>
      <xdr:colOff>1086156</xdr:colOff>
      <xdr:row>110</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62</xdr:row>
      <xdr:rowOff>43452</xdr:rowOff>
    </xdr:from>
    <xdr:to>
      <xdr:col>1</xdr:col>
      <xdr:colOff>954779</xdr:colOff>
      <xdr:row>62</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63</xdr:row>
      <xdr:rowOff>115768</xdr:rowOff>
    </xdr:from>
    <xdr:to>
      <xdr:col>1</xdr:col>
      <xdr:colOff>972008</xdr:colOff>
      <xdr:row>63</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64</xdr:row>
      <xdr:rowOff>61632</xdr:rowOff>
    </xdr:from>
    <xdr:to>
      <xdr:col>1</xdr:col>
      <xdr:colOff>924273</xdr:colOff>
      <xdr:row>64</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65</xdr:row>
      <xdr:rowOff>95498</xdr:rowOff>
    </xdr:from>
    <xdr:to>
      <xdr:col>1</xdr:col>
      <xdr:colOff>988568</xdr:colOff>
      <xdr:row>65</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66</xdr:row>
      <xdr:rowOff>44824</xdr:rowOff>
    </xdr:from>
    <xdr:to>
      <xdr:col>1</xdr:col>
      <xdr:colOff>954608</xdr:colOff>
      <xdr:row>66</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68</xdr:row>
      <xdr:rowOff>81260</xdr:rowOff>
    </xdr:from>
    <xdr:to>
      <xdr:col>1</xdr:col>
      <xdr:colOff>972008</xdr:colOff>
      <xdr:row>68</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69</xdr:row>
      <xdr:rowOff>22410</xdr:rowOff>
    </xdr:from>
    <xdr:to>
      <xdr:col>1</xdr:col>
      <xdr:colOff>994811</xdr:colOff>
      <xdr:row>69</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70</xdr:row>
      <xdr:rowOff>110921</xdr:rowOff>
    </xdr:from>
    <xdr:to>
      <xdr:col>1</xdr:col>
      <xdr:colOff>1145279</xdr:colOff>
      <xdr:row>70</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71</xdr:row>
      <xdr:rowOff>105334</xdr:rowOff>
    </xdr:from>
    <xdr:to>
      <xdr:col>1</xdr:col>
      <xdr:colOff>1022435</xdr:colOff>
      <xdr:row>71</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72</xdr:row>
      <xdr:rowOff>72837</xdr:rowOff>
    </xdr:from>
    <xdr:to>
      <xdr:col>1</xdr:col>
      <xdr:colOff>1068959</xdr:colOff>
      <xdr:row>72</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73</xdr:row>
      <xdr:rowOff>50426</xdr:rowOff>
    </xdr:from>
    <xdr:to>
      <xdr:col>1</xdr:col>
      <xdr:colOff>1036542</xdr:colOff>
      <xdr:row>73</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74</xdr:row>
      <xdr:rowOff>92128</xdr:rowOff>
    </xdr:from>
    <xdr:to>
      <xdr:col>1</xdr:col>
      <xdr:colOff>1055631</xdr:colOff>
      <xdr:row>74</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75</xdr:row>
      <xdr:rowOff>98405</xdr:rowOff>
    </xdr:from>
    <xdr:to>
      <xdr:col>1</xdr:col>
      <xdr:colOff>1050029</xdr:colOff>
      <xdr:row>75</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76</xdr:row>
      <xdr:rowOff>80242</xdr:rowOff>
    </xdr:from>
    <xdr:to>
      <xdr:col>1</xdr:col>
      <xdr:colOff>1078464</xdr:colOff>
      <xdr:row>76</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77</xdr:row>
      <xdr:rowOff>113549</xdr:rowOff>
    </xdr:from>
    <xdr:to>
      <xdr:col>1</xdr:col>
      <xdr:colOff>1411839</xdr:colOff>
      <xdr:row>77</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78</xdr:row>
      <xdr:rowOff>146439</xdr:rowOff>
    </xdr:from>
    <xdr:to>
      <xdr:col>1</xdr:col>
      <xdr:colOff>1204530</xdr:colOff>
      <xdr:row>78</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82</xdr:row>
      <xdr:rowOff>87958</xdr:rowOff>
    </xdr:from>
    <xdr:to>
      <xdr:col>1</xdr:col>
      <xdr:colOff>1030839</xdr:colOff>
      <xdr:row>82</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84</xdr:row>
      <xdr:rowOff>88594</xdr:rowOff>
    </xdr:from>
    <xdr:to>
      <xdr:col>1</xdr:col>
      <xdr:colOff>1165309</xdr:colOff>
      <xdr:row>84</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85</xdr:row>
      <xdr:rowOff>143174</xdr:rowOff>
    </xdr:from>
    <xdr:to>
      <xdr:col>1</xdr:col>
      <xdr:colOff>1173757</xdr:colOff>
      <xdr:row>85</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86</xdr:row>
      <xdr:rowOff>124985</xdr:rowOff>
    </xdr:from>
    <xdr:to>
      <xdr:col>1</xdr:col>
      <xdr:colOff>1103256</xdr:colOff>
      <xdr:row>86</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94</xdr:row>
      <xdr:rowOff>87134</xdr:rowOff>
    </xdr:from>
    <xdr:to>
      <xdr:col>1</xdr:col>
      <xdr:colOff>1257758</xdr:colOff>
      <xdr:row>94</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96</xdr:row>
      <xdr:rowOff>92145</xdr:rowOff>
    </xdr:from>
    <xdr:to>
      <xdr:col>1</xdr:col>
      <xdr:colOff>1011229</xdr:colOff>
      <xdr:row>96</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97</xdr:row>
      <xdr:rowOff>113883</xdr:rowOff>
    </xdr:from>
    <xdr:to>
      <xdr:col>1</xdr:col>
      <xdr:colOff>1436632</xdr:colOff>
      <xdr:row>97</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99</xdr:row>
      <xdr:rowOff>44823</xdr:rowOff>
    </xdr:from>
    <xdr:to>
      <xdr:col>1</xdr:col>
      <xdr:colOff>1077857</xdr:colOff>
      <xdr:row>99</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102</xdr:row>
      <xdr:rowOff>107914</xdr:rowOff>
    </xdr:from>
    <xdr:to>
      <xdr:col>1</xdr:col>
      <xdr:colOff>1019633</xdr:colOff>
      <xdr:row>102</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106</xdr:row>
      <xdr:rowOff>117445</xdr:rowOff>
    </xdr:from>
    <xdr:to>
      <xdr:col>1</xdr:col>
      <xdr:colOff>1383824</xdr:colOff>
      <xdr:row>106</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107</xdr:row>
      <xdr:rowOff>128146</xdr:rowOff>
    </xdr:from>
    <xdr:to>
      <xdr:col>1</xdr:col>
      <xdr:colOff>1201308</xdr:colOff>
      <xdr:row>107</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111</xdr:row>
      <xdr:rowOff>145375</xdr:rowOff>
    </xdr:from>
    <xdr:to>
      <xdr:col>1</xdr:col>
      <xdr:colOff>1212935</xdr:colOff>
      <xdr:row>111</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112</xdr:row>
      <xdr:rowOff>102302</xdr:rowOff>
    </xdr:from>
    <xdr:to>
      <xdr:col>1</xdr:col>
      <xdr:colOff>1086868</xdr:colOff>
      <xdr:row>112</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113</xdr:row>
      <xdr:rowOff>184042</xdr:rowOff>
    </xdr:from>
    <xdr:to>
      <xdr:col>1</xdr:col>
      <xdr:colOff>1559897</xdr:colOff>
      <xdr:row>113</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115</xdr:row>
      <xdr:rowOff>69632</xdr:rowOff>
    </xdr:from>
    <xdr:to>
      <xdr:col>1</xdr:col>
      <xdr:colOff>1114883</xdr:colOff>
      <xdr:row>115</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116</xdr:row>
      <xdr:rowOff>114374</xdr:rowOff>
    </xdr:from>
    <xdr:to>
      <xdr:col>1</xdr:col>
      <xdr:colOff>1277368</xdr:colOff>
      <xdr:row>116</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117</xdr:row>
      <xdr:rowOff>123265</xdr:rowOff>
    </xdr:from>
    <xdr:to>
      <xdr:col>1</xdr:col>
      <xdr:colOff>1125723</xdr:colOff>
      <xdr:row>117</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118</xdr:row>
      <xdr:rowOff>95370</xdr:rowOff>
    </xdr:from>
    <xdr:to>
      <xdr:col>1</xdr:col>
      <xdr:colOff>1145699</xdr:colOff>
      <xdr:row>118</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119</xdr:row>
      <xdr:rowOff>37294</xdr:rowOff>
    </xdr:from>
    <xdr:to>
      <xdr:col>1</xdr:col>
      <xdr:colOff>1066837</xdr:colOff>
      <xdr:row>119</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121</xdr:row>
      <xdr:rowOff>61974</xdr:rowOff>
    </xdr:from>
    <xdr:to>
      <xdr:col>1</xdr:col>
      <xdr:colOff>1039243</xdr:colOff>
      <xdr:row>121</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122</xdr:row>
      <xdr:rowOff>11205</xdr:rowOff>
    </xdr:from>
    <xdr:to>
      <xdr:col>1</xdr:col>
      <xdr:colOff>1021365</xdr:colOff>
      <xdr:row>122</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123</xdr:row>
      <xdr:rowOff>180473</xdr:rowOff>
    </xdr:from>
    <xdr:to>
      <xdr:col>1</xdr:col>
      <xdr:colOff>1417022</xdr:colOff>
      <xdr:row>123</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124</xdr:row>
      <xdr:rowOff>68857</xdr:rowOff>
    </xdr:from>
    <xdr:to>
      <xdr:col>1</xdr:col>
      <xdr:colOff>1114463</xdr:colOff>
      <xdr:row>124</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125</xdr:row>
      <xdr:rowOff>128283</xdr:rowOff>
    </xdr:from>
    <xdr:to>
      <xdr:col>1</xdr:col>
      <xdr:colOff>1308185</xdr:colOff>
      <xdr:row>125</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126</xdr:row>
      <xdr:rowOff>134512</xdr:rowOff>
    </xdr:from>
    <xdr:to>
      <xdr:col>1</xdr:col>
      <xdr:colOff>1324993</xdr:colOff>
      <xdr:row>126</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127</xdr:row>
      <xdr:rowOff>125234</xdr:rowOff>
    </xdr:from>
    <xdr:to>
      <xdr:col>1</xdr:col>
      <xdr:colOff>1395030</xdr:colOff>
      <xdr:row>127</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128</xdr:row>
      <xdr:rowOff>70558</xdr:rowOff>
    </xdr:from>
    <xdr:to>
      <xdr:col>1</xdr:col>
      <xdr:colOff>1391808</xdr:colOff>
      <xdr:row>128</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129</xdr:row>
      <xdr:rowOff>111904</xdr:rowOff>
    </xdr:from>
    <xdr:to>
      <xdr:col>1</xdr:col>
      <xdr:colOff>1277368</xdr:colOff>
      <xdr:row>129</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131</xdr:row>
      <xdr:rowOff>150453</xdr:rowOff>
    </xdr:from>
    <xdr:to>
      <xdr:col>1</xdr:col>
      <xdr:colOff>1316589</xdr:colOff>
      <xdr:row>131</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132</xdr:row>
      <xdr:rowOff>50427</xdr:rowOff>
    </xdr:from>
    <xdr:to>
      <xdr:col>1</xdr:col>
      <xdr:colOff>1010813</xdr:colOff>
      <xdr:row>132</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149</xdr:row>
      <xdr:rowOff>51988</xdr:rowOff>
    </xdr:from>
    <xdr:to>
      <xdr:col>1</xdr:col>
      <xdr:colOff>1042597</xdr:colOff>
      <xdr:row>149</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150</xdr:row>
      <xdr:rowOff>78440</xdr:rowOff>
    </xdr:from>
    <xdr:to>
      <xdr:col>1</xdr:col>
      <xdr:colOff>1037201</xdr:colOff>
      <xdr:row>150</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151</xdr:row>
      <xdr:rowOff>50426</xdr:rowOff>
    </xdr:from>
    <xdr:to>
      <xdr:col>1</xdr:col>
      <xdr:colOff>1039994</xdr:colOff>
      <xdr:row>151</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152</xdr:row>
      <xdr:rowOff>72838</xdr:rowOff>
    </xdr:from>
    <xdr:to>
      <xdr:col>1</xdr:col>
      <xdr:colOff>1038859</xdr:colOff>
      <xdr:row>152</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153</xdr:row>
      <xdr:rowOff>72838</xdr:rowOff>
    </xdr:from>
    <xdr:to>
      <xdr:col>1</xdr:col>
      <xdr:colOff>1038727</xdr:colOff>
      <xdr:row>153</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154</xdr:row>
      <xdr:rowOff>71524</xdr:rowOff>
    </xdr:from>
    <xdr:to>
      <xdr:col>1</xdr:col>
      <xdr:colOff>1058433</xdr:colOff>
      <xdr:row>154</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155</xdr:row>
      <xdr:rowOff>117661</xdr:rowOff>
    </xdr:from>
    <xdr:to>
      <xdr:col>1</xdr:col>
      <xdr:colOff>1126384</xdr:colOff>
      <xdr:row>155</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157</xdr:row>
      <xdr:rowOff>44824</xdr:rowOff>
    </xdr:from>
    <xdr:to>
      <xdr:col>1</xdr:col>
      <xdr:colOff>1086927</xdr:colOff>
      <xdr:row>157</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159</xdr:row>
      <xdr:rowOff>145676</xdr:rowOff>
    </xdr:from>
    <xdr:to>
      <xdr:col>1</xdr:col>
      <xdr:colOff>1059126</xdr:colOff>
      <xdr:row>159</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161</xdr:row>
      <xdr:rowOff>174411</xdr:rowOff>
    </xdr:from>
    <xdr:to>
      <xdr:col>1</xdr:col>
      <xdr:colOff>1153683</xdr:colOff>
      <xdr:row>161</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162</xdr:row>
      <xdr:rowOff>72838</xdr:rowOff>
    </xdr:from>
    <xdr:to>
      <xdr:col>1</xdr:col>
      <xdr:colOff>926258</xdr:colOff>
      <xdr:row>162</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163</xdr:row>
      <xdr:rowOff>50426</xdr:rowOff>
    </xdr:from>
    <xdr:to>
      <xdr:col>1</xdr:col>
      <xdr:colOff>943925</xdr:colOff>
      <xdr:row>163</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164</xdr:row>
      <xdr:rowOff>62654</xdr:rowOff>
    </xdr:from>
    <xdr:to>
      <xdr:col>1</xdr:col>
      <xdr:colOff>943993</xdr:colOff>
      <xdr:row>164</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182</xdr:row>
      <xdr:rowOff>106455</xdr:rowOff>
    </xdr:from>
    <xdr:to>
      <xdr:col>1</xdr:col>
      <xdr:colOff>918956</xdr:colOff>
      <xdr:row>182</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183</xdr:row>
      <xdr:rowOff>68753</xdr:rowOff>
    </xdr:from>
    <xdr:to>
      <xdr:col>1</xdr:col>
      <xdr:colOff>994419</xdr:colOff>
      <xdr:row>183</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184</xdr:row>
      <xdr:rowOff>67234</xdr:rowOff>
    </xdr:from>
    <xdr:to>
      <xdr:col>1</xdr:col>
      <xdr:colOff>993136</xdr:colOff>
      <xdr:row>184</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185</xdr:row>
      <xdr:rowOff>106455</xdr:rowOff>
    </xdr:from>
    <xdr:to>
      <xdr:col>1</xdr:col>
      <xdr:colOff>962321</xdr:colOff>
      <xdr:row>185</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186</xdr:row>
      <xdr:rowOff>120614</xdr:rowOff>
    </xdr:from>
    <xdr:to>
      <xdr:col>1</xdr:col>
      <xdr:colOff>1321772</xdr:colOff>
      <xdr:row>186</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187</xdr:row>
      <xdr:rowOff>187908</xdr:rowOff>
    </xdr:from>
    <xdr:to>
      <xdr:col>1</xdr:col>
      <xdr:colOff>1173293</xdr:colOff>
      <xdr:row>187</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188</xdr:row>
      <xdr:rowOff>74797</xdr:rowOff>
    </xdr:from>
    <xdr:to>
      <xdr:col>1</xdr:col>
      <xdr:colOff>1162087</xdr:colOff>
      <xdr:row>188</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191</xdr:row>
      <xdr:rowOff>119610</xdr:rowOff>
    </xdr:from>
    <xdr:to>
      <xdr:col>1</xdr:col>
      <xdr:colOff>904352</xdr:colOff>
      <xdr:row>191</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205</xdr:row>
      <xdr:rowOff>62752</xdr:rowOff>
    </xdr:from>
    <xdr:to>
      <xdr:col>1</xdr:col>
      <xdr:colOff>1156905</xdr:colOff>
      <xdr:row>205</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209</xdr:row>
      <xdr:rowOff>73959</xdr:rowOff>
    </xdr:from>
    <xdr:to>
      <xdr:col>1</xdr:col>
      <xdr:colOff>1050029</xdr:colOff>
      <xdr:row>209</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215</xdr:row>
      <xdr:rowOff>78440</xdr:rowOff>
    </xdr:from>
    <xdr:to>
      <xdr:col>1</xdr:col>
      <xdr:colOff>1086483</xdr:colOff>
      <xdr:row>215</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216</xdr:row>
      <xdr:rowOff>89646</xdr:rowOff>
    </xdr:from>
    <xdr:to>
      <xdr:col>1</xdr:col>
      <xdr:colOff>1087894</xdr:colOff>
      <xdr:row>216</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219</xdr:row>
      <xdr:rowOff>88453</xdr:rowOff>
    </xdr:from>
    <xdr:to>
      <xdr:col>1</xdr:col>
      <xdr:colOff>1094852</xdr:colOff>
      <xdr:row>219</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222</xdr:row>
      <xdr:rowOff>215523</xdr:rowOff>
    </xdr:from>
    <xdr:to>
      <xdr:col>1</xdr:col>
      <xdr:colOff>1067258</xdr:colOff>
      <xdr:row>222</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224</xdr:row>
      <xdr:rowOff>295670</xdr:rowOff>
    </xdr:from>
    <xdr:to>
      <xdr:col>1</xdr:col>
      <xdr:colOff>1335778</xdr:colOff>
      <xdr:row>224</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227</xdr:row>
      <xdr:rowOff>125037</xdr:rowOff>
    </xdr:from>
    <xdr:to>
      <xdr:col>1</xdr:col>
      <xdr:colOff>1047227</xdr:colOff>
      <xdr:row>227</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229</xdr:row>
      <xdr:rowOff>164430</xdr:rowOff>
    </xdr:from>
    <xdr:to>
      <xdr:col>1</xdr:col>
      <xdr:colOff>1257758</xdr:colOff>
      <xdr:row>229</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98</xdr:row>
      <xdr:rowOff>72837</xdr:rowOff>
    </xdr:from>
    <xdr:to>
      <xdr:col>1</xdr:col>
      <xdr:colOff>1217308</xdr:colOff>
      <xdr:row>98</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133</xdr:row>
      <xdr:rowOff>99732</xdr:rowOff>
    </xdr:from>
    <xdr:to>
      <xdr:col>1</xdr:col>
      <xdr:colOff>1036021</xdr:colOff>
      <xdr:row>133</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134</xdr:row>
      <xdr:rowOff>133350</xdr:rowOff>
    </xdr:from>
    <xdr:to>
      <xdr:col>1</xdr:col>
      <xdr:colOff>1030418</xdr:colOff>
      <xdr:row>134</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135</xdr:row>
      <xdr:rowOff>134471</xdr:rowOff>
    </xdr:from>
    <xdr:to>
      <xdr:col>1</xdr:col>
      <xdr:colOff>1029858</xdr:colOff>
      <xdr:row>135</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137</xdr:row>
      <xdr:rowOff>78441</xdr:rowOff>
    </xdr:from>
    <xdr:to>
      <xdr:col>1</xdr:col>
      <xdr:colOff>1049889</xdr:colOff>
      <xdr:row>137</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138</xdr:row>
      <xdr:rowOff>144556</xdr:rowOff>
    </xdr:from>
    <xdr:to>
      <xdr:col>1</xdr:col>
      <xdr:colOff>1047227</xdr:colOff>
      <xdr:row>138</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139</xdr:row>
      <xdr:rowOff>122145</xdr:rowOff>
    </xdr:from>
    <xdr:to>
      <xdr:col>1</xdr:col>
      <xdr:colOff>1047227</xdr:colOff>
      <xdr:row>139</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140</xdr:row>
      <xdr:rowOff>133350</xdr:rowOff>
    </xdr:from>
    <xdr:to>
      <xdr:col>1</xdr:col>
      <xdr:colOff>1036021</xdr:colOff>
      <xdr:row>140</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147</xdr:row>
      <xdr:rowOff>123265</xdr:rowOff>
    </xdr:from>
    <xdr:to>
      <xdr:col>1</xdr:col>
      <xdr:colOff>943160</xdr:colOff>
      <xdr:row>147</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80</xdr:row>
      <xdr:rowOff>99754</xdr:rowOff>
    </xdr:from>
    <xdr:to>
      <xdr:col>1</xdr:col>
      <xdr:colOff>1030418</xdr:colOff>
      <xdr:row>80</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136</xdr:row>
      <xdr:rowOff>183518</xdr:rowOff>
    </xdr:from>
    <xdr:to>
      <xdr:col>1</xdr:col>
      <xdr:colOff>1036021</xdr:colOff>
      <xdr:row>136</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207</xdr:row>
      <xdr:rowOff>124816</xdr:rowOff>
    </xdr:from>
    <xdr:to>
      <xdr:col>1</xdr:col>
      <xdr:colOff>1106479</xdr:colOff>
      <xdr:row>207</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211</xdr:row>
      <xdr:rowOff>120593</xdr:rowOff>
    </xdr:from>
    <xdr:to>
      <xdr:col>1</xdr:col>
      <xdr:colOff>1061655</xdr:colOff>
      <xdr:row>211</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204</xdr:row>
      <xdr:rowOff>67236</xdr:rowOff>
    </xdr:from>
    <xdr:to>
      <xdr:col>1</xdr:col>
      <xdr:colOff>1080807</xdr:colOff>
      <xdr:row>204</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141</xdr:row>
      <xdr:rowOff>111693</xdr:rowOff>
    </xdr:from>
    <xdr:to>
      <xdr:col>1</xdr:col>
      <xdr:colOff>1156905</xdr:colOff>
      <xdr:row>141</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142</xdr:row>
      <xdr:rowOff>99558</xdr:rowOff>
    </xdr:from>
    <xdr:to>
      <xdr:col>1</xdr:col>
      <xdr:colOff>1229743</xdr:colOff>
      <xdr:row>142</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89</xdr:row>
      <xdr:rowOff>115957</xdr:rowOff>
    </xdr:from>
    <xdr:to>
      <xdr:col>1</xdr:col>
      <xdr:colOff>1038954</xdr:colOff>
      <xdr:row>89</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90</xdr:row>
      <xdr:rowOff>140803</xdr:rowOff>
    </xdr:from>
    <xdr:to>
      <xdr:col>1</xdr:col>
      <xdr:colOff>1049292</xdr:colOff>
      <xdr:row>90</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93</xdr:row>
      <xdr:rowOff>149087</xdr:rowOff>
    </xdr:from>
    <xdr:to>
      <xdr:col>1</xdr:col>
      <xdr:colOff>1050217</xdr:colOff>
      <xdr:row>93</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101</xdr:row>
      <xdr:rowOff>166330</xdr:rowOff>
    </xdr:from>
    <xdr:to>
      <xdr:col>1</xdr:col>
      <xdr:colOff>1179749</xdr:colOff>
      <xdr:row>101</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143</xdr:row>
      <xdr:rowOff>132522</xdr:rowOff>
    </xdr:from>
    <xdr:to>
      <xdr:col>1</xdr:col>
      <xdr:colOff>1045778</xdr:colOff>
      <xdr:row>143</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144</xdr:row>
      <xdr:rowOff>125833</xdr:rowOff>
    </xdr:from>
    <xdr:to>
      <xdr:col>1</xdr:col>
      <xdr:colOff>937172</xdr:colOff>
      <xdr:row>144</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145</xdr:row>
      <xdr:rowOff>149087</xdr:rowOff>
    </xdr:from>
    <xdr:to>
      <xdr:col>1</xdr:col>
      <xdr:colOff>1010369</xdr:colOff>
      <xdr:row>145</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146</xdr:row>
      <xdr:rowOff>165652</xdr:rowOff>
    </xdr:from>
    <xdr:to>
      <xdr:col>1</xdr:col>
      <xdr:colOff>1055268</xdr:colOff>
      <xdr:row>146</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165</xdr:row>
      <xdr:rowOff>110606</xdr:rowOff>
    </xdr:from>
    <xdr:to>
      <xdr:col>1</xdr:col>
      <xdr:colOff>916466</xdr:colOff>
      <xdr:row>165</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166</xdr:row>
      <xdr:rowOff>95600</xdr:rowOff>
    </xdr:from>
    <xdr:to>
      <xdr:col>1</xdr:col>
      <xdr:colOff>937172</xdr:colOff>
      <xdr:row>166</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167</xdr:row>
      <xdr:rowOff>109121</xdr:rowOff>
    </xdr:from>
    <xdr:to>
      <xdr:col>1</xdr:col>
      <xdr:colOff>935412</xdr:colOff>
      <xdr:row>167</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171</xdr:row>
      <xdr:rowOff>140804</xdr:rowOff>
    </xdr:from>
    <xdr:to>
      <xdr:col>1</xdr:col>
      <xdr:colOff>954187</xdr:colOff>
      <xdr:row>171</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173</xdr:row>
      <xdr:rowOff>157369</xdr:rowOff>
    </xdr:from>
    <xdr:to>
      <xdr:col>1</xdr:col>
      <xdr:colOff>975132</xdr:colOff>
      <xdr:row>173</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177</xdr:row>
      <xdr:rowOff>115956</xdr:rowOff>
    </xdr:from>
    <xdr:to>
      <xdr:col>1</xdr:col>
      <xdr:colOff>1009155</xdr:colOff>
      <xdr:row>177</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178</xdr:row>
      <xdr:rowOff>107674</xdr:rowOff>
    </xdr:from>
    <xdr:to>
      <xdr:col>1</xdr:col>
      <xdr:colOff>1058511</xdr:colOff>
      <xdr:row>178</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179</xdr:row>
      <xdr:rowOff>156493</xdr:rowOff>
    </xdr:from>
    <xdr:to>
      <xdr:col>1</xdr:col>
      <xdr:colOff>1038945</xdr:colOff>
      <xdr:row>179</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203</xdr:row>
      <xdr:rowOff>126028</xdr:rowOff>
    </xdr:from>
    <xdr:to>
      <xdr:col>1</xdr:col>
      <xdr:colOff>989249</xdr:colOff>
      <xdr:row>203</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217</xdr:row>
      <xdr:rowOff>66260</xdr:rowOff>
    </xdr:from>
    <xdr:to>
      <xdr:col>1</xdr:col>
      <xdr:colOff>1020272</xdr:colOff>
      <xdr:row>217</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230</xdr:row>
      <xdr:rowOff>50110</xdr:rowOff>
    </xdr:from>
    <xdr:to>
      <xdr:col>1</xdr:col>
      <xdr:colOff>1037702</xdr:colOff>
      <xdr:row>230</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234</xdr:row>
      <xdr:rowOff>85725</xdr:rowOff>
    </xdr:from>
    <xdr:to>
      <xdr:col>1</xdr:col>
      <xdr:colOff>943234</xdr:colOff>
      <xdr:row>234</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238</xdr:row>
      <xdr:rowOff>76200</xdr:rowOff>
    </xdr:from>
    <xdr:to>
      <xdr:col>1</xdr:col>
      <xdr:colOff>981496</xdr:colOff>
      <xdr:row>238</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239</xdr:row>
      <xdr:rowOff>232348</xdr:rowOff>
    </xdr:from>
    <xdr:to>
      <xdr:col>1</xdr:col>
      <xdr:colOff>1104377</xdr:colOff>
      <xdr:row>239</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240</xdr:row>
      <xdr:rowOff>76200</xdr:rowOff>
    </xdr:from>
    <xdr:to>
      <xdr:col>1</xdr:col>
      <xdr:colOff>1037886</xdr:colOff>
      <xdr:row>240</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244</xdr:row>
      <xdr:rowOff>95250</xdr:rowOff>
    </xdr:from>
    <xdr:to>
      <xdr:col>1</xdr:col>
      <xdr:colOff>1058060</xdr:colOff>
      <xdr:row>244</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245</xdr:row>
      <xdr:rowOff>186383</xdr:rowOff>
    </xdr:from>
    <xdr:to>
      <xdr:col>1</xdr:col>
      <xdr:colOff>999602</xdr:colOff>
      <xdr:row>245</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231</xdr:row>
      <xdr:rowOff>142875</xdr:rowOff>
    </xdr:from>
    <xdr:to>
      <xdr:col>1</xdr:col>
      <xdr:colOff>1104921</xdr:colOff>
      <xdr:row>231</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232</xdr:row>
      <xdr:rowOff>123825</xdr:rowOff>
    </xdr:from>
    <xdr:to>
      <xdr:col>1</xdr:col>
      <xdr:colOff>1086014</xdr:colOff>
      <xdr:row>232</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79</xdr:row>
      <xdr:rowOff>171450</xdr:rowOff>
    </xdr:from>
    <xdr:to>
      <xdr:col>1</xdr:col>
      <xdr:colOff>1108788</xdr:colOff>
      <xdr:row>79</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81</xdr:row>
      <xdr:rowOff>104069</xdr:rowOff>
    </xdr:from>
    <xdr:to>
      <xdr:col>1</xdr:col>
      <xdr:colOff>1018652</xdr:colOff>
      <xdr:row>81</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83</xdr:row>
      <xdr:rowOff>133350</xdr:rowOff>
    </xdr:from>
    <xdr:to>
      <xdr:col>1</xdr:col>
      <xdr:colOff>1112777</xdr:colOff>
      <xdr:row>83</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180</xdr:row>
      <xdr:rowOff>57149</xdr:rowOff>
    </xdr:from>
    <xdr:to>
      <xdr:col>1</xdr:col>
      <xdr:colOff>937178</xdr:colOff>
      <xdr:row>180</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95</xdr:row>
      <xdr:rowOff>133350</xdr:rowOff>
    </xdr:from>
    <xdr:to>
      <xdr:col>1</xdr:col>
      <xdr:colOff>1257758</xdr:colOff>
      <xdr:row>95</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174</xdr:row>
      <xdr:rowOff>110561</xdr:rowOff>
    </xdr:from>
    <xdr:to>
      <xdr:col>1</xdr:col>
      <xdr:colOff>1106758</xdr:colOff>
      <xdr:row>174</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175</xdr:row>
      <xdr:rowOff>115136</xdr:rowOff>
    </xdr:from>
    <xdr:to>
      <xdr:col>1</xdr:col>
      <xdr:colOff>1142477</xdr:colOff>
      <xdr:row>175</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176</xdr:row>
      <xdr:rowOff>78983</xdr:rowOff>
    </xdr:from>
    <xdr:to>
      <xdr:col>1</xdr:col>
      <xdr:colOff>1068659</xdr:colOff>
      <xdr:row>176</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241</xdr:row>
      <xdr:rowOff>171450</xdr:rowOff>
    </xdr:from>
    <xdr:to>
      <xdr:col>1</xdr:col>
      <xdr:colOff>1067188</xdr:colOff>
      <xdr:row>241</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242</xdr:row>
      <xdr:rowOff>123825</xdr:rowOff>
    </xdr:from>
    <xdr:to>
      <xdr:col>1</xdr:col>
      <xdr:colOff>1086321</xdr:colOff>
      <xdr:row>242</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243</xdr:row>
      <xdr:rowOff>126897</xdr:rowOff>
    </xdr:from>
    <xdr:to>
      <xdr:col>1</xdr:col>
      <xdr:colOff>1068659</xdr:colOff>
      <xdr:row>243</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246</xdr:row>
      <xdr:rowOff>160579</xdr:rowOff>
    </xdr:from>
    <xdr:to>
      <xdr:col>1</xdr:col>
      <xdr:colOff>1015243</xdr:colOff>
      <xdr:row>246</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212</xdr:row>
      <xdr:rowOff>107558</xdr:rowOff>
    </xdr:from>
    <xdr:to>
      <xdr:col>1</xdr:col>
      <xdr:colOff>1117684</xdr:colOff>
      <xdr:row>212</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220</xdr:row>
      <xdr:rowOff>145676</xdr:rowOff>
    </xdr:from>
    <xdr:to>
      <xdr:col>1</xdr:col>
      <xdr:colOff>1051850</xdr:colOff>
      <xdr:row>220</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221</xdr:row>
      <xdr:rowOff>73862</xdr:rowOff>
    </xdr:from>
    <xdr:to>
      <xdr:col>1</xdr:col>
      <xdr:colOff>1011228</xdr:colOff>
      <xdr:row>221</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100</xdr:row>
      <xdr:rowOff>190501</xdr:rowOff>
    </xdr:from>
    <xdr:to>
      <xdr:col>1</xdr:col>
      <xdr:colOff>1090542</xdr:colOff>
      <xdr:row>100</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192</xdr:row>
      <xdr:rowOff>78441</xdr:rowOff>
    </xdr:from>
    <xdr:to>
      <xdr:col>1</xdr:col>
      <xdr:colOff>1052428</xdr:colOff>
      <xdr:row>192</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194</xdr:row>
      <xdr:rowOff>118748</xdr:rowOff>
    </xdr:from>
    <xdr:to>
      <xdr:col>1</xdr:col>
      <xdr:colOff>1117684</xdr:colOff>
      <xdr:row>194</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196</xdr:row>
      <xdr:rowOff>99244</xdr:rowOff>
    </xdr:from>
    <xdr:to>
      <xdr:col>1</xdr:col>
      <xdr:colOff>1078464</xdr:colOff>
      <xdr:row>196</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198</xdr:row>
      <xdr:rowOff>63327</xdr:rowOff>
    </xdr:from>
    <xdr:to>
      <xdr:col>1</xdr:col>
      <xdr:colOff>1117684</xdr:colOff>
      <xdr:row>198</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200</xdr:row>
      <xdr:rowOff>76486</xdr:rowOff>
    </xdr:from>
    <xdr:to>
      <xdr:col>1</xdr:col>
      <xdr:colOff>1061655</xdr:colOff>
      <xdr:row>200</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206</xdr:row>
      <xdr:rowOff>124816</xdr:rowOff>
    </xdr:from>
    <xdr:to>
      <xdr:col>1</xdr:col>
      <xdr:colOff>1106479</xdr:colOff>
      <xdr:row>206</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208</xdr:row>
      <xdr:rowOff>107577</xdr:rowOff>
    </xdr:from>
    <xdr:to>
      <xdr:col>1</xdr:col>
      <xdr:colOff>1050029</xdr:colOff>
      <xdr:row>208</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210</xdr:row>
      <xdr:rowOff>120593</xdr:rowOff>
    </xdr:from>
    <xdr:to>
      <xdr:col>1</xdr:col>
      <xdr:colOff>1061655</xdr:colOff>
      <xdr:row>210</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213</xdr:row>
      <xdr:rowOff>107558</xdr:rowOff>
    </xdr:from>
    <xdr:to>
      <xdr:col>1</xdr:col>
      <xdr:colOff>1117684</xdr:colOff>
      <xdr:row>213</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214</xdr:row>
      <xdr:rowOff>78440</xdr:rowOff>
    </xdr:from>
    <xdr:to>
      <xdr:col>1</xdr:col>
      <xdr:colOff>1086483</xdr:colOff>
      <xdr:row>214</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218</xdr:row>
      <xdr:rowOff>88453</xdr:rowOff>
    </xdr:from>
    <xdr:to>
      <xdr:col>1</xdr:col>
      <xdr:colOff>1094852</xdr:colOff>
      <xdr:row>218</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190</xdr:row>
      <xdr:rowOff>212912</xdr:rowOff>
    </xdr:from>
    <xdr:to>
      <xdr:col>1</xdr:col>
      <xdr:colOff>925801</xdr:colOff>
      <xdr:row>190</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61</xdr:row>
      <xdr:rowOff>169326</xdr:rowOff>
    </xdr:from>
    <xdr:to>
      <xdr:col>1</xdr:col>
      <xdr:colOff>940453</xdr:colOff>
      <xdr:row>61</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3" dT="2022-01-22T12:22:22.67" personId="{3F66633E-8F29-4F58-8E88-3C7E28007978}" id="{DE64D7FD-BA06-4E23-9D25-37E195C315DE}">
    <text>Is Vent tip same as PZ014A Vent ?</text>
  </threadedComment>
  <threadedComment ref="D142" dT="2022-01-14T13:33:08.20" personId="{3F66633E-8F29-4F58-8E88-3C7E28007978}" id="{36C2758C-D037-4478-BDED-0DD258CAD031}">
    <text>No signal</text>
  </threadedComment>
  <threadedComment ref="D143"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data.posccaesar.org/rdl/RDS13034880"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446579" TargetMode="External"/><Relationship Id="rId268" Type="http://schemas.openxmlformats.org/officeDocument/2006/relationships/hyperlink" Target="https://equinor.github.io/NOAKADEXPI/Symbols/Detail/PV007A_Detail.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5_Detail.svg" TargetMode="External"/><Relationship Id="rId279" Type="http://schemas.openxmlformats.org/officeDocument/2006/relationships/hyperlink" Target="https://equinor.github.io/NOAKADEXPI/Symbols/Detail/PV023A_Detail.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PipingComponent" TargetMode="External"/><Relationship Id="rId304"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Detail/ND0032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Pump"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299519" TargetMode="External"/><Relationship Id="rId259" Type="http://schemas.openxmlformats.org/officeDocument/2006/relationships/hyperlink" Target="https://equinor.github.io/NOAKADEXPI/Symbols/Detail/PV003A_Detail.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08A_Detail.svg"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8139"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1.svg" TargetMode="External"/><Relationship Id="rId281" Type="http://schemas.openxmlformats.org/officeDocument/2006/relationships/hyperlink" Target="https://equinor.github.io/NOAKADEXPI/Symbols/Detail/ND0035_Detail.svg" TargetMode="External"/><Relationship Id="rId316" Type="http://schemas.openxmlformats.org/officeDocument/2006/relationships/printerSettings" Target="../printerSettings/printerSettings2.bin"/><Relationship Id="rId34" Type="http://schemas.openxmlformats.org/officeDocument/2006/relationships/hyperlink" Target="https://equinor.github.io/NOAKADEXPI/Symbols/Detail/PE012A_Detail.svg" TargetMode="External"/><Relationship Id="rId55" Type="http://schemas.openxmlformats.org/officeDocument/2006/relationships/hyperlink" Target="https://equinor.github.io/NOAKADEXPI/Symbols/Detail/PD007A_Detail.svg" TargetMode="External"/><Relationship Id="rId76" Type="http://schemas.openxmlformats.org/officeDocument/2006/relationships/hyperlink" Target="https://equinor.github.io/NOAKADEXPI/Symbols/Detail/PT009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31A_Detail.svg" TargetMode="External"/><Relationship Id="rId183" Type="http://schemas.openxmlformats.org/officeDocument/2006/relationships/hyperlink" Target="https://equinor.github.io/NOAKADEXPI/Symbols/Detail/PT011A_Detail.svg" TargetMode="External"/><Relationship Id="rId218" Type="http://schemas.openxmlformats.org/officeDocument/2006/relationships/hyperlink" Target="http://data.posccaesar.org/rdl/RDS437129" TargetMode="External"/><Relationship Id="rId239" Type="http://schemas.openxmlformats.org/officeDocument/2006/relationships/hyperlink" Target="https://equinor.github.io/NOAKADEXPI/Symbols/ND0026_Option1.svg" TargetMode="External"/><Relationship Id="rId250" Type="http://schemas.openxmlformats.org/officeDocument/2006/relationships/hyperlink" Target="https://equinor.github.io/NOAKADEXPI/Symbols/Detail/ND0033_Detail.svg" TargetMode="External"/><Relationship Id="rId271" Type="http://schemas.openxmlformats.org/officeDocument/2006/relationships/hyperlink" Target="https://equinor.github.io/NOAKADEXPI/Symbols/Detail/PV014A_Detail.svg" TargetMode="External"/><Relationship Id="rId292" Type="http://schemas.openxmlformats.org/officeDocument/2006/relationships/hyperlink" Target="http://noaka.org/rdl/DoubleIsolationBallValve2" TargetMode="External"/><Relationship Id="rId306"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A003A_Detail.svg" TargetMode="External"/><Relationship Id="rId45" Type="http://schemas.openxmlformats.org/officeDocument/2006/relationships/hyperlink" Target="https://equinor.github.io/NOAKADEXPI/Symbols/Detail/PV013A_Detail.svg" TargetMode="External"/><Relationship Id="rId66" Type="http://schemas.openxmlformats.org/officeDocument/2006/relationships/hyperlink" Target="https://equinor.github.io/NOAKADEXPI/Symbols/Detail/PP012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131" Type="http://schemas.openxmlformats.org/officeDocument/2006/relationships/hyperlink" Target="https://equinor.github.io/NOAKADEXPI/Symbols/Detail/ND0014_Detail.svg" TargetMode="External"/><Relationship Id="rId152" Type="http://schemas.openxmlformats.org/officeDocument/2006/relationships/hyperlink" Target="https://equinor.github.io/NOAKADEXPI/Symbols/Detail/PZ015A_Detail.svg" TargetMode="External"/><Relationship Id="rId173" Type="http://schemas.openxmlformats.org/officeDocument/2006/relationships/hyperlink" Target="https://equinor.github.io/NOAKADEXPI/Symbols/Detail/PS014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29" Type="http://schemas.openxmlformats.org/officeDocument/2006/relationships/hyperlink" Target="http://data.posccaesar.org/rdl/RDS417464" TargetMode="External"/><Relationship Id="rId240" Type="http://schemas.openxmlformats.org/officeDocument/2006/relationships/hyperlink" Target="https://equinor.github.io/NOAKADEXPI/Symbols/Detail/ND0027_Detail.svg" TargetMode="External"/><Relationship Id="rId261" Type="http://schemas.openxmlformats.org/officeDocument/2006/relationships/hyperlink" Target="https://equinor.github.io/NOAKADEXPI/Symbols/PV003A_Option2.svg" TargetMode="External"/><Relationship Id="rId14" Type="http://schemas.openxmlformats.org/officeDocument/2006/relationships/hyperlink" Target="https://equinor.github.io/NOAKADEXPI/Symbols/Detail/PV015B_Detail.svg" TargetMode="External"/><Relationship Id="rId35" Type="http://schemas.openxmlformats.org/officeDocument/2006/relationships/hyperlink" Target="https://equinor.github.io/NOAKADEXPI/Symbols/Detail/PE013A_Detail.svg" TargetMode="External"/><Relationship Id="rId56" Type="http://schemas.openxmlformats.org/officeDocument/2006/relationships/hyperlink" Target="https://equinor.github.io/NOAKADEXPI/Symbols/Detail/PD001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6_Detail.svg" TargetMode="External"/><Relationship Id="rId317" Type="http://schemas.openxmlformats.org/officeDocument/2006/relationships/drawing" Target="../drawings/drawing2.xm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42" Type="http://schemas.openxmlformats.org/officeDocument/2006/relationships/hyperlink" Target="https://equinor.github.io/NOAKADEXPI/Symbols/Detail/PZ017A_Detail.svg" TargetMode="External"/><Relationship Id="rId163" Type="http://schemas.openxmlformats.org/officeDocument/2006/relationships/hyperlink" Target="https://equinor.github.io/NOAKADEXPI/Symbols/Detail/PE025A_Detail.svg" TargetMode="External"/><Relationship Id="rId184" Type="http://schemas.openxmlformats.org/officeDocument/2006/relationships/hyperlink" Target="https://equinor.github.io/NOAKADEXPI/Symbols/Detail/PV009A_Detail.svg" TargetMode="External"/><Relationship Id="rId219" Type="http://schemas.openxmlformats.org/officeDocument/2006/relationships/hyperlink" Target="http://data.posccaesar.org/rdl/RDS14071891" TargetMode="External"/><Relationship Id="rId230" Type="http://schemas.openxmlformats.org/officeDocument/2006/relationships/hyperlink" Target="http://data.posccaesar.org/rdl/RDS268379" TargetMode="External"/><Relationship Id="rId251" Type="http://schemas.openxmlformats.org/officeDocument/2006/relationships/hyperlink" Target="https://equinor.github.io/NOAKADEXPI/Symbols/Detail/IM017A_Detail.svg" TargetMode="External"/><Relationship Id="rId25" Type="http://schemas.openxmlformats.org/officeDocument/2006/relationships/hyperlink" Target="https://equinor.github.io/NOAKADEXPI/Symbols/Detail/PE003A_Detail.svg" TargetMode="External"/><Relationship Id="rId46" Type="http://schemas.openxmlformats.org/officeDocument/2006/relationships/hyperlink" Target="https://equinor.github.io/NOAKADEXPI/Symbols/Detail/PV014B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5A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32" Type="http://schemas.openxmlformats.org/officeDocument/2006/relationships/hyperlink" Target="https://equinor.github.io/NOAKADEXPI/Symbols/Detail/LZ009A_Detail.svg" TargetMode="External"/><Relationship Id="rId153" Type="http://schemas.openxmlformats.org/officeDocument/2006/relationships/hyperlink" Target="https://equinor.github.io/NOAKADEXPI/Symbols/Detail/PD019A_Detail.svg" TargetMode="External"/><Relationship Id="rId174" Type="http://schemas.openxmlformats.org/officeDocument/2006/relationships/hyperlink" Target="https://equinor.github.io/NOAKADEXPI/Symbols/Detail/PS015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220" Type="http://schemas.openxmlformats.org/officeDocument/2006/relationships/hyperlink" Target="http://data.posccaesar.org/rdl/RDS14072476" TargetMode="External"/><Relationship Id="rId241" Type="http://schemas.openxmlformats.org/officeDocument/2006/relationships/hyperlink" Target="https://equinor.github.io/NOAKADEXPI/Symbols/Detail/ND0028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Detail/PV004A_Detail.svg" TargetMode="External"/><Relationship Id="rId283" Type="http://schemas.openxmlformats.org/officeDocument/2006/relationships/hyperlink" Target="https://equinor.github.io/NOAKADEXPI/Symbols/Detail/ND0037_Detail.svg" TargetMode="External"/><Relationship Id="rId318" Type="http://schemas.openxmlformats.org/officeDocument/2006/relationships/vmlDrawing" Target="../drawings/vmlDrawing2.vm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883529" TargetMode="External"/><Relationship Id="rId252" Type="http://schemas.openxmlformats.org/officeDocument/2006/relationships/hyperlink" Target="https://equinor.github.io/NOAKADEXPI/Symbols/ND0004_Option1.svg" TargetMode="External"/><Relationship Id="rId273" Type="http://schemas.openxmlformats.org/officeDocument/2006/relationships/hyperlink" Target="https://equinor.github.io/NOAKADEXPI/Symbols/Detail/PV016A_Detail.svg" TargetMode="External"/><Relationship Id="rId294" Type="http://schemas.openxmlformats.org/officeDocument/2006/relationships/hyperlink" Target="http://noaka.org/rdl/AxialValve"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421649" TargetMode="External"/><Relationship Id="rId242" Type="http://schemas.openxmlformats.org/officeDocument/2006/relationships/hyperlink" Target="https://equinor.github.io/NOAKADEXPI/Symbols/Detail/ND0029A_Detail.svg" TargetMode="External"/><Relationship Id="rId263" Type="http://schemas.openxmlformats.org/officeDocument/2006/relationships/hyperlink" Target="https://equinor.github.io/NOAKADEXPI/Symbols/PV004A_Option1.svg" TargetMode="External"/><Relationship Id="rId284" Type="http://schemas.openxmlformats.org/officeDocument/2006/relationships/hyperlink" Target="https://equinor.github.io/NOAKADEXPI/Symbols/Detail/ND0038_Detail.svg" TargetMode="External"/><Relationship Id="rId319" Type="http://schemas.openxmlformats.org/officeDocument/2006/relationships/comments" Target="../comments2.xm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418364" TargetMode="External"/><Relationship Id="rId253" Type="http://schemas.openxmlformats.org/officeDocument/2006/relationships/hyperlink" Target="https://equinor.github.io/NOAKADEXPI/Symbols/Detail/ND0012_Detail.svg" TargetMode="External"/><Relationship Id="rId274" Type="http://schemas.openxmlformats.org/officeDocument/2006/relationships/hyperlink" Target="https://equinor.github.io/NOAKADEXPI/Symbols/PV016A_Option1.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microsoft.com/office/2017/10/relationships/threadedComment" Target="../threadedComments/threadedComment2.xm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788219" TargetMode="External"/><Relationship Id="rId243" Type="http://schemas.openxmlformats.org/officeDocument/2006/relationships/hyperlink" Target="https://equinor.github.io/NOAKADEXPI/Symbols/ND0029_Option1.svg" TargetMode="External"/><Relationship Id="rId264" Type="http://schemas.openxmlformats.org/officeDocument/2006/relationships/hyperlink" Target="https://equinor.github.io/NOAKADEXPI/Symbols/PV004A_Option2.svg" TargetMode="External"/><Relationship Id="rId285" Type="http://schemas.openxmlformats.org/officeDocument/2006/relationships/hyperlink" Target="https://equinor.github.io/NOAKADEXPI/Symbols/Detail/ND0039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615020" TargetMode="External"/><Relationship Id="rId233" Type="http://schemas.openxmlformats.org/officeDocument/2006/relationships/hyperlink" Target="http://data.posccaesar.org/rdl/RDS3122990" TargetMode="External"/><Relationship Id="rId254" Type="http://schemas.openxmlformats.org/officeDocument/2006/relationships/hyperlink" Target="https://equinor.github.io/NOAKADEXPI/Symbols/ND0012_Option1.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Detail/PV018B_Detail.svg"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12145786" TargetMode="External"/><Relationship Id="rId244" Type="http://schemas.openxmlformats.org/officeDocument/2006/relationships/hyperlink" Target="https://equinor.github.io/NOAKADEXPI/Symbols/Detail/ND0030A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PV004A_Option3.svg" TargetMode="External"/><Relationship Id="rId286" Type="http://schemas.openxmlformats.org/officeDocument/2006/relationships/hyperlink" Target="https://equinor.github.io/NOAKADEXPI/Symbols/Detail/ND0040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190840" TargetMode="External"/><Relationship Id="rId234" Type="http://schemas.openxmlformats.org/officeDocument/2006/relationships/hyperlink" Target="http://data.posccaesar.org/rdl/RDS55268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Detail/ND0029_Detail.svg" TargetMode="External"/><Relationship Id="rId276" Type="http://schemas.openxmlformats.org/officeDocument/2006/relationships/hyperlink" Target="https://equinor.github.io/NOAKADEXPI/Symbols/PV0018A_Option1.svg" TargetMode="External"/><Relationship Id="rId297" Type="http://schemas.openxmlformats.org/officeDocument/2006/relationships/hyperlink" Target="http://data.posccaesar.org/rdl/RDS6133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302219" TargetMode="External"/><Relationship Id="rId245" Type="http://schemas.openxmlformats.org/officeDocument/2006/relationships/hyperlink" Target="https://equinor.github.io/NOAKADEXPI/Symbols/ND0030_Option1.svg" TargetMode="External"/><Relationship Id="rId266" Type="http://schemas.openxmlformats.org/officeDocument/2006/relationships/hyperlink" Target="https://equinor.github.io/NOAKADEXPI/Symbols/Detail/PV005A_Detail.svg" TargetMode="External"/><Relationship Id="rId287" Type="http://schemas.openxmlformats.org/officeDocument/2006/relationships/hyperlink" Target="https://equinor.github.io/NOAKADEXPI/Symbols/Detail/ND0041_Detail.svg"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noaka.org/rdl/DoubleIsolationBallValve1"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90840" TargetMode="External"/><Relationship Id="rId235" Type="http://schemas.openxmlformats.org/officeDocument/2006/relationships/hyperlink" Target="https://equinor.github.io/NOAKADEXPI/Symbols/Detail/ND0023_Detail.svg" TargetMode="External"/><Relationship Id="rId256" Type="http://schemas.openxmlformats.org/officeDocument/2006/relationships/hyperlink" Target="https://equinor.github.io/NOAKADEXPI/Symbols/ND0029_Option1.svg" TargetMode="External"/><Relationship Id="rId277" Type="http://schemas.openxmlformats.org/officeDocument/2006/relationships/hyperlink" Target="https://equinor.github.io/NOAKADEXPI/Symbols/Detail/PV019A_Detail.svg" TargetMode="External"/><Relationship Id="rId298" Type="http://schemas.openxmlformats.org/officeDocument/2006/relationships/hyperlink" Target="http://data.posccaesar.org/rdl/RDS4316825294"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8851940" TargetMode="External"/><Relationship Id="rId246" Type="http://schemas.openxmlformats.org/officeDocument/2006/relationships/hyperlink" Target="https://equinor.github.io/NOAKADEXPI/Symbols/Detail/ND0031_Detail.svg" TargetMode="External"/><Relationship Id="rId267" Type="http://schemas.openxmlformats.org/officeDocument/2006/relationships/hyperlink" Target="https://equinor.github.io/NOAKADEXPI/Symbols/PV005A_Option1.svg" TargetMode="External"/><Relationship Id="rId288" Type="http://schemas.openxmlformats.org/officeDocument/2006/relationships/hyperlink" Target="http://sandbox.dexpi.org/rdl/CustomInlinePrimaryElem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data.posccaesar.org/rdl/RDS821069"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Z011B_Detail.svg" TargetMode="External"/><Relationship Id="rId236" Type="http://schemas.openxmlformats.org/officeDocument/2006/relationships/hyperlink" Target="https://equinor.github.io/NOAKADEXPI/Symbols/Detail/ND0024_Detail.svg" TargetMode="External"/><Relationship Id="rId257" Type="http://schemas.openxmlformats.org/officeDocument/2006/relationships/hyperlink" Target="https://equinor.github.io/NOAKADEXPI/Symbols/Detail/ND0030_Detail.svg" TargetMode="External"/><Relationship Id="rId278" Type="http://schemas.openxmlformats.org/officeDocument/2006/relationships/hyperlink" Target="https://equinor.github.io/NOAKADEXPI/Symbols/PV019A_Option1.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IM005A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ingCompon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noaka.org/rdl/AcousticNoiseReducer"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s://equinor.github.io/NOAKADEXPI/Symbols/Detail/PE006B_Detail.svg" TargetMode="External"/><Relationship Id="rId258" Type="http://schemas.openxmlformats.org/officeDocument/2006/relationships/hyperlink" Target="https://equinor.github.io/NOAKADEXPI/Symbols/ND0030_Option1.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880784" TargetMode="External"/><Relationship Id="rId269" Type="http://schemas.openxmlformats.org/officeDocument/2006/relationships/hyperlink" Target="https://equinor.github.io/NOAKADEXPI/Symbols/PV007A_Option1.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PV023A_Option1.sv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6_Detail.svg" TargetMode="External"/><Relationship Id="rId291" Type="http://schemas.openxmlformats.org/officeDocument/2006/relationships/hyperlink" Target="http://sandbox.dexpi.org/rdl/CustomMeasuringElement" TargetMode="External"/><Relationship Id="rId305" Type="http://schemas.openxmlformats.org/officeDocument/2006/relationships/hyperlink" Target="http://sandbox.dexpi.org/rdl/CustomProcessColumnComponent"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PV0018A_Option1.svg" TargetMode="Externa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noaka.org/rdl/SetPoint" TargetMode="External"/><Relationship Id="rId7" Type="http://schemas.openxmlformats.org/officeDocument/2006/relationships/hyperlink" Target="http://noaka.org/rdl/TagSuffixAssignmentClass" TargetMode="Externa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microsoft.com/office/2017/10/relationships/threadedComment" Target="../threadedComments/threadedComment3.xml"/><Relationship Id="rId5" Type="http://schemas.openxmlformats.org/officeDocument/2006/relationships/hyperlink" Target="http://noaka.org/rdl/NonSasFunctionAssignmentClass" TargetMode="External"/><Relationship Id="rId10" Type="http://schemas.openxmlformats.org/officeDocument/2006/relationships/comments" Target="../comments3.xml"/><Relationship Id="rId4" Type="http://schemas.openxmlformats.org/officeDocument/2006/relationships/hyperlink" Target="http://noaka.org/rdl/LockMechanismAssignmentClas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2499</v>
      </c>
      <c r="B1" s="20"/>
    </row>
    <row r="2" spans="1:4" outlineLevel="1" x14ac:dyDescent="0.3">
      <c r="A2" s="73" t="s">
        <v>2500</v>
      </c>
      <c r="B2" s="73" t="s">
        <v>2501</v>
      </c>
      <c r="C2" s="73" t="s">
        <v>2502</v>
      </c>
      <c r="D2" s="73" t="s">
        <v>2503</v>
      </c>
    </row>
    <row r="3" spans="1:4" outlineLevel="1" x14ac:dyDescent="0.3">
      <c r="A3" s="74" t="s">
        <v>2504</v>
      </c>
      <c r="B3" s="75" t="s">
        <v>2505</v>
      </c>
      <c r="C3" s="85" t="s">
        <v>2506</v>
      </c>
      <c r="D3" s="75" t="s">
        <v>2507</v>
      </c>
    </row>
    <row r="4" spans="1:4" outlineLevel="1" x14ac:dyDescent="0.3">
      <c r="A4" s="74" t="s">
        <v>2625</v>
      </c>
      <c r="B4" s="75" t="s">
        <v>2626</v>
      </c>
      <c r="C4" s="85" t="s">
        <v>2627</v>
      </c>
      <c r="D4" s="75" t="s">
        <v>2507</v>
      </c>
    </row>
    <row r="5" spans="1:4" outlineLevel="1" x14ac:dyDescent="0.3">
      <c r="A5" s="74" t="s">
        <v>2738</v>
      </c>
      <c r="B5" s="75" t="s">
        <v>2739</v>
      </c>
      <c r="C5" s="85" t="s">
        <v>2740</v>
      </c>
      <c r="D5" s="75" t="s">
        <v>2507</v>
      </c>
    </row>
    <row r="6" spans="1:4" ht="15" customHeight="1" outlineLevel="1" x14ac:dyDescent="0.3">
      <c r="A6" s="74" t="s">
        <v>2741</v>
      </c>
      <c r="B6" s="75" t="s">
        <v>2742</v>
      </c>
      <c r="C6" s="84" t="s">
        <v>2743</v>
      </c>
      <c r="D6" s="75" t="s">
        <v>2507</v>
      </c>
    </row>
    <row r="7" spans="1:4" outlineLevel="1" x14ac:dyDescent="0.3">
      <c r="A7" s="74"/>
      <c r="B7" s="75"/>
      <c r="C7" s="85"/>
      <c r="D7" s="75"/>
    </row>
    <row r="8" spans="1:4" outlineLevel="1" x14ac:dyDescent="0.3">
      <c r="A8" s="74"/>
      <c r="B8" s="75"/>
      <c r="C8" s="85"/>
      <c r="D8" s="75"/>
    </row>
    <row r="9" spans="1:4" outlineLevel="1" x14ac:dyDescent="0.3">
      <c r="A9" s="74"/>
      <c r="B9" s="75"/>
      <c r="C9" s="85"/>
      <c r="D9" s="75"/>
    </row>
    <row r="10" spans="1:4" outlineLevel="1" x14ac:dyDescent="0.3">
      <c r="A10" s="74"/>
      <c r="B10" s="75"/>
      <c r="C10" s="85"/>
      <c r="D10" s="75"/>
    </row>
    <row r="11" spans="1:4" outlineLevel="1" x14ac:dyDescent="0.3">
      <c r="A11" s="76"/>
      <c r="B11" s="77"/>
      <c r="C11" s="77"/>
      <c r="D11" s="77"/>
    </row>
    <row r="13" spans="1:4" ht="15.6" x14ac:dyDescent="0.3">
      <c r="A13" s="23" t="s">
        <v>2737</v>
      </c>
      <c r="B13" s="20"/>
    </row>
    <row r="14" spans="1:4" x14ac:dyDescent="0.3">
      <c r="A14" t="s">
        <v>2744</v>
      </c>
    </row>
    <row r="15" spans="1:4" x14ac:dyDescent="0.3">
      <c r="A15" t="s">
        <v>407</v>
      </c>
    </row>
    <row r="16" spans="1:4" x14ac:dyDescent="0.3">
      <c r="A16" t="s">
        <v>408</v>
      </c>
    </row>
    <row r="18" spans="1:4" x14ac:dyDescent="0.3">
      <c r="A18" s="20" t="s">
        <v>404</v>
      </c>
      <c r="B18" s="20"/>
    </row>
    <row r="19" spans="1:4" x14ac:dyDescent="0.3">
      <c r="A19" t="s">
        <v>405</v>
      </c>
      <c r="B19" s="8" t="s">
        <v>50</v>
      </c>
    </row>
    <row r="22" spans="1:4" x14ac:dyDescent="0.3">
      <c r="A22" s="20" t="s">
        <v>406</v>
      </c>
      <c r="B22" s="21"/>
      <c r="C22" s="21"/>
      <c r="D22" s="21"/>
    </row>
    <row r="23" spans="1:4" outlineLevel="1" x14ac:dyDescent="0.3">
      <c r="A23" s="15" t="s">
        <v>383</v>
      </c>
      <c r="B23" s="16"/>
      <c r="C23" s="14" t="s">
        <v>1</v>
      </c>
      <c r="D23" s="14" t="s">
        <v>384</v>
      </c>
    </row>
    <row r="24" spans="1:4" ht="15.6" outlineLevel="1" x14ac:dyDescent="0.3">
      <c r="A24" s="17" t="s">
        <v>0</v>
      </c>
      <c r="B24" s="18"/>
      <c r="C24" s="11" t="s">
        <v>385</v>
      </c>
      <c r="D24" s="11"/>
    </row>
    <row r="25" spans="1:4" ht="15.6" outlineLevel="1" x14ac:dyDescent="0.3">
      <c r="A25" s="17" t="s">
        <v>14</v>
      </c>
      <c r="B25" s="18"/>
      <c r="C25" s="11" t="s">
        <v>386</v>
      </c>
      <c r="D25" s="11"/>
    </row>
    <row r="26" spans="1:4" ht="15.6" outlineLevel="1" x14ac:dyDescent="0.3">
      <c r="A26" s="17" t="s">
        <v>1</v>
      </c>
      <c r="B26" s="18"/>
      <c r="C26" s="11" t="s">
        <v>387</v>
      </c>
      <c r="D26" s="11"/>
    </row>
    <row r="27" spans="1:4" ht="16.5" customHeight="1" outlineLevel="1" x14ac:dyDescent="0.3">
      <c r="A27" s="17" t="s">
        <v>10</v>
      </c>
      <c r="B27" s="18"/>
      <c r="C27" s="11" t="s">
        <v>388</v>
      </c>
      <c r="D27" s="11"/>
    </row>
    <row r="28" spans="1:4" ht="16.5" customHeight="1" outlineLevel="1" x14ac:dyDescent="0.3">
      <c r="A28" s="17" t="s">
        <v>420</v>
      </c>
      <c r="B28" s="18"/>
      <c r="C28" s="11"/>
      <c r="D28" s="11"/>
    </row>
    <row r="29" spans="1:4" ht="15.6" outlineLevel="1" x14ac:dyDescent="0.3">
      <c r="B29" s="17" t="s">
        <v>7</v>
      </c>
      <c r="C29" s="11" t="s">
        <v>389</v>
      </c>
      <c r="D29" s="11"/>
    </row>
    <row r="30" spans="1:4" ht="15.6" outlineLevel="1" x14ac:dyDescent="0.3">
      <c r="B30" s="17" t="s">
        <v>2</v>
      </c>
      <c r="C30" s="11" t="s">
        <v>390</v>
      </c>
      <c r="D30" s="11"/>
    </row>
    <row r="31" spans="1:4" ht="15.6" outlineLevel="1" x14ac:dyDescent="0.3">
      <c r="B31" s="17" t="s">
        <v>3</v>
      </c>
      <c r="C31" s="11" t="s">
        <v>391</v>
      </c>
      <c r="D31" s="11"/>
    </row>
    <row r="32" spans="1:4" ht="15.6" outlineLevel="1" x14ac:dyDescent="0.3">
      <c r="B32" s="17" t="s">
        <v>4</v>
      </c>
      <c r="C32" s="11" t="s">
        <v>392</v>
      </c>
      <c r="D32" s="11"/>
    </row>
    <row r="33" spans="1:4" ht="16.5" customHeight="1" outlineLevel="1" x14ac:dyDescent="0.3">
      <c r="A33" s="17" t="s">
        <v>421</v>
      </c>
      <c r="B33" s="18"/>
      <c r="C33" s="11"/>
      <c r="D33" s="11"/>
    </row>
    <row r="34" spans="1:4" ht="15.6" outlineLevel="1" x14ac:dyDescent="0.3">
      <c r="B34" s="17" t="s">
        <v>11</v>
      </c>
      <c r="C34" s="11" t="s">
        <v>393</v>
      </c>
      <c r="D34" s="11" t="s">
        <v>403</v>
      </c>
    </row>
    <row r="35" spans="1:4" ht="15.6" outlineLevel="1" x14ac:dyDescent="0.3">
      <c r="B35" s="17" t="s">
        <v>12</v>
      </c>
      <c r="C35" s="11" t="s">
        <v>394</v>
      </c>
      <c r="D35" s="11" t="s">
        <v>403</v>
      </c>
    </row>
    <row r="36" spans="1:4" ht="15.6" outlineLevel="1" x14ac:dyDescent="0.3">
      <c r="B36" s="17" t="s">
        <v>414</v>
      </c>
      <c r="C36" s="11" t="s">
        <v>424</v>
      </c>
      <c r="D36" s="11"/>
    </row>
    <row r="37" spans="1:4" ht="39" customHeight="1" outlineLevel="1" x14ac:dyDescent="0.3">
      <c r="A37" s="22" t="s">
        <v>49</v>
      </c>
      <c r="B37" s="12"/>
      <c r="C37" s="19" t="s">
        <v>395</v>
      </c>
      <c r="D37" s="11"/>
    </row>
    <row r="38" spans="1:4" ht="15.6" outlineLevel="1" x14ac:dyDescent="0.3">
      <c r="B38" s="12" t="s">
        <v>22</v>
      </c>
      <c r="C38" s="11" t="s">
        <v>396</v>
      </c>
      <c r="D38" s="11" t="s">
        <v>402</v>
      </c>
    </row>
    <row r="39" spans="1:4" ht="15.6" outlineLevel="1" x14ac:dyDescent="0.3">
      <c r="B39" s="12" t="s">
        <v>23</v>
      </c>
      <c r="C39" s="11" t="s">
        <v>397</v>
      </c>
      <c r="D39" s="11" t="s">
        <v>402</v>
      </c>
    </row>
    <row r="40" spans="1:4" ht="15.6" outlineLevel="1" x14ac:dyDescent="0.3">
      <c r="B40" s="12" t="s">
        <v>24</v>
      </c>
      <c r="C40" s="11" t="s">
        <v>397</v>
      </c>
      <c r="D40" s="11" t="s">
        <v>402</v>
      </c>
    </row>
    <row r="41" spans="1:4" ht="15.6" outlineLevel="1" x14ac:dyDescent="0.3">
      <c r="A41" s="12" t="s">
        <v>25</v>
      </c>
      <c r="B41" s="12"/>
      <c r="C41" s="11"/>
      <c r="D41" s="11"/>
    </row>
    <row r="42" spans="1:4" ht="15.6" outlineLevel="1" x14ac:dyDescent="0.3">
      <c r="B42" s="13">
        <v>1</v>
      </c>
      <c r="C42" s="11" t="s">
        <v>398</v>
      </c>
      <c r="D42" s="11" t="s">
        <v>399</v>
      </c>
    </row>
    <row r="43" spans="1:4" ht="15.6" outlineLevel="1" x14ac:dyDescent="0.3">
      <c r="B43" s="13">
        <v>2</v>
      </c>
      <c r="C43" s="11" t="s">
        <v>400</v>
      </c>
      <c r="D43" s="11" t="s">
        <v>399</v>
      </c>
    </row>
    <row r="44" spans="1:4" ht="15.6" outlineLevel="1" x14ac:dyDescent="0.3">
      <c r="B44" s="13">
        <v>3</v>
      </c>
      <c r="C44" s="11" t="s">
        <v>401</v>
      </c>
      <c r="D44" s="11" t="s">
        <v>399</v>
      </c>
    </row>
    <row r="45" spans="1:4" ht="15.6" outlineLevel="1" x14ac:dyDescent="0.3">
      <c r="A45" s="12" t="s">
        <v>1248</v>
      </c>
      <c r="B45" s="12"/>
      <c r="C45" s="11"/>
      <c r="D45" s="11"/>
    </row>
    <row r="46" spans="1:4" ht="15.6" outlineLevel="1" x14ac:dyDescent="0.3">
      <c r="B46" s="13" t="s">
        <v>2482</v>
      </c>
      <c r="C46" s="11" t="s">
        <v>2483</v>
      </c>
      <c r="D46" s="11"/>
    </row>
    <row r="47" spans="1:4" ht="15.6" outlineLevel="1" x14ac:dyDescent="0.3">
      <c r="B47" s="13" t="s">
        <v>1249</v>
      </c>
      <c r="C47" s="11" t="s">
        <v>2484</v>
      </c>
      <c r="D47" s="11"/>
    </row>
    <row r="48" spans="1:4" ht="15.6" outlineLevel="1" x14ac:dyDescent="0.3">
      <c r="B48" s="13" t="s">
        <v>1250</v>
      </c>
      <c r="C48" s="11" t="s">
        <v>2485</v>
      </c>
      <c r="D48" s="11"/>
    </row>
    <row r="49" spans="1:4" ht="15.6" outlineLevel="1" x14ac:dyDescent="0.3">
      <c r="B49" s="13" t="s">
        <v>2279</v>
      </c>
      <c r="C49" s="11" t="s">
        <v>2486</v>
      </c>
      <c r="D49" s="11"/>
    </row>
    <row r="50" spans="1:4" outlineLevel="1" x14ac:dyDescent="0.3"/>
    <row r="52" spans="1:4" x14ac:dyDescent="0.3">
      <c r="A52" s="20" t="s">
        <v>2487</v>
      </c>
      <c r="B52" s="21"/>
      <c r="C52" s="21"/>
      <c r="D52" s="21"/>
    </row>
    <row r="53" spans="1:4" outlineLevel="1" x14ac:dyDescent="0.3">
      <c r="A53" t="s">
        <v>2488</v>
      </c>
    </row>
    <row r="54" spans="1:4" outlineLevel="1" x14ac:dyDescent="0.3">
      <c r="A54" t="s">
        <v>2489</v>
      </c>
    </row>
    <row r="55" spans="1:4" outlineLevel="1" x14ac:dyDescent="0.3"/>
    <row r="57" spans="1:4" x14ac:dyDescent="0.3">
      <c r="A57" s="20" t="s">
        <v>2490</v>
      </c>
      <c r="B57" s="21"/>
      <c r="C57" s="21"/>
      <c r="D57" s="21"/>
    </row>
    <row r="58" spans="1:4" ht="15.6" outlineLevel="1" x14ac:dyDescent="0.3">
      <c r="A58" s="17" t="s">
        <v>2363</v>
      </c>
      <c r="B58" s="11" t="s">
        <v>2486</v>
      </c>
    </row>
    <row r="59" spans="1:4" ht="15.6" outlineLevel="1" x14ac:dyDescent="0.3">
      <c r="A59" s="17" t="s">
        <v>2364</v>
      </c>
      <c r="B59" t="s">
        <v>2491</v>
      </c>
    </row>
    <row r="60" spans="1:4" ht="15.6" outlineLevel="1" x14ac:dyDescent="0.3">
      <c r="A60" s="17" t="s">
        <v>2406</v>
      </c>
      <c r="B60" t="s">
        <v>2492</v>
      </c>
    </row>
    <row r="61" spans="1:4" ht="15.6" outlineLevel="1" x14ac:dyDescent="0.3">
      <c r="A61" s="17" t="s">
        <v>2295</v>
      </c>
      <c r="B61" t="s">
        <v>2493</v>
      </c>
    </row>
    <row r="62" spans="1:4" ht="15.6" outlineLevel="1" x14ac:dyDescent="0.3">
      <c r="A62" s="17" t="s">
        <v>2296</v>
      </c>
      <c r="B62" t="s">
        <v>2494</v>
      </c>
    </row>
    <row r="63" spans="1:4" ht="15.6" outlineLevel="1" x14ac:dyDescent="0.3">
      <c r="A63" s="17" t="s">
        <v>2297</v>
      </c>
      <c r="B63" t="s">
        <v>2495</v>
      </c>
    </row>
    <row r="64" spans="1:4" ht="15.6" outlineLevel="1" x14ac:dyDescent="0.3">
      <c r="A64" s="17" t="s">
        <v>1</v>
      </c>
      <c r="B64" t="s">
        <v>2496</v>
      </c>
    </row>
    <row r="65" spans="1:4" ht="15.6" outlineLevel="1" x14ac:dyDescent="0.3">
      <c r="A65" s="17" t="s">
        <v>2414</v>
      </c>
      <c r="B65" t="s">
        <v>2498</v>
      </c>
    </row>
    <row r="66" spans="1:4" ht="15.6" outlineLevel="1" x14ac:dyDescent="0.3">
      <c r="A66" s="17" t="s">
        <v>2415</v>
      </c>
      <c r="B66" t="s">
        <v>2497</v>
      </c>
    </row>
    <row r="67" spans="1:4" outlineLevel="1" x14ac:dyDescent="0.3"/>
    <row r="69" spans="1:4" x14ac:dyDescent="0.3">
      <c r="A69" s="20" t="s">
        <v>2752</v>
      </c>
      <c r="B69" s="21"/>
      <c r="C69" s="21"/>
      <c r="D69" s="21"/>
    </row>
    <row r="70" spans="1:4" ht="15.6" outlineLevel="1" x14ac:dyDescent="0.3">
      <c r="A70" s="17" t="s">
        <v>2753</v>
      </c>
      <c r="B70" s="11" t="s">
        <v>2754</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58"/>
  <sheetViews>
    <sheetView showZeros="0" zoomScaleNormal="100" workbookViewId="0">
      <pane xSplit="4" ySplit="2" topLeftCell="AS36" activePane="bottomRight" state="frozen"/>
      <selection pane="topRight" activeCell="D1" sqref="D1"/>
      <selection pane="bottomLeft" activeCell="A3" sqref="A3"/>
      <selection pane="bottomRight" activeCell="AY39" sqref="AY39"/>
    </sheetView>
  </sheetViews>
  <sheetFormatPr baseColWidth="10" defaultColWidth="9.33203125" defaultRowHeight="14.4" outlineLevelCol="1" x14ac:dyDescent="0.3"/>
  <cols>
    <col min="1" max="1" width="15" style="91"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32.66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8"/>
      <c r="B1" s="10"/>
      <c r="C1" s="10"/>
      <c r="D1" s="59"/>
      <c r="E1" s="4" t="s">
        <v>2203</v>
      </c>
      <c r="F1" s="24" t="s">
        <v>2226</v>
      </c>
      <c r="G1" s="10"/>
      <c r="H1" s="10"/>
      <c r="I1" s="10"/>
      <c r="J1" s="10"/>
      <c r="K1" s="55"/>
      <c r="L1" s="24" t="s">
        <v>2226</v>
      </c>
      <c r="N1" s="10"/>
      <c r="O1" s="53" t="s">
        <v>1219</v>
      </c>
      <c r="P1" s="24" t="s">
        <v>420</v>
      </c>
      <c r="Q1" s="10"/>
      <c r="R1" s="10"/>
      <c r="S1" s="10"/>
      <c r="T1" s="24" t="s">
        <v>420</v>
      </c>
      <c r="U1" s="27" t="s">
        <v>421</v>
      </c>
      <c r="V1" s="10"/>
      <c r="W1" s="10"/>
      <c r="X1" s="27" t="s">
        <v>421</v>
      </c>
      <c r="Y1" s="24" t="s">
        <v>49</v>
      </c>
      <c r="Z1" s="23"/>
      <c r="AI1" s="24" t="s">
        <v>49</v>
      </c>
      <c r="AJ1" s="27" t="s">
        <v>25</v>
      </c>
      <c r="AK1" s="5"/>
      <c r="AL1" s="5"/>
      <c r="AM1" s="27" t="s">
        <v>25</v>
      </c>
      <c r="AN1" s="23" t="s">
        <v>1248</v>
      </c>
      <c r="AO1" s="23"/>
      <c r="AP1" s="23"/>
      <c r="AQ1" s="70"/>
      <c r="AR1" s="70"/>
      <c r="AS1" s="70"/>
      <c r="AT1" s="69" t="s">
        <v>1248</v>
      </c>
    </row>
    <row r="2" spans="1:46" s="4" customFormat="1" ht="15.6" x14ac:dyDescent="0.3">
      <c r="A2" s="10" t="s">
        <v>0</v>
      </c>
      <c r="B2" s="10" t="s">
        <v>14</v>
      </c>
      <c r="C2" s="10" t="s">
        <v>2202</v>
      </c>
      <c r="D2" s="59" t="s">
        <v>1</v>
      </c>
      <c r="E2" s="10"/>
      <c r="F2" s="25" t="s">
        <v>2227</v>
      </c>
      <c r="G2" s="25" t="s">
        <v>2228</v>
      </c>
      <c r="H2" s="25" t="s">
        <v>1232</v>
      </c>
      <c r="I2" s="25" t="s">
        <v>2275</v>
      </c>
      <c r="J2" s="25" t="s">
        <v>2229</v>
      </c>
      <c r="K2" s="56" t="s">
        <v>2187</v>
      </c>
      <c r="L2" s="25"/>
      <c r="M2" s="28" t="s">
        <v>1171</v>
      </c>
      <c r="N2" s="28" t="s">
        <v>1172</v>
      </c>
      <c r="O2" s="28" t="s">
        <v>1173</v>
      </c>
      <c r="P2" s="25" t="s">
        <v>7</v>
      </c>
      <c r="Q2" s="25" t="s">
        <v>2</v>
      </c>
      <c r="R2" s="25" t="s">
        <v>3</v>
      </c>
      <c r="S2" s="25" t="s">
        <v>4</v>
      </c>
      <c r="T2" s="25"/>
      <c r="U2" s="28" t="s">
        <v>11</v>
      </c>
      <c r="V2" s="28" t="s">
        <v>12</v>
      </c>
      <c r="W2" s="28" t="s">
        <v>414</v>
      </c>
      <c r="X2" s="28"/>
      <c r="Y2" s="25" t="s">
        <v>1431</v>
      </c>
      <c r="Z2" s="61" t="s">
        <v>2288</v>
      </c>
      <c r="AA2" s="25" t="s">
        <v>22</v>
      </c>
      <c r="AB2" s="26" t="s">
        <v>23</v>
      </c>
      <c r="AC2" s="26" t="s">
        <v>24</v>
      </c>
      <c r="AD2" s="26" t="s">
        <v>2188</v>
      </c>
      <c r="AE2" s="26" t="s">
        <v>2332</v>
      </c>
      <c r="AF2" s="26" t="s">
        <v>2766</v>
      </c>
      <c r="AG2" s="26" t="s">
        <v>2767</v>
      </c>
      <c r="AH2" s="26" t="s">
        <v>2768</v>
      </c>
      <c r="AI2" s="25"/>
      <c r="AJ2" s="29">
        <v>1</v>
      </c>
      <c r="AK2" s="30">
        <v>2</v>
      </c>
      <c r="AL2" s="30">
        <v>3</v>
      </c>
      <c r="AM2" s="31"/>
      <c r="AN2" s="43" t="s">
        <v>2884</v>
      </c>
      <c r="AO2" s="43" t="s">
        <v>2482</v>
      </c>
      <c r="AP2" s="43" t="s">
        <v>2537</v>
      </c>
      <c r="AQ2" s="71" t="s">
        <v>1249</v>
      </c>
      <c r="AR2" s="71" t="s">
        <v>1250</v>
      </c>
      <c r="AS2" s="71" t="s">
        <v>2279</v>
      </c>
      <c r="AT2" s="26"/>
    </row>
    <row r="3" spans="1:46" s="4" customFormat="1" ht="15.6" x14ac:dyDescent="0.3">
      <c r="B3" s="4" t="s">
        <v>2795</v>
      </c>
      <c r="C3" s="4" t="s">
        <v>2795</v>
      </c>
      <c r="D3" s="103"/>
      <c r="E3" s="4" t="s">
        <v>2795</v>
      </c>
      <c r="F3" s="4" t="s">
        <v>2795</v>
      </c>
      <c r="G3" s="4" t="s">
        <v>2795</v>
      </c>
      <c r="H3" s="4" t="s">
        <v>2795</v>
      </c>
      <c r="I3" s="4" t="s">
        <v>2795</v>
      </c>
      <c r="J3" s="4" t="s">
        <v>2795</v>
      </c>
      <c r="K3" s="4" t="s">
        <v>2795</v>
      </c>
      <c r="L3" s="4" t="s">
        <v>2795</v>
      </c>
      <c r="M3" s="31"/>
      <c r="N3" s="31"/>
      <c r="O3" s="31" t="s">
        <v>2795</v>
      </c>
      <c r="P3" s="26"/>
      <c r="Q3" s="26"/>
      <c r="R3" s="26"/>
      <c r="S3" s="26"/>
      <c r="T3" s="26" t="s">
        <v>2795</v>
      </c>
      <c r="U3" s="26" t="s">
        <v>2795</v>
      </c>
      <c r="V3" s="26" t="s">
        <v>2795</v>
      </c>
      <c r="W3" s="26" t="s">
        <v>2795</v>
      </c>
      <c r="X3" s="26" t="s">
        <v>2795</v>
      </c>
      <c r="Y3" s="26" t="s">
        <v>2795</v>
      </c>
      <c r="Z3" s="102"/>
      <c r="AA3" s="26"/>
      <c r="AB3" s="26"/>
      <c r="AC3" s="26"/>
      <c r="AD3" s="26"/>
      <c r="AE3" s="26"/>
      <c r="AF3" s="26"/>
      <c r="AG3" s="26"/>
      <c r="AH3" s="26"/>
      <c r="AI3" s="26" t="s">
        <v>2795</v>
      </c>
      <c r="AJ3" s="30"/>
      <c r="AK3" s="30"/>
      <c r="AL3" s="30"/>
      <c r="AM3" s="31" t="s">
        <v>2795</v>
      </c>
      <c r="AN3" s="43"/>
      <c r="AO3" s="43"/>
      <c r="AP3" s="43"/>
      <c r="AQ3" s="71"/>
      <c r="AR3" s="71"/>
      <c r="AS3" s="71" t="s">
        <v>2795</v>
      </c>
      <c r="AT3" s="26" t="s">
        <v>2795</v>
      </c>
    </row>
    <row r="4" spans="1:46" s="97" customFormat="1" ht="15.6" x14ac:dyDescent="0.3">
      <c r="A4" s="97" t="s">
        <v>2817</v>
      </c>
      <c r="D4" s="97" t="s">
        <v>2897</v>
      </c>
      <c r="K4" s="99"/>
      <c r="M4" s="97" t="s">
        <v>2871</v>
      </c>
      <c r="N4" s="97" t="s">
        <v>2872</v>
      </c>
      <c r="P4" s="97" t="s">
        <v>2892</v>
      </c>
      <c r="Q4" s="97" t="s">
        <v>2893</v>
      </c>
      <c r="R4" s="97" t="s">
        <v>2894</v>
      </c>
      <c r="S4" s="97" t="s">
        <v>2895</v>
      </c>
      <c r="Z4" s="98" t="s">
        <v>2913</v>
      </c>
      <c r="AA4" s="97" t="s">
        <v>2796</v>
      </c>
      <c r="AB4" s="97" t="s">
        <v>2797</v>
      </c>
      <c r="AC4" s="97" t="s">
        <v>2798</v>
      </c>
      <c r="AD4" s="97" t="s">
        <v>2799</v>
      </c>
      <c r="AE4" s="97" t="s">
        <v>2800</v>
      </c>
      <c r="AF4" s="97" t="s">
        <v>2801</v>
      </c>
      <c r="AG4" s="97" t="s">
        <v>2802</v>
      </c>
      <c r="AH4" s="97" t="s">
        <v>2803</v>
      </c>
      <c r="AJ4" s="97" t="s">
        <v>2878</v>
      </c>
      <c r="AK4" s="97" t="s">
        <v>2879</v>
      </c>
      <c r="AL4" s="97" t="s">
        <v>2880</v>
      </c>
      <c r="AN4" s="100" t="s">
        <v>2885</v>
      </c>
      <c r="AO4" s="100" t="s">
        <v>2791</v>
      </c>
      <c r="AP4" s="100" t="s">
        <v>2792</v>
      </c>
      <c r="AQ4" s="101" t="s">
        <v>2794</v>
      </c>
      <c r="AR4" s="101" t="s">
        <v>2793</v>
      </c>
      <c r="AS4" s="101"/>
    </row>
    <row r="5" spans="1:46" ht="45" customHeight="1" x14ac:dyDescent="0.3">
      <c r="A5" s="92" t="s">
        <v>41</v>
      </c>
      <c r="C5" t="s">
        <v>1239</v>
      </c>
      <c r="D5" s="58" t="s">
        <v>42</v>
      </c>
      <c r="E5" t="s">
        <v>2213</v>
      </c>
      <c r="F5" t="s">
        <v>2230</v>
      </c>
      <c r="G5" t="s">
        <v>2230</v>
      </c>
      <c r="H5" t="s">
        <v>2230</v>
      </c>
      <c r="J5" t="s">
        <v>2230</v>
      </c>
      <c r="K5" s="50">
        <v>44575</v>
      </c>
      <c r="M5">
        <v>12</v>
      </c>
      <c r="N5">
        <v>12</v>
      </c>
      <c r="O5" t="str">
        <f t="shared" ref="O5:O74" si="0">M5 &amp; " x " &amp; N5</f>
        <v>12 x 12</v>
      </c>
      <c r="P5" t="b">
        <v>1</v>
      </c>
      <c r="Q5" t="b">
        <v>1</v>
      </c>
      <c r="R5" t="b">
        <v>0</v>
      </c>
      <c r="S5" t="b">
        <v>0</v>
      </c>
      <c r="V5" t="s">
        <v>41</v>
      </c>
      <c r="W5" t="s">
        <v>415</v>
      </c>
      <c r="AA5" t="s">
        <v>2629</v>
      </c>
      <c r="AB5" t="s">
        <v>60</v>
      </c>
      <c r="AC5" t="s">
        <v>412</v>
      </c>
      <c r="AN5" s="63" t="b">
        <v>0</v>
      </c>
      <c r="AO5" t="s">
        <v>1235</v>
      </c>
      <c r="AQ5" s="44">
        <v>0</v>
      </c>
      <c r="AR5" s="44">
        <v>0</v>
      </c>
      <c r="AS5" s="44" t="s">
        <v>2283</v>
      </c>
    </row>
    <row r="6" spans="1:46" ht="47.25" customHeight="1" x14ac:dyDescent="0.3">
      <c r="A6" s="92" t="s">
        <v>1230</v>
      </c>
      <c r="C6" t="s">
        <v>1232</v>
      </c>
      <c r="D6" s="58" t="s">
        <v>1231</v>
      </c>
      <c r="E6" t="s">
        <v>2213</v>
      </c>
      <c r="F6" t="s">
        <v>2230</v>
      </c>
      <c r="G6" t="s">
        <v>2230</v>
      </c>
      <c r="H6" t="s">
        <v>2230</v>
      </c>
      <c r="J6" t="s">
        <v>2230</v>
      </c>
      <c r="K6" s="50">
        <v>44995</v>
      </c>
      <c r="M6">
        <v>12</v>
      </c>
      <c r="N6">
        <v>12</v>
      </c>
      <c r="O6" t="str">
        <f t="shared" si="0"/>
        <v>12 x 12</v>
      </c>
      <c r="P6" t="b">
        <v>1</v>
      </c>
      <c r="Q6" t="b">
        <v>1</v>
      </c>
      <c r="R6" t="b">
        <v>0</v>
      </c>
      <c r="S6" t="b">
        <v>0</v>
      </c>
      <c r="V6" t="s">
        <v>41</v>
      </c>
      <c r="W6" t="s">
        <v>415</v>
      </c>
      <c r="AA6" t="s">
        <v>2629</v>
      </c>
      <c r="AB6" t="s">
        <v>60</v>
      </c>
      <c r="AC6" t="s">
        <v>2649</v>
      </c>
      <c r="AD6" t="s">
        <v>2643</v>
      </c>
      <c r="AE6" t="s">
        <v>2765</v>
      </c>
      <c r="AN6" s="63" t="b">
        <v>0</v>
      </c>
      <c r="AO6" t="s">
        <v>1232</v>
      </c>
      <c r="AQ6" s="44">
        <v>0</v>
      </c>
      <c r="AR6" s="44">
        <v>0</v>
      </c>
      <c r="AS6" s="44" t="s">
        <v>1232</v>
      </c>
    </row>
    <row r="7" spans="1:46" ht="45" customHeight="1" x14ac:dyDescent="0.3">
      <c r="A7" s="92" t="s">
        <v>64</v>
      </c>
      <c r="B7" s="7"/>
      <c r="C7" t="s">
        <v>1239</v>
      </c>
      <c r="D7" s="58" t="s">
        <v>2575</v>
      </c>
      <c r="E7" t="s">
        <v>2214</v>
      </c>
      <c r="F7" t="s">
        <v>2230</v>
      </c>
      <c r="G7" t="s">
        <v>2230</v>
      </c>
      <c r="H7" t="s">
        <v>2230</v>
      </c>
      <c r="J7" t="s">
        <v>2230</v>
      </c>
      <c r="K7" s="50">
        <v>44995</v>
      </c>
      <c r="M7">
        <v>14</v>
      </c>
      <c r="N7">
        <v>12</v>
      </c>
      <c r="O7" t="str">
        <f t="shared" si="0"/>
        <v>14 x 12</v>
      </c>
      <c r="P7" t="b">
        <v>1</v>
      </c>
      <c r="Q7" t="b">
        <v>1</v>
      </c>
      <c r="R7" t="b">
        <v>0</v>
      </c>
      <c r="S7" t="b">
        <v>0</v>
      </c>
      <c r="U7" t="s">
        <v>65</v>
      </c>
      <c r="V7" t="s">
        <v>64</v>
      </c>
      <c r="Z7" s="62" t="s">
        <v>2291</v>
      </c>
      <c r="AA7" t="s">
        <v>27</v>
      </c>
      <c r="AB7" t="s">
        <v>2286</v>
      </c>
      <c r="AN7" s="63" t="b">
        <v>0</v>
      </c>
      <c r="AO7" t="s">
        <v>1235</v>
      </c>
      <c r="AQ7" s="44">
        <v>0</v>
      </c>
      <c r="AR7" s="44">
        <v>0</v>
      </c>
      <c r="AS7" s="44" t="s">
        <v>2283</v>
      </c>
    </row>
    <row r="8" spans="1:46" ht="47.25" customHeight="1" x14ac:dyDescent="0.3">
      <c r="A8" s="92" t="s">
        <v>1233</v>
      </c>
      <c r="B8" s="7"/>
      <c r="C8" t="s">
        <v>1234</v>
      </c>
      <c r="D8" s="58" t="s">
        <v>419</v>
      </c>
      <c r="E8" t="s">
        <v>2214</v>
      </c>
      <c r="F8" t="s">
        <v>2230</v>
      </c>
      <c r="G8" t="s">
        <v>2230</v>
      </c>
      <c r="H8" t="s">
        <v>2230</v>
      </c>
      <c r="J8" t="s">
        <v>2230</v>
      </c>
      <c r="K8" s="50">
        <v>44995</v>
      </c>
      <c r="M8">
        <v>4</v>
      </c>
      <c r="N8">
        <v>12</v>
      </c>
      <c r="O8" t="str">
        <f t="shared" si="0"/>
        <v>4 x 12</v>
      </c>
      <c r="P8" t="b">
        <v>1</v>
      </c>
      <c r="Q8" t="b">
        <v>1</v>
      </c>
      <c r="R8" t="b">
        <v>0</v>
      </c>
      <c r="S8" t="b">
        <v>0</v>
      </c>
      <c r="U8" t="s">
        <v>65</v>
      </c>
      <c r="V8" t="s">
        <v>64</v>
      </c>
      <c r="AA8" t="s">
        <v>27</v>
      </c>
      <c r="AN8" s="63" t="b">
        <v>0</v>
      </c>
      <c r="AO8" t="s">
        <v>1235</v>
      </c>
      <c r="AQ8" s="44">
        <v>0</v>
      </c>
      <c r="AR8" s="44">
        <v>0</v>
      </c>
      <c r="AS8" s="44" t="s">
        <v>2283</v>
      </c>
    </row>
    <row r="9" spans="1:46" ht="45" customHeight="1" x14ac:dyDescent="0.3">
      <c r="A9" s="92" t="s">
        <v>2573</v>
      </c>
      <c r="B9" s="7"/>
      <c r="C9" t="s">
        <v>1239</v>
      </c>
      <c r="D9" s="58" t="s">
        <v>2574</v>
      </c>
      <c r="E9" t="s">
        <v>2214</v>
      </c>
      <c r="F9" t="s">
        <v>2230</v>
      </c>
      <c r="G9" t="s">
        <v>2230</v>
      </c>
      <c r="H9" t="s">
        <v>2230</v>
      </c>
      <c r="J9" t="s">
        <v>2230</v>
      </c>
      <c r="K9" s="50">
        <v>44995</v>
      </c>
      <c r="M9">
        <v>14</v>
      </c>
      <c r="N9">
        <v>12</v>
      </c>
      <c r="O9" t="str">
        <f t="shared" si="0"/>
        <v>14 x 12</v>
      </c>
      <c r="P9" t="b">
        <v>1</v>
      </c>
      <c r="Q9" t="b">
        <v>1</v>
      </c>
      <c r="R9" t="b">
        <v>0</v>
      </c>
      <c r="S9" t="b">
        <v>0</v>
      </c>
      <c r="U9" t="s">
        <v>65</v>
      </c>
      <c r="V9" t="s">
        <v>64</v>
      </c>
      <c r="Z9" s="62" t="s">
        <v>2291</v>
      </c>
      <c r="AA9" t="s">
        <v>27</v>
      </c>
      <c r="AB9" t="s">
        <v>2286</v>
      </c>
      <c r="AN9" s="63" t="b">
        <v>0</v>
      </c>
      <c r="AO9" t="s">
        <v>1235</v>
      </c>
      <c r="AQ9" s="44">
        <v>0</v>
      </c>
      <c r="AR9" s="44">
        <v>0</v>
      </c>
      <c r="AS9" s="44" t="s">
        <v>2283</v>
      </c>
    </row>
    <row r="10" spans="1:46" ht="45" customHeight="1" x14ac:dyDescent="0.3">
      <c r="A10" s="92" t="s">
        <v>410</v>
      </c>
      <c r="B10" s="7"/>
      <c r="C10" t="s">
        <v>1232</v>
      </c>
      <c r="D10" s="58" t="s">
        <v>2896</v>
      </c>
      <c r="E10" t="s">
        <v>2645</v>
      </c>
      <c r="F10" t="s">
        <v>2230</v>
      </c>
      <c r="G10" t="s">
        <v>2230</v>
      </c>
      <c r="H10" t="s">
        <v>2230</v>
      </c>
      <c r="J10" t="s">
        <v>2230</v>
      </c>
      <c r="M10">
        <v>12</v>
      </c>
      <c r="N10">
        <v>12</v>
      </c>
      <c r="O10" t="str">
        <f t="shared" si="0"/>
        <v>12 x 12</v>
      </c>
      <c r="P10" t="b">
        <v>1</v>
      </c>
      <c r="Q10" t="b">
        <v>1</v>
      </c>
      <c r="R10" t="b">
        <v>0</v>
      </c>
      <c r="S10" t="b">
        <v>0</v>
      </c>
      <c r="U10" t="s">
        <v>411</v>
      </c>
      <c r="V10" t="s">
        <v>410</v>
      </c>
      <c r="W10" t="s">
        <v>418</v>
      </c>
      <c r="AA10" t="s">
        <v>1227</v>
      </c>
      <c r="AN10" s="63" t="b">
        <v>0</v>
      </c>
      <c r="AO10" t="s">
        <v>1232</v>
      </c>
      <c r="AR10" s="44">
        <v>0</v>
      </c>
      <c r="AS10" s="44" t="s">
        <v>1232</v>
      </c>
    </row>
    <row r="11" spans="1:46" ht="45" customHeight="1" x14ac:dyDescent="0.3">
      <c r="A11" s="93" t="s">
        <v>2535</v>
      </c>
      <c r="B11" t="s">
        <v>2536</v>
      </c>
      <c r="D11" s="58" t="s">
        <v>2457</v>
      </c>
      <c r="E11" t="s">
        <v>2213</v>
      </c>
      <c r="F11" t="s">
        <v>2230</v>
      </c>
      <c r="G11" t="s">
        <v>2230</v>
      </c>
      <c r="H11" t="s">
        <v>2230</v>
      </c>
      <c r="J11" t="s">
        <v>2230</v>
      </c>
      <c r="K11" s="50">
        <v>44960</v>
      </c>
      <c r="M11" s="86" t="s">
        <v>2875</v>
      </c>
      <c r="N11" s="86" t="s">
        <v>2875</v>
      </c>
      <c r="O11" t="str">
        <f t="shared" si="0"/>
        <v>0 x 0</v>
      </c>
      <c r="P11" t="s">
        <v>418</v>
      </c>
      <c r="Q11" t="s">
        <v>418</v>
      </c>
      <c r="R11" t="s">
        <v>418</v>
      </c>
      <c r="S11" t="s">
        <v>418</v>
      </c>
      <c r="AJ11" s="3"/>
      <c r="AN11" s="63" t="b">
        <v>0</v>
      </c>
      <c r="AO11" t="s">
        <v>1314</v>
      </c>
      <c r="AP11" t="s">
        <v>1645</v>
      </c>
      <c r="AQ11" t="s">
        <v>2731</v>
      </c>
      <c r="AR11" s="52" t="s">
        <v>2732</v>
      </c>
      <c r="AS11" s="44" t="s">
        <v>1931</v>
      </c>
    </row>
    <row r="12" spans="1:46" ht="45" customHeight="1" x14ac:dyDescent="0.3">
      <c r="A12" s="92" t="s">
        <v>1244</v>
      </c>
      <c r="B12" s="42"/>
      <c r="C12" t="s">
        <v>1246</v>
      </c>
      <c r="D12" s="58" t="s">
        <v>1245</v>
      </c>
      <c r="F12" t="s">
        <v>2230</v>
      </c>
      <c r="G12" t="s">
        <v>2230</v>
      </c>
      <c r="H12" t="s">
        <v>2230</v>
      </c>
      <c r="J12" t="s">
        <v>2230</v>
      </c>
      <c r="K12" s="50">
        <v>44580</v>
      </c>
      <c r="M12">
        <v>4</v>
      </c>
      <c r="N12">
        <v>16</v>
      </c>
      <c r="O12" t="str">
        <f t="shared" si="0"/>
        <v>4 x 16</v>
      </c>
      <c r="P12" t="b">
        <v>1</v>
      </c>
      <c r="Q12" t="b">
        <v>1</v>
      </c>
      <c r="R12" t="b">
        <v>1</v>
      </c>
      <c r="S12" t="b">
        <v>1</v>
      </c>
      <c r="U12" t="s">
        <v>659</v>
      </c>
      <c r="AA12" t="s">
        <v>27</v>
      </c>
      <c r="AJ12"/>
      <c r="AK12"/>
      <c r="AL12"/>
      <c r="AN12" s="63" t="b">
        <v>0</v>
      </c>
      <c r="AO12" t="s">
        <v>1815</v>
      </c>
      <c r="AQ12" s="54"/>
      <c r="AR12" s="52"/>
      <c r="AS12" s="54" t="s">
        <v>2281</v>
      </c>
    </row>
    <row r="13" spans="1:46" ht="45" customHeight="1" x14ac:dyDescent="0.3">
      <c r="A13" s="92" t="s">
        <v>5</v>
      </c>
      <c r="B13" s="7"/>
      <c r="C13" t="s">
        <v>1253</v>
      </c>
      <c r="D13" s="58" t="s">
        <v>6</v>
      </c>
      <c r="E13" t="s">
        <v>2213</v>
      </c>
      <c r="F13" t="s">
        <v>2230</v>
      </c>
      <c r="G13" t="s">
        <v>2230</v>
      </c>
      <c r="H13" t="s">
        <v>2230</v>
      </c>
      <c r="J13" t="s">
        <v>2230</v>
      </c>
      <c r="K13" s="50">
        <v>44676</v>
      </c>
      <c r="M13">
        <v>4</v>
      </c>
      <c r="N13">
        <v>4</v>
      </c>
      <c r="O13" t="str">
        <f t="shared" si="0"/>
        <v>4 x 4</v>
      </c>
      <c r="P13" t="b">
        <v>1</v>
      </c>
      <c r="Q13" t="b">
        <v>1</v>
      </c>
      <c r="R13" t="b">
        <v>0</v>
      </c>
      <c r="S13" t="b">
        <v>0</v>
      </c>
      <c r="AA13" t="s">
        <v>27</v>
      </c>
      <c r="AN13" s="63" t="b">
        <v>0</v>
      </c>
      <c r="AO13" t="s">
        <v>1253</v>
      </c>
      <c r="AQ13" s="54"/>
      <c r="AR13"/>
      <c r="AS13" s="54" t="s">
        <v>422</v>
      </c>
    </row>
    <row r="14" spans="1:46" ht="45" customHeight="1" x14ac:dyDescent="0.3">
      <c r="A14" s="92" t="s">
        <v>1236</v>
      </c>
      <c r="B14" s="7"/>
      <c r="C14" t="s">
        <v>1239</v>
      </c>
      <c r="D14" s="58" t="s">
        <v>1237</v>
      </c>
      <c r="F14" t="s">
        <v>2230</v>
      </c>
      <c r="G14" t="s">
        <v>2230</v>
      </c>
      <c r="H14" t="s">
        <v>2230</v>
      </c>
      <c r="J14" t="s">
        <v>2230</v>
      </c>
      <c r="K14" s="50">
        <v>44582</v>
      </c>
      <c r="M14">
        <v>12</v>
      </c>
      <c r="N14">
        <v>16</v>
      </c>
      <c r="O14" t="str">
        <f t="shared" si="0"/>
        <v>12 x 16</v>
      </c>
      <c r="P14" t="b">
        <v>0</v>
      </c>
      <c r="Q14" t="b">
        <v>1</v>
      </c>
      <c r="R14" t="b">
        <v>0</v>
      </c>
      <c r="S14" t="b">
        <v>0</v>
      </c>
      <c r="U14" t="s">
        <v>1238</v>
      </c>
      <c r="AA14" t="s">
        <v>27</v>
      </c>
      <c r="AB14" t="s">
        <v>60</v>
      </c>
      <c r="AC14" t="s">
        <v>412</v>
      </c>
      <c r="AD14" t="s">
        <v>2866</v>
      </c>
      <c r="AJ14"/>
      <c r="AK14"/>
      <c r="AL14"/>
      <c r="AN14" s="63" t="b">
        <v>0</v>
      </c>
      <c r="AO14" t="s">
        <v>1235</v>
      </c>
      <c r="AQ14" s="44">
        <v>0</v>
      </c>
      <c r="AR14">
        <v>0</v>
      </c>
      <c r="AS14" s="44" t="s">
        <v>2283</v>
      </c>
    </row>
    <row r="15" spans="1:46" ht="45" customHeight="1" x14ac:dyDescent="0.3">
      <c r="A15" s="92" t="s">
        <v>1240</v>
      </c>
      <c r="B15" s="7"/>
      <c r="C15" t="s">
        <v>1242</v>
      </c>
      <c r="D15" s="60" t="s">
        <v>1241</v>
      </c>
      <c r="E15" s="44"/>
      <c r="F15" t="s">
        <v>2230</v>
      </c>
      <c r="G15" t="s">
        <v>2230</v>
      </c>
      <c r="H15" t="s">
        <v>2230</v>
      </c>
      <c r="J15" t="s">
        <v>2230</v>
      </c>
      <c r="K15" s="50">
        <v>44614</v>
      </c>
      <c r="M15">
        <v>12</v>
      </c>
      <c r="N15">
        <v>18</v>
      </c>
      <c r="O15" t="str">
        <f t="shared" si="0"/>
        <v>12 x 18</v>
      </c>
      <c r="P15" t="b">
        <v>0</v>
      </c>
      <c r="Q15" t="b">
        <v>1</v>
      </c>
      <c r="R15" t="b">
        <v>0</v>
      </c>
      <c r="S15" t="b">
        <v>0</v>
      </c>
      <c r="U15" t="s">
        <v>592</v>
      </c>
      <c r="AA15" s="58" t="s">
        <v>2847</v>
      </c>
      <c r="AJ15" s="9" t="s">
        <v>55</v>
      </c>
      <c r="AK15"/>
      <c r="AL15"/>
      <c r="AN15" s="63" t="b">
        <v>0</v>
      </c>
      <c r="AO15" t="s">
        <v>1263</v>
      </c>
      <c r="AP15" t="s">
        <v>1641</v>
      </c>
      <c r="AQ15" s="54" t="s">
        <v>2258</v>
      </c>
      <c r="AR15" s="54" t="s">
        <v>2259</v>
      </c>
      <c r="AS15" s="54" t="s">
        <v>2284</v>
      </c>
    </row>
    <row r="16" spans="1:46" ht="45" customHeight="1" x14ac:dyDescent="0.3">
      <c r="A16" s="92" t="s">
        <v>1243</v>
      </c>
      <c r="B16" s="7"/>
      <c r="C16" t="s">
        <v>1242</v>
      </c>
      <c r="D16" s="60" t="s">
        <v>1432</v>
      </c>
      <c r="E16" s="44" t="s">
        <v>2645</v>
      </c>
      <c r="F16" t="s">
        <v>2230</v>
      </c>
      <c r="G16" t="s">
        <v>2230</v>
      </c>
      <c r="H16" t="s">
        <v>2230</v>
      </c>
      <c r="J16" t="s">
        <v>2230</v>
      </c>
      <c r="K16" s="50">
        <v>44614</v>
      </c>
      <c r="M16">
        <v>12</v>
      </c>
      <c r="N16">
        <v>26</v>
      </c>
      <c r="O16" t="str">
        <f t="shared" si="0"/>
        <v>12 x 26</v>
      </c>
      <c r="P16" t="b">
        <v>0</v>
      </c>
      <c r="Q16" t="b">
        <v>1</v>
      </c>
      <c r="R16" t="b">
        <v>0</v>
      </c>
      <c r="S16" t="b">
        <v>0</v>
      </c>
      <c r="U16" t="s">
        <v>607</v>
      </c>
      <c r="AA16" s="58" t="s">
        <v>2847</v>
      </c>
      <c r="AJ16"/>
      <c r="AK16"/>
      <c r="AL16"/>
      <c r="AN16" s="63" t="b">
        <v>0</v>
      </c>
      <c r="AO16" t="s">
        <v>1263</v>
      </c>
      <c r="AP16" t="s">
        <v>1641</v>
      </c>
      <c r="AQ16" s="44" t="s">
        <v>2260</v>
      </c>
      <c r="AR16" s="52" t="s">
        <v>2430</v>
      </c>
      <c r="AS16" s="54" t="s">
        <v>2284</v>
      </c>
    </row>
    <row r="17" spans="1:45" ht="45" customHeight="1" x14ac:dyDescent="0.3">
      <c r="A17" s="92" t="s">
        <v>26</v>
      </c>
      <c r="B17" s="7"/>
      <c r="C17" t="s">
        <v>1239</v>
      </c>
      <c r="D17" s="58" t="s">
        <v>52</v>
      </c>
      <c r="E17" t="s">
        <v>2213</v>
      </c>
      <c r="F17" t="s">
        <v>2230</v>
      </c>
      <c r="G17" t="s">
        <v>2230</v>
      </c>
      <c r="H17" t="s">
        <v>2230</v>
      </c>
      <c r="J17" t="s">
        <v>2230</v>
      </c>
      <c r="M17">
        <v>12</v>
      </c>
      <c r="N17">
        <v>12</v>
      </c>
      <c r="O17" t="str">
        <f t="shared" si="0"/>
        <v>12 x 12</v>
      </c>
      <c r="P17" t="b">
        <v>0</v>
      </c>
      <c r="Q17" t="b">
        <v>1</v>
      </c>
      <c r="R17" t="b">
        <v>0</v>
      </c>
      <c r="S17" t="b">
        <v>0</v>
      </c>
      <c r="U17" t="s">
        <v>416</v>
      </c>
      <c r="W17" t="s">
        <v>417</v>
      </c>
      <c r="AA17" t="s">
        <v>2629</v>
      </c>
      <c r="AB17" t="s">
        <v>60</v>
      </c>
      <c r="AC17" t="s">
        <v>412</v>
      </c>
      <c r="AD17" t="s">
        <v>2765</v>
      </c>
      <c r="AE17" s="86" t="s">
        <v>2772</v>
      </c>
      <c r="AF17" s="86" t="s">
        <v>2771</v>
      </c>
      <c r="AG17" s="86" t="s">
        <v>2770</v>
      </c>
      <c r="AH17" s="86" t="s">
        <v>2769</v>
      </c>
      <c r="AN17" s="63" t="b">
        <v>0</v>
      </c>
      <c r="AO17" t="s">
        <v>1235</v>
      </c>
      <c r="AQ17" s="44">
        <v>0</v>
      </c>
      <c r="AR17" s="52">
        <v>0</v>
      </c>
      <c r="AS17" s="44" t="s">
        <v>2283</v>
      </c>
    </row>
    <row r="18" spans="1:45" ht="45" customHeight="1" x14ac:dyDescent="0.3">
      <c r="A18" s="92" t="s">
        <v>28</v>
      </c>
      <c r="B18" s="7"/>
      <c r="C18" t="s">
        <v>1252</v>
      </c>
      <c r="D18" s="58" t="s">
        <v>29</v>
      </c>
      <c r="E18" t="s">
        <v>2213</v>
      </c>
      <c r="F18" t="s">
        <v>2230</v>
      </c>
      <c r="G18" t="s">
        <v>2230</v>
      </c>
      <c r="H18" t="s">
        <v>2230</v>
      </c>
      <c r="J18" t="s">
        <v>2230</v>
      </c>
      <c r="K18" s="50">
        <v>44708</v>
      </c>
      <c r="M18">
        <v>12</v>
      </c>
      <c r="N18">
        <v>16</v>
      </c>
      <c r="O18" t="str">
        <f t="shared" si="0"/>
        <v>12 x 16</v>
      </c>
      <c r="P18" t="b">
        <v>1</v>
      </c>
      <c r="Q18" t="b">
        <v>1</v>
      </c>
      <c r="R18" t="b">
        <v>0</v>
      </c>
      <c r="S18" t="b">
        <v>0</v>
      </c>
      <c r="U18" t="s">
        <v>157</v>
      </c>
      <c r="AA18" s="58" t="s">
        <v>2848</v>
      </c>
      <c r="AB18" t="s">
        <v>2849</v>
      </c>
      <c r="AN18" s="63" t="b">
        <v>0</v>
      </c>
      <c r="AO18" t="s">
        <v>1254</v>
      </c>
      <c r="AQ18" s="44">
        <v>0</v>
      </c>
      <c r="AR18" s="52">
        <v>0</v>
      </c>
      <c r="AS18" s="44" t="s">
        <v>1252</v>
      </c>
    </row>
    <row r="19" spans="1:45" ht="45" customHeight="1" x14ac:dyDescent="0.3">
      <c r="A19" s="92" t="s">
        <v>2830</v>
      </c>
      <c r="B19" s="7"/>
      <c r="D19" s="58" t="s">
        <v>2834</v>
      </c>
      <c r="M19">
        <v>6</v>
      </c>
      <c r="N19">
        <v>44</v>
      </c>
      <c r="O19" t="str">
        <f t="shared" si="0"/>
        <v>6 x 44</v>
      </c>
      <c r="P19" t="b">
        <v>0</v>
      </c>
      <c r="Q19" t="b">
        <v>0</v>
      </c>
      <c r="AA19" t="s">
        <v>1226</v>
      </c>
      <c r="AB19" t="s">
        <v>2764</v>
      </c>
      <c r="AN19" s="63" t="b">
        <v>0</v>
      </c>
      <c r="AO19" t="s">
        <v>1255</v>
      </c>
      <c r="AR19" s="52"/>
    </row>
    <row r="20" spans="1:45" ht="45" customHeight="1" x14ac:dyDescent="0.3">
      <c r="A20" s="92" t="s">
        <v>2831</v>
      </c>
      <c r="B20" s="7"/>
      <c r="D20" s="58" t="s">
        <v>2834</v>
      </c>
      <c r="M20">
        <v>6</v>
      </c>
      <c r="N20">
        <v>44</v>
      </c>
      <c r="O20" t="str">
        <f t="shared" si="0"/>
        <v>6 x 44</v>
      </c>
      <c r="P20" t="b">
        <v>0</v>
      </c>
      <c r="Q20" t="b">
        <v>0</v>
      </c>
      <c r="AA20" t="s">
        <v>1226</v>
      </c>
      <c r="AB20" t="s">
        <v>2764</v>
      </c>
      <c r="AN20" s="63" t="b">
        <v>0</v>
      </c>
      <c r="AO20" t="s">
        <v>1256</v>
      </c>
      <c r="AR20" s="52"/>
    </row>
    <row r="21" spans="1:45" ht="45" customHeight="1" x14ac:dyDescent="0.3">
      <c r="A21" s="92" t="s">
        <v>2838</v>
      </c>
      <c r="B21" s="7"/>
      <c r="D21" s="58" t="s">
        <v>2835</v>
      </c>
      <c r="M21">
        <v>6</v>
      </c>
      <c r="N21">
        <v>44</v>
      </c>
      <c r="O21" t="str">
        <f t="shared" si="0"/>
        <v>6 x 44</v>
      </c>
      <c r="P21" t="b">
        <v>0</v>
      </c>
      <c r="Q21" t="b">
        <v>0</v>
      </c>
      <c r="AA21" t="s">
        <v>1226</v>
      </c>
      <c r="AB21" t="s">
        <v>2764</v>
      </c>
      <c r="AN21" s="63" t="b">
        <v>0</v>
      </c>
      <c r="AO21" t="s">
        <v>1257</v>
      </c>
      <c r="AR21" s="52"/>
    </row>
    <row r="22" spans="1:45" ht="45" customHeight="1" x14ac:dyDescent="0.3">
      <c r="A22" s="92" t="s">
        <v>2839</v>
      </c>
      <c r="B22" s="7"/>
      <c r="D22" s="58" t="s">
        <v>2835</v>
      </c>
      <c r="M22">
        <v>6</v>
      </c>
      <c r="N22">
        <v>44</v>
      </c>
      <c r="O22" t="str">
        <f t="shared" si="0"/>
        <v>6 x 44</v>
      </c>
      <c r="P22" t="b">
        <v>0</v>
      </c>
      <c r="Q22" t="b">
        <v>0</v>
      </c>
      <c r="AA22" t="s">
        <v>1226</v>
      </c>
      <c r="AB22" t="s">
        <v>2764</v>
      </c>
      <c r="AN22" s="63" t="b">
        <v>0</v>
      </c>
      <c r="AO22" t="s">
        <v>1258</v>
      </c>
      <c r="AR22" s="52"/>
    </row>
    <row r="23" spans="1:45" ht="48.75" customHeight="1" x14ac:dyDescent="0.3">
      <c r="A23" s="92" t="s">
        <v>30</v>
      </c>
      <c r="B23" s="7"/>
      <c r="C23" t="s">
        <v>1259</v>
      </c>
      <c r="D23" s="58" t="s">
        <v>51</v>
      </c>
      <c r="E23" t="s">
        <v>2214</v>
      </c>
      <c r="F23" t="s">
        <v>2230</v>
      </c>
      <c r="G23" t="s">
        <v>2230</v>
      </c>
      <c r="H23" t="s">
        <v>2230</v>
      </c>
      <c r="J23" t="s">
        <v>2231</v>
      </c>
      <c r="K23" s="50">
        <v>44580</v>
      </c>
      <c r="M23">
        <v>2</v>
      </c>
      <c r="N23">
        <v>3</v>
      </c>
      <c r="O23" t="str">
        <f t="shared" si="0"/>
        <v>2 x 3</v>
      </c>
      <c r="P23" t="b">
        <v>0</v>
      </c>
      <c r="Q23" t="b">
        <v>0</v>
      </c>
      <c r="R23" t="b">
        <v>0</v>
      </c>
      <c r="S23" t="b">
        <v>0</v>
      </c>
      <c r="U23" t="s">
        <v>63</v>
      </c>
      <c r="AN23" s="63" t="b">
        <v>0</v>
      </c>
      <c r="AO23" t="s">
        <v>1260</v>
      </c>
      <c r="AQ23" s="44">
        <v>0</v>
      </c>
      <c r="AR23">
        <v>0</v>
      </c>
      <c r="AS23" s="44" t="s">
        <v>1252</v>
      </c>
    </row>
    <row r="24" spans="1:45" ht="45" customHeight="1" x14ac:dyDescent="0.3">
      <c r="A24" s="92" t="s">
        <v>72</v>
      </c>
      <c r="C24" t="s">
        <v>1242</v>
      </c>
      <c r="D24" s="58" t="s">
        <v>2584</v>
      </c>
      <c r="E24" t="s">
        <v>2646</v>
      </c>
      <c r="F24" t="s">
        <v>2230</v>
      </c>
      <c r="G24" t="s">
        <v>2230</v>
      </c>
      <c r="H24" t="s">
        <v>2230</v>
      </c>
      <c r="J24" t="s">
        <v>2230</v>
      </c>
      <c r="K24" s="50">
        <v>44700</v>
      </c>
      <c r="M24">
        <v>4</v>
      </c>
      <c r="N24">
        <v>8</v>
      </c>
      <c r="O24" t="str">
        <f t="shared" si="0"/>
        <v>4 x 8</v>
      </c>
      <c r="P24" t="b">
        <v>1</v>
      </c>
      <c r="Q24" t="b">
        <v>1</v>
      </c>
      <c r="R24" t="b">
        <v>0</v>
      </c>
      <c r="S24" t="b">
        <v>0</v>
      </c>
      <c r="U24" t="s">
        <v>73</v>
      </c>
      <c r="AA24" s="58" t="s">
        <v>2847</v>
      </c>
      <c r="AJ24" s="9" t="s">
        <v>55</v>
      </c>
      <c r="AN24" s="63" t="b">
        <v>0</v>
      </c>
      <c r="AO24" t="s">
        <v>1263</v>
      </c>
      <c r="AP24" t="s">
        <v>1641</v>
      </c>
      <c r="AQ24" s="44" t="s">
        <v>1264</v>
      </c>
      <c r="AR24" s="44" t="s">
        <v>1265</v>
      </c>
      <c r="AS24" s="54" t="s">
        <v>2284</v>
      </c>
    </row>
    <row r="25" spans="1:45" ht="45" customHeight="1" x14ac:dyDescent="0.3">
      <c r="A25" s="92" t="s">
        <v>2583</v>
      </c>
      <c r="C25" t="s">
        <v>1242</v>
      </c>
      <c r="D25" s="58" t="s">
        <v>2585</v>
      </c>
      <c r="E25" t="s">
        <v>2645</v>
      </c>
      <c r="F25" t="s">
        <v>2230</v>
      </c>
      <c r="G25" t="s">
        <v>2230</v>
      </c>
      <c r="H25" t="s">
        <v>2230</v>
      </c>
      <c r="J25" t="s">
        <v>2230</v>
      </c>
      <c r="K25" s="50">
        <v>44700</v>
      </c>
      <c r="M25">
        <v>4</v>
      </c>
      <c r="N25">
        <v>8</v>
      </c>
      <c r="O25" t="str">
        <f t="shared" si="0"/>
        <v>4 x 8</v>
      </c>
      <c r="P25" t="b">
        <v>1</v>
      </c>
      <c r="Q25" t="b">
        <v>1</v>
      </c>
      <c r="R25" t="b">
        <v>0</v>
      </c>
      <c r="S25" t="b">
        <v>0</v>
      </c>
      <c r="U25" t="s">
        <v>73</v>
      </c>
      <c r="Y25" t="s">
        <v>2652</v>
      </c>
      <c r="AA25" s="58" t="s">
        <v>2850</v>
      </c>
      <c r="AJ25" s="9" t="s">
        <v>55</v>
      </c>
      <c r="AN25" s="63" t="b">
        <v>0</v>
      </c>
      <c r="AO25" t="s">
        <v>1263</v>
      </c>
      <c r="AP25" t="s">
        <v>1641</v>
      </c>
      <c r="AQ25" s="44" t="s">
        <v>1264</v>
      </c>
      <c r="AR25" s="44" t="s">
        <v>1265</v>
      </c>
      <c r="AS25" s="54" t="s">
        <v>2284</v>
      </c>
    </row>
    <row r="26" spans="1:45" ht="45" customHeight="1" x14ac:dyDescent="0.3">
      <c r="A26" s="89" t="s">
        <v>83</v>
      </c>
      <c r="C26" t="s">
        <v>1266</v>
      </c>
      <c r="D26" s="58" t="s">
        <v>2898</v>
      </c>
      <c r="K26" s="50">
        <v>37237</v>
      </c>
      <c r="M26">
        <v>8</v>
      </c>
      <c r="N26">
        <v>32</v>
      </c>
      <c r="O26" t="str">
        <f t="shared" si="0"/>
        <v>8 x 32</v>
      </c>
      <c r="P26" t="b">
        <v>1</v>
      </c>
      <c r="Q26" t="b">
        <v>1</v>
      </c>
      <c r="R26" t="b">
        <v>1</v>
      </c>
      <c r="S26" t="b">
        <v>1</v>
      </c>
      <c r="U26" t="s">
        <v>84</v>
      </c>
      <c r="AJ26" s="9"/>
      <c r="AN26" s="63" t="b">
        <v>1</v>
      </c>
      <c r="AO26" t="s">
        <v>2888</v>
      </c>
      <c r="AP26" t="s">
        <v>2887</v>
      </c>
      <c r="AQ26" t="s">
        <v>797</v>
      </c>
      <c r="AR26" t="s">
        <v>1268</v>
      </c>
      <c r="AS26"/>
    </row>
    <row r="27" spans="1:45" ht="45" customHeight="1" x14ac:dyDescent="0.3">
      <c r="A27" s="92" t="s">
        <v>409</v>
      </c>
      <c r="C27" t="s">
        <v>1261</v>
      </c>
      <c r="D27" s="58" t="s">
        <v>2190</v>
      </c>
      <c r="E27" t="s">
        <v>2213</v>
      </c>
      <c r="F27" t="s">
        <v>2230</v>
      </c>
      <c r="G27" t="s">
        <v>2230</v>
      </c>
      <c r="H27" t="s">
        <v>2230</v>
      </c>
      <c r="J27" t="s">
        <v>2230</v>
      </c>
      <c r="K27" s="50">
        <v>44580</v>
      </c>
      <c r="M27">
        <v>8</v>
      </c>
      <c r="N27">
        <v>12</v>
      </c>
      <c r="O27" t="str">
        <f t="shared" si="0"/>
        <v>8 x 12</v>
      </c>
      <c r="P27" t="b">
        <v>1</v>
      </c>
      <c r="Q27" t="b">
        <v>1</v>
      </c>
      <c r="R27" t="b">
        <v>1</v>
      </c>
      <c r="S27" t="b">
        <v>1</v>
      </c>
      <c r="U27" t="s">
        <v>703</v>
      </c>
      <c r="Y27" t="s">
        <v>2652</v>
      </c>
      <c r="AJ27" s="9"/>
      <c r="AN27" s="63" t="b">
        <v>0</v>
      </c>
      <c r="AO27" t="s">
        <v>2876</v>
      </c>
      <c r="AP27" s="1" t="s">
        <v>2877</v>
      </c>
      <c r="AQ27" s="44" t="s">
        <v>1270</v>
      </c>
      <c r="AR27" s="1" t="s">
        <v>1271</v>
      </c>
      <c r="AS27" s="44" t="s">
        <v>2282</v>
      </c>
    </row>
    <row r="28" spans="1:45" ht="45" customHeight="1" x14ac:dyDescent="0.3">
      <c r="A28" s="92" t="s">
        <v>2185</v>
      </c>
      <c r="C28" t="s">
        <v>422</v>
      </c>
      <c r="D28" s="58" t="s">
        <v>2857</v>
      </c>
      <c r="F28" t="s">
        <v>2230</v>
      </c>
      <c r="G28" t="s">
        <v>2230</v>
      </c>
      <c r="H28" t="s">
        <v>2230</v>
      </c>
      <c r="J28" t="s">
        <v>2230</v>
      </c>
      <c r="K28" s="50">
        <v>44580</v>
      </c>
      <c r="M28">
        <v>44</v>
      </c>
      <c r="N28">
        <v>4</v>
      </c>
      <c r="O28" t="str">
        <f t="shared" si="0"/>
        <v>44 x 4</v>
      </c>
      <c r="AA28" t="s">
        <v>27</v>
      </c>
      <c r="AN28" s="63" t="b">
        <v>0</v>
      </c>
      <c r="AO28" t="s">
        <v>2818</v>
      </c>
      <c r="AP28" s="1" t="s">
        <v>2819</v>
      </c>
      <c r="AQ28" s="54" t="s">
        <v>2858</v>
      </c>
      <c r="AR28" s="8" t="s">
        <v>2859</v>
      </c>
      <c r="AS28" s="54" t="s">
        <v>422</v>
      </c>
    </row>
    <row r="29" spans="1:45" ht="45" customHeight="1" x14ac:dyDescent="0.3">
      <c r="A29" s="92" t="s">
        <v>1166</v>
      </c>
      <c r="B29" s="7"/>
      <c r="C29" t="s">
        <v>1259</v>
      </c>
      <c r="D29" s="58" t="s">
        <v>1167</v>
      </c>
      <c r="E29" t="s">
        <v>2645</v>
      </c>
      <c r="F29" t="s">
        <v>2230</v>
      </c>
      <c r="G29" t="s">
        <v>2230</v>
      </c>
      <c r="J29" t="s">
        <v>2231</v>
      </c>
      <c r="K29"/>
      <c r="M29">
        <v>12</v>
      </c>
      <c r="N29">
        <v>12</v>
      </c>
      <c r="O29" t="str">
        <f t="shared" si="0"/>
        <v>12 x 12</v>
      </c>
      <c r="P29" t="b">
        <v>1</v>
      </c>
      <c r="Q29" t="b">
        <v>1</v>
      </c>
      <c r="R29" t="b">
        <v>0</v>
      </c>
      <c r="S29" t="b">
        <v>0</v>
      </c>
      <c r="U29" t="s">
        <v>526</v>
      </c>
      <c r="AN29" s="63" t="b">
        <v>0</v>
      </c>
      <c r="AO29" t="s">
        <v>1232</v>
      </c>
      <c r="AQ29" s="44">
        <v>0</v>
      </c>
      <c r="AR29">
        <v>0</v>
      </c>
      <c r="AS29" s="44" t="s">
        <v>1252</v>
      </c>
    </row>
    <row r="30" spans="1:45" ht="60" customHeight="1" x14ac:dyDescent="0.3">
      <c r="A30" s="92" t="s">
        <v>2193</v>
      </c>
      <c r="B30" s="7"/>
      <c r="C30" t="s">
        <v>1261</v>
      </c>
      <c r="D30" s="58" t="s">
        <v>2192</v>
      </c>
      <c r="E30" t="s">
        <v>2213</v>
      </c>
      <c r="F30" t="s">
        <v>2230</v>
      </c>
      <c r="G30" t="s">
        <v>2230</v>
      </c>
      <c r="H30" t="s">
        <v>2230</v>
      </c>
      <c r="J30" t="s">
        <v>2230</v>
      </c>
      <c r="K30" s="50">
        <v>44656</v>
      </c>
      <c r="M30">
        <v>10</v>
      </c>
      <c r="N30">
        <v>6</v>
      </c>
      <c r="O30" t="str">
        <f t="shared" si="0"/>
        <v>10 x 6</v>
      </c>
      <c r="P30" t="b">
        <v>1</v>
      </c>
      <c r="Q30" t="b">
        <v>1</v>
      </c>
      <c r="R30" t="b">
        <v>0</v>
      </c>
      <c r="S30" t="b">
        <v>0</v>
      </c>
      <c r="Y30" t="s">
        <v>2652</v>
      </c>
      <c r="AN30" s="63" t="b">
        <v>0</v>
      </c>
      <c r="AO30" t="s">
        <v>2027</v>
      </c>
      <c r="AQ30" s="54"/>
      <c r="AR30" s="54"/>
      <c r="AS30" s="44" t="s">
        <v>2285</v>
      </c>
    </row>
    <row r="31" spans="1:45" ht="45" customHeight="1" x14ac:dyDescent="0.3">
      <c r="A31" s="92" t="s">
        <v>2194</v>
      </c>
      <c r="B31" s="7"/>
      <c r="C31" t="s">
        <v>1261</v>
      </c>
      <c r="D31" s="58" t="s">
        <v>2201</v>
      </c>
      <c r="F31" t="s">
        <v>2230</v>
      </c>
      <c r="G31" t="s">
        <v>2230</v>
      </c>
      <c r="H31" t="s">
        <v>2230</v>
      </c>
      <c r="J31" t="s">
        <v>2230</v>
      </c>
      <c r="K31" s="50">
        <v>44575</v>
      </c>
      <c r="M31">
        <v>10</v>
      </c>
      <c r="N31">
        <v>6</v>
      </c>
      <c r="O31" t="str">
        <f t="shared" si="0"/>
        <v>10 x 6</v>
      </c>
      <c r="P31" t="b">
        <v>1</v>
      </c>
      <c r="Q31" t="b">
        <v>1</v>
      </c>
      <c r="R31" t="b">
        <v>0</v>
      </c>
      <c r="S31" t="b">
        <v>0</v>
      </c>
      <c r="Y31" t="s">
        <v>2652</v>
      </c>
      <c r="AN31" s="63" t="b">
        <v>0</v>
      </c>
      <c r="AO31" t="s">
        <v>1651</v>
      </c>
      <c r="AP31" t="s">
        <v>1653</v>
      </c>
      <c r="AQ31" s="54" t="s">
        <v>2241</v>
      </c>
      <c r="AR31" s="54" t="s">
        <v>2242</v>
      </c>
      <c r="AS31" s="44" t="s">
        <v>2285</v>
      </c>
    </row>
    <row r="32" spans="1:45" ht="45" customHeight="1" x14ac:dyDescent="0.3">
      <c r="A32" s="92" t="s">
        <v>2195</v>
      </c>
      <c r="B32" s="7"/>
      <c r="C32" t="s">
        <v>1239</v>
      </c>
      <c r="D32" s="58" t="s">
        <v>2199</v>
      </c>
      <c r="E32" t="s">
        <v>2214</v>
      </c>
      <c r="F32" t="s">
        <v>2230</v>
      </c>
      <c r="G32" t="s">
        <v>2230</v>
      </c>
      <c r="H32" t="s">
        <v>2230</v>
      </c>
      <c r="J32" t="s">
        <v>2230</v>
      </c>
      <c r="K32" s="50">
        <v>44580</v>
      </c>
      <c r="M32">
        <v>4</v>
      </c>
      <c r="N32">
        <v>10</v>
      </c>
      <c r="O32" t="str">
        <f t="shared" si="0"/>
        <v>4 x 10</v>
      </c>
      <c r="P32" t="b">
        <v>1</v>
      </c>
      <c r="Q32" t="b">
        <v>1</v>
      </c>
      <c r="R32" t="b">
        <v>0</v>
      </c>
      <c r="S32" t="b">
        <v>0</v>
      </c>
      <c r="Z32" s="62" t="s">
        <v>2292</v>
      </c>
      <c r="AA32" t="s">
        <v>2286</v>
      </c>
      <c r="AN32" s="63" t="b">
        <v>0</v>
      </c>
      <c r="AO32" t="s">
        <v>1235</v>
      </c>
      <c r="AQ32" s="44">
        <v>0</v>
      </c>
      <c r="AR32">
        <v>0</v>
      </c>
      <c r="AS32" s="44" t="s">
        <v>2287</v>
      </c>
    </row>
    <row r="33" spans="1:46" ht="55.5" customHeight="1" x14ac:dyDescent="0.3">
      <c r="A33" s="92" t="s">
        <v>2196</v>
      </c>
      <c r="B33" s="7"/>
      <c r="C33" t="s">
        <v>1261</v>
      </c>
      <c r="D33" s="58" t="s">
        <v>131</v>
      </c>
      <c r="F33" t="s">
        <v>2230</v>
      </c>
      <c r="G33" t="s">
        <v>2230</v>
      </c>
      <c r="H33" t="s">
        <v>2230</v>
      </c>
      <c r="J33" t="s">
        <v>2230</v>
      </c>
      <c r="K33" s="50">
        <v>44575</v>
      </c>
      <c r="M33">
        <v>14</v>
      </c>
      <c r="N33">
        <v>10</v>
      </c>
      <c r="O33" t="str">
        <f t="shared" si="0"/>
        <v>14 x 10</v>
      </c>
      <c r="P33" t="b">
        <v>1</v>
      </c>
      <c r="Q33" t="b">
        <v>1</v>
      </c>
      <c r="R33" t="b">
        <v>0</v>
      </c>
      <c r="S33" t="b">
        <v>0</v>
      </c>
      <c r="Y33" t="s">
        <v>2652</v>
      </c>
      <c r="AN33" s="63" t="b">
        <v>0</v>
      </c>
      <c r="AO33" t="s">
        <v>1651</v>
      </c>
      <c r="AP33" t="s">
        <v>1653</v>
      </c>
      <c r="AQ33" s="54" t="s">
        <v>2243</v>
      </c>
      <c r="AR33" s="54" t="s">
        <v>2244</v>
      </c>
      <c r="AS33" s="44" t="s">
        <v>2285</v>
      </c>
    </row>
    <row r="34" spans="1:46" s="6" customFormat="1" ht="45" customHeight="1" x14ac:dyDescent="0.3">
      <c r="A34" s="94" t="s">
        <v>2197</v>
      </c>
      <c r="B34"/>
      <c r="C34" t="s">
        <v>1261</v>
      </c>
      <c r="D34" s="58" t="s">
        <v>2184</v>
      </c>
      <c r="E34" t="s">
        <v>2214</v>
      </c>
      <c r="F34" t="s">
        <v>2230</v>
      </c>
      <c r="G34" t="s">
        <v>2230</v>
      </c>
      <c r="H34" t="s">
        <v>2230</v>
      </c>
      <c r="I34"/>
      <c r="J34" t="s">
        <v>2230</v>
      </c>
      <c r="K34" s="50">
        <v>44580</v>
      </c>
      <c r="L34"/>
      <c r="M34">
        <v>4</v>
      </c>
      <c r="N34">
        <v>2</v>
      </c>
      <c r="O34" t="str">
        <f t="shared" si="0"/>
        <v>4 x 2</v>
      </c>
      <c r="P34"/>
      <c r="Q34"/>
      <c r="R34"/>
      <c r="S34"/>
      <c r="T34"/>
      <c r="U34"/>
      <c r="V34"/>
      <c r="W34"/>
      <c r="X34"/>
      <c r="Y34" t="s">
        <v>2652</v>
      </c>
      <c r="Z34"/>
      <c r="AA34"/>
      <c r="AB34"/>
      <c r="AC34"/>
      <c r="AD34"/>
      <c r="AE34"/>
      <c r="AF34"/>
      <c r="AG34"/>
      <c r="AH34"/>
      <c r="AI34"/>
      <c r="AJ34" s="2"/>
      <c r="AK34" s="2"/>
      <c r="AL34" s="2"/>
      <c r="AM34"/>
      <c r="AN34" s="63" t="b">
        <v>0</v>
      </c>
      <c r="AO34" t="s">
        <v>2882</v>
      </c>
      <c r="AP34"/>
      <c r="AQ34" s="44"/>
      <c r="AR34" s="57"/>
      <c r="AS34" s="44" t="s">
        <v>2282</v>
      </c>
      <c r="AT34"/>
    </row>
    <row r="35" spans="1:46" ht="45" customHeight="1" x14ac:dyDescent="0.3">
      <c r="A35" s="94" t="s">
        <v>2198</v>
      </c>
      <c r="C35" t="s">
        <v>1261</v>
      </c>
      <c r="D35" s="58" t="s">
        <v>2186</v>
      </c>
      <c r="E35" t="s">
        <v>2645</v>
      </c>
      <c r="F35" t="s">
        <v>2230</v>
      </c>
      <c r="G35" t="s">
        <v>2230</v>
      </c>
      <c r="H35" t="s">
        <v>2230</v>
      </c>
      <c r="J35" t="s">
        <v>2230</v>
      </c>
      <c r="K35" s="50">
        <v>44679</v>
      </c>
      <c r="M35">
        <v>54</v>
      </c>
      <c r="N35">
        <v>4</v>
      </c>
      <c r="O35" t="str">
        <f t="shared" si="0"/>
        <v>54 x 4</v>
      </c>
      <c r="P35" t="b">
        <v>1</v>
      </c>
      <c r="Q35" t="b">
        <v>1</v>
      </c>
      <c r="R35" t="b">
        <v>1</v>
      </c>
      <c r="S35" t="b">
        <v>1</v>
      </c>
      <c r="Y35" t="s">
        <v>2652</v>
      </c>
      <c r="AN35" s="63" t="b">
        <v>0</v>
      </c>
      <c r="AO35" t="s">
        <v>2818</v>
      </c>
      <c r="AP35" t="s">
        <v>2819</v>
      </c>
      <c r="AQ35" s="54" t="s">
        <v>2245</v>
      </c>
      <c r="AR35" s="82" t="s">
        <v>2246</v>
      </c>
      <c r="AS35" s="44" t="s">
        <v>2282</v>
      </c>
    </row>
    <row r="36" spans="1:46" ht="45" customHeight="1" x14ac:dyDescent="0.3">
      <c r="A36" s="92" t="s">
        <v>2266</v>
      </c>
      <c r="B36" s="7"/>
      <c r="C36" t="s">
        <v>1239</v>
      </c>
      <c r="D36" s="58" t="s">
        <v>2267</v>
      </c>
      <c r="E36" t="s">
        <v>2213</v>
      </c>
      <c r="F36" t="s">
        <v>2230</v>
      </c>
      <c r="G36" t="s">
        <v>2230</v>
      </c>
      <c r="H36" t="s">
        <v>2230</v>
      </c>
      <c r="J36" t="s">
        <v>2230</v>
      </c>
      <c r="M36">
        <v>12</v>
      </c>
      <c r="N36">
        <v>12</v>
      </c>
      <c r="O36" t="str">
        <f t="shared" si="0"/>
        <v>12 x 12</v>
      </c>
      <c r="P36" t="b">
        <v>0</v>
      </c>
      <c r="Q36" t="b">
        <v>1</v>
      </c>
      <c r="R36" t="b">
        <v>0</v>
      </c>
      <c r="S36" t="b">
        <v>0</v>
      </c>
      <c r="U36" t="s">
        <v>2272</v>
      </c>
      <c r="W36" t="s">
        <v>417</v>
      </c>
      <c r="AA36" t="s">
        <v>2629</v>
      </c>
      <c r="AB36" t="s">
        <v>60</v>
      </c>
      <c r="AC36" t="s">
        <v>412</v>
      </c>
      <c r="AN36" s="63" t="b">
        <v>0</v>
      </c>
      <c r="AO36" t="s">
        <v>1235</v>
      </c>
      <c r="AQ36" s="44">
        <v>0</v>
      </c>
      <c r="AR36" s="52">
        <v>0</v>
      </c>
      <c r="AS36" s="44" t="s">
        <v>2283</v>
      </c>
    </row>
    <row r="37" spans="1:46" ht="45" customHeight="1" x14ac:dyDescent="0.3">
      <c r="A37" s="92" t="s">
        <v>2269</v>
      </c>
      <c r="B37" s="7"/>
      <c r="C37" t="s">
        <v>1239</v>
      </c>
      <c r="D37" s="58" t="s">
        <v>2268</v>
      </c>
      <c r="F37" t="s">
        <v>2230</v>
      </c>
      <c r="G37" t="s">
        <v>2230</v>
      </c>
      <c r="H37" t="s">
        <v>2230</v>
      </c>
      <c r="J37" t="s">
        <v>2230</v>
      </c>
      <c r="M37">
        <v>12</v>
      </c>
      <c r="N37">
        <v>12</v>
      </c>
      <c r="O37" t="str">
        <f t="shared" si="0"/>
        <v>12 x 12</v>
      </c>
      <c r="P37" t="b">
        <v>0</v>
      </c>
      <c r="Q37" t="b">
        <v>1</v>
      </c>
      <c r="R37" t="b">
        <v>0</v>
      </c>
      <c r="S37" t="b">
        <v>0</v>
      </c>
      <c r="U37" t="s">
        <v>2273</v>
      </c>
      <c r="W37" t="s">
        <v>417</v>
      </c>
      <c r="AA37" t="s">
        <v>2629</v>
      </c>
      <c r="AB37" t="s">
        <v>60</v>
      </c>
      <c r="AC37" t="s">
        <v>412</v>
      </c>
      <c r="AN37" s="63" t="b">
        <v>0</v>
      </c>
      <c r="AO37" t="s">
        <v>1235</v>
      </c>
      <c r="AQ37" s="44">
        <v>0</v>
      </c>
      <c r="AR37">
        <v>0</v>
      </c>
      <c r="AS37" s="44" t="s">
        <v>2283</v>
      </c>
    </row>
    <row r="38" spans="1:46" ht="45" customHeight="1" x14ac:dyDescent="0.3">
      <c r="A38" s="92" t="s">
        <v>2270</v>
      </c>
      <c r="B38" s="7"/>
      <c r="C38" t="s">
        <v>1239</v>
      </c>
      <c r="D38" s="58" t="s">
        <v>2271</v>
      </c>
      <c r="F38" t="s">
        <v>2230</v>
      </c>
      <c r="G38" t="s">
        <v>2230</v>
      </c>
      <c r="H38" t="s">
        <v>2230</v>
      </c>
      <c r="J38" t="s">
        <v>2230</v>
      </c>
      <c r="M38">
        <v>12</v>
      </c>
      <c r="N38">
        <v>12</v>
      </c>
      <c r="O38" t="str">
        <f t="shared" si="0"/>
        <v>12 x 12</v>
      </c>
      <c r="P38" t="b">
        <v>0</v>
      </c>
      <c r="Q38" t="b">
        <v>1</v>
      </c>
      <c r="R38" t="b">
        <v>0</v>
      </c>
      <c r="S38" t="b">
        <v>0</v>
      </c>
      <c r="U38" t="s">
        <v>2274</v>
      </c>
      <c r="W38" t="s">
        <v>417</v>
      </c>
      <c r="AA38" t="s">
        <v>2629</v>
      </c>
      <c r="AB38" t="s">
        <v>60</v>
      </c>
      <c r="AC38" t="s">
        <v>412</v>
      </c>
      <c r="AN38" s="63" t="b">
        <v>0</v>
      </c>
      <c r="AO38" t="s">
        <v>1235</v>
      </c>
      <c r="AQ38" s="44">
        <v>0</v>
      </c>
      <c r="AR38">
        <v>0</v>
      </c>
      <c r="AS38" s="44" t="s">
        <v>2283</v>
      </c>
    </row>
    <row r="39" spans="1:46" ht="63" customHeight="1" x14ac:dyDescent="0.3">
      <c r="A39" s="92" t="s">
        <v>2276</v>
      </c>
      <c r="B39" s="7"/>
      <c r="C39" t="s">
        <v>1246</v>
      </c>
      <c r="D39" s="58" t="s">
        <v>128</v>
      </c>
      <c r="E39" t="s">
        <v>2646</v>
      </c>
      <c r="F39" t="s">
        <v>2230</v>
      </c>
      <c r="G39" t="s">
        <v>2230</v>
      </c>
      <c r="H39" t="s">
        <v>2230</v>
      </c>
      <c r="J39" t="s">
        <v>2230</v>
      </c>
      <c r="M39">
        <v>2</v>
      </c>
      <c r="N39">
        <v>2</v>
      </c>
      <c r="O39" t="str">
        <f t="shared" si="0"/>
        <v>2 x 2</v>
      </c>
      <c r="P39" t="b">
        <v>1</v>
      </c>
      <c r="Q39" t="b">
        <v>1</v>
      </c>
      <c r="R39" t="b">
        <v>0</v>
      </c>
      <c r="S39" t="b">
        <v>0</v>
      </c>
      <c r="U39" t="s">
        <v>603</v>
      </c>
      <c r="AJ39" s="9" t="s">
        <v>2644</v>
      </c>
      <c r="AN39" s="63" t="b">
        <v>0</v>
      </c>
      <c r="AO39" t="s">
        <v>1314</v>
      </c>
      <c r="AP39" t="s">
        <v>1645</v>
      </c>
      <c r="AQ39" s="44" t="s">
        <v>516</v>
      </c>
      <c r="AR39" s="52" t="s">
        <v>2277</v>
      </c>
      <c r="AS39" s="54" t="s">
        <v>2281</v>
      </c>
    </row>
    <row r="40" spans="1:46" ht="63" customHeight="1" x14ac:dyDescent="0.3">
      <c r="A40" s="92" t="s">
        <v>2278</v>
      </c>
      <c r="B40" s="7"/>
      <c r="C40" t="s">
        <v>1253</v>
      </c>
      <c r="D40" s="58" t="s">
        <v>1253</v>
      </c>
      <c r="E40" t="s">
        <v>2645</v>
      </c>
      <c r="F40" t="s">
        <v>2230</v>
      </c>
      <c r="G40" t="s">
        <v>2230</v>
      </c>
      <c r="H40" t="s">
        <v>2230</v>
      </c>
      <c r="J40" t="s">
        <v>2230</v>
      </c>
      <c r="M40">
        <v>2</v>
      </c>
      <c r="N40">
        <v>3</v>
      </c>
      <c r="O40" t="str">
        <f t="shared" si="0"/>
        <v>2 x 3</v>
      </c>
      <c r="P40" t="b">
        <v>1</v>
      </c>
      <c r="Q40" t="b">
        <v>1</v>
      </c>
      <c r="R40" t="b">
        <v>0</v>
      </c>
      <c r="S40" t="b">
        <v>0</v>
      </c>
      <c r="AA40" t="s">
        <v>27</v>
      </c>
      <c r="AJ40" s="9"/>
      <c r="AN40" s="63" t="b">
        <v>0</v>
      </c>
      <c r="AO40" t="s">
        <v>1253</v>
      </c>
      <c r="AR40" s="52"/>
      <c r="AS40" s="54" t="s">
        <v>422</v>
      </c>
    </row>
    <row r="41" spans="1:46" ht="63" customHeight="1" x14ac:dyDescent="0.3">
      <c r="A41" s="92" t="s">
        <v>2508</v>
      </c>
      <c r="B41" s="7"/>
      <c r="C41" t="s">
        <v>1253</v>
      </c>
      <c r="D41" s="58" t="s">
        <v>2526</v>
      </c>
      <c r="E41" t="s">
        <v>2213</v>
      </c>
      <c r="F41" t="s">
        <v>2230</v>
      </c>
      <c r="G41" t="s">
        <v>2230</v>
      </c>
      <c r="H41" t="s">
        <v>2230</v>
      </c>
      <c r="J41" t="s">
        <v>2230</v>
      </c>
      <c r="K41" s="50">
        <v>44613</v>
      </c>
      <c r="M41">
        <v>4</v>
      </c>
      <c r="N41">
        <v>12</v>
      </c>
      <c r="O41" t="str">
        <f t="shared" si="0"/>
        <v>4 x 12</v>
      </c>
      <c r="P41" t="b">
        <v>1</v>
      </c>
      <c r="Q41" t="b">
        <v>1</v>
      </c>
      <c r="R41" t="b">
        <v>0</v>
      </c>
      <c r="S41" t="b">
        <v>0</v>
      </c>
      <c r="AA41" t="s">
        <v>27</v>
      </c>
      <c r="AJ41" s="9"/>
      <c r="AN41" s="63" t="b">
        <v>0</v>
      </c>
      <c r="AO41" t="s">
        <v>1253</v>
      </c>
      <c r="AR41"/>
      <c r="AS41" s="54" t="s">
        <v>422</v>
      </c>
    </row>
    <row r="42" spans="1:46" ht="63" customHeight="1" x14ac:dyDescent="0.3">
      <c r="A42" s="92" t="s">
        <v>2509</v>
      </c>
      <c r="B42" s="7"/>
      <c r="C42" t="s">
        <v>1242</v>
      </c>
      <c r="D42" s="58" t="s">
        <v>2586</v>
      </c>
      <c r="F42" t="s">
        <v>2230</v>
      </c>
      <c r="G42" t="s">
        <v>2230</v>
      </c>
      <c r="H42" t="s">
        <v>2230</v>
      </c>
      <c r="J42" t="s">
        <v>2230</v>
      </c>
      <c r="K42" s="50">
        <v>44960</v>
      </c>
      <c r="M42">
        <v>6</v>
      </c>
      <c r="N42">
        <v>9</v>
      </c>
      <c r="O42" t="str">
        <f t="shared" si="0"/>
        <v>6 x 9</v>
      </c>
      <c r="P42" t="b">
        <v>1</v>
      </c>
      <c r="Q42" t="b">
        <v>1</v>
      </c>
      <c r="R42" t="b">
        <v>0</v>
      </c>
      <c r="S42" t="b">
        <v>0</v>
      </c>
      <c r="U42" t="s">
        <v>617</v>
      </c>
      <c r="AA42" s="58" t="s">
        <v>2847</v>
      </c>
      <c r="AJ42" s="9" t="s">
        <v>55</v>
      </c>
      <c r="AN42" s="63" t="b">
        <v>0</v>
      </c>
      <c r="AO42" t="s">
        <v>1263</v>
      </c>
      <c r="AP42" t="s">
        <v>1641</v>
      </c>
      <c r="AQ42" s="44" t="s">
        <v>2727</v>
      </c>
      <c r="AR42" s="1" t="s">
        <v>2729</v>
      </c>
      <c r="AS42" s="54" t="s">
        <v>2284</v>
      </c>
    </row>
    <row r="43" spans="1:46" ht="63" customHeight="1" x14ac:dyDescent="0.3">
      <c r="A43" s="92" t="s">
        <v>2588</v>
      </c>
      <c r="B43" s="7"/>
      <c r="C43" t="s">
        <v>1242</v>
      </c>
      <c r="D43" s="58" t="s">
        <v>2587</v>
      </c>
      <c r="F43" t="s">
        <v>2230</v>
      </c>
      <c r="G43" t="s">
        <v>2230</v>
      </c>
      <c r="H43" t="s">
        <v>2230</v>
      </c>
      <c r="J43" t="s">
        <v>2230</v>
      </c>
      <c r="K43" s="50">
        <v>44960</v>
      </c>
      <c r="M43">
        <v>6</v>
      </c>
      <c r="N43">
        <v>9</v>
      </c>
      <c r="O43" t="str">
        <f t="shared" si="0"/>
        <v>6 x 9</v>
      </c>
      <c r="P43" t="b">
        <v>1</v>
      </c>
      <c r="Q43" t="b">
        <v>1</v>
      </c>
      <c r="R43" t="b">
        <v>0</v>
      </c>
      <c r="S43" t="b">
        <v>0</v>
      </c>
      <c r="U43" t="s">
        <v>617</v>
      </c>
      <c r="Y43" t="s">
        <v>2652</v>
      </c>
      <c r="AA43" s="58" t="s">
        <v>2850</v>
      </c>
      <c r="AJ43" s="9" t="s">
        <v>55</v>
      </c>
      <c r="AN43" s="63" t="b">
        <v>0</v>
      </c>
      <c r="AO43" t="s">
        <v>1263</v>
      </c>
      <c r="AP43" t="s">
        <v>1641</v>
      </c>
      <c r="AQ43" s="44" t="s">
        <v>2727</v>
      </c>
      <c r="AR43" t="s">
        <v>2729</v>
      </c>
      <c r="AS43" s="54" t="s">
        <v>2284</v>
      </c>
    </row>
    <row r="44" spans="1:46" ht="63" customHeight="1" x14ac:dyDescent="0.3">
      <c r="A44" s="92" t="s">
        <v>2510</v>
      </c>
      <c r="B44" s="7"/>
      <c r="C44" t="s">
        <v>1242</v>
      </c>
      <c r="D44" s="58" t="s">
        <v>2590</v>
      </c>
      <c r="F44" t="s">
        <v>2230</v>
      </c>
      <c r="G44" t="s">
        <v>2230</v>
      </c>
      <c r="H44" t="s">
        <v>2230</v>
      </c>
      <c r="J44" t="s">
        <v>2230</v>
      </c>
      <c r="K44" s="50">
        <v>44960</v>
      </c>
      <c r="M44">
        <v>6</v>
      </c>
      <c r="N44">
        <v>10</v>
      </c>
      <c r="O44" t="str">
        <f t="shared" si="0"/>
        <v>6 x 10</v>
      </c>
      <c r="P44" t="b">
        <v>1</v>
      </c>
      <c r="Q44" t="b">
        <v>1</v>
      </c>
      <c r="R44" t="b">
        <v>0</v>
      </c>
      <c r="S44" t="b">
        <v>0</v>
      </c>
      <c r="U44" t="s">
        <v>621</v>
      </c>
      <c r="AA44" s="58" t="s">
        <v>2847</v>
      </c>
      <c r="AJ44" s="9" t="s">
        <v>55</v>
      </c>
      <c r="AN44" s="63" t="b">
        <v>0</v>
      </c>
      <c r="AO44" t="s">
        <v>1263</v>
      </c>
      <c r="AP44" t="s">
        <v>1641</v>
      </c>
      <c r="AQ44" s="44" t="s">
        <v>2728</v>
      </c>
      <c r="AR44" s="1" t="s">
        <v>2730</v>
      </c>
      <c r="AS44" s="54" t="s">
        <v>2284</v>
      </c>
    </row>
    <row r="45" spans="1:46" ht="63" customHeight="1" x14ac:dyDescent="0.3">
      <c r="A45" s="92" t="s">
        <v>2589</v>
      </c>
      <c r="B45" s="7"/>
      <c r="C45" t="s">
        <v>1242</v>
      </c>
      <c r="D45" s="58" t="s">
        <v>2591</v>
      </c>
      <c r="F45" t="s">
        <v>2230</v>
      </c>
      <c r="G45" t="s">
        <v>2230</v>
      </c>
      <c r="H45" t="s">
        <v>2230</v>
      </c>
      <c r="J45" t="s">
        <v>2230</v>
      </c>
      <c r="K45" s="50">
        <v>44960</v>
      </c>
      <c r="M45">
        <v>6</v>
      </c>
      <c r="N45">
        <v>10</v>
      </c>
      <c r="O45" t="str">
        <f t="shared" si="0"/>
        <v>6 x 10</v>
      </c>
      <c r="P45" t="b">
        <v>1</v>
      </c>
      <c r="Q45" t="b">
        <v>1</v>
      </c>
      <c r="R45" t="b">
        <v>0</v>
      </c>
      <c r="S45" t="b">
        <v>0</v>
      </c>
      <c r="U45" t="s">
        <v>621</v>
      </c>
      <c r="Y45" t="s">
        <v>2652</v>
      </c>
      <c r="AA45" s="58" t="s">
        <v>2850</v>
      </c>
      <c r="AJ45" s="9" t="s">
        <v>55</v>
      </c>
      <c r="AN45" s="63" t="b">
        <v>0</v>
      </c>
      <c r="AO45" t="s">
        <v>1263</v>
      </c>
      <c r="AP45" t="s">
        <v>1641</v>
      </c>
      <c r="AQ45" s="44" t="s">
        <v>2728</v>
      </c>
      <c r="AR45" t="s">
        <v>2730</v>
      </c>
      <c r="AS45" s="54" t="s">
        <v>2284</v>
      </c>
    </row>
    <row r="46" spans="1:46" ht="45" customHeight="1" x14ac:dyDescent="0.3">
      <c r="A46" s="92" t="s">
        <v>2525</v>
      </c>
      <c r="B46" s="7"/>
      <c r="C46" t="s">
        <v>1253</v>
      </c>
      <c r="D46" s="58" t="s">
        <v>1253</v>
      </c>
      <c r="E46" t="s">
        <v>2213</v>
      </c>
      <c r="F46" t="s">
        <v>2230</v>
      </c>
      <c r="G46" t="s">
        <v>2230</v>
      </c>
      <c r="H46" t="s">
        <v>2230</v>
      </c>
      <c r="J46" t="s">
        <v>2230</v>
      </c>
      <c r="K46" s="50">
        <v>44613</v>
      </c>
      <c r="M46">
        <v>4</v>
      </c>
      <c r="N46">
        <v>12</v>
      </c>
      <c r="O46" t="str">
        <f t="shared" si="0"/>
        <v>4 x 12</v>
      </c>
      <c r="P46" t="b">
        <v>1</v>
      </c>
      <c r="Q46" t="b">
        <v>1</v>
      </c>
      <c r="R46" t="b">
        <v>0</v>
      </c>
      <c r="S46" t="b">
        <v>0</v>
      </c>
      <c r="AA46" t="s">
        <v>27</v>
      </c>
      <c r="AJ46" s="9"/>
      <c r="AN46" s="63" t="b">
        <v>0</v>
      </c>
      <c r="AO46" t="s">
        <v>1253</v>
      </c>
      <c r="AR46"/>
      <c r="AS46" s="54" t="s">
        <v>422</v>
      </c>
    </row>
    <row r="47" spans="1:46" ht="63" customHeight="1" x14ac:dyDescent="0.3">
      <c r="A47" s="94" t="s">
        <v>2547</v>
      </c>
      <c r="C47" t="s">
        <v>1261</v>
      </c>
      <c r="D47" s="58" t="s">
        <v>2546</v>
      </c>
      <c r="E47" t="s">
        <v>2214</v>
      </c>
      <c r="F47" t="s">
        <v>2230</v>
      </c>
      <c r="G47" t="s">
        <v>2230</v>
      </c>
      <c r="H47" t="s">
        <v>2230</v>
      </c>
      <c r="J47" t="s">
        <v>2230</v>
      </c>
      <c r="K47" s="50">
        <v>44658</v>
      </c>
      <c r="M47">
        <v>4</v>
      </c>
      <c r="N47">
        <v>2</v>
      </c>
      <c r="O47" t="str">
        <f t="shared" si="0"/>
        <v>4 x 2</v>
      </c>
      <c r="Y47" t="s">
        <v>2652</v>
      </c>
      <c r="AN47" s="63" t="b">
        <v>0</v>
      </c>
      <c r="AO47" t="s">
        <v>2876</v>
      </c>
      <c r="AP47" s="1" t="s">
        <v>2877</v>
      </c>
      <c r="AQ47" s="44" t="s">
        <v>675</v>
      </c>
      <c r="AR47" s="52" t="s">
        <v>2570</v>
      </c>
      <c r="AS47" s="44" t="s">
        <v>2282</v>
      </c>
    </row>
    <row r="48" spans="1:46" ht="45" customHeight="1" x14ac:dyDescent="0.3">
      <c r="A48" s="92" t="s">
        <v>2572</v>
      </c>
      <c r="B48" s="7"/>
      <c r="C48" t="s">
        <v>1253</v>
      </c>
      <c r="D48" s="58" t="s">
        <v>1253</v>
      </c>
      <c r="E48" t="s">
        <v>2214</v>
      </c>
      <c r="F48" t="s">
        <v>2230</v>
      </c>
      <c r="G48" t="s">
        <v>2230</v>
      </c>
      <c r="H48" t="s">
        <v>2230</v>
      </c>
      <c r="J48" t="s">
        <v>2230</v>
      </c>
      <c r="K48" s="50">
        <v>44676</v>
      </c>
      <c r="M48" s="86" t="s">
        <v>2875</v>
      </c>
      <c r="N48">
        <v>2</v>
      </c>
      <c r="O48" t="str">
        <f t="shared" si="0"/>
        <v>0 x 2</v>
      </c>
      <c r="P48" t="b">
        <v>1</v>
      </c>
      <c r="Q48" t="b">
        <v>1</v>
      </c>
      <c r="R48" t="b">
        <v>0</v>
      </c>
      <c r="S48" t="b">
        <v>0</v>
      </c>
      <c r="AA48" t="s">
        <v>27</v>
      </c>
      <c r="AJ48" s="9"/>
      <c r="AN48" s="63" t="b">
        <v>0</v>
      </c>
      <c r="AO48" t="s">
        <v>1253</v>
      </c>
      <c r="AR48" s="52"/>
      <c r="AS48" s="54" t="s">
        <v>422</v>
      </c>
    </row>
    <row r="49" spans="1:45" ht="45" customHeight="1" x14ac:dyDescent="0.3">
      <c r="A49" s="90" t="s">
        <v>2832</v>
      </c>
      <c r="B49" s="7"/>
      <c r="D49" s="58" t="s">
        <v>2834</v>
      </c>
      <c r="M49">
        <v>6</v>
      </c>
      <c r="N49">
        <v>42</v>
      </c>
      <c r="AA49" t="s">
        <v>1226</v>
      </c>
      <c r="AB49" t="s">
        <v>2764</v>
      </c>
      <c r="AJ49" s="51"/>
      <c r="AN49" s="63" t="b">
        <v>0</v>
      </c>
      <c r="AO49" t="s">
        <v>1255</v>
      </c>
      <c r="AR49" s="52"/>
      <c r="AS49" s="54"/>
    </row>
    <row r="50" spans="1:45" ht="45" customHeight="1" x14ac:dyDescent="0.3">
      <c r="A50" s="90" t="s">
        <v>2833</v>
      </c>
      <c r="B50" s="7"/>
      <c r="D50" s="58" t="s">
        <v>2834</v>
      </c>
      <c r="M50">
        <v>6</v>
      </c>
      <c r="N50">
        <v>42</v>
      </c>
      <c r="AA50" t="s">
        <v>1226</v>
      </c>
      <c r="AB50" t="s">
        <v>2764</v>
      </c>
      <c r="AJ50" s="51"/>
      <c r="AN50" s="63" t="b">
        <v>0</v>
      </c>
      <c r="AO50" t="s">
        <v>1256</v>
      </c>
      <c r="AR50" s="52"/>
      <c r="AS50" s="54"/>
    </row>
    <row r="51" spans="1:45" ht="45" customHeight="1" x14ac:dyDescent="0.3">
      <c r="A51" s="90" t="s">
        <v>2836</v>
      </c>
      <c r="B51" s="7"/>
      <c r="D51" s="58" t="s">
        <v>2835</v>
      </c>
      <c r="M51">
        <v>6</v>
      </c>
      <c r="N51">
        <v>42</v>
      </c>
      <c r="AA51" t="s">
        <v>1226</v>
      </c>
      <c r="AB51" t="s">
        <v>2764</v>
      </c>
      <c r="AJ51" s="51"/>
      <c r="AN51" s="63" t="b">
        <v>0</v>
      </c>
      <c r="AO51" t="s">
        <v>1257</v>
      </c>
      <c r="AR51" s="52"/>
      <c r="AS51" s="54"/>
    </row>
    <row r="52" spans="1:45" ht="45" customHeight="1" x14ac:dyDescent="0.3">
      <c r="A52" s="90" t="s">
        <v>2837</v>
      </c>
      <c r="B52" s="7"/>
      <c r="D52" s="58" t="s">
        <v>2835</v>
      </c>
      <c r="M52">
        <v>6</v>
      </c>
      <c r="N52">
        <v>42</v>
      </c>
      <c r="AA52" t="s">
        <v>1226</v>
      </c>
      <c r="AB52" t="s">
        <v>2764</v>
      </c>
      <c r="AJ52" s="51"/>
      <c r="AN52" s="63" t="b">
        <v>0</v>
      </c>
      <c r="AO52" t="s">
        <v>1258</v>
      </c>
      <c r="AR52" s="52"/>
      <c r="AS52" s="54"/>
    </row>
    <row r="53" spans="1:45" ht="71.25" customHeight="1" x14ac:dyDescent="0.3">
      <c r="A53" s="92" t="s">
        <v>2647</v>
      </c>
      <c r="B53" s="7"/>
      <c r="C53" t="s">
        <v>1239</v>
      </c>
      <c r="D53" s="58" t="s">
        <v>2648</v>
      </c>
      <c r="E53" t="s">
        <v>2645</v>
      </c>
      <c r="F53" t="s">
        <v>2230</v>
      </c>
      <c r="G53" t="s">
        <v>2230</v>
      </c>
      <c r="J53" t="s">
        <v>2230</v>
      </c>
      <c r="K53" s="50">
        <v>44721</v>
      </c>
      <c r="M53">
        <v>8</v>
      </c>
      <c r="N53">
        <v>2</v>
      </c>
      <c r="O53" t="str">
        <f t="shared" si="0"/>
        <v>8 x 2</v>
      </c>
      <c r="P53" t="b">
        <v>0</v>
      </c>
      <c r="Q53" t="b">
        <v>0</v>
      </c>
      <c r="R53" t="b">
        <v>1</v>
      </c>
      <c r="S53" t="b">
        <v>0</v>
      </c>
      <c r="U53" t="s">
        <v>156</v>
      </c>
      <c r="AN53" s="63" t="b">
        <v>0</v>
      </c>
      <c r="AO53" t="s">
        <v>1235</v>
      </c>
      <c r="AQ53" s="44">
        <v>0</v>
      </c>
      <c r="AR53">
        <v>0</v>
      </c>
      <c r="AS53" s="44" t="s">
        <v>2283</v>
      </c>
    </row>
    <row r="54" spans="1:45" ht="71.25" customHeight="1" x14ac:dyDescent="0.3">
      <c r="A54" s="94" t="s">
        <v>2650</v>
      </c>
      <c r="C54" t="s">
        <v>1261</v>
      </c>
      <c r="D54" s="58" t="s">
        <v>2726</v>
      </c>
      <c r="E54" t="s">
        <v>2645</v>
      </c>
      <c r="F54" t="s">
        <v>2230</v>
      </c>
      <c r="G54" t="s">
        <v>2230</v>
      </c>
      <c r="H54" t="s">
        <v>2230</v>
      </c>
      <c r="J54" t="s">
        <v>2230</v>
      </c>
      <c r="K54" s="50">
        <v>44960</v>
      </c>
      <c r="M54">
        <v>4</v>
      </c>
      <c r="N54">
        <v>2</v>
      </c>
      <c r="O54" t="str">
        <f t="shared" si="0"/>
        <v>4 x 2</v>
      </c>
      <c r="Y54" t="s">
        <v>2652</v>
      </c>
      <c r="AN54" s="63" t="b">
        <v>0</v>
      </c>
      <c r="AO54" t="s">
        <v>2818</v>
      </c>
      <c r="AP54" t="s">
        <v>2819</v>
      </c>
      <c r="AQ54" s="44" t="s">
        <v>2725</v>
      </c>
      <c r="AR54" s="44" t="s">
        <v>2651</v>
      </c>
      <c r="AS54" s="44" t="s">
        <v>2282</v>
      </c>
    </row>
    <row r="55" spans="1:45" ht="71.25" customHeight="1" x14ac:dyDescent="0.3">
      <c r="A55" s="94" t="s">
        <v>2653</v>
      </c>
      <c r="C55" t="s">
        <v>1246</v>
      </c>
      <c r="D55" s="58" t="s">
        <v>2654</v>
      </c>
      <c r="E55" t="s">
        <v>2645</v>
      </c>
      <c r="F55" t="s">
        <v>2230</v>
      </c>
      <c r="G55" t="s">
        <v>2230</v>
      </c>
      <c r="H55" t="s">
        <v>2230</v>
      </c>
      <c r="J55" t="s">
        <v>2230</v>
      </c>
      <c r="K55" s="50">
        <v>44746</v>
      </c>
      <c r="M55">
        <v>2</v>
      </c>
      <c r="N55" s="86" t="s">
        <v>2875</v>
      </c>
      <c r="O55" t="str">
        <f t="shared" si="0"/>
        <v>2 x 0</v>
      </c>
      <c r="Y55" t="s">
        <v>2655</v>
      </c>
      <c r="AN55" s="63" t="b">
        <v>0</v>
      </c>
      <c r="AO55" t="s">
        <v>1314</v>
      </c>
      <c r="AP55" t="s">
        <v>1645</v>
      </c>
      <c r="AQ55" s="44" t="s">
        <v>2656</v>
      </c>
      <c r="AR55" s="44" t="s">
        <v>2657</v>
      </c>
      <c r="AS55" s="54" t="s">
        <v>2281</v>
      </c>
    </row>
    <row r="56" spans="1:45" ht="71.25" customHeight="1" x14ac:dyDescent="0.3">
      <c r="A56" s="94" t="s">
        <v>2691</v>
      </c>
      <c r="C56" t="s">
        <v>1239</v>
      </c>
      <c r="D56" s="58" t="s">
        <v>2899</v>
      </c>
      <c r="E56" t="s">
        <v>2645</v>
      </c>
      <c r="F56" t="s">
        <v>2230</v>
      </c>
      <c r="G56" t="s">
        <v>2230</v>
      </c>
      <c r="H56" t="s">
        <v>2230</v>
      </c>
      <c r="J56" t="s">
        <v>2230</v>
      </c>
      <c r="K56" s="50">
        <v>44834</v>
      </c>
      <c r="M56">
        <v>2</v>
      </c>
      <c r="N56">
        <v>2</v>
      </c>
      <c r="O56" t="str">
        <f t="shared" si="0"/>
        <v>2 x 2</v>
      </c>
      <c r="AN56" s="63" t="b">
        <v>0</v>
      </c>
      <c r="AO56" t="s">
        <v>1235</v>
      </c>
      <c r="AR56" s="57"/>
      <c r="AS56" s="54" t="s">
        <v>2283</v>
      </c>
    </row>
    <row r="57" spans="1:45" ht="78" customHeight="1" x14ac:dyDescent="0.3">
      <c r="A57" s="94" t="s">
        <v>2694</v>
      </c>
      <c r="C57" t="s">
        <v>1253</v>
      </c>
      <c r="D57" s="58" t="s">
        <v>2900</v>
      </c>
      <c r="E57" t="s">
        <v>2645</v>
      </c>
      <c r="F57" t="s">
        <v>2230</v>
      </c>
      <c r="G57" t="s">
        <v>2230</v>
      </c>
      <c r="H57" t="s">
        <v>2230</v>
      </c>
      <c r="J57" t="s">
        <v>2230</v>
      </c>
      <c r="K57" s="50">
        <v>44840</v>
      </c>
      <c r="M57" s="86" t="s">
        <v>2875</v>
      </c>
      <c r="N57">
        <v>2</v>
      </c>
      <c r="O57" t="str">
        <f t="shared" si="0"/>
        <v>0 x 2</v>
      </c>
      <c r="AN57" s="63" t="b">
        <v>0</v>
      </c>
      <c r="AO57" t="s">
        <v>1253</v>
      </c>
      <c r="AR57" s="52"/>
      <c r="AS57" s="54" t="s">
        <v>422</v>
      </c>
    </row>
    <row r="58" spans="1:45" ht="78" customHeight="1" x14ac:dyDescent="0.3">
      <c r="A58" s="94" t="s">
        <v>2773</v>
      </c>
      <c r="C58" t="s">
        <v>1232</v>
      </c>
      <c r="D58" s="58" t="s">
        <v>2774</v>
      </c>
      <c r="E58" t="s">
        <v>2775</v>
      </c>
      <c r="F58" t="s">
        <v>2230</v>
      </c>
      <c r="G58" t="s">
        <v>2230</v>
      </c>
      <c r="H58" t="s">
        <v>2230</v>
      </c>
      <c r="J58" t="s">
        <v>2230</v>
      </c>
      <c r="K58" s="50">
        <v>45007</v>
      </c>
      <c r="M58" s="86" t="s">
        <v>2875</v>
      </c>
      <c r="N58" s="86" t="s">
        <v>2875</v>
      </c>
      <c r="O58" t="str">
        <f t="shared" si="0"/>
        <v>0 x 0</v>
      </c>
      <c r="AA58" t="s">
        <v>27</v>
      </c>
      <c r="AN58" s="63" t="b">
        <v>0</v>
      </c>
      <c r="AO58" t="s">
        <v>1232</v>
      </c>
      <c r="AR58" s="52"/>
      <c r="AS58" s="54" t="s">
        <v>1232</v>
      </c>
    </row>
    <row r="59" spans="1:45" ht="78" customHeight="1" x14ac:dyDescent="0.3">
      <c r="A59" s="94" t="s">
        <v>2776</v>
      </c>
      <c r="C59" t="s">
        <v>1232</v>
      </c>
      <c r="D59" s="58" t="s">
        <v>2777</v>
      </c>
      <c r="E59" t="s">
        <v>2775</v>
      </c>
      <c r="F59" t="s">
        <v>2230</v>
      </c>
      <c r="G59" t="s">
        <v>2230</v>
      </c>
      <c r="H59" t="s">
        <v>2230</v>
      </c>
      <c r="J59" t="s">
        <v>2230</v>
      </c>
      <c r="K59" s="50">
        <v>45007</v>
      </c>
      <c r="M59" s="86" t="s">
        <v>2875</v>
      </c>
      <c r="N59" s="86" t="s">
        <v>2875</v>
      </c>
      <c r="O59" t="str">
        <f t="shared" si="0"/>
        <v>0 x 0</v>
      </c>
      <c r="AA59" t="s">
        <v>2778</v>
      </c>
      <c r="AN59" s="63" t="b">
        <v>0</v>
      </c>
      <c r="AO59" t="s">
        <v>1232</v>
      </c>
      <c r="AR59" s="52"/>
      <c r="AS59" s="54" t="s">
        <v>1232</v>
      </c>
    </row>
    <row r="60" spans="1:45" ht="78" customHeight="1" x14ac:dyDescent="0.5">
      <c r="A60" s="94" t="s">
        <v>2788</v>
      </c>
      <c r="B60" s="96"/>
      <c r="D60" s="58" t="s">
        <v>2860</v>
      </c>
      <c r="M60">
        <v>4</v>
      </c>
      <c r="N60">
        <v>8</v>
      </c>
      <c r="O60" t="str">
        <f t="shared" si="0"/>
        <v>4 x 8</v>
      </c>
      <c r="P60" t="b">
        <v>1</v>
      </c>
      <c r="Q60" t="b">
        <v>1</v>
      </c>
      <c r="R60" t="b">
        <v>0</v>
      </c>
      <c r="S60" t="b">
        <v>0</v>
      </c>
      <c r="AA60" s="58" t="s">
        <v>2861</v>
      </c>
      <c r="AJ60" s="2" t="s">
        <v>55</v>
      </c>
      <c r="AN60" s="63" t="b">
        <v>0</v>
      </c>
      <c r="AO60" t="s">
        <v>1263</v>
      </c>
      <c r="AP60" t="s">
        <v>1641</v>
      </c>
      <c r="AQ60" s="44" t="s">
        <v>2862</v>
      </c>
      <c r="AR60" s="1" t="s">
        <v>2863</v>
      </c>
      <c r="AS60" s="54"/>
    </row>
    <row r="61" spans="1:45" ht="78" customHeight="1" x14ac:dyDescent="0.5">
      <c r="A61" s="94" t="s">
        <v>2789</v>
      </c>
      <c r="B61" s="96"/>
      <c r="D61" s="58" t="s">
        <v>2864</v>
      </c>
      <c r="M61">
        <v>4</v>
      </c>
      <c r="N61">
        <v>8</v>
      </c>
      <c r="O61" t="str">
        <f t="shared" si="0"/>
        <v>4 x 8</v>
      </c>
      <c r="P61" t="b">
        <v>1</v>
      </c>
      <c r="Q61" t="b">
        <v>1</v>
      </c>
      <c r="R61" t="b">
        <v>0</v>
      </c>
      <c r="S61" t="b">
        <v>0</v>
      </c>
      <c r="AA61" s="58" t="s">
        <v>2865</v>
      </c>
      <c r="AJ61" s="2" t="s">
        <v>55</v>
      </c>
      <c r="AN61" s="63" t="b">
        <v>0</v>
      </c>
      <c r="AO61" t="s">
        <v>1263</v>
      </c>
      <c r="AP61" t="s">
        <v>1641</v>
      </c>
      <c r="AQ61" s="44" t="s">
        <v>2862</v>
      </c>
      <c r="AR61" s="1" t="s">
        <v>2863</v>
      </c>
      <c r="AS61" s="54"/>
    </row>
    <row r="62" spans="1:45" ht="56.25" customHeight="1" x14ac:dyDescent="0.3">
      <c r="A62" s="92" t="s">
        <v>8</v>
      </c>
      <c r="C62" t="s">
        <v>1272</v>
      </c>
      <c r="D62" s="58" t="s">
        <v>9</v>
      </c>
      <c r="E62" t="s">
        <v>2213</v>
      </c>
      <c r="F62" t="s">
        <v>2230</v>
      </c>
      <c r="G62" t="s">
        <v>2230</v>
      </c>
      <c r="H62" t="s">
        <v>2230</v>
      </c>
      <c r="J62" t="s">
        <v>2230</v>
      </c>
      <c r="K62" s="50">
        <v>44659</v>
      </c>
      <c r="M62">
        <v>13</v>
      </c>
      <c r="N62">
        <v>6</v>
      </c>
      <c r="O62" t="str">
        <f t="shared" si="0"/>
        <v>13 x 6</v>
      </c>
      <c r="P62" t="b">
        <v>1</v>
      </c>
      <c r="Q62" t="b">
        <v>1</v>
      </c>
      <c r="R62" t="b">
        <v>0</v>
      </c>
      <c r="S62" t="b">
        <v>0</v>
      </c>
      <c r="U62" t="s">
        <v>71</v>
      </c>
      <c r="V62" t="s">
        <v>8</v>
      </c>
      <c r="Z62" s="62" t="s">
        <v>2787</v>
      </c>
      <c r="AA62" t="s">
        <v>2286</v>
      </c>
      <c r="AB62" t="s">
        <v>2569</v>
      </c>
      <c r="AN62" s="63" t="b">
        <v>0</v>
      </c>
      <c r="AO62" t="s">
        <v>1273</v>
      </c>
      <c r="AQ62" s="44">
        <v>0</v>
      </c>
      <c r="AR62" s="52">
        <v>0</v>
      </c>
      <c r="AS62" s="44" t="s">
        <v>2280</v>
      </c>
    </row>
    <row r="63" spans="1:45" ht="45" customHeight="1" x14ac:dyDescent="0.3">
      <c r="A63" s="92" t="s">
        <v>74</v>
      </c>
      <c r="C63" t="s">
        <v>1272</v>
      </c>
      <c r="D63" s="58" t="s">
        <v>158</v>
      </c>
      <c r="F63" t="s">
        <v>2230</v>
      </c>
      <c r="G63" t="s">
        <v>2230</v>
      </c>
      <c r="H63" t="s">
        <v>2230</v>
      </c>
      <c r="J63" t="s">
        <v>2230</v>
      </c>
      <c r="M63">
        <v>13</v>
      </c>
      <c r="N63">
        <v>6</v>
      </c>
      <c r="O63" t="str">
        <f t="shared" si="0"/>
        <v>13 x 6</v>
      </c>
      <c r="P63" t="b">
        <v>1</v>
      </c>
      <c r="Q63" t="b">
        <v>1</v>
      </c>
      <c r="R63" t="b">
        <v>0</v>
      </c>
      <c r="S63" t="b">
        <v>0</v>
      </c>
      <c r="U63" t="s">
        <v>82</v>
      </c>
      <c r="V63" t="s">
        <v>74</v>
      </c>
      <c r="Z63" s="62" t="s">
        <v>2293</v>
      </c>
      <c r="AA63" t="s">
        <v>2286</v>
      </c>
      <c r="AN63" s="63" t="b">
        <v>0</v>
      </c>
      <c r="AO63" t="s">
        <v>1273</v>
      </c>
      <c r="AQ63" s="44">
        <v>0</v>
      </c>
      <c r="AR63" s="52">
        <v>0</v>
      </c>
      <c r="AS63" s="44" t="s">
        <v>2280</v>
      </c>
    </row>
    <row r="64" spans="1:45" ht="45" customHeight="1" x14ac:dyDescent="0.3">
      <c r="A64" s="92" t="s">
        <v>161</v>
      </c>
      <c r="C64" t="s">
        <v>1272</v>
      </c>
      <c r="D64" s="58" t="s">
        <v>159</v>
      </c>
      <c r="F64" t="s">
        <v>2230</v>
      </c>
      <c r="G64" t="s">
        <v>2230</v>
      </c>
      <c r="H64" t="s">
        <v>2230</v>
      </c>
      <c r="J64" t="s">
        <v>2230</v>
      </c>
      <c r="M64">
        <v>7</v>
      </c>
      <c r="N64">
        <v>6</v>
      </c>
      <c r="O64" t="str">
        <f t="shared" si="0"/>
        <v>7 x 6</v>
      </c>
      <c r="P64" t="b">
        <v>1</v>
      </c>
      <c r="Q64" t="b">
        <v>1</v>
      </c>
      <c r="R64" t="b">
        <v>0</v>
      </c>
      <c r="S64" t="b">
        <v>0</v>
      </c>
      <c r="U64" t="s">
        <v>160</v>
      </c>
      <c r="V64" t="s">
        <v>161</v>
      </c>
      <c r="AN64" s="63" t="b">
        <v>0</v>
      </c>
      <c r="AO64" t="s">
        <v>1273</v>
      </c>
      <c r="AQ64" s="44">
        <v>0</v>
      </c>
      <c r="AR64" s="52">
        <v>0</v>
      </c>
      <c r="AS64" s="44" t="s">
        <v>2280</v>
      </c>
    </row>
    <row r="65" spans="1:46" ht="45" customHeight="1" x14ac:dyDescent="0.3">
      <c r="A65" s="92" t="s">
        <v>248</v>
      </c>
      <c r="C65" t="s">
        <v>1272</v>
      </c>
      <c r="D65" s="58" t="s">
        <v>13</v>
      </c>
      <c r="F65" t="s">
        <v>2230</v>
      </c>
      <c r="G65" t="s">
        <v>2230</v>
      </c>
      <c r="H65" t="s">
        <v>2230</v>
      </c>
      <c r="J65" t="s">
        <v>2230</v>
      </c>
      <c r="M65">
        <v>7</v>
      </c>
      <c r="N65">
        <v>3</v>
      </c>
      <c r="O65" t="str">
        <f t="shared" si="0"/>
        <v>7 x 3</v>
      </c>
      <c r="P65" t="b">
        <v>1</v>
      </c>
      <c r="Q65" t="b">
        <v>1</v>
      </c>
      <c r="R65" t="b">
        <v>0</v>
      </c>
      <c r="S65" t="b">
        <v>0</v>
      </c>
      <c r="U65" t="s">
        <v>320</v>
      </c>
      <c r="V65" t="s">
        <v>248</v>
      </c>
      <c r="AN65" s="63" t="b">
        <v>0</v>
      </c>
      <c r="AO65" t="s">
        <v>1273</v>
      </c>
      <c r="AQ65" s="57">
        <v>0</v>
      </c>
      <c r="AR65" s="52">
        <v>0</v>
      </c>
      <c r="AS65" s="44" t="s">
        <v>2280</v>
      </c>
    </row>
    <row r="66" spans="1:46" ht="45" customHeight="1" x14ac:dyDescent="0.3">
      <c r="A66" s="92" t="s">
        <v>246</v>
      </c>
      <c r="C66" t="s">
        <v>1272</v>
      </c>
      <c r="D66" s="58" t="s">
        <v>245</v>
      </c>
      <c r="F66" t="s">
        <v>2230</v>
      </c>
      <c r="G66" t="s">
        <v>2230</v>
      </c>
      <c r="H66" t="s">
        <v>2230</v>
      </c>
      <c r="J66" t="s">
        <v>2230</v>
      </c>
      <c r="M66">
        <v>22</v>
      </c>
      <c r="N66">
        <v>15</v>
      </c>
      <c r="O66" t="str">
        <f t="shared" si="0"/>
        <v>22 x 15</v>
      </c>
      <c r="P66" t="b">
        <v>1</v>
      </c>
      <c r="Q66" t="b">
        <v>1</v>
      </c>
      <c r="R66" t="b">
        <v>0</v>
      </c>
      <c r="S66" t="b">
        <v>0</v>
      </c>
      <c r="U66" t="s">
        <v>247</v>
      </c>
      <c r="V66" t="s">
        <v>246</v>
      </c>
      <c r="AN66" s="63" t="b">
        <v>0</v>
      </c>
      <c r="AO66" t="s">
        <v>1273</v>
      </c>
      <c r="AQ66" s="44">
        <v>0</v>
      </c>
      <c r="AR66" s="52">
        <v>0</v>
      </c>
      <c r="AS66" s="44" t="s">
        <v>2280</v>
      </c>
    </row>
    <row r="67" spans="1:46" ht="45" customHeight="1" x14ac:dyDescent="0.3">
      <c r="A67" s="92" t="s">
        <v>66</v>
      </c>
      <c r="C67" t="s">
        <v>1272</v>
      </c>
      <c r="D67" s="58" t="s">
        <v>67</v>
      </c>
      <c r="F67" t="s">
        <v>2230</v>
      </c>
      <c r="G67" t="s">
        <v>2230</v>
      </c>
      <c r="H67" t="s">
        <v>2230</v>
      </c>
      <c r="J67" t="s">
        <v>2230</v>
      </c>
      <c r="K67" s="50">
        <v>44659</v>
      </c>
      <c r="M67">
        <v>13</v>
      </c>
      <c r="N67">
        <v>6</v>
      </c>
      <c r="O67" t="str">
        <f t="shared" si="0"/>
        <v>13 x 6</v>
      </c>
      <c r="P67" t="b">
        <v>1</v>
      </c>
      <c r="Q67" t="b">
        <v>1</v>
      </c>
      <c r="R67" t="b">
        <v>0</v>
      </c>
      <c r="S67" t="b">
        <v>0</v>
      </c>
      <c r="U67" t="s">
        <v>68</v>
      </c>
      <c r="V67" t="s">
        <v>66</v>
      </c>
      <c r="AA67" t="s">
        <v>2569</v>
      </c>
      <c r="AN67" s="63" t="b">
        <v>0</v>
      </c>
      <c r="AO67" t="s">
        <v>1273</v>
      </c>
      <c r="AQ67" s="44">
        <v>0</v>
      </c>
      <c r="AR67" s="52">
        <v>0</v>
      </c>
      <c r="AS67" s="44" t="s">
        <v>2280</v>
      </c>
    </row>
    <row r="68" spans="1:46" ht="45" customHeight="1" x14ac:dyDescent="0.3">
      <c r="A68" s="92" t="s">
        <v>1008</v>
      </c>
      <c r="C68" t="s">
        <v>1272</v>
      </c>
      <c r="D68" s="58" t="s">
        <v>1229</v>
      </c>
      <c r="F68" t="s">
        <v>2230</v>
      </c>
      <c r="G68" t="s">
        <v>2230</v>
      </c>
      <c r="H68" t="s">
        <v>2230</v>
      </c>
      <c r="J68" t="s">
        <v>2230</v>
      </c>
      <c r="K68" s="50">
        <v>44659</v>
      </c>
      <c r="M68">
        <v>11</v>
      </c>
      <c r="N68">
        <v>6</v>
      </c>
      <c r="O68" t="str">
        <f t="shared" si="0"/>
        <v>11 x 6</v>
      </c>
      <c r="P68" t="b">
        <v>1</v>
      </c>
      <c r="Q68" t="b">
        <v>1</v>
      </c>
      <c r="R68" t="b">
        <v>0</v>
      </c>
      <c r="S68" t="b">
        <v>0</v>
      </c>
      <c r="V68" t="s">
        <v>1008</v>
      </c>
      <c r="AA68" t="s">
        <v>2569</v>
      </c>
      <c r="AN68" s="63" t="b">
        <v>0</v>
      </c>
      <c r="AO68" t="s">
        <v>1273</v>
      </c>
      <c r="AR68"/>
      <c r="AS68" s="44" t="s">
        <v>2280</v>
      </c>
    </row>
    <row r="69" spans="1:46" ht="45" customHeight="1" x14ac:dyDescent="0.3">
      <c r="A69" s="92" t="s">
        <v>15</v>
      </c>
      <c r="C69" t="s">
        <v>1272</v>
      </c>
      <c r="D69" s="58" t="s">
        <v>2191</v>
      </c>
      <c r="E69" t="s">
        <v>2213</v>
      </c>
      <c r="F69" t="s">
        <v>2230</v>
      </c>
      <c r="G69" t="s">
        <v>2230</v>
      </c>
      <c r="H69" t="s">
        <v>2230</v>
      </c>
      <c r="J69" t="s">
        <v>2230</v>
      </c>
      <c r="K69" s="50">
        <v>44659</v>
      </c>
      <c r="M69">
        <v>9</v>
      </c>
      <c r="N69">
        <v>6</v>
      </c>
      <c r="O69" t="str">
        <f t="shared" si="0"/>
        <v>9 x 6</v>
      </c>
      <c r="P69" t="b">
        <v>1</v>
      </c>
      <c r="Q69" t="b">
        <v>1</v>
      </c>
      <c r="R69" t="b">
        <v>0</v>
      </c>
      <c r="S69" t="b">
        <v>0</v>
      </c>
      <c r="U69" t="s">
        <v>69</v>
      </c>
      <c r="V69" t="s">
        <v>15</v>
      </c>
      <c r="AA69" t="s">
        <v>2569</v>
      </c>
      <c r="AN69" s="63" t="b">
        <v>0</v>
      </c>
      <c r="AO69" t="s">
        <v>1273</v>
      </c>
      <c r="AQ69" s="44">
        <v>0</v>
      </c>
      <c r="AR69">
        <v>0</v>
      </c>
      <c r="AS69" s="44" t="s">
        <v>2280</v>
      </c>
    </row>
    <row r="70" spans="1:46" ht="45" customHeight="1" x14ac:dyDescent="0.3">
      <c r="A70" s="89" t="s">
        <v>164</v>
      </c>
      <c r="C70" t="s">
        <v>422</v>
      </c>
      <c r="D70" s="58" t="s">
        <v>162</v>
      </c>
      <c r="F70" t="s">
        <v>2230</v>
      </c>
      <c r="G70" t="s">
        <v>2230</v>
      </c>
      <c r="H70" t="s">
        <v>2230</v>
      </c>
      <c r="J70" t="s">
        <v>2230</v>
      </c>
      <c r="M70">
        <v>128</v>
      </c>
      <c r="N70">
        <v>76</v>
      </c>
      <c r="O70" t="str">
        <f t="shared" si="0"/>
        <v>128 x 76</v>
      </c>
      <c r="P70" t="b">
        <v>1</v>
      </c>
      <c r="Q70" t="b">
        <v>1</v>
      </c>
      <c r="R70" t="b">
        <v>1</v>
      </c>
      <c r="S70" t="b">
        <v>1</v>
      </c>
      <c r="U70" t="s">
        <v>163</v>
      </c>
      <c r="V70" t="s">
        <v>164</v>
      </c>
      <c r="AA70" t="s">
        <v>27</v>
      </c>
      <c r="AN70" s="63" t="b">
        <v>0</v>
      </c>
      <c r="AO70" t="s">
        <v>1274</v>
      </c>
      <c r="AP70" t="s">
        <v>1614</v>
      </c>
      <c r="AQ70" s="44" t="s">
        <v>1275</v>
      </c>
      <c r="AR70" s="44" t="s">
        <v>1276</v>
      </c>
      <c r="AS70" s="54" t="s">
        <v>422</v>
      </c>
    </row>
    <row r="71" spans="1:46" ht="45" customHeight="1" x14ac:dyDescent="0.3">
      <c r="A71" s="89" t="s">
        <v>167</v>
      </c>
      <c r="C71" t="s">
        <v>422</v>
      </c>
      <c r="D71" s="58" t="s">
        <v>165</v>
      </c>
      <c r="F71" t="s">
        <v>2230</v>
      </c>
      <c r="G71" t="s">
        <v>2230</v>
      </c>
      <c r="H71" t="s">
        <v>2230</v>
      </c>
      <c r="J71" t="s">
        <v>2230</v>
      </c>
      <c r="M71">
        <v>36</v>
      </c>
      <c r="N71">
        <v>56</v>
      </c>
      <c r="O71" t="str">
        <f t="shared" si="0"/>
        <v>36 x 56</v>
      </c>
      <c r="P71" t="b">
        <v>1</v>
      </c>
      <c r="Q71" t="b">
        <v>1</v>
      </c>
      <c r="R71" t="b">
        <v>1</v>
      </c>
      <c r="S71" t="b">
        <v>1</v>
      </c>
      <c r="U71" t="s">
        <v>166</v>
      </c>
      <c r="V71" t="s">
        <v>167</v>
      </c>
      <c r="AA71" t="s">
        <v>27</v>
      </c>
      <c r="AN71" s="63" t="b">
        <v>0</v>
      </c>
      <c r="AO71" t="s">
        <v>1274</v>
      </c>
      <c r="AP71" t="s">
        <v>1614</v>
      </c>
      <c r="AQ71" s="44" t="s">
        <v>847</v>
      </c>
      <c r="AR71" t="s">
        <v>2431</v>
      </c>
      <c r="AS71" s="54" t="s">
        <v>422</v>
      </c>
    </row>
    <row r="72" spans="1:46" ht="45" customHeight="1" x14ac:dyDescent="0.3">
      <c r="A72" s="89" t="s">
        <v>250</v>
      </c>
      <c r="C72" t="s">
        <v>422</v>
      </c>
      <c r="D72" s="58" t="s">
        <v>249</v>
      </c>
      <c r="F72" t="s">
        <v>2230</v>
      </c>
      <c r="G72" t="s">
        <v>2230</v>
      </c>
      <c r="H72" t="s">
        <v>2230</v>
      </c>
      <c r="J72" t="s">
        <v>2230</v>
      </c>
      <c r="M72">
        <v>16</v>
      </c>
      <c r="N72">
        <v>16</v>
      </c>
      <c r="O72" t="str">
        <f t="shared" si="0"/>
        <v>16 x 16</v>
      </c>
      <c r="P72" t="b">
        <v>1</v>
      </c>
      <c r="Q72" t="b">
        <v>1</v>
      </c>
      <c r="R72" t="b">
        <v>1</v>
      </c>
      <c r="S72" t="b">
        <v>1</v>
      </c>
      <c r="U72" t="s">
        <v>251</v>
      </c>
      <c r="V72" t="s">
        <v>250</v>
      </c>
      <c r="AA72" t="s">
        <v>27</v>
      </c>
      <c r="AN72" s="63" t="b">
        <v>0</v>
      </c>
      <c r="AO72" t="s">
        <v>1274</v>
      </c>
      <c r="AP72" t="s">
        <v>1614</v>
      </c>
      <c r="AQ72" s="54" t="s">
        <v>2206</v>
      </c>
      <c r="AR72" s="54" t="s">
        <v>2207</v>
      </c>
      <c r="AS72" s="54" t="s">
        <v>422</v>
      </c>
    </row>
    <row r="73" spans="1:46" s="6" customFormat="1" ht="45" customHeight="1" x14ac:dyDescent="0.3">
      <c r="A73" s="89" t="s">
        <v>254</v>
      </c>
      <c r="B73"/>
      <c r="C73" t="s">
        <v>422</v>
      </c>
      <c r="D73" s="58" t="s">
        <v>252</v>
      </c>
      <c r="E73"/>
      <c r="F73" t="s">
        <v>2230</v>
      </c>
      <c r="G73" t="s">
        <v>2230</v>
      </c>
      <c r="H73" t="s">
        <v>2230</v>
      </c>
      <c r="I73"/>
      <c r="J73" t="s">
        <v>2230</v>
      </c>
      <c r="K73" s="50"/>
      <c r="L73"/>
      <c r="M73">
        <v>58</v>
      </c>
      <c r="N73">
        <v>52</v>
      </c>
      <c r="O73" t="str">
        <f t="shared" si="0"/>
        <v>58 x 52</v>
      </c>
      <c r="P73" t="b">
        <v>1</v>
      </c>
      <c r="Q73" t="b">
        <v>1</v>
      </c>
      <c r="R73" t="b">
        <v>1</v>
      </c>
      <c r="S73" t="b">
        <v>1</v>
      </c>
      <c r="T73"/>
      <c r="U73" t="s">
        <v>253</v>
      </c>
      <c r="V73" t="s">
        <v>254</v>
      </c>
      <c r="W73"/>
      <c r="X73"/>
      <c r="Y73"/>
      <c r="Z73"/>
      <c r="AA73" t="s">
        <v>27</v>
      </c>
      <c r="AB73"/>
      <c r="AC73"/>
      <c r="AD73"/>
      <c r="AE73"/>
      <c r="AF73"/>
      <c r="AG73"/>
      <c r="AH73"/>
      <c r="AI73"/>
      <c r="AJ73" s="2"/>
      <c r="AK73" s="2"/>
      <c r="AL73" s="2"/>
      <c r="AM73"/>
      <c r="AN73" s="63" t="b">
        <v>0</v>
      </c>
      <c r="AO73" t="s">
        <v>1274</v>
      </c>
      <c r="AP73" t="s">
        <v>1614</v>
      </c>
      <c r="AQ73" s="44" t="s">
        <v>987</v>
      </c>
      <c r="AR73" t="s">
        <v>1277</v>
      </c>
      <c r="AS73" s="54" t="s">
        <v>422</v>
      </c>
      <c r="AT73"/>
    </row>
    <row r="74" spans="1:46" ht="45" customHeight="1" x14ac:dyDescent="0.3">
      <c r="A74" s="90" t="s">
        <v>257</v>
      </c>
      <c r="C74" t="s">
        <v>422</v>
      </c>
      <c r="D74" s="58" t="s">
        <v>255</v>
      </c>
      <c r="F74" t="s">
        <v>2230</v>
      </c>
      <c r="G74" t="s">
        <v>2230</v>
      </c>
      <c r="H74" t="s">
        <v>2230</v>
      </c>
      <c r="J74" t="s">
        <v>2230</v>
      </c>
      <c r="K74" s="50">
        <v>44960</v>
      </c>
      <c r="M74">
        <v>62</v>
      </c>
      <c r="N74">
        <v>34</v>
      </c>
      <c r="O74" t="str">
        <f t="shared" si="0"/>
        <v>62 x 34</v>
      </c>
      <c r="P74" t="b">
        <v>1</v>
      </c>
      <c r="Q74" t="b">
        <v>1</v>
      </c>
      <c r="R74" t="b">
        <v>1</v>
      </c>
      <c r="S74" t="b">
        <v>1</v>
      </c>
      <c r="U74" t="s">
        <v>256</v>
      </c>
      <c r="V74" t="s">
        <v>257</v>
      </c>
      <c r="AA74" t="s">
        <v>27</v>
      </c>
      <c r="AN74" s="63" t="b">
        <v>0</v>
      </c>
      <c r="AO74" t="s">
        <v>1274</v>
      </c>
      <c r="AP74" t="s">
        <v>1614</v>
      </c>
      <c r="AQ74" s="44" t="s">
        <v>2697</v>
      </c>
      <c r="AR74" t="s">
        <v>2432</v>
      </c>
      <c r="AS74" s="54" t="s">
        <v>422</v>
      </c>
    </row>
    <row r="75" spans="1:46" ht="45" customHeight="1" x14ac:dyDescent="0.3">
      <c r="A75" s="90" t="s">
        <v>260</v>
      </c>
      <c r="C75" t="s">
        <v>422</v>
      </c>
      <c r="D75" s="58" t="s">
        <v>258</v>
      </c>
      <c r="F75" t="s">
        <v>2230</v>
      </c>
      <c r="G75" t="s">
        <v>2230</v>
      </c>
      <c r="H75" t="s">
        <v>2230</v>
      </c>
      <c r="J75" t="s">
        <v>2230</v>
      </c>
      <c r="K75" s="50">
        <v>44960</v>
      </c>
      <c r="M75">
        <v>38</v>
      </c>
      <c r="N75">
        <v>30</v>
      </c>
      <c r="O75" t="str">
        <f t="shared" ref="O75:O138" si="1">M75 &amp; " x " &amp; N75</f>
        <v>38 x 30</v>
      </c>
      <c r="P75" t="b">
        <v>1</v>
      </c>
      <c r="Q75" t="b">
        <v>1</v>
      </c>
      <c r="R75" t="b">
        <v>1</v>
      </c>
      <c r="S75" t="b">
        <v>1</v>
      </c>
      <c r="U75" t="s">
        <v>259</v>
      </c>
      <c r="V75" t="s">
        <v>260</v>
      </c>
      <c r="AA75" t="s">
        <v>27</v>
      </c>
      <c r="AN75" s="63" t="b">
        <v>0</v>
      </c>
      <c r="AO75" t="s">
        <v>1274</v>
      </c>
      <c r="AP75" t="s">
        <v>1614</v>
      </c>
      <c r="AQ75" s="54" t="s">
        <v>850</v>
      </c>
      <c r="AR75" t="s">
        <v>2723</v>
      </c>
      <c r="AS75" s="54" t="s">
        <v>422</v>
      </c>
    </row>
    <row r="76" spans="1:46" ht="45" customHeight="1" x14ac:dyDescent="0.3">
      <c r="A76" s="89" t="s">
        <v>263</v>
      </c>
      <c r="C76" t="s">
        <v>422</v>
      </c>
      <c r="D76" s="58" t="s">
        <v>261</v>
      </c>
      <c r="F76" t="s">
        <v>2230</v>
      </c>
      <c r="G76" t="s">
        <v>2230</v>
      </c>
      <c r="H76" t="s">
        <v>2230</v>
      </c>
      <c r="J76" t="s">
        <v>2230</v>
      </c>
      <c r="M76">
        <v>50</v>
      </c>
      <c r="N76">
        <v>40</v>
      </c>
      <c r="O76" t="str">
        <f t="shared" si="1"/>
        <v>50 x 40</v>
      </c>
      <c r="P76" t="b">
        <v>1</v>
      </c>
      <c r="Q76" t="b">
        <v>1</v>
      </c>
      <c r="R76" t="b">
        <v>1</v>
      </c>
      <c r="S76" t="b">
        <v>1</v>
      </c>
      <c r="U76" t="s">
        <v>262</v>
      </c>
      <c r="V76" t="s">
        <v>263</v>
      </c>
      <c r="AA76" t="s">
        <v>27</v>
      </c>
      <c r="AN76" s="63" t="b">
        <v>0</v>
      </c>
      <c r="AO76" t="s">
        <v>1274</v>
      </c>
      <c r="AP76" t="s">
        <v>1614</v>
      </c>
      <c r="AQ76" s="54" t="s">
        <v>2452</v>
      </c>
      <c r="AR76" t="s">
        <v>2453</v>
      </c>
      <c r="AS76" s="54" t="s">
        <v>422</v>
      </c>
    </row>
    <row r="77" spans="1:46" ht="45" customHeight="1" x14ac:dyDescent="0.3">
      <c r="A77" s="89" t="s">
        <v>266</v>
      </c>
      <c r="C77" t="s">
        <v>422</v>
      </c>
      <c r="D77" s="58" t="s">
        <v>264</v>
      </c>
      <c r="F77" t="s">
        <v>2230</v>
      </c>
      <c r="G77" t="s">
        <v>2230</v>
      </c>
      <c r="H77" t="s">
        <v>2230</v>
      </c>
      <c r="J77" t="s">
        <v>2230</v>
      </c>
      <c r="M77">
        <v>100</v>
      </c>
      <c r="N77">
        <v>100</v>
      </c>
      <c r="O77" t="str">
        <f t="shared" si="1"/>
        <v>100 x 100</v>
      </c>
      <c r="P77" t="b">
        <v>1</v>
      </c>
      <c r="Q77" t="b">
        <v>1</v>
      </c>
      <c r="R77" t="b">
        <v>1</v>
      </c>
      <c r="S77" t="b">
        <v>1</v>
      </c>
      <c r="U77" t="s">
        <v>265</v>
      </c>
      <c r="V77" t="s">
        <v>266</v>
      </c>
      <c r="AA77" t="s">
        <v>27</v>
      </c>
      <c r="AN77" s="63" t="b">
        <v>0</v>
      </c>
      <c r="AO77" t="s">
        <v>1274</v>
      </c>
      <c r="AP77" t="s">
        <v>1614</v>
      </c>
      <c r="AQ77" s="44" t="s">
        <v>852</v>
      </c>
      <c r="AR77" t="s">
        <v>2433</v>
      </c>
      <c r="AS77" s="54" t="s">
        <v>422</v>
      </c>
    </row>
    <row r="78" spans="1:46" ht="45" customHeight="1" x14ac:dyDescent="0.3">
      <c r="A78" s="89" t="s">
        <v>269</v>
      </c>
      <c r="C78" t="s">
        <v>422</v>
      </c>
      <c r="D78" s="58" t="s">
        <v>267</v>
      </c>
      <c r="F78" t="s">
        <v>2230</v>
      </c>
      <c r="G78" t="s">
        <v>2230</v>
      </c>
      <c r="H78" t="s">
        <v>2230</v>
      </c>
      <c r="J78" t="s">
        <v>2230</v>
      </c>
      <c r="M78">
        <v>40</v>
      </c>
      <c r="N78">
        <v>140</v>
      </c>
      <c r="O78" t="str">
        <f t="shared" si="1"/>
        <v>40 x 140</v>
      </c>
      <c r="P78" t="b">
        <v>1</v>
      </c>
      <c r="Q78" t="b">
        <v>1</v>
      </c>
      <c r="R78" t="b">
        <v>1</v>
      </c>
      <c r="S78" t="b">
        <v>1</v>
      </c>
      <c r="U78" t="s">
        <v>268</v>
      </c>
      <c r="V78" t="s">
        <v>269</v>
      </c>
      <c r="AA78" t="s">
        <v>27</v>
      </c>
      <c r="AN78" s="63" t="b">
        <v>0</v>
      </c>
      <c r="AO78" t="s">
        <v>1274</v>
      </c>
      <c r="AP78" t="s">
        <v>1614</v>
      </c>
      <c r="AQ78" s="44" t="s">
        <v>853</v>
      </c>
      <c r="AR78" s="44" t="s">
        <v>1278</v>
      </c>
      <c r="AS78" s="54" t="s">
        <v>422</v>
      </c>
    </row>
    <row r="79" spans="1:46" ht="45" customHeight="1" x14ac:dyDescent="0.3">
      <c r="A79" s="89" t="s">
        <v>271</v>
      </c>
      <c r="C79" t="s">
        <v>422</v>
      </c>
      <c r="D79" s="58" t="s">
        <v>270</v>
      </c>
      <c r="F79" t="s">
        <v>2230</v>
      </c>
      <c r="G79" t="s">
        <v>2230</v>
      </c>
      <c r="H79" t="s">
        <v>2230</v>
      </c>
      <c r="J79" t="s">
        <v>2230</v>
      </c>
      <c r="M79">
        <v>39</v>
      </c>
      <c r="N79">
        <v>94</v>
      </c>
      <c r="O79" t="str">
        <f t="shared" si="1"/>
        <v>39 x 94</v>
      </c>
      <c r="P79" t="b">
        <v>1</v>
      </c>
      <c r="Q79" t="b">
        <v>1</v>
      </c>
      <c r="R79" t="b">
        <v>1</v>
      </c>
      <c r="S79" t="b">
        <v>1</v>
      </c>
      <c r="U79" t="s">
        <v>272</v>
      </c>
      <c r="V79" t="s">
        <v>271</v>
      </c>
      <c r="AA79" t="s">
        <v>27</v>
      </c>
      <c r="AN79" s="63" t="b">
        <v>0</v>
      </c>
      <c r="AO79" t="s">
        <v>1274</v>
      </c>
      <c r="AP79" t="s">
        <v>1614</v>
      </c>
      <c r="AQ79" s="44" t="s">
        <v>854</v>
      </c>
      <c r="AR79" t="s">
        <v>1279</v>
      </c>
      <c r="AS79" s="54" t="s">
        <v>422</v>
      </c>
    </row>
    <row r="80" spans="1:46" ht="45" customHeight="1" x14ac:dyDescent="0.3">
      <c r="A80" s="90" t="s">
        <v>275</v>
      </c>
      <c r="C80" t="s">
        <v>845</v>
      </c>
      <c r="D80" s="58" t="s">
        <v>273</v>
      </c>
      <c r="F80" t="s">
        <v>2230</v>
      </c>
      <c r="G80" t="s">
        <v>2230</v>
      </c>
      <c r="H80" t="s">
        <v>2230</v>
      </c>
      <c r="J80" t="s">
        <v>2231</v>
      </c>
      <c r="K80" s="50">
        <v>44583</v>
      </c>
      <c r="M80">
        <v>4</v>
      </c>
      <c r="N80">
        <v>10</v>
      </c>
      <c r="O80" t="str">
        <f t="shared" si="1"/>
        <v>4 x 10</v>
      </c>
      <c r="P80" t="b">
        <v>1</v>
      </c>
      <c r="Q80" t="b">
        <v>1</v>
      </c>
      <c r="R80" t="b">
        <v>1</v>
      </c>
      <c r="S80" t="b">
        <v>1</v>
      </c>
      <c r="U80" t="s">
        <v>274</v>
      </c>
      <c r="V80" t="s">
        <v>275</v>
      </c>
      <c r="AA80" t="s">
        <v>27</v>
      </c>
      <c r="AN80" s="63" t="b">
        <v>0</v>
      </c>
      <c r="AO80" t="s">
        <v>1263</v>
      </c>
      <c r="AP80" t="s">
        <v>1641</v>
      </c>
      <c r="AQ80" s="44" t="s">
        <v>1280</v>
      </c>
      <c r="AR80" t="s">
        <v>1281</v>
      </c>
      <c r="AS80" s="44" t="s">
        <v>2281</v>
      </c>
    </row>
    <row r="81" spans="1:45" ht="45" customHeight="1" x14ac:dyDescent="0.3">
      <c r="A81" s="89" t="s">
        <v>112</v>
      </c>
      <c r="C81" t="s">
        <v>845</v>
      </c>
      <c r="D81" s="58" t="s">
        <v>110</v>
      </c>
      <c r="F81" t="s">
        <v>2230</v>
      </c>
      <c r="G81" t="s">
        <v>2230</v>
      </c>
      <c r="H81" t="s">
        <v>2230</v>
      </c>
      <c r="J81" t="s">
        <v>2231</v>
      </c>
      <c r="K81" s="50">
        <v>44613</v>
      </c>
      <c r="M81">
        <v>8</v>
      </c>
      <c r="N81">
        <v>8</v>
      </c>
      <c r="O81" t="str">
        <f t="shared" si="1"/>
        <v>8 x 8</v>
      </c>
      <c r="P81" t="b">
        <v>1</v>
      </c>
      <c r="Q81" t="b">
        <v>1</v>
      </c>
      <c r="R81" t="b">
        <v>0</v>
      </c>
      <c r="S81" t="b">
        <v>0</v>
      </c>
      <c r="U81" t="s">
        <v>111</v>
      </c>
      <c r="V81" t="s">
        <v>112</v>
      </c>
      <c r="AA81" t="s">
        <v>27</v>
      </c>
      <c r="AN81" s="63" t="b">
        <v>0</v>
      </c>
      <c r="AO81" t="s">
        <v>1263</v>
      </c>
      <c r="AP81" t="s">
        <v>1641</v>
      </c>
      <c r="AQ81" s="44" t="s">
        <v>858</v>
      </c>
      <c r="AR81" s="44" t="s">
        <v>1282</v>
      </c>
      <c r="AS81" s="44" t="s">
        <v>2281</v>
      </c>
    </row>
    <row r="82" spans="1:45" ht="45" customHeight="1" x14ac:dyDescent="0.3">
      <c r="A82" s="89" t="s">
        <v>276</v>
      </c>
      <c r="C82" t="s">
        <v>845</v>
      </c>
      <c r="D82" s="58" t="s">
        <v>277</v>
      </c>
      <c r="F82" t="s">
        <v>2230</v>
      </c>
      <c r="G82" t="s">
        <v>2230</v>
      </c>
      <c r="H82" t="s">
        <v>2230</v>
      </c>
      <c r="J82" t="s">
        <v>2231</v>
      </c>
      <c r="K82" s="50">
        <v>44613</v>
      </c>
      <c r="M82">
        <v>11</v>
      </c>
      <c r="N82">
        <v>10</v>
      </c>
      <c r="O82" t="str">
        <f t="shared" si="1"/>
        <v>11 x 10</v>
      </c>
      <c r="P82" t="b">
        <v>1</v>
      </c>
      <c r="Q82" t="b">
        <v>1</v>
      </c>
      <c r="R82" t="b">
        <v>1</v>
      </c>
      <c r="S82" t="b">
        <v>1</v>
      </c>
      <c r="U82" t="s">
        <v>278</v>
      </c>
      <c r="V82" t="s">
        <v>276</v>
      </c>
      <c r="AA82" t="s">
        <v>27</v>
      </c>
      <c r="AN82" s="63" t="b">
        <v>0</v>
      </c>
      <c r="AO82" t="s">
        <v>1263</v>
      </c>
      <c r="AP82" t="s">
        <v>1641</v>
      </c>
      <c r="AQ82" s="44" t="s">
        <v>2262</v>
      </c>
      <c r="AR82" s="44" t="s">
        <v>2261</v>
      </c>
      <c r="AS82" s="44" t="s">
        <v>2281</v>
      </c>
    </row>
    <row r="83" spans="1:45" ht="45" customHeight="1" x14ac:dyDescent="0.3">
      <c r="A83" s="89" t="s">
        <v>279</v>
      </c>
      <c r="C83" t="s">
        <v>422</v>
      </c>
      <c r="D83" s="58" t="s">
        <v>280</v>
      </c>
      <c r="F83" t="s">
        <v>2230</v>
      </c>
      <c r="G83" t="s">
        <v>2230</v>
      </c>
      <c r="H83" t="s">
        <v>2230</v>
      </c>
      <c r="J83" t="s">
        <v>2230</v>
      </c>
      <c r="M83">
        <v>48</v>
      </c>
      <c r="N83">
        <v>28</v>
      </c>
      <c r="O83" t="str">
        <f t="shared" si="1"/>
        <v>48 x 28</v>
      </c>
      <c r="P83" t="b">
        <v>1</v>
      </c>
      <c r="Q83" t="b">
        <v>1</v>
      </c>
      <c r="R83" t="b">
        <v>1</v>
      </c>
      <c r="S83" t="b">
        <v>1</v>
      </c>
      <c r="U83" t="s">
        <v>281</v>
      </c>
      <c r="V83" t="s">
        <v>279</v>
      </c>
      <c r="AA83" t="s">
        <v>27</v>
      </c>
      <c r="AN83" s="63" t="b">
        <v>0</v>
      </c>
      <c r="AO83" t="s">
        <v>1274</v>
      </c>
      <c r="AP83" t="s">
        <v>1614</v>
      </c>
      <c r="AQ83" s="44" t="s">
        <v>860</v>
      </c>
      <c r="AR83" t="s">
        <v>1283</v>
      </c>
      <c r="AS83" s="54" t="s">
        <v>422</v>
      </c>
    </row>
    <row r="84" spans="1:45" ht="45" customHeight="1" x14ac:dyDescent="0.3">
      <c r="A84" s="90" t="s">
        <v>282</v>
      </c>
      <c r="C84" t="s">
        <v>1246</v>
      </c>
      <c r="D84" s="58" t="s">
        <v>283</v>
      </c>
      <c r="F84" t="s">
        <v>2230</v>
      </c>
      <c r="G84" t="s">
        <v>2230</v>
      </c>
      <c r="H84" t="s">
        <v>2230</v>
      </c>
      <c r="J84" t="s">
        <v>2230</v>
      </c>
      <c r="K84" s="50">
        <v>44583</v>
      </c>
      <c r="M84">
        <v>20</v>
      </c>
      <c r="N84">
        <v>24</v>
      </c>
      <c r="O84" t="str">
        <f t="shared" si="1"/>
        <v>20 x 24</v>
      </c>
      <c r="P84" t="b">
        <v>1</v>
      </c>
      <c r="Q84" t="b">
        <v>1</v>
      </c>
      <c r="R84" t="b">
        <v>1</v>
      </c>
      <c r="S84" t="b">
        <v>1</v>
      </c>
      <c r="U84" t="s">
        <v>284</v>
      </c>
      <c r="V84" t="s">
        <v>282</v>
      </c>
      <c r="AA84" t="s">
        <v>27</v>
      </c>
      <c r="AN84" s="63" t="b">
        <v>0</v>
      </c>
      <c r="AO84" t="s">
        <v>1314</v>
      </c>
      <c r="AP84" t="s">
        <v>1645</v>
      </c>
      <c r="AQ84" s="44" t="s">
        <v>861</v>
      </c>
      <c r="AR84" t="s">
        <v>2434</v>
      </c>
      <c r="AS84" s="54" t="s">
        <v>2281</v>
      </c>
    </row>
    <row r="85" spans="1:45" ht="45" customHeight="1" x14ac:dyDescent="0.3">
      <c r="A85" s="89" t="s">
        <v>285</v>
      </c>
      <c r="C85" t="s">
        <v>1981</v>
      </c>
      <c r="D85" s="58" t="s">
        <v>286</v>
      </c>
      <c r="F85" t="s">
        <v>2230</v>
      </c>
      <c r="G85" t="s">
        <v>2230</v>
      </c>
      <c r="H85" t="s">
        <v>2230</v>
      </c>
      <c r="J85" t="s">
        <v>2230</v>
      </c>
      <c r="M85">
        <v>36</v>
      </c>
      <c r="N85">
        <v>48</v>
      </c>
      <c r="O85" t="str">
        <f t="shared" si="1"/>
        <v>36 x 48</v>
      </c>
      <c r="P85" t="b">
        <v>1</v>
      </c>
      <c r="Q85" t="b">
        <v>1</v>
      </c>
      <c r="R85" t="b">
        <v>1</v>
      </c>
      <c r="S85" t="b">
        <v>1</v>
      </c>
      <c r="U85" t="s">
        <v>287</v>
      </c>
      <c r="V85" t="s">
        <v>285</v>
      </c>
      <c r="AA85" t="s">
        <v>27</v>
      </c>
      <c r="AN85" s="63" t="b">
        <v>0</v>
      </c>
      <c r="AO85" t="s">
        <v>1284</v>
      </c>
      <c r="AP85" t="s">
        <v>1650</v>
      </c>
      <c r="AQ85" s="44" t="s">
        <v>862</v>
      </c>
      <c r="AR85" t="s">
        <v>1285</v>
      </c>
      <c r="AS85" s="54" t="s">
        <v>422</v>
      </c>
    </row>
    <row r="86" spans="1:45" ht="45" customHeight="1" x14ac:dyDescent="0.3">
      <c r="A86" s="89" t="s">
        <v>288</v>
      </c>
      <c r="C86" t="s">
        <v>422</v>
      </c>
      <c r="D86" s="58" t="s">
        <v>289</v>
      </c>
      <c r="F86" t="s">
        <v>2230</v>
      </c>
      <c r="G86" t="s">
        <v>2230</v>
      </c>
      <c r="H86" t="s">
        <v>2230</v>
      </c>
      <c r="J86" t="s">
        <v>2230</v>
      </c>
      <c r="M86">
        <v>20</v>
      </c>
      <c r="N86">
        <v>32</v>
      </c>
      <c r="O86" t="str">
        <f t="shared" si="1"/>
        <v>20 x 32</v>
      </c>
      <c r="P86" t="b">
        <v>1</v>
      </c>
      <c r="Q86" t="b">
        <v>1</v>
      </c>
      <c r="R86" t="b">
        <v>1</v>
      </c>
      <c r="S86" t="b">
        <v>1</v>
      </c>
      <c r="U86" t="s">
        <v>290</v>
      </c>
      <c r="V86" t="s">
        <v>288</v>
      </c>
      <c r="AA86" t="s">
        <v>27</v>
      </c>
      <c r="AN86" s="63" t="b">
        <v>0</v>
      </c>
      <c r="AO86" t="s">
        <v>289</v>
      </c>
      <c r="AQ86" s="54"/>
      <c r="AR86"/>
      <c r="AS86" s="54" t="s">
        <v>422</v>
      </c>
    </row>
    <row r="87" spans="1:45" ht="45" customHeight="1" x14ac:dyDescent="0.3">
      <c r="A87" s="89" t="s">
        <v>89</v>
      </c>
      <c r="C87" t="s">
        <v>422</v>
      </c>
      <c r="D87" s="58" t="s">
        <v>93</v>
      </c>
      <c r="F87" t="s">
        <v>2230</v>
      </c>
      <c r="G87" t="s">
        <v>2230</v>
      </c>
      <c r="H87" t="s">
        <v>2230</v>
      </c>
      <c r="J87" t="s">
        <v>2230</v>
      </c>
      <c r="M87">
        <v>18</v>
      </c>
      <c r="N87">
        <v>28</v>
      </c>
      <c r="O87" t="str">
        <f t="shared" si="1"/>
        <v>18 x 28</v>
      </c>
      <c r="P87" t="b">
        <v>1</v>
      </c>
      <c r="Q87" t="b">
        <v>1</v>
      </c>
      <c r="R87" t="b">
        <v>1</v>
      </c>
      <c r="S87" t="b">
        <v>1</v>
      </c>
      <c r="U87" t="s">
        <v>152</v>
      </c>
      <c r="V87" t="s">
        <v>89</v>
      </c>
      <c r="AN87" s="63" t="b">
        <v>0</v>
      </c>
      <c r="AO87" t="s">
        <v>1274</v>
      </c>
      <c r="AP87" t="s">
        <v>1614</v>
      </c>
      <c r="AQ87" s="44" t="s">
        <v>864</v>
      </c>
      <c r="AR87" t="s">
        <v>1286</v>
      </c>
      <c r="AS87" s="54" t="s">
        <v>422</v>
      </c>
    </row>
    <row r="88" spans="1:45" ht="45" customHeight="1" x14ac:dyDescent="0.3">
      <c r="A88" s="89" t="s">
        <v>1010</v>
      </c>
      <c r="C88" t="s">
        <v>422</v>
      </c>
      <c r="D88" s="58" t="s">
        <v>1187</v>
      </c>
      <c r="F88" t="s">
        <v>2230</v>
      </c>
      <c r="G88" t="s">
        <v>2230</v>
      </c>
      <c r="H88" t="s">
        <v>2230</v>
      </c>
      <c r="J88" t="s">
        <v>2230</v>
      </c>
      <c r="M88">
        <v>10</v>
      </c>
      <c r="N88">
        <v>24</v>
      </c>
      <c r="O88" t="str">
        <f t="shared" si="1"/>
        <v>10 x 24</v>
      </c>
      <c r="P88" t="b">
        <v>1</v>
      </c>
      <c r="Q88" t="b">
        <v>1</v>
      </c>
      <c r="R88" t="b">
        <v>1</v>
      </c>
      <c r="S88" t="b">
        <v>1</v>
      </c>
      <c r="U88" t="s">
        <v>865</v>
      </c>
      <c r="V88" t="s">
        <v>1010</v>
      </c>
      <c r="AA88" t="s">
        <v>27</v>
      </c>
      <c r="AN88" s="63" t="b">
        <v>0</v>
      </c>
      <c r="AO88" t="s">
        <v>1274</v>
      </c>
      <c r="AP88" t="s">
        <v>1614</v>
      </c>
      <c r="AQ88" s="44" t="s">
        <v>866</v>
      </c>
      <c r="AR88" t="s">
        <v>1287</v>
      </c>
      <c r="AS88" s="54" t="s">
        <v>422</v>
      </c>
    </row>
    <row r="89" spans="1:45" ht="45" customHeight="1" x14ac:dyDescent="0.3">
      <c r="A89" s="89" t="s">
        <v>1014</v>
      </c>
      <c r="C89" t="s">
        <v>422</v>
      </c>
      <c r="D89" s="58" t="s">
        <v>1188</v>
      </c>
      <c r="F89" t="s">
        <v>2230</v>
      </c>
      <c r="G89" t="s">
        <v>2230</v>
      </c>
      <c r="H89" t="s">
        <v>2230</v>
      </c>
      <c r="J89" t="s">
        <v>2230</v>
      </c>
      <c r="M89">
        <v>8</v>
      </c>
      <c r="N89">
        <v>8</v>
      </c>
      <c r="O89" t="str">
        <f t="shared" si="1"/>
        <v>8 x 8</v>
      </c>
      <c r="P89" t="b">
        <v>1</v>
      </c>
      <c r="Q89" t="b">
        <v>1</v>
      </c>
      <c r="R89" t="b">
        <v>1</v>
      </c>
      <c r="S89" t="b">
        <v>1</v>
      </c>
      <c r="U89" t="s">
        <v>867</v>
      </c>
      <c r="V89" t="s">
        <v>1014</v>
      </c>
      <c r="AA89" t="s">
        <v>27</v>
      </c>
      <c r="AN89" s="63" t="b">
        <v>0</v>
      </c>
      <c r="AO89" t="s">
        <v>1274</v>
      </c>
      <c r="AP89" t="s">
        <v>1614</v>
      </c>
      <c r="AQ89" s="44" t="s">
        <v>868</v>
      </c>
      <c r="AR89" s="57" t="s">
        <v>2451</v>
      </c>
      <c r="AS89" s="54" t="s">
        <v>422</v>
      </c>
    </row>
    <row r="90" spans="1:45" ht="45" customHeight="1" x14ac:dyDescent="0.3">
      <c r="A90" s="92" t="s">
        <v>31</v>
      </c>
      <c r="C90" t="s">
        <v>1246</v>
      </c>
      <c r="D90" s="58" t="s">
        <v>32</v>
      </c>
      <c r="E90" t="s">
        <v>2213</v>
      </c>
      <c r="F90" t="s">
        <v>2230</v>
      </c>
      <c r="G90" t="s">
        <v>2230</v>
      </c>
      <c r="H90" t="s">
        <v>2230</v>
      </c>
      <c r="J90" t="s">
        <v>2230</v>
      </c>
      <c r="K90" s="50">
        <v>44706</v>
      </c>
      <c r="M90">
        <v>4</v>
      </c>
      <c r="N90">
        <v>4</v>
      </c>
      <c r="O90" t="str">
        <f t="shared" si="1"/>
        <v>4 x 4</v>
      </c>
      <c r="P90" t="b">
        <v>1</v>
      </c>
      <c r="Q90" t="b">
        <v>1</v>
      </c>
      <c r="R90" t="b">
        <v>0</v>
      </c>
      <c r="S90" t="b">
        <v>0</v>
      </c>
      <c r="U90" t="s">
        <v>92</v>
      </c>
      <c r="V90" t="s">
        <v>31</v>
      </c>
      <c r="AA90" t="s">
        <v>2851</v>
      </c>
      <c r="AN90" s="63" t="b">
        <v>0</v>
      </c>
      <c r="AO90" t="s">
        <v>1288</v>
      </c>
      <c r="AQ90" s="54"/>
      <c r="AR90" s="52"/>
      <c r="AS90" s="54" t="s">
        <v>2281</v>
      </c>
    </row>
    <row r="91" spans="1:45" ht="45" customHeight="1" x14ac:dyDescent="0.3">
      <c r="A91" s="92" t="s">
        <v>94</v>
      </c>
      <c r="C91" t="s">
        <v>1246</v>
      </c>
      <c r="D91" s="58" t="s">
        <v>90</v>
      </c>
      <c r="E91" t="s">
        <v>2645</v>
      </c>
      <c r="F91" t="s">
        <v>2230</v>
      </c>
      <c r="G91" t="s">
        <v>2230</v>
      </c>
      <c r="H91" t="s">
        <v>2230</v>
      </c>
      <c r="J91" t="s">
        <v>2230</v>
      </c>
      <c r="K91" s="50">
        <v>44706</v>
      </c>
      <c r="M91">
        <v>3</v>
      </c>
      <c r="N91">
        <v>4</v>
      </c>
      <c r="O91" t="str">
        <f t="shared" si="1"/>
        <v>3 x 4</v>
      </c>
      <c r="P91" t="b">
        <v>1</v>
      </c>
      <c r="Q91" t="b">
        <v>1</v>
      </c>
      <c r="R91" t="b">
        <v>0</v>
      </c>
      <c r="S91" t="b">
        <v>0</v>
      </c>
      <c r="U91" t="s">
        <v>91</v>
      </c>
      <c r="V91" t="s">
        <v>94</v>
      </c>
      <c r="AA91" t="s">
        <v>2851</v>
      </c>
      <c r="AN91" s="63" t="b">
        <v>0</v>
      </c>
      <c r="AO91" t="s">
        <v>1288</v>
      </c>
      <c r="AQ91" s="54"/>
      <c r="AR91"/>
      <c r="AS91" s="54" t="s">
        <v>2281</v>
      </c>
    </row>
    <row r="92" spans="1:45" ht="45" customHeight="1" x14ac:dyDescent="0.3">
      <c r="A92" s="92" t="s">
        <v>76</v>
      </c>
      <c r="C92" t="s">
        <v>1246</v>
      </c>
      <c r="D92" s="58" t="s">
        <v>75</v>
      </c>
      <c r="F92" t="s">
        <v>2230</v>
      </c>
      <c r="G92" t="s">
        <v>2230</v>
      </c>
      <c r="H92" t="s">
        <v>2230</v>
      </c>
      <c r="J92" t="s">
        <v>2230</v>
      </c>
      <c r="K92" s="50">
        <v>44571</v>
      </c>
      <c r="M92">
        <v>6</v>
      </c>
      <c r="N92">
        <v>12</v>
      </c>
      <c r="O92" t="str">
        <f t="shared" si="1"/>
        <v>6 x 12</v>
      </c>
      <c r="P92" t="b">
        <v>1</v>
      </c>
      <c r="Q92" t="b">
        <v>1</v>
      </c>
      <c r="R92" t="b">
        <v>1</v>
      </c>
      <c r="S92" t="b">
        <v>1</v>
      </c>
      <c r="U92" t="s">
        <v>70</v>
      </c>
      <c r="V92" t="s">
        <v>76</v>
      </c>
      <c r="AA92" t="s">
        <v>27</v>
      </c>
      <c r="AN92" s="63" t="b">
        <v>0</v>
      </c>
      <c r="AO92" t="s">
        <v>1289</v>
      </c>
      <c r="AQ92" s="54"/>
      <c r="AR92"/>
      <c r="AS92" s="54" t="s">
        <v>2281</v>
      </c>
    </row>
    <row r="93" spans="1:45" ht="45" customHeight="1" x14ac:dyDescent="0.3">
      <c r="A93" s="92" t="s">
        <v>1012</v>
      </c>
      <c r="C93" t="s">
        <v>1246</v>
      </c>
      <c r="D93" s="58" t="s">
        <v>1189</v>
      </c>
      <c r="F93" t="s">
        <v>2230</v>
      </c>
      <c r="G93" t="s">
        <v>2230</v>
      </c>
      <c r="H93" t="s">
        <v>2230</v>
      </c>
      <c r="J93" t="s">
        <v>2231</v>
      </c>
      <c r="K93" s="50">
        <v>45140</v>
      </c>
      <c r="M93">
        <v>11</v>
      </c>
      <c r="N93">
        <v>16</v>
      </c>
      <c r="O93" t="str">
        <f t="shared" si="1"/>
        <v>11 x 16</v>
      </c>
      <c r="P93" t="b">
        <v>1</v>
      </c>
      <c r="Q93" t="b">
        <v>1</v>
      </c>
      <c r="R93" t="b">
        <v>1</v>
      </c>
      <c r="S93" t="b">
        <v>1</v>
      </c>
      <c r="U93" t="s">
        <v>974</v>
      </c>
      <c r="V93" t="s">
        <v>1012</v>
      </c>
      <c r="AA93" t="s">
        <v>27</v>
      </c>
      <c r="AN93" s="63" t="b">
        <v>0</v>
      </c>
      <c r="AO93" t="s">
        <v>1314</v>
      </c>
      <c r="AP93" s="1" t="s">
        <v>1645</v>
      </c>
      <c r="AQ93" s="54" t="s">
        <v>975</v>
      </c>
      <c r="AR93" s="44" t="s">
        <v>2450</v>
      </c>
      <c r="AS93" s="54" t="s">
        <v>2281</v>
      </c>
    </row>
    <row r="94" spans="1:45" ht="45" customHeight="1" x14ac:dyDescent="0.3">
      <c r="A94" s="92" t="s">
        <v>1011</v>
      </c>
      <c r="C94" t="s">
        <v>1246</v>
      </c>
      <c r="D94" s="58" t="s">
        <v>1190</v>
      </c>
      <c r="F94" t="s">
        <v>2230</v>
      </c>
      <c r="G94" t="s">
        <v>2230</v>
      </c>
      <c r="H94" t="s">
        <v>2230</v>
      </c>
      <c r="J94" t="s">
        <v>2230</v>
      </c>
      <c r="K94" s="50">
        <v>44579</v>
      </c>
      <c r="M94">
        <v>5</v>
      </c>
      <c r="N94">
        <v>6</v>
      </c>
      <c r="O94" t="str">
        <f t="shared" si="1"/>
        <v>5 x 6</v>
      </c>
      <c r="P94" t="b">
        <v>1</v>
      </c>
      <c r="Q94" t="b">
        <v>1</v>
      </c>
      <c r="R94" t="b">
        <v>0</v>
      </c>
      <c r="S94" t="b">
        <v>0</v>
      </c>
      <c r="U94" t="s">
        <v>1191</v>
      </c>
      <c r="V94" t="s">
        <v>1011</v>
      </c>
      <c r="AN94" s="63" t="b">
        <v>0</v>
      </c>
      <c r="AO94" t="s">
        <v>1314</v>
      </c>
      <c r="AP94" s="1" t="s">
        <v>1645</v>
      </c>
      <c r="AQ94" s="54" t="s">
        <v>2210</v>
      </c>
      <c r="AR94" s="54" t="s">
        <v>2211</v>
      </c>
      <c r="AS94" s="54" t="s">
        <v>2281</v>
      </c>
    </row>
    <row r="95" spans="1:45" ht="45" customHeight="1" x14ac:dyDescent="0.3">
      <c r="A95" s="92" t="s">
        <v>95</v>
      </c>
      <c r="C95" t="s">
        <v>422</v>
      </c>
      <c r="D95" s="58" t="s">
        <v>2216</v>
      </c>
      <c r="F95" t="s">
        <v>2230</v>
      </c>
      <c r="G95" t="s">
        <v>2230</v>
      </c>
      <c r="H95" t="s">
        <v>2230</v>
      </c>
      <c r="J95" t="s">
        <v>2230</v>
      </c>
      <c r="M95">
        <v>8</v>
      </c>
      <c r="N95">
        <v>24</v>
      </c>
      <c r="O95" t="str">
        <f t="shared" si="1"/>
        <v>8 x 24</v>
      </c>
      <c r="P95" t="b">
        <v>1</v>
      </c>
      <c r="Q95" t="b">
        <v>1</v>
      </c>
      <c r="R95" t="b">
        <v>1</v>
      </c>
      <c r="S95" t="b">
        <v>1</v>
      </c>
      <c r="U95" t="s">
        <v>96</v>
      </c>
      <c r="V95" t="s">
        <v>95</v>
      </c>
      <c r="AA95" t="s">
        <v>27</v>
      </c>
      <c r="AN95" s="63" t="b">
        <v>0</v>
      </c>
      <c r="AO95" t="s">
        <v>1274</v>
      </c>
      <c r="AP95" t="s">
        <v>1614</v>
      </c>
      <c r="AQ95" s="67" t="s">
        <v>2218</v>
      </c>
      <c r="AR95" t="s">
        <v>2219</v>
      </c>
      <c r="AS95" s="54" t="s">
        <v>422</v>
      </c>
    </row>
    <row r="96" spans="1:45" ht="45" customHeight="1" x14ac:dyDescent="0.3">
      <c r="A96" s="92" t="s">
        <v>2215</v>
      </c>
      <c r="C96" t="s">
        <v>422</v>
      </c>
      <c r="D96" s="58" t="s">
        <v>2217</v>
      </c>
      <c r="F96" t="s">
        <v>2230</v>
      </c>
      <c r="G96" t="s">
        <v>2230</v>
      </c>
      <c r="H96" t="s">
        <v>2230</v>
      </c>
      <c r="J96" t="s">
        <v>2230</v>
      </c>
      <c r="M96">
        <v>8</v>
      </c>
      <c r="N96">
        <v>24</v>
      </c>
      <c r="O96" t="str">
        <f t="shared" si="1"/>
        <v>8 x 24</v>
      </c>
      <c r="P96" t="b">
        <v>1</v>
      </c>
      <c r="Q96" t="b">
        <v>1</v>
      </c>
      <c r="R96" t="b">
        <v>1</v>
      </c>
      <c r="S96" t="b">
        <v>1</v>
      </c>
      <c r="U96" t="s">
        <v>96</v>
      </c>
      <c r="V96" t="s">
        <v>95</v>
      </c>
      <c r="AA96" t="s">
        <v>27</v>
      </c>
      <c r="AN96" s="63" t="b">
        <v>0</v>
      </c>
      <c r="AO96" t="s">
        <v>1274</v>
      </c>
      <c r="AP96" t="s">
        <v>1614</v>
      </c>
      <c r="AQ96" s="67" t="s">
        <v>976</v>
      </c>
      <c r="AR96" t="s">
        <v>2220</v>
      </c>
      <c r="AS96" s="54" t="s">
        <v>422</v>
      </c>
    </row>
    <row r="97" spans="1:45" ht="45" customHeight="1" x14ac:dyDescent="0.3">
      <c r="A97" s="89" t="s">
        <v>97</v>
      </c>
      <c r="C97" t="s">
        <v>1266</v>
      </c>
      <c r="D97" s="58" t="s">
        <v>2901</v>
      </c>
      <c r="K97" s="50">
        <v>37237</v>
      </c>
      <c r="M97">
        <v>20</v>
      </c>
      <c r="N97">
        <v>16</v>
      </c>
      <c r="O97" t="str">
        <f t="shared" si="1"/>
        <v>20 x 16</v>
      </c>
      <c r="P97" t="b">
        <v>1</v>
      </c>
      <c r="Q97" t="b">
        <v>1</v>
      </c>
      <c r="R97" t="b">
        <v>1</v>
      </c>
      <c r="S97" t="b">
        <v>1</v>
      </c>
      <c r="U97" t="s">
        <v>98</v>
      </c>
      <c r="V97" t="s">
        <v>97</v>
      </c>
      <c r="AN97" s="63" t="b">
        <v>1</v>
      </c>
      <c r="AO97" t="s">
        <v>2888</v>
      </c>
      <c r="AP97" t="s">
        <v>2887</v>
      </c>
      <c r="AQ97" s="52" t="s">
        <v>799</v>
      </c>
      <c r="AR97" s="52" t="s">
        <v>1290</v>
      </c>
      <c r="AS97"/>
    </row>
    <row r="98" spans="1:45" ht="45" customHeight="1" x14ac:dyDescent="0.3">
      <c r="A98" s="89" t="s">
        <v>77</v>
      </c>
      <c r="C98" t="s">
        <v>1266</v>
      </c>
      <c r="D98" s="58" t="s">
        <v>2902</v>
      </c>
      <c r="K98" s="50">
        <v>37237</v>
      </c>
      <c r="M98">
        <v>8</v>
      </c>
      <c r="N98">
        <v>32</v>
      </c>
      <c r="O98" t="str">
        <f t="shared" si="1"/>
        <v>8 x 32</v>
      </c>
      <c r="P98" t="b">
        <v>1</v>
      </c>
      <c r="Q98" t="b">
        <v>1</v>
      </c>
      <c r="R98" t="b">
        <v>1</v>
      </c>
      <c r="S98" t="b">
        <v>1</v>
      </c>
      <c r="U98" t="s">
        <v>78</v>
      </c>
      <c r="V98" t="s">
        <v>77</v>
      </c>
      <c r="AN98" s="63" t="b">
        <v>1</v>
      </c>
      <c r="AO98" t="s">
        <v>2888</v>
      </c>
      <c r="AP98" t="s">
        <v>2887</v>
      </c>
      <c r="AQ98" s="83" t="s">
        <v>1291</v>
      </c>
      <c r="AR98" s="52" t="s">
        <v>1292</v>
      </c>
      <c r="AS98"/>
    </row>
    <row r="99" spans="1:45" ht="45" customHeight="1" x14ac:dyDescent="0.3">
      <c r="A99" s="92" t="s">
        <v>79</v>
      </c>
      <c r="C99" t="s">
        <v>422</v>
      </c>
      <c r="D99" s="58" t="s">
        <v>80</v>
      </c>
      <c r="F99" t="s">
        <v>2230</v>
      </c>
      <c r="G99" t="s">
        <v>2230</v>
      </c>
      <c r="H99" t="s">
        <v>2230</v>
      </c>
      <c r="J99" t="s">
        <v>2230</v>
      </c>
      <c r="M99">
        <v>16</v>
      </c>
      <c r="N99">
        <v>32</v>
      </c>
      <c r="O99" t="str">
        <f t="shared" si="1"/>
        <v>16 x 32</v>
      </c>
      <c r="P99" t="b">
        <v>1</v>
      </c>
      <c r="Q99" t="b">
        <v>1</v>
      </c>
      <c r="R99" t="b">
        <v>1</v>
      </c>
      <c r="S99" t="b">
        <v>1</v>
      </c>
      <c r="U99" t="s">
        <v>81</v>
      </c>
      <c r="V99" t="s">
        <v>79</v>
      </c>
      <c r="AA99" t="s">
        <v>27</v>
      </c>
      <c r="AN99" s="63" t="b">
        <v>0</v>
      </c>
      <c r="AO99" t="s">
        <v>1809</v>
      </c>
      <c r="AQ99" s="54"/>
      <c r="AR99"/>
      <c r="AS99" s="54" t="s">
        <v>422</v>
      </c>
    </row>
    <row r="100" spans="1:45" ht="43.5" customHeight="1" x14ac:dyDescent="0.3">
      <c r="A100" s="92" t="s">
        <v>33</v>
      </c>
      <c r="C100" t="s">
        <v>422</v>
      </c>
      <c r="D100" s="58" t="s">
        <v>34</v>
      </c>
      <c r="E100" t="s">
        <v>2213</v>
      </c>
      <c r="F100" t="s">
        <v>2230</v>
      </c>
      <c r="G100" t="s">
        <v>2230</v>
      </c>
      <c r="H100" t="s">
        <v>2230</v>
      </c>
      <c r="J100" t="s">
        <v>2230</v>
      </c>
      <c r="M100">
        <v>32</v>
      </c>
      <c r="N100">
        <v>32</v>
      </c>
      <c r="O100" t="str">
        <f t="shared" si="1"/>
        <v>32 x 32</v>
      </c>
      <c r="P100" t="b">
        <v>1</v>
      </c>
      <c r="Q100" t="b">
        <v>1</v>
      </c>
      <c r="R100" t="b">
        <v>1</v>
      </c>
      <c r="S100" t="b">
        <v>1</v>
      </c>
      <c r="U100" t="s">
        <v>88</v>
      </c>
      <c r="V100" t="s">
        <v>33</v>
      </c>
      <c r="AA100" t="s">
        <v>27</v>
      </c>
      <c r="AN100" s="63" t="b">
        <v>0</v>
      </c>
      <c r="AO100" t="s">
        <v>1294</v>
      </c>
      <c r="AQ100" s="54"/>
      <c r="AR100"/>
      <c r="AS100" s="54" t="s">
        <v>422</v>
      </c>
    </row>
    <row r="101" spans="1:45" ht="45" customHeight="1" x14ac:dyDescent="0.3">
      <c r="A101" s="92" t="s">
        <v>85</v>
      </c>
      <c r="C101" t="s">
        <v>422</v>
      </c>
      <c r="D101" s="58" t="s">
        <v>87</v>
      </c>
      <c r="F101" t="s">
        <v>2230</v>
      </c>
      <c r="G101" t="s">
        <v>2230</v>
      </c>
      <c r="H101" t="s">
        <v>2230</v>
      </c>
      <c r="J101" t="s">
        <v>2230</v>
      </c>
      <c r="M101">
        <v>16</v>
      </c>
      <c r="N101">
        <v>32</v>
      </c>
      <c r="O101" t="str">
        <f t="shared" si="1"/>
        <v>16 x 32</v>
      </c>
      <c r="P101" t="b">
        <v>1</v>
      </c>
      <c r="Q101" t="b">
        <v>1</v>
      </c>
      <c r="R101" t="b">
        <v>1</v>
      </c>
      <c r="S101" t="b">
        <v>1</v>
      </c>
      <c r="U101" t="s">
        <v>86</v>
      </c>
      <c r="V101" t="s">
        <v>85</v>
      </c>
      <c r="AA101" t="s">
        <v>27</v>
      </c>
      <c r="AN101" s="63" t="b">
        <v>0</v>
      </c>
      <c r="AO101" t="s">
        <v>1293</v>
      </c>
      <c r="AP101" t="s">
        <v>1626</v>
      </c>
      <c r="AQ101" s="44" t="s">
        <v>754</v>
      </c>
      <c r="AR101" t="s">
        <v>1295</v>
      </c>
      <c r="AS101" s="54" t="s">
        <v>422</v>
      </c>
    </row>
    <row r="102" spans="1:45" ht="45" customHeight="1" x14ac:dyDescent="0.3">
      <c r="A102" s="92" t="s">
        <v>100</v>
      </c>
      <c r="C102" t="s">
        <v>1296</v>
      </c>
      <c r="D102" s="58" t="s">
        <v>425</v>
      </c>
      <c r="F102" t="s">
        <v>2230</v>
      </c>
      <c r="G102" t="s">
        <v>2230</v>
      </c>
      <c r="H102" t="s">
        <v>2230</v>
      </c>
      <c r="J102" t="s">
        <v>2230</v>
      </c>
      <c r="K102" s="50">
        <v>44580</v>
      </c>
      <c r="M102">
        <v>16</v>
      </c>
      <c r="N102">
        <v>48</v>
      </c>
      <c r="O102" t="str">
        <f t="shared" si="1"/>
        <v>16 x 48</v>
      </c>
      <c r="P102" t="b">
        <v>1</v>
      </c>
      <c r="Q102" t="b">
        <v>1</v>
      </c>
      <c r="R102" t="b">
        <v>1</v>
      </c>
      <c r="S102" t="b">
        <v>1</v>
      </c>
      <c r="U102" t="s">
        <v>99</v>
      </c>
      <c r="V102" t="s">
        <v>100</v>
      </c>
      <c r="AA102" t="s">
        <v>27</v>
      </c>
      <c r="AN102" s="63" t="b">
        <v>0</v>
      </c>
      <c r="AO102" t="s">
        <v>1274</v>
      </c>
      <c r="AP102" t="s">
        <v>1614</v>
      </c>
      <c r="AQ102" s="44" t="s">
        <v>2208</v>
      </c>
      <c r="AR102" s="44" t="s">
        <v>1297</v>
      </c>
      <c r="AS102" s="54" t="s">
        <v>422</v>
      </c>
    </row>
    <row r="103" spans="1:45" ht="45" customHeight="1" x14ac:dyDescent="0.3">
      <c r="A103" s="92" t="s">
        <v>101</v>
      </c>
      <c r="C103" t="s">
        <v>422</v>
      </c>
      <c r="D103" s="58" t="s">
        <v>102</v>
      </c>
      <c r="F103" t="s">
        <v>2230</v>
      </c>
      <c r="G103" t="s">
        <v>2230</v>
      </c>
      <c r="H103" t="s">
        <v>2230</v>
      </c>
      <c r="J103" t="s">
        <v>2231</v>
      </c>
      <c r="M103">
        <v>20</v>
      </c>
      <c r="N103">
        <v>12</v>
      </c>
      <c r="O103" t="str">
        <f t="shared" si="1"/>
        <v>20 x 12</v>
      </c>
      <c r="P103" t="b">
        <v>1</v>
      </c>
      <c r="Q103" t="b">
        <v>1</v>
      </c>
      <c r="R103" t="b">
        <v>1</v>
      </c>
      <c r="S103" t="b">
        <v>1</v>
      </c>
      <c r="U103" t="s">
        <v>103</v>
      </c>
      <c r="V103" t="s">
        <v>101</v>
      </c>
      <c r="AA103" t="s">
        <v>27</v>
      </c>
      <c r="AN103" s="63" t="b">
        <v>0</v>
      </c>
      <c r="AO103" t="s">
        <v>1298</v>
      </c>
      <c r="AR103"/>
      <c r="AS103" s="54" t="s">
        <v>422</v>
      </c>
    </row>
    <row r="104" spans="1:45" ht="45" customHeight="1" x14ac:dyDescent="0.3">
      <c r="A104" s="92" t="s">
        <v>1044</v>
      </c>
      <c r="C104" t="s">
        <v>422</v>
      </c>
      <c r="D104" s="58" t="s">
        <v>1192</v>
      </c>
      <c r="F104" t="s">
        <v>2230</v>
      </c>
      <c r="G104" t="s">
        <v>2230</v>
      </c>
      <c r="H104" t="s">
        <v>2230</v>
      </c>
      <c r="J104" t="s">
        <v>2230</v>
      </c>
      <c r="M104">
        <v>14</v>
      </c>
      <c r="N104">
        <v>48</v>
      </c>
      <c r="O104" t="str">
        <f t="shared" si="1"/>
        <v>14 x 48</v>
      </c>
      <c r="P104" t="b">
        <v>1</v>
      </c>
      <c r="Q104" t="b">
        <v>1</v>
      </c>
      <c r="R104" t="b">
        <v>1</v>
      </c>
      <c r="S104" t="b">
        <v>1</v>
      </c>
      <c r="V104" t="s">
        <v>1044</v>
      </c>
      <c r="AA104" t="s">
        <v>27</v>
      </c>
      <c r="AN104" s="63" t="b">
        <v>0</v>
      </c>
      <c r="AO104" t="s">
        <v>1274</v>
      </c>
      <c r="AP104" t="s">
        <v>1614</v>
      </c>
      <c r="AQ104" s="54" t="s">
        <v>2442</v>
      </c>
      <c r="AR104" t="s">
        <v>2441</v>
      </c>
      <c r="AS104" s="54" t="s">
        <v>422</v>
      </c>
    </row>
    <row r="105" spans="1:45" ht="45" customHeight="1" x14ac:dyDescent="0.3">
      <c r="A105" s="92" t="s">
        <v>1041</v>
      </c>
      <c r="C105" t="s">
        <v>422</v>
      </c>
      <c r="D105" s="58" t="s">
        <v>1193</v>
      </c>
      <c r="F105" t="s">
        <v>2230</v>
      </c>
      <c r="G105" t="s">
        <v>2230</v>
      </c>
      <c r="H105" t="s">
        <v>2230</v>
      </c>
      <c r="J105" t="s">
        <v>2230</v>
      </c>
      <c r="M105">
        <v>12</v>
      </c>
      <c r="N105">
        <v>48</v>
      </c>
      <c r="O105" t="str">
        <f t="shared" si="1"/>
        <v>12 x 48</v>
      </c>
      <c r="P105" t="b">
        <v>1</v>
      </c>
      <c r="Q105" t="b">
        <v>1</v>
      </c>
      <c r="R105" t="b">
        <v>1</v>
      </c>
      <c r="S105" t="b">
        <v>1</v>
      </c>
      <c r="V105" t="s">
        <v>1041</v>
      </c>
      <c r="AA105" t="s">
        <v>27</v>
      </c>
      <c r="AN105" s="63" t="b">
        <v>0</v>
      </c>
      <c r="AO105" t="s">
        <v>1274</v>
      </c>
      <c r="AP105" t="s">
        <v>1614</v>
      </c>
      <c r="AQ105" s="44" t="s">
        <v>1299</v>
      </c>
      <c r="AR105" t="s">
        <v>1300</v>
      </c>
      <c r="AS105" s="54" t="s">
        <v>422</v>
      </c>
    </row>
    <row r="106" spans="1:45" ht="45" customHeight="1" x14ac:dyDescent="0.3">
      <c r="A106" s="92" t="s">
        <v>1043</v>
      </c>
      <c r="C106" t="s">
        <v>422</v>
      </c>
      <c r="D106" s="58" t="s">
        <v>1194</v>
      </c>
      <c r="F106" t="s">
        <v>2230</v>
      </c>
      <c r="G106" t="s">
        <v>2230</v>
      </c>
      <c r="H106" t="s">
        <v>2230</v>
      </c>
      <c r="J106" t="s">
        <v>2230</v>
      </c>
      <c r="M106">
        <v>12</v>
      </c>
      <c r="N106">
        <v>12</v>
      </c>
      <c r="O106" t="str">
        <f t="shared" si="1"/>
        <v>12 x 12</v>
      </c>
      <c r="P106" t="b">
        <v>1</v>
      </c>
      <c r="Q106" t="b">
        <v>1</v>
      </c>
      <c r="R106" t="b">
        <v>0</v>
      </c>
      <c r="S106" t="b">
        <v>0</v>
      </c>
      <c r="V106" t="s">
        <v>1043</v>
      </c>
      <c r="AA106" t="s">
        <v>27</v>
      </c>
      <c r="AN106" s="63" t="b">
        <v>0</v>
      </c>
      <c r="AO106" t="s">
        <v>1274</v>
      </c>
      <c r="AP106" t="s">
        <v>1614</v>
      </c>
      <c r="AQ106" s="44" t="s">
        <v>1299</v>
      </c>
      <c r="AR106" t="s">
        <v>1300</v>
      </c>
      <c r="AS106" s="54" t="s">
        <v>422</v>
      </c>
    </row>
    <row r="107" spans="1:45" ht="45" customHeight="1" x14ac:dyDescent="0.3">
      <c r="A107" s="92" t="s">
        <v>104</v>
      </c>
      <c r="C107" t="s">
        <v>422</v>
      </c>
      <c r="D107" s="58" t="s">
        <v>105</v>
      </c>
      <c r="F107" t="s">
        <v>2230</v>
      </c>
      <c r="G107" t="s">
        <v>2230</v>
      </c>
      <c r="H107" t="s">
        <v>2230</v>
      </c>
      <c r="J107" t="s">
        <v>2230</v>
      </c>
      <c r="M107">
        <v>22</v>
      </c>
      <c r="N107">
        <v>64</v>
      </c>
      <c r="O107" t="str">
        <f t="shared" si="1"/>
        <v>22 x 64</v>
      </c>
      <c r="P107" t="b">
        <v>1</v>
      </c>
      <c r="Q107" t="b">
        <v>1</v>
      </c>
      <c r="R107" t="b">
        <v>1</v>
      </c>
      <c r="S107" t="b">
        <v>1</v>
      </c>
      <c r="U107" t="s">
        <v>106</v>
      </c>
      <c r="V107" t="s">
        <v>104</v>
      </c>
      <c r="AA107" t="s">
        <v>27</v>
      </c>
      <c r="AN107" s="63" t="b">
        <v>0</v>
      </c>
      <c r="AO107" t="s">
        <v>1274</v>
      </c>
      <c r="AP107" t="s">
        <v>1614</v>
      </c>
      <c r="AQ107" s="67" t="s">
        <v>2221</v>
      </c>
      <c r="AR107" s="44" t="s">
        <v>2449</v>
      </c>
      <c r="AS107" s="54" t="s">
        <v>422</v>
      </c>
    </row>
    <row r="108" spans="1:45" ht="45" customHeight="1" x14ac:dyDescent="0.3">
      <c r="A108" s="92" t="s">
        <v>109</v>
      </c>
      <c r="C108" t="s">
        <v>2200</v>
      </c>
      <c r="D108" s="58" t="s">
        <v>107</v>
      </c>
      <c r="E108" t="s">
        <v>2214</v>
      </c>
      <c r="F108" t="s">
        <v>2230</v>
      </c>
      <c r="G108" t="s">
        <v>2230</v>
      </c>
      <c r="H108" t="s">
        <v>2230</v>
      </c>
      <c r="J108" t="s">
        <v>2230</v>
      </c>
      <c r="M108">
        <v>6</v>
      </c>
      <c r="N108">
        <v>15</v>
      </c>
      <c r="O108" t="str">
        <f t="shared" si="1"/>
        <v>6 x 15</v>
      </c>
      <c r="P108" t="b">
        <v>1</v>
      </c>
      <c r="Q108" t="b">
        <v>1</v>
      </c>
      <c r="R108" t="b">
        <v>0</v>
      </c>
      <c r="S108" t="b">
        <v>0</v>
      </c>
      <c r="U108" t="s">
        <v>108</v>
      </c>
      <c r="V108" t="s">
        <v>109</v>
      </c>
      <c r="AA108" t="s">
        <v>27</v>
      </c>
      <c r="AN108" s="63" t="b">
        <v>0</v>
      </c>
      <c r="AO108" t="s">
        <v>1301</v>
      </c>
      <c r="AQ108" s="54"/>
      <c r="AR108"/>
      <c r="AS108" s="54" t="s">
        <v>422</v>
      </c>
    </row>
    <row r="109" spans="1:45" ht="61.5" customHeight="1" x14ac:dyDescent="0.3">
      <c r="A109" s="89" t="s">
        <v>1046</v>
      </c>
      <c r="C109" t="s">
        <v>2200</v>
      </c>
      <c r="D109" s="58" t="s">
        <v>1195</v>
      </c>
      <c r="F109" t="s">
        <v>2230</v>
      </c>
      <c r="G109" t="s">
        <v>2230</v>
      </c>
      <c r="H109" t="s">
        <v>2230</v>
      </c>
      <c r="J109" t="s">
        <v>2230</v>
      </c>
      <c r="M109">
        <v>6</v>
      </c>
      <c r="N109">
        <v>15</v>
      </c>
      <c r="O109" t="str">
        <f t="shared" si="1"/>
        <v>6 x 15</v>
      </c>
      <c r="P109" t="b">
        <v>1</v>
      </c>
      <c r="Q109" t="b">
        <v>1</v>
      </c>
      <c r="R109" t="b">
        <v>0</v>
      </c>
      <c r="S109" t="b">
        <v>0</v>
      </c>
      <c r="V109" t="s">
        <v>1046</v>
      </c>
      <c r="AA109" t="s">
        <v>27</v>
      </c>
      <c r="AN109" s="63" t="b">
        <v>0</v>
      </c>
      <c r="AO109" t="s">
        <v>1274</v>
      </c>
      <c r="AP109" t="s">
        <v>1614</v>
      </c>
      <c r="AQ109" s="54" t="s">
        <v>1047</v>
      </c>
      <c r="AR109" s="44" t="s">
        <v>2448</v>
      </c>
      <c r="AS109" s="54" t="s">
        <v>422</v>
      </c>
    </row>
    <row r="110" spans="1:45" ht="62.25" customHeight="1" x14ac:dyDescent="0.3">
      <c r="A110" s="90" t="s">
        <v>291</v>
      </c>
      <c r="C110" t="s">
        <v>2200</v>
      </c>
      <c r="D110" s="58" t="s">
        <v>292</v>
      </c>
      <c r="F110" t="s">
        <v>2230</v>
      </c>
      <c r="G110" t="s">
        <v>2230</v>
      </c>
      <c r="H110" t="s">
        <v>2230</v>
      </c>
      <c r="J110" t="s">
        <v>2230</v>
      </c>
      <c r="M110">
        <v>8</v>
      </c>
      <c r="N110">
        <v>18</v>
      </c>
      <c r="O110" t="str">
        <f t="shared" si="1"/>
        <v>8 x 18</v>
      </c>
      <c r="P110" t="b">
        <v>1</v>
      </c>
      <c r="Q110" t="b">
        <v>1</v>
      </c>
      <c r="R110" t="b">
        <v>0</v>
      </c>
      <c r="S110" t="b">
        <v>0</v>
      </c>
      <c r="U110" t="s">
        <v>293</v>
      </c>
      <c r="V110" t="s">
        <v>291</v>
      </c>
      <c r="Z110" s="62" t="s">
        <v>2289</v>
      </c>
      <c r="AA110" t="s">
        <v>27</v>
      </c>
      <c r="AB110" t="s">
        <v>2286</v>
      </c>
      <c r="AN110" s="63" t="b">
        <v>0</v>
      </c>
      <c r="AO110" t="s">
        <v>1302</v>
      </c>
      <c r="AP110" t="s">
        <v>1639</v>
      </c>
      <c r="AQ110" s="54" t="s">
        <v>2204</v>
      </c>
      <c r="AR110" s="44" t="s">
        <v>2205</v>
      </c>
      <c r="AS110" s="54" t="s">
        <v>422</v>
      </c>
    </row>
    <row r="111" spans="1:45" ht="45" customHeight="1" x14ac:dyDescent="0.3">
      <c r="A111" s="90" t="s">
        <v>296</v>
      </c>
      <c r="C111" t="s">
        <v>2200</v>
      </c>
      <c r="D111" s="58" t="s">
        <v>294</v>
      </c>
      <c r="F111" t="s">
        <v>2230</v>
      </c>
      <c r="G111" t="s">
        <v>2230</v>
      </c>
      <c r="H111" t="s">
        <v>2230</v>
      </c>
      <c r="J111" t="s">
        <v>2230</v>
      </c>
      <c r="M111">
        <v>14</v>
      </c>
      <c r="N111">
        <v>19</v>
      </c>
      <c r="O111" t="str">
        <f t="shared" si="1"/>
        <v>14 x 19</v>
      </c>
      <c r="P111" t="b">
        <v>1</v>
      </c>
      <c r="Q111" t="b">
        <v>1</v>
      </c>
      <c r="R111" t="b">
        <v>0</v>
      </c>
      <c r="S111" t="b">
        <v>0</v>
      </c>
      <c r="U111" t="s">
        <v>295</v>
      </c>
      <c r="V111" t="s">
        <v>296</v>
      </c>
      <c r="Z111" s="62" t="s">
        <v>2290</v>
      </c>
      <c r="AA111" t="s">
        <v>27</v>
      </c>
      <c r="AB111" t="s">
        <v>2286</v>
      </c>
      <c r="AN111" s="63" t="b">
        <v>0</v>
      </c>
      <c r="AO111" t="s">
        <v>2153</v>
      </c>
      <c r="AQ111" s="54"/>
      <c r="AS111" s="54" t="s">
        <v>422</v>
      </c>
    </row>
    <row r="112" spans="1:45" ht="45" customHeight="1" x14ac:dyDescent="0.3">
      <c r="A112" s="89" t="s">
        <v>299</v>
      </c>
      <c r="C112" t="s">
        <v>422</v>
      </c>
      <c r="D112" s="58" t="s">
        <v>298</v>
      </c>
      <c r="F112" t="s">
        <v>2230</v>
      </c>
      <c r="G112" t="s">
        <v>2230</v>
      </c>
      <c r="H112" t="s">
        <v>2230</v>
      </c>
      <c r="J112" t="s">
        <v>2230</v>
      </c>
      <c r="M112">
        <v>8</v>
      </c>
      <c r="N112">
        <v>24</v>
      </c>
      <c r="O112" t="str">
        <f t="shared" si="1"/>
        <v>8 x 24</v>
      </c>
      <c r="P112" t="b">
        <v>1</v>
      </c>
      <c r="Q112" t="b">
        <v>1</v>
      </c>
      <c r="R112" t="b">
        <v>1</v>
      </c>
      <c r="S112" t="b">
        <v>1</v>
      </c>
      <c r="U112" t="s">
        <v>297</v>
      </c>
      <c r="V112" t="s">
        <v>299</v>
      </c>
      <c r="AA112" t="s">
        <v>27</v>
      </c>
      <c r="AN112" s="63" t="b">
        <v>0</v>
      </c>
      <c r="AO112" t="s">
        <v>298</v>
      </c>
      <c r="AQ112" s="54"/>
      <c r="AR112"/>
      <c r="AS112" s="54" t="s">
        <v>422</v>
      </c>
    </row>
    <row r="113" spans="1:45" ht="45" customHeight="1" x14ac:dyDescent="0.3">
      <c r="A113" s="89" t="s">
        <v>301</v>
      </c>
      <c r="C113" t="s">
        <v>422</v>
      </c>
      <c r="D113" s="58" t="s">
        <v>300</v>
      </c>
      <c r="F113" t="s">
        <v>2230</v>
      </c>
      <c r="G113" t="s">
        <v>2230</v>
      </c>
      <c r="H113" t="s">
        <v>2230</v>
      </c>
      <c r="J113" t="s">
        <v>2230</v>
      </c>
      <c r="M113">
        <v>40</v>
      </c>
      <c r="N113">
        <v>32</v>
      </c>
      <c r="O113" t="str">
        <f t="shared" si="1"/>
        <v>40 x 32</v>
      </c>
      <c r="P113" t="b">
        <v>1</v>
      </c>
      <c r="Q113" t="b">
        <v>1</v>
      </c>
      <c r="R113" t="b">
        <v>1</v>
      </c>
      <c r="S113" t="b">
        <v>1</v>
      </c>
      <c r="U113" t="s">
        <v>302</v>
      </c>
      <c r="V113" t="s">
        <v>301</v>
      </c>
      <c r="AA113" t="s">
        <v>27</v>
      </c>
      <c r="AN113" s="63" t="b">
        <v>0</v>
      </c>
      <c r="AO113" t="s">
        <v>1304</v>
      </c>
      <c r="AP113" t="s">
        <v>1622</v>
      </c>
      <c r="AQ113" s="44" t="s">
        <v>890</v>
      </c>
      <c r="AR113" s="44" t="s">
        <v>1305</v>
      </c>
      <c r="AS113" s="54" t="s">
        <v>422</v>
      </c>
    </row>
    <row r="114" spans="1:45" ht="45" customHeight="1" x14ac:dyDescent="0.3">
      <c r="A114" s="89" t="s">
        <v>304</v>
      </c>
      <c r="C114" t="s">
        <v>1266</v>
      </c>
      <c r="D114" s="58" t="s">
        <v>2903</v>
      </c>
      <c r="K114" s="50">
        <v>37237</v>
      </c>
      <c r="M114">
        <v>4</v>
      </c>
      <c r="N114">
        <v>54</v>
      </c>
      <c r="O114" t="str">
        <f t="shared" si="1"/>
        <v>4 x 54</v>
      </c>
      <c r="P114" t="b">
        <v>1</v>
      </c>
      <c r="Q114" t="b">
        <v>1</v>
      </c>
      <c r="R114" t="b">
        <v>1</v>
      </c>
      <c r="S114" t="b">
        <v>1</v>
      </c>
      <c r="U114" t="s">
        <v>303</v>
      </c>
      <c r="V114" t="s">
        <v>304</v>
      </c>
      <c r="AA114" t="s">
        <v>27</v>
      </c>
      <c r="AN114" s="63" t="b">
        <v>1</v>
      </c>
      <c r="AO114" t="s">
        <v>2888</v>
      </c>
      <c r="AP114" t="s">
        <v>2887</v>
      </c>
      <c r="AQ114" t="s">
        <v>1306</v>
      </c>
      <c r="AR114" t="s">
        <v>1307</v>
      </c>
      <c r="AS114"/>
    </row>
    <row r="115" spans="1:45" ht="45" customHeight="1" x14ac:dyDescent="0.3">
      <c r="A115" s="89" t="s">
        <v>1050</v>
      </c>
      <c r="C115" t="s">
        <v>1374</v>
      </c>
      <c r="D115" s="58" t="s">
        <v>1198</v>
      </c>
      <c r="F115" t="s">
        <v>2230</v>
      </c>
      <c r="G115" t="s">
        <v>2230</v>
      </c>
      <c r="H115" t="s">
        <v>2230</v>
      </c>
      <c r="J115" t="s">
        <v>2230</v>
      </c>
      <c r="M115">
        <v>36</v>
      </c>
      <c r="N115">
        <v>70</v>
      </c>
      <c r="O115" t="str">
        <f t="shared" si="1"/>
        <v>36 x 70</v>
      </c>
      <c r="P115" t="b">
        <v>1</v>
      </c>
      <c r="Q115" t="b">
        <v>1</v>
      </c>
      <c r="R115" t="b">
        <v>1</v>
      </c>
      <c r="S115" t="b">
        <v>1</v>
      </c>
      <c r="U115" t="s">
        <v>830</v>
      </c>
      <c r="V115" t="s">
        <v>1050</v>
      </c>
      <c r="AA115" t="s">
        <v>27</v>
      </c>
      <c r="AN115" s="63" t="b">
        <v>0</v>
      </c>
      <c r="AO115" t="s">
        <v>1375</v>
      </c>
      <c r="AP115" t="s">
        <v>1666</v>
      </c>
      <c r="AQ115" s="44" t="s">
        <v>831</v>
      </c>
      <c r="AR115" t="s">
        <v>1309</v>
      </c>
      <c r="AS115" t="s">
        <v>422</v>
      </c>
    </row>
    <row r="116" spans="1:45" ht="45" customHeight="1" x14ac:dyDescent="0.3">
      <c r="A116" s="89" t="s">
        <v>305</v>
      </c>
      <c r="C116" t="s">
        <v>422</v>
      </c>
      <c r="D116" s="58" t="s">
        <v>306</v>
      </c>
      <c r="F116" t="s">
        <v>2230</v>
      </c>
      <c r="G116" t="s">
        <v>2230</v>
      </c>
      <c r="H116" t="s">
        <v>2230</v>
      </c>
      <c r="J116" t="s">
        <v>2230</v>
      </c>
      <c r="M116">
        <v>32</v>
      </c>
      <c r="N116">
        <v>32</v>
      </c>
      <c r="O116" t="str">
        <f t="shared" si="1"/>
        <v>32 x 32</v>
      </c>
      <c r="P116" t="b">
        <v>1</v>
      </c>
      <c r="Q116" t="b">
        <v>1</v>
      </c>
      <c r="R116" t="b">
        <v>1</v>
      </c>
      <c r="S116" t="b">
        <v>1</v>
      </c>
      <c r="U116" t="s">
        <v>307</v>
      </c>
      <c r="V116" t="s">
        <v>305</v>
      </c>
      <c r="AA116" t="s">
        <v>27</v>
      </c>
      <c r="AN116" s="63" t="b">
        <v>0</v>
      </c>
      <c r="AO116" t="s">
        <v>306</v>
      </c>
      <c r="AR116"/>
      <c r="AS116" s="54" t="s">
        <v>422</v>
      </c>
    </row>
    <row r="117" spans="1:45" ht="45" customHeight="1" x14ac:dyDescent="0.3">
      <c r="A117" s="89" t="s">
        <v>309</v>
      </c>
      <c r="C117" t="s">
        <v>422</v>
      </c>
      <c r="D117" s="58" t="s">
        <v>308</v>
      </c>
      <c r="F117" t="s">
        <v>2230</v>
      </c>
      <c r="G117" t="s">
        <v>2230</v>
      </c>
      <c r="H117" t="s">
        <v>2230</v>
      </c>
      <c r="J117" t="s">
        <v>2230</v>
      </c>
      <c r="M117">
        <v>16</v>
      </c>
      <c r="N117">
        <v>32</v>
      </c>
      <c r="O117" t="str">
        <f t="shared" si="1"/>
        <v>16 x 32</v>
      </c>
      <c r="P117" t="b">
        <v>1</v>
      </c>
      <c r="Q117" t="b">
        <v>1</v>
      </c>
      <c r="R117" t="b">
        <v>1</v>
      </c>
      <c r="S117" t="b">
        <v>1</v>
      </c>
      <c r="U117" t="s">
        <v>310</v>
      </c>
      <c r="V117" t="s">
        <v>309</v>
      </c>
      <c r="AA117" t="s">
        <v>27</v>
      </c>
      <c r="AN117" s="63" t="b">
        <v>0</v>
      </c>
      <c r="AO117" t="s">
        <v>1274</v>
      </c>
      <c r="AP117" t="s">
        <v>1614</v>
      </c>
      <c r="AQ117" s="44" t="s">
        <v>980</v>
      </c>
      <c r="AR117" t="s">
        <v>1311</v>
      </c>
      <c r="AS117" s="54" t="s">
        <v>422</v>
      </c>
    </row>
    <row r="118" spans="1:45" ht="45" customHeight="1" x14ac:dyDescent="0.3">
      <c r="A118" s="89" t="s">
        <v>313</v>
      </c>
      <c r="C118" t="s">
        <v>422</v>
      </c>
      <c r="D118" s="58" t="s">
        <v>311</v>
      </c>
      <c r="F118" t="s">
        <v>2230</v>
      </c>
      <c r="G118" t="s">
        <v>2230</v>
      </c>
      <c r="H118" t="s">
        <v>2230</v>
      </c>
      <c r="J118" t="s">
        <v>2230</v>
      </c>
      <c r="M118">
        <v>12</v>
      </c>
      <c r="N118">
        <v>22</v>
      </c>
      <c r="O118" t="str">
        <f t="shared" si="1"/>
        <v>12 x 22</v>
      </c>
      <c r="P118" t="b">
        <v>1</v>
      </c>
      <c r="Q118" t="b">
        <v>1</v>
      </c>
      <c r="R118" t="b">
        <v>1</v>
      </c>
      <c r="S118" t="b">
        <v>1</v>
      </c>
      <c r="U118" t="s">
        <v>315</v>
      </c>
      <c r="V118" t="s">
        <v>313</v>
      </c>
      <c r="AA118" t="s">
        <v>27</v>
      </c>
      <c r="AN118" s="63" t="b">
        <v>0</v>
      </c>
      <c r="AO118" t="s">
        <v>1293</v>
      </c>
      <c r="AP118" t="s">
        <v>1626</v>
      </c>
      <c r="AQ118" s="54" t="s">
        <v>2222</v>
      </c>
      <c r="AR118" t="s">
        <v>2223</v>
      </c>
      <c r="AS118" s="54" t="s">
        <v>422</v>
      </c>
    </row>
    <row r="119" spans="1:45" ht="45" customHeight="1" x14ac:dyDescent="0.3">
      <c r="A119" s="89" t="s">
        <v>314</v>
      </c>
      <c r="C119" t="s">
        <v>422</v>
      </c>
      <c r="D119" s="58" t="s">
        <v>312</v>
      </c>
      <c r="F119" t="s">
        <v>2230</v>
      </c>
      <c r="G119" t="s">
        <v>2230</v>
      </c>
      <c r="H119" t="s">
        <v>2230</v>
      </c>
      <c r="J119" t="s">
        <v>2230</v>
      </c>
      <c r="M119">
        <v>12</v>
      </c>
      <c r="N119">
        <v>22</v>
      </c>
      <c r="O119" t="str">
        <f t="shared" si="1"/>
        <v>12 x 22</v>
      </c>
      <c r="P119" t="b">
        <v>1</v>
      </c>
      <c r="Q119" t="b">
        <v>1</v>
      </c>
      <c r="R119" t="b">
        <v>1</v>
      </c>
      <c r="S119" t="b">
        <v>1</v>
      </c>
      <c r="U119" t="s">
        <v>316</v>
      </c>
      <c r="V119" t="s">
        <v>314</v>
      </c>
      <c r="AA119" t="s">
        <v>27</v>
      </c>
      <c r="AN119" s="63" t="b">
        <v>0</v>
      </c>
      <c r="AO119" t="s">
        <v>1293</v>
      </c>
      <c r="AP119" t="s">
        <v>1626</v>
      </c>
      <c r="AQ119" s="54" t="s">
        <v>2224</v>
      </c>
      <c r="AR119" t="s">
        <v>2225</v>
      </c>
      <c r="AS119" s="54" t="s">
        <v>422</v>
      </c>
    </row>
    <row r="120" spans="1:45" ht="45" customHeight="1" x14ac:dyDescent="0.3">
      <c r="A120" s="89" t="s">
        <v>318</v>
      </c>
      <c r="C120" t="s">
        <v>422</v>
      </c>
      <c r="D120" s="58" t="s">
        <v>317</v>
      </c>
      <c r="F120" t="s">
        <v>2230</v>
      </c>
      <c r="G120" t="s">
        <v>2230</v>
      </c>
      <c r="H120" t="s">
        <v>2230</v>
      </c>
      <c r="J120" t="s">
        <v>2230</v>
      </c>
      <c r="M120">
        <v>51</v>
      </c>
      <c r="N120">
        <v>34</v>
      </c>
      <c r="O120" t="str">
        <f t="shared" si="1"/>
        <v>51 x 34</v>
      </c>
      <c r="P120" t="b">
        <v>1</v>
      </c>
      <c r="Q120" t="b">
        <v>1</v>
      </c>
      <c r="R120" t="b">
        <v>1</v>
      </c>
      <c r="S120" t="b">
        <v>1</v>
      </c>
      <c r="U120" t="s">
        <v>319</v>
      </c>
      <c r="V120" t="s">
        <v>318</v>
      </c>
      <c r="AA120" t="s">
        <v>27</v>
      </c>
      <c r="AN120" s="63" t="b">
        <v>0</v>
      </c>
      <c r="AO120" t="s">
        <v>317</v>
      </c>
      <c r="AQ120" s="54"/>
      <c r="AR120" s="52"/>
      <c r="AS120" s="54" t="s">
        <v>422</v>
      </c>
    </row>
    <row r="121" spans="1:45" ht="45" customHeight="1" x14ac:dyDescent="0.3">
      <c r="A121" s="89" t="s">
        <v>1052</v>
      </c>
      <c r="C121" t="s">
        <v>422</v>
      </c>
      <c r="D121" s="58" t="s">
        <v>1196</v>
      </c>
      <c r="F121" t="s">
        <v>2230</v>
      </c>
      <c r="G121" t="s">
        <v>2230</v>
      </c>
      <c r="H121" t="s">
        <v>2230</v>
      </c>
      <c r="J121" t="s">
        <v>2230</v>
      </c>
      <c r="M121">
        <v>10</v>
      </c>
      <c r="N121">
        <v>48</v>
      </c>
      <c r="O121" t="str">
        <f t="shared" si="1"/>
        <v>10 x 48</v>
      </c>
      <c r="P121" t="b">
        <v>1</v>
      </c>
      <c r="Q121" t="b">
        <v>1</v>
      </c>
      <c r="R121" t="b">
        <v>1</v>
      </c>
      <c r="S121" t="b">
        <v>1</v>
      </c>
      <c r="V121" t="s">
        <v>1052</v>
      </c>
      <c r="AA121" t="s">
        <v>27</v>
      </c>
      <c r="AN121" s="63" t="b">
        <v>0</v>
      </c>
      <c r="AO121" t="s">
        <v>1571</v>
      </c>
      <c r="AR121"/>
      <c r="AS121" s="54" t="s">
        <v>422</v>
      </c>
    </row>
    <row r="122" spans="1:45" ht="45" customHeight="1" x14ac:dyDescent="0.3">
      <c r="A122" s="89" t="s">
        <v>325</v>
      </c>
      <c r="C122" t="s">
        <v>1981</v>
      </c>
      <c r="D122" s="58" t="s">
        <v>321</v>
      </c>
      <c r="F122" t="s">
        <v>2230</v>
      </c>
      <c r="G122" t="s">
        <v>2230</v>
      </c>
      <c r="H122" t="s">
        <v>2230</v>
      </c>
      <c r="J122" t="s">
        <v>2230</v>
      </c>
      <c r="M122">
        <v>16</v>
      </c>
      <c r="N122">
        <v>8</v>
      </c>
      <c r="O122" t="str">
        <f t="shared" si="1"/>
        <v>16 x 8</v>
      </c>
      <c r="P122" t="b">
        <v>1</v>
      </c>
      <c r="Q122" t="b">
        <v>1</v>
      </c>
      <c r="R122" t="b">
        <v>0</v>
      </c>
      <c r="S122" t="b">
        <v>0</v>
      </c>
      <c r="U122" t="s">
        <v>322</v>
      </c>
      <c r="V122" t="s">
        <v>325</v>
      </c>
      <c r="AA122" t="s">
        <v>27</v>
      </c>
      <c r="AN122" s="63" t="b">
        <v>0</v>
      </c>
      <c r="AO122" t="s">
        <v>1284</v>
      </c>
      <c r="AP122" s="1" t="s">
        <v>1650</v>
      </c>
      <c r="AQ122" s="54" t="s">
        <v>2256</v>
      </c>
      <c r="AR122" s="54" t="s">
        <v>2257</v>
      </c>
      <c r="AS122" s="54" t="s">
        <v>422</v>
      </c>
    </row>
    <row r="123" spans="1:45" ht="45" customHeight="1" x14ac:dyDescent="0.3">
      <c r="A123" s="90" t="s">
        <v>326</v>
      </c>
      <c r="C123" t="s">
        <v>422</v>
      </c>
      <c r="D123" s="58" t="s">
        <v>323</v>
      </c>
      <c r="F123" t="s">
        <v>2230</v>
      </c>
      <c r="G123" t="s">
        <v>2230</v>
      </c>
      <c r="H123" t="s">
        <v>2230</v>
      </c>
      <c r="J123" t="s">
        <v>2231</v>
      </c>
      <c r="M123" s="6">
        <v>40</v>
      </c>
      <c r="N123" s="6">
        <v>12</v>
      </c>
      <c r="O123" t="str">
        <f t="shared" si="1"/>
        <v>40 x 12</v>
      </c>
      <c r="P123" t="b">
        <v>1</v>
      </c>
      <c r="Q123" t="b">
        <v>1</v>
      </c>
      <c r="R123" t="b">
        <v>0</v>
      </c>
      <c r="S123" t="b">
        <v>0</v>
      </c>
      <c r="U123" s="6" t="s">
        <v>324</v>
      </c>
      <c r="V123" s="6" t="s">
        <v>326</v>
      </c>
      <c r="W123" s="6"/>
      <c r="AA123" t="s">
        <v>27</v>
      </c>
      <c r="AN123" s="63" t="b">
        <v>0</v>
      </c>
      <c r="AO123" t="s">
        <v>1274</v>
      </c>
      <c r="AP123" t="s">
        <v>1614</v>
      </c>
      <c r="AQ123" s="44" t="s">
        <v>1315</v>
      </c>
      <c r="AR123" t="s">
        <v>2435</v>
      </c>
      <c r="AS123" s="54" t="s">
        <v>422</v>
      </c>
    </row>
    <row r="124" spans="1:45" ht="45" customHeight="1" x14ac:dyDescent="0.3">
      <c r="A124" s="89" t="s">
        <v>328</v>
      </c>
      <c r="C124" t="s">
        <v>1266</v>
      </c>
      <c r="D124" s="58" t="s">
        <v>2904</v>
      </c>
      <c r="K124" s="50">
        <v>37237</v>
      </c>
      <c r="M124">
        <v>4</v>
      </c>
      <c r="N124">
        <v>40</v>
      </c>
      <c r="O124" t="str">
        <f t="shared" si="1"/>
        <v>4 x 40</v>
      </c>
      <c r="P124" t="b">
        <v>1</v>
      </c>
      <c r="Q124" t="b">
        <v>1</v>
      </c>
      <c r="R124" t="b">
        <v>1</v>
      </c>
      <c r="S124" t="b">
        <v>1</v>
      </c>
      <c r="U124" t="s">
        <v>327</v>
      </c>
      <c r="V124" t="s">
        <v>328</v>
      </c>
      <c r="AA124" t="s">
        <v>27</v>
      </c>
      <c r="AN124" s="63" t="b">
        <v>1</v>
      </c>
      <c r="AO124" t="s">
        <v>2888</v>
      </c>
      <c r="AP124" t="s">
        <v>2887</v>
      </c>
      <c r="AQ124" t="s">
        <v>523</v>
      </c>
      <c r="AR124" t="s">
        <v>1316</v>
      </c>
      <c r="AS124"/>
    </row>
    <row r="125" spans="1:45" ht="45" customHeight="1" x14ac:dyDescent="0.3">
      <c r="A125" s="89" t="s">
        <v>329</v>
      </c>
      <c r="C125" t="s">
        <v>994</v>
      </c>
      <c r="D125" s="58" t="s">
        <v>2905</v>
      </c>
      <c r="K125" s="50">
        <v>37237</v>
      </c>
      <c r="M125">
        <v>16</v>
      </c>
      <c r="N125">
        <v>16</v>
      </c>
      <c r="O125" t="str">
        <f t="shared" si="1"/>
        <v>16 x 16</v>
      </c>
      <c r="P125" t="b">
        <v>1</v>
      </c>
      <c r="Q125" t="b">
        <v>1</v>
      </c>
      <c r="R125" t="b">
        <v>1</v>
      </c>
      <c r="S125" t="b">
        <v>1</v>
      </c>
      <c r="U125" t="s">
        <v>330</v>
      </c>
      <c r="V125" t="s">
        <v>329</v>
      </c>
      <c r="AA125" t="s">
        <v>27</v>
      </c>
      <c r="AN125" s="63" t="b">
        <v>0</v>
      </c>
      <c r="AO125" t="s">
        <v>1293</v>
      </c>
      <c r="AP125" t="s">
        <v>1626</v>
      </c>
      <c r="AQ125" t="s">
        <v>1317</v>
      </c>
      <c r="AR125" t="s">
        <v>2436</v>
      </c>
      <c r="AS125"/>
    </row>
    <row r="126" spans="1:45" ht="45" customHeight="1" x14ac:dyDescent="0.3">
      <c r="A126" s="89" t="s">
        <v>332</v>
      </c>
      <c r="C126" t="s">
        <v>422</v>
      </c>
      <c r="D126" s="58" t="s">
        <v>331</v>
      </c>
      <c r="F126" t="s">
        <v>2230</v>
      </c>
      <c r="G126" t="s">
        <v>2230</v>
      </c>
      <c r="H126" t="s">
        <v>2230</v>
      </c>
      <c r="J126" t="s">
        <v>2230</v>
      </c>
      <c r="M126">
        <v>29</v>
      </c>
      <c r="N126">
        <v>86</v>
      </c>
      <c r="O126" t="str">
        <f t="shared" si="1"/>
        <v>29 x 86</v>
      </c>
      <c r="P126" t="b">
        <v>1</v>
      </c>
      <c r="Q126" t="b">
        <v>1</v>
      </c>
      <c r="R126" t="b">
        <v>1</v>
      </c>
      <c r="S126" t="b">
        <v>1</v>
      </c>
      <c r="U126" t="s">
        <v>333</v>
      </c>
      <c r="V126" t="s">
        <v>332</v>
      </c>
      <c r="AA126" t="s">
        <v>27</v>
      </c>
      <c r="AN126" s="63" t="b">
        <v>0</v>
      </c>
      <c r="AO126" t="s">
        <v>1274</v>
      </c>
      <c r="AP126" t="s">
        <v>1614</v>
      </c>
      <c r="AQ126" s="44" t="s">
        <v>759</v>
      </c>
      <c r="AR126" t="s">
        <v>1318</v>
      </c>
      <c r="AS126" s="54" t="s">
        <v>422</v>
      </c>
    </row>
    <row r="127" spans="1:45" ht="45" customHeight="1" x14ac:dyDescent="0.3">
      <c r="A127" s="92" t="s">
        <v>35</v>
      </c>
      <c r="C127" t="s">
        <v>422</v>
      </c>
      <c r="D127" s="58" t="s">
        <v>36</v>
      </c>
      <c r="E127" t="s">
        <v>2213</v>
      </c>
      <c r="F127" t="s">
        <v>2230</v>
      </c>
      <c r="G127" t="s">
        <v>2230</v>
      </c>
      <c r="H127" t="s">
        <v>2230</v>
      </c>
      <c r="J127" t="s">
        <v>2230</v>
      </c>
      <c r="M127">
        <v>24</v>
      </c>
      <c r="N127">
        <v>84</v>
      </c>
      <c r="O127" t="str">
        <f t="shared" si="1"/>
        <v>24 x 84</v>
      </c>
      <c r="P127" t="b">
        <v>1</v>
      </c>
      <c r="Q127" t="b">
        <v>1</v>
      </c>
      <c r="R127" t="b">
        <v>1</v>
      </c>
      <c r="S127" t="b">
        <v>1</v>
      </c>
      <c r="U127" t="s">
        <v>153</v>
      </c>
      <c r="V127" t="s">
        <v>35</v>
      </c>
      <c r="AA127" t="s">
        <v>27</v>
      </c>
      <c r="AN127" s="63" t="b">
        <v>0</v>
      </c>
      <c r="AO127" t="s">
        <v>1293</v>
      </c>
      <c r="AP127" t="s">
        <v>1626</v>
      </c>
      <c r="AQ127" s="54" t="s">
        <v>1319</v>
      </c>
      <c r="AR127" s="54" t="s">
        <v>2209</v>
      </c>
      <c r="AS127" s="54" t="s">
        <v>422</v>
      </c>
    </row>
    <row r="128" spans="1:45" ht="45" customHeight="1" x14ac:dyDescent="0.3">
      <c r="A128" s="89" t="s">
        <v>334</v>
      </c>
      <c r="C128" t="s">
        <v>422</v>
      </c>
      <c r="D128" s="58" t="s">
        <v>338</v>
      </c>
      <c r="F128" t="s">
        <v>2230</v>
      </c>
      <c r="G128" t="s">
        <v>2230</v>
      </c>
      <c r="H128" t="s">
        <v>2230</v>
      </c>
      <c r="J128" t="s">
        <v>2230</v>
      </c>
      <c r="M128">
        <v>24</v>
      </c>
      <c r="N128">
        <v>84</v>
      </c>
      <c r="O128" t="str">
        <f t="shared" si="1"/>
        <v>24 x 84</v>
      </c>
      <c r="P128" t="b">
        <v>1</v>
      </c>
      <c r="Q128" t="b">
        <v>1</v>
      </c>
      <c r="R128" t="b">
        <v>1</v>
      </c>
      <c r="S128" t="b">
        <v>1</v>
      </c>
      <c r="U128" t="s">
        <v>336</v>
      </c>
      <c r="V128" t="s">
        <v>334</v>
      </c>
      <c r="AA128" t="s">
        <v>27</v>
      </c>
      <c r="AN128" s="63" t="b">
        <v>0</v>
      </c>
      <c r="AO128" t="s">
        <v>1293</v>
      </c>
      <c r="AP128" t="s">
        <v>1626</v>
      </c>
      <c r="AQ128" s="54" t="s">
        <v>1319</v>
      </c>
      <c r="AR128" s="54" t="s">
        <v>2209</v>
      </c>
      <c r="AS128" s="54" t="s">
        <v>422</v>
      </c>
    </row>
    <row r="129" spans="1:45" ht="45" customHeight="1" x14ac:dyDescent="0.3">
      <c r="A129" s="89" t="s">
        <v>337</v>
      </c>
      <c r="C129" t="s">
        <v>422</v>
      </c>
      <c r="D129" s="58" t="s">
        <v>335</v>
      </c>
      <c r="F129" t="s">
        <v>2230</v>
      </c>
      <c r="G129" t="s">
        <v>2230</v>
      </c>
      <c r="H129" t="s">
        <v>2230</v>
      </c>
      <c r="J129" t="s">
        <v>2230</v>
      </c>
      <c r="M129">
        <v>24</v>
      </c>
      <c r="N129">
        <v>84</v>
      </c>
      <c r="O129" t="str">
        <f t="shared" si="1"/>
        <v>24 x 84</v>
      </c>
      <c r="P129" t="b">
        <v>1</v>
      </c>
      <c r="Q129" t="b">
        <v>1</v>
      </c>
      <c r="R129" t="b">
        <v>1</v>
      </c>
      <c r="S129" t="b">
        <v>1</v>
      </c>
      <c r="U129" t="s">
        <v>339</v>
      </c>
      <c r="V129" t="s">
        <v>337</v>
      </c>
      <c r="AA129" t="s">
        <v>27</v>
      </c>
      <c r="AN129" s="63" t="b">
        <v>0</v>
      </c>
      <c r="AO129" t="s">
        <v>1293</v>
      </c>
      <c r="AP129" t="s">
        <v>1626</v>
      </c>
      <c r="AQ129" s="44" t="s">
        <v>1320</v>
      </c>
      <c r="AR129" s="44" t="s">
        <v>1321</v>
      </c>
      <c r="AS129" s="54" t="s">
        <v>422</v>
      </c>
    </row>
    <row r="130" spans="1:45" ht="45" customHeight="1" x14ac:dyDescent="0.3">
      <c r="A130" s="89" t="s">
        <v>340</v>
      </c>
      <c r="C130" t="s">
        <v>422</v>
      </c>
      <c r="D130" s="58" t="s">
        <v>341</v>
      </c>
      <c r="F130" t="s">
        <v>2230</v>
      </c>
      <c r="G130" t="s">
        <v>2230</v>
      </c>
      <c r="H130" t="s">
        <v>2230</v>
      </c>
      <c r="J130" t="s">
        <v>2230</v>
      </c>
      <c r="M130">
        <v>24</v>
      </c>
      <c r="N130">
        <v>76</v>
      </c>
      <c r="O130" t="str">
        <f t="shared" si="1"/>
        <v>24 x 76</v>
      </c>
      <c r="P130" t="b">
        <v>1</v>
      </c>
      <c r="Q130" t="b">
        <v>1</v>
      </c>
      <c r="R130" t="b">
        <v>1</v>
      </c>
      <c r="S130" t="b">
        <v>1</v>
      </c>
      <c r="U130" t="s">
        <v>342</v>
      </c>
      <c r="V130" t="s">
        <v>340</v>
      </c>
      <c r="AA130" t="s">
        <v>27</v>
      </c>
      <c r="AN130" s="63" t="b">
        <v>0</v>
      </c>
      <c r="AO130" t="s">
        <v>1293</v>
      </c>
      <c r="AP130" t="s">
        <v>1626</v>
      </c>
      <c r="AQ130" s="44" t="s">
        <v>1322</v>
      </c>
      <c r="AR130" s="44" t="s">
        <v>1323</v>
      </c>
      <c r="AS130" s="54" t="s">
        <v>422</v>
      </c>
    </row>
    <row r="131" spans="1:45" ht="45" customHeight="1" x14ac:dyDescent="0.3">
      <c r="A131" s="89" t="s">
        <v>1064</v>
      </c>
      <c r="C131" t="s">
        <v>422</v>
      </c>
      <c r="D131" s="58" t="s">
        <v>2724</v>
      </c>
      <c r="F131" t="s">
        <v>2230</v>
      </c>
      <c r="G131" t="s">
        <v>2230</v>
      </c>
      <c r="H131" t="s">
        <v>2230</v>
      </c>
      <c r="J131" t="s">
        <v>2230</v>
      </c>
      <c r="K131" s="50">
        <v>44960</v>
      </c>
      <c r="M131">
        <v>26</v>
      </c>
      <c r="N131">
        <v>96</v>
      </c>
      <c r="O131" t="str">
        <f t="shared" si="1"/>
        <v>26 x 96</v>
      </c>
      <c r="P131" t="b">
        <v>1</v>
      </c>
      <c r="Q131" t="b">
        <v>1</v>
      </c>
      <c r="R131" t="b">
        <v>1</v>
      </c>
      <c r="S131" t="b">
        <v>1</v>
      </c>
      <c r="V131" t="s">
        <v>1064</v>
      </c>
      <c r="AA131" t="s">
        <v>27</v>
      </c>
      <c r="AN131" s="63" t="b">
        <v>0</v>
      </c>
      <c r="AO131" t="s">
        <v>1324</v>
      </c>
      <c r="AS131" s="54" t="s">
        <v>422</v>
      </c>
    </row>
    <row r="132" spans="1:45" ht="45" customHeight="1" x14ac:dyDescent="0.3">
      <c r="A132" s="92" t="s">
        <v>343</v>
      </c>
      <c r="C132" t="s">
        <v>422</v>
      </c>
      <c r="D132" s="58" t="s">
        <v>344</v>
      </c>
      <c r="E132" t="s">
        <v>2214</v>
      </c>
      <c r="F132" t="s">
        <v>2230</v>
      </c>
      <c r="G132" t="s">
        <v>2230</v>
      </c>
      <c r="H132" t="s">
        <v>2230</v>
      </c>
      <c r="J132" t="s">
        <v>2230</v>
      </c>
      <c r="K132" s="50">
        <v>44974</v>
      </c>
      <c r="M132">
        <v>10</v>
      </c>
      <c r="N132">
        <v>39</v>
      </c>
      <c r="O132" t="str">
        <f t="shared" si="1"/>
        <v>10 x 39</v>
      </c>
      <c r="P132" t="b">
        <v>1</v>
      </c>
      <c r="Q132" t="b">
        <v>1</v>
      </c>
      <c r="R132" t="b">
        <v>1</v>
      </c>
      <c r="S132" t="b">
        <v>1</v>
      </c>
      <c r="U132" t="s">
        <v>345</v>
      </c>
      <c r="V132" t="s">
        <v>343</v>
      </c>
      <c r="AA132" t="s">
        <v>27</v>
      </c>
      <c r="AN132" s="63" t="b">
        <v>0</v>
      </c>
      <c r="AO132" t="s">
        <v>1708</v>
      </c>
      <c r="AQ132" s="54"/>
      <c r="AR132"/>
      <c r="AS132" s="54" t="s">
        <v>422</v>
      </c>
    </row>
    <row r="133" spans="1:45" ht="45" customHeight="1" x14ac:dyDescent="0.3">
      <c r="A133" s="89" t="s">
        <v>346</v>
      </c>
      <c r="C133" t="s">
        <v>422</v>
      </c>
      <c r="D133" s="58" t="s">
        <v>347</v>
      </c>
      <c r="F133" t="s">
        <v>2230</v>
      </c>
      <c r="G133" t="s">
        <v>2230</v>
      </c>
      <c r="H133" t="s">
        <v>2230</v>
      </c>
      <c r="J133" t="s">
        <v>2230</v>
      </c>
      <c r="M133">
        <v>56</v>
      </c>
      <c r="N133">
        <v>24</v>
      </c>
      <c r="O133" t="str">
        <f t="shared" si="1"/>
        <v>56 x 24</v>
      </c>
      <c r="P133" t="b">
        <v>1</v>
      </c>
      <c r="Q133" t="b">
        <v>1</v>
      </c>
      <c r="R133" t="b">
        <v>1</v>
      </c>
      <c r="S133" t="b">
        <v>1</v>
      </c>
      <c r="U133" t="s">
        <v>348</v>
      </c>
      <c r="V133" t="s">
        <v>346</v>
      </c>
      <c r="AA133" t="s">
        <v>27</v>
      </c>
      <c r="AN133" s="63" t="b">
        <v>0</v>
      </c>
      <c r="AO133" t="s">
        <v>1293</v>
      </c>
      <c r="AP133" t="s">
        <v>1626</v>
      </c>
      <c r="AQ133" s="44" t="s">
        <v>1326</v>
      </c>
      <c r="AR133" s="44" t="s">
        <v>1327</v>
      </c>
      <c r="AS133" s="54" t="s">
        <v>422</v>
      </c>
    </row>
    <row r="134" spans="1:45" ht="45" customHeight="1" x14ac:dyDescent="0.3">
      <c r="A134" s="92" t="s">
        <v>349</v>
      </c>
      <c r="C134" t="s">
        <v>1261</v>
      </c>
      <c r="D134" s="58" t="s">
        <v>350</v>
      </c>
      <c r="F134" t="s">
        <v>2230</v>
      </c>
      <c r="G134" t="s">
        <v>2230</v>
      </c>
      <c r="H134" t="s">
        <v>2230</v>
      </c>
      <c r="J134" t="s">
        <v>2230</v>
      </c>
      <c r="K134" s="50">
        <v>44575</v>
      </c>
      <c r="M134">
        <v>8</v>
      </c>
      <c r="N134">
        <v>8</v>
      </c>
      <c r="O134" t="str">
        <f t="shared" si="1"/>
        <v>8 x 8</v>
      </c>
      <c r="P134" t="b">
        <v>1</v>
      </c>
      <c r="Q134" t="b">
        <v>1</v>
      </c>
      <c r="R134" t="b">
        <v>0</v>
      </c>
      <c r="S134" t="b">
        <v>0</v>
      </c>
      <c r="U134" t="s">
        <v>351</v>
      </c>
      <c r="V134" t="s">
        <v>349</v>
      </c>
      <c r="Y134" t="s">
        <v>2652</v>
      </c>
      <c r="AN134" s="63" t="b">
        <v>0</v>
      </c>
      <c r="AO134" t="s">
        <v>1328</v>
      </c>
      <c r="AQ134" s="54"/>
      <c r="AR134" s="54"/>
      <c r="AS134" s="44" t="s">
        <v>2282</v>
      </c>
    </row>
    <row r="135" spans="1:45" ht="45" customHeight="1" x14ac:dyDescent="0.3">
      <c r="A135" s="92" t="s">
        <v>352</v>
      </c>
      <c r="C135" t="s">
        <v>1261</v>
      </c>
      <c r="D135" s="58" t="s">
        <v>353</v>
      </c>
      <c r="F135" t="s">
        <v>2230</v>
      </c>
      <c r="G135" t="s">
        <v>2230</v>
      </c>
      <c r="H135" t="s">
        <v>2230</v>
      </c>
      <c r="J135" t="s">
        <v>2230</v>
      </c>
      <c r="K135" s="50">
        <v>44575</v>
      </c>
      <c r="M135">
        <v>8</v>
      </c>
      <c r="N135">
        <v>8</v>
      </c>
      <c r="O135" t="str">
        <f t="shared" si="1"/>
        <v>8 x 8</v>
      </c>
      <c r="P135" t="b">
        <v>1</v>
      </c>
      <c r="Q135" t="b">
        <v>1</v>
      </c>
      <c r="R135" t="b">
        <v>0</v>
      </c>
      <c r="S135" t="b">
        <v>0</v>
      </c>
      <c r="U135" t="s">
        <v>354</v>
      </c>
      <c r="V135" t="s">
        <v>352</v>
      </c>
      <c r="Y135" t="s">
        <v>2652</v>
      </c>
      <c r="AN135" s="63" t="b">
        <v>0</v>
      </c>
      <c r="AO135" t="s">
        <v>1329</v>
      </c>
      <c r="AQ135" s="54"/>
      <c r="AR135" s="54"/>
      <c r="AS135" s="44" t="s">
        <v>2282</v>
      </c>
    </row>
    <row r="136" spans="1:45" ht="45" customHeight="1" x14ac:dyDescent="0.3">
      <c r="A136" s="92" t="s">
        <v>355</v>
      </c>
      <c r="C136" t="s">
        <v>1261</v>
      </c>
      <c r="D136" s="58" t="s">
        <v>356</v>
      </c>
      <c r="F136" t="s">
        <v>2230</v>
      </c>
      <c r="G136" t="s">
        <v>2230</v>
      </c>
      <c r="H136" t="s">
        <v>2230</v>
      </c>
      <c r="J136" t="s">
        <v>2230</v>
      </c>
      <c r="K136" s="50">
        <v>44575</v>
      </c>
      <c r="M136">
        <v>8</v>
      </c>
      <c r="N136">
        <v>8</v>
      </c>
      <c r="O136" t="str">
        <f t="shared" si="1"/>
        <v>8 x 8</v>
      </c>
      <c r="P136" t="b">
        <v>1</v>
      </c>
      <c r="Q136" t="b">
        <v>1</v>
      </c>
      <c r="R136" t="b">
        <v>0</v>
      </c>
      <c r="S136" t="b">
        <v>0</v>
      </c>
      <c r="U136" t="s">
        <v>360</v>
      </c>
      <c r="V136" t="s">
        <v>355</v>
      </c>
      <c r="Y136" t="s">
        <v>2652</v>
      </c>
      <c r="AN136" s="63" t="b">
        <v>0</v>
      </c>
      <c r="AO136" t="s">
        <v>2818</v>
      </c>
      <c r="AP136" s="1" t="s">
        <v>2819</v>
      </c>
      <c r="AQ136" s="44" t="s">
        <v>1330</v>
      </c>
      <c r="AR136" s="44" t="s">
        <v>1331</v>
      </c>
      <c r="AS136" s="44" t="s">
        <v>2282</v>
      </c>
    </row>
    <row r="137" spans="1:45" ht="54" customHeight="1" x14ac:dyDescent="0.3">
      <c r="A137" s="92" t="s">
        <v>358</v>
      </c>
      <c r="C137" t="s">
        <v>1261</v>
      </c>
      <c r="D137" s="58" t="s">
        <v>357</v>
      </c>
      <c r="F137" t="s">
        <v>2230</v>
      </c>
      <c r="G137" t="s">
        <v>2230</v>
      </c>
      <c r="H137" t="s">
        <v>2230</v>
      </c>
      <c r="J137" t="s">
        <v>2230</v>
      </c>
      <c r="K137" s="50">
        <v>44575</v>
      </c>
      <c r="M137">
        <v>8</v>
      </c>
      <c r="N137">
        <v>8</v>
      </c>
      <c r="O137" t="str">
        <f t="shared" si="1"/>
        <v>8 x 8</v>
      </c>
      <c r="P137" t="b">
        <v>1</v>
      </c>
      <c r="Q137" t="b">
        <v>1</v>
      </c>
      <c r="R137" t="b">
        <v>0</v>
      </c>
      <c r="S137" t="b">
        <v>0</v>
      </c>
      <c r="U137" t="s">
        <v>359</v>
      </c>
      <c r="V137" t="s">
        <v>358</v>
      </c>
      <c r="Y137" t="s">
        <v>2652</v>
      </c>
      <c r="Z137" s="62" t="s">
        <v>2294</v>
      </c>
      <c r="AA137" t="s">
        <v>2286</v>
      </c>
      <c r="AN137" s="63" t="b">
        <v>0</v>
      </c>
      <c r="AO137" t="s">
        <v>2818</v>
      </c>
      <c r="AP137" t="s">
        <v>2819</v>
      </c>
      <c r="AQ137" s="44" t="s">
        <v>1332</v>
      </c>
      <c r="AR137" s="44" t="s">
        <v>1333</v>
      </c>
      <c r="AS137" s="44" t="s">
        <v>2282</v>
      </c>
    </row>
    <row r="138" spans="1:45" ht="45" customHeight="1" x14ac:dyDescent="0.3">
      <c r="A138" s="92" t="s">
        <v>1019</v>
      </c>
      <c r="C138" t="s">
        <v>1261</v>
      </c>
      <c r="D138" s="58" t="s">
        <v>1214</v>
      </c>
      <c r="F138" t="s">
        <v>2230</v>
      </c>
      <c r="G138" t="s">
        <v>2230</v>
      </c>
      <c r="H138" t="s">
        <v>2230</v>
      </c>
      <c r="J138" t="s">
        <v>2230</v>
      </c>
      <c r="K138" s="50">
        <v>44575</v>
      </c>
      <c r="M138">
        <v>8</v>
      </c>
      <c r="N138">
        <v>8</v>
      </c>
      <c r="O138" t="str">
        <f t="shared" si="1"/>
        <v>8 x 8</v>
      </c>
      <c r="P138" t="b">
        <v>1</v>
      </c>
      <c r="Q138" t="b">
        <v>1</v>
      </c>
      <c r="R138" t="b">
        <v>0</v>
      </c>
      <c r="S138" t="b">
        <v>0</v>
      </c>
      <c r="V138" t="s">
        <v>1019</v>
      </c>
      <c r="Y138" t="s">
        <v>2652</v>
      </c>
      <c r="AN138" s="63" t="b">
        <v>0</v>
      </c>
      <c r="AO138" t="s">
        <v>2818</v>
      </c>
      <c r="AP138" t="s">
        <v>2819</v>
      </c>
      <c r="AQ138" s="54" t="s">
        <v>2247</v>
      </c>
      <c r="AR138" s="54" t="s">
        <v>2248</v>
      </c>
      <c r="AS138" s="44" t="s">
        <v>2282</v>
      </c>
    </row>
    <row r="139" spans="1:45" ht="45" customHeight="1" x14ac:dyDescent="0.3">
      <c r="A139" s="92" t="s">
        <v>362</v>
      </c>
      <c r="C139" t="s">
        <v>1261</v>
      </c>
      <c r="D139" s="58" t="s">
        <v>361</v>
      </c>
      <c r="F139" t="s">
        <v>2230</v>
      </c>
      <c r="G139" t="s">
        <v>2230</v>
      </c>
      <c r="H139" t="s">
        <v>2230</v>
      </c>
      <c r="J139" t="s">
        <v>2230</v>
      </c>
      <c r="K139" s="50">
        <v>44575</v>
      </c>
      <c r="M139">
        <v>8</v>
      </c>
      <c r="N139">
        <v>8</v>
      </c>
      <c r="O139" t="str">
        <f t="shared" ref="O139:O202" si="2">M139 &amp; " x " &amp; N139</f>
        <v>8 x 8</v>
      </c>
      <c r="P139" t="b">
        <v>1</v>
      </c>
      <c r="Q139" t="b">
        <v>1</v>
      </c>
      <c r="R139" t="b">
        <v>0</v>
      </c>
      <c r="S139" t="b">
        <v>0</v>
      </c>
      <c r="U139" t="s">
        <v>363</v>
      </c>
      <c r="V139" t="s">
        <v>362</v>
      </c>
      <c r="Y139" t="s">
        <v>2652</v>
      </c>
      <c r="AN139" s="63" t="b">
        <v>0</v>
      </c>
      <c r="AO139" t="s">
        <v>2818</v>
      </c>
      <c r="AP139" t="s">
        <v>2819</v>
      </c>
      <c r="AQ139" s="44" t="s">
        <v>1334</v>
      </c>
      <c r="AR139" s="1" t="s">
        <v>1335</v>
      </c>
      <c r="AS139" s="44" t="s">
        <v>2282</v>
      </c>
    </row>
    <row r="140" spans="1:45" ht="45" customHeight="1" x14ac:dyDescent="0.3">
      <c r="A140" s="92" t="s">
        <v>364</v>
      </c>
      <c r="C140" t="s">
        <v>1261</v>
      </c>
      <c r="D140" s="58" t="s">
        <v>365</v>
      </c>
      <c r="F140" t="s">
        <v>2230</v>
      </c>
      <c r="G140" t="s">
        <v>2230</v>
      </c>
      <c r="H140" t="s">
        <v>2230</v>
      </c>
      <c r="J140" t="s">
        <v>2230</v>
      </c>
      <c r="K140" s="50">
        <v>44575</v>
      </c>
      <c r="M140">
        <v>8</v>
      </c>
      <c r="N140">
        <v>8</v>
      </c>
      <c r="O140" t="str">
        <f t="shared" si="2"/>
        <v>8 x 8</v>
      </c>
      <c r="P140" t="b">
        <v>1</v>
      </c>
      <c r="Q140" t="b">
        <v>1</v>
      </c>
      <c r="R140" t="b">
        <v>0</v>
      </c>
      <c r="S140" t="b">
        <v>0</v>
      </c>
      <c r="U140" t="s">
        <v>413</v>
      </c>
      <c r="V140" t="s">
        <v>364</v>
      </c>
      <c r="Y140" t="s">
        <v>2652</v>
      </c>
      <c r="AN140" s="63" t="b">
        <v>0</v>
      </c>
      <c r="AO140" t="s">
        <v>2818</v>
      </c>
      <c r="AP140" t="s">
        <v>2819</v>
      </c>
      <c r="AQ140" s="54" t="s">
        <v>1332</v>
      </c>
      <c r="AR140" s="68" t="s">
        <v>1333</v>
      </c>
      <c r="AS140" s="44" t="s">
        <v>2282</v>
      </c>
    </row>
    <row r="141" spans="1:45" ht="45" customHeight="1" x14ac:dyDescent="0.3">
      <c r="A141" s="92" t="s">
        <v>1025</v>
      </c>
      <c r="C141" t="s">
        <v>1261</v>
      </c>
      <c r="D141" s="58" t="s">
        <v>1215</v>
      </c>
      <c r="F141" t="s">
        <v>2230</v>
      </c>
      <c r="G141" t="s">
        <v>2230</v>
      </c>
      <c r="H141" t="s">
        <v>2230</v>
      </c>
      <c r="J141" t="s">
        <v>2230</v>
      </c>
      <c r="K141" s="50">
        <v>44575</v>
      </c>
      <c r="M141">
        <v>8</v>
      </c>
      <c r="N141">
        <v>8</v>
      </c>
      <c r="O141" t="str">
        <f t="shared" si="2"/>
        <v>8 x 8</v>
      </c>
      <c r="P141" t="b">
        <v>1</v>
      </c>
      <c r="Q141" t="b">
        <v>1</v>
      </c>
      <c r="R141" t="b">
        <v>0</v>
      </c>
      <c r="S141" t="b">
        <v>0</v>
      </c>
      <c r="V141" t="s">
        <v>1025</v>
      </c>
      <c r="Y141" t="s">
        <v>2652</v>
      </c>
      <c r="AN141" s="63" t="b">
        <v>0</v>
      </c>
      <c r="AO141" t="s">
        <v>1711</v>
      </c>
      <c r="AQ141" s="54"/>
      <c r="AR141"/>
      <c r="AS141" s="44" t="s">
        <v>2282</v>
      </c>
    </row>
    <row r="142" spans="1:45" ht="45" customHeight="1" x14ac:dyDescent="0.3">
      <c r="A142" s="92" t="s">
        <v>366</v>
      </c>
      <c r="C142" t="s">
        <v>1261</v>
      </c>
      <c r="D142" s="58" t="s">
        <v>2189</v>
      </c>
      <c r="F142" t="s">
        <v>2230</v>
      </c>
      <c r="G142" t="s">
        <v>2230</v>
      </c>
      <c r="H142" t="s">
        <v>2230</v>
      </c>
      <c r="J142" t="s">
        <v>2230</v>
      </c>
      <c r="K142" s="50">
        <v>44575</v>
      </c>
      <c r="M142">
        <v>12</v>
      </c>
      <c r="N142">
        <v>12</v>
      </c>
      <c r="O142" t="str">
        <f t="shared" si="2"/>
        <v>12 x 12</v>
      </c>
      <c r="P142" t="b">
        <v>1</v>
      </c>
      <c r="Q142" t="b">
        <v>1</v>
      </c>
      <c r="R142" t="b">
        <v>0</v>
      </c>
      <c r="S142" t="b">
        <v>0</v>
      </c>
      <c r="U142" t="s">
        <v>367</v>
      </c>
      <c r="V142" t="s">
        <v>366</v>
      </c>
      <c r="AA142" t="s">
        <v>2629</v>
      </c>
      <c r="AB142" t="s">
        <v>60</v>
      </c>
      <c r="AC142" t="s">
        <v>2856</v>
      </c>
      <c r="AN142" s="63" t="b">
        <v>0</v>
      </c>
      <c r="AO142" t="s">
        <v>2818</v>
      </c>
      <c r="AP142" t="s">
        <v>2819</v>
      </c>
      <c r="AQ142" s="54" t="s">
        <v>2249</v>
      </c>
      <c r="AR142" t="s">
        <v>2250</v>
      </c>
      <c r="AS142" s="44" t="s">
        <v>2282</v>
      </c>
    </row>
    <row r="143" spans="1:45" ht="45" customHeight="1" x14ac:dyDescent="0.3">
      <c r="A143" s="92" t="s">
        <v>369</v>
      </c>
      <c r="C143" t="s">
        <v>1261</v>
      </c>
      <c r="D143" s="58" t="s">
        <v>368</v>
      </c>
      <c r="F143" t="s">
        <v>2230</v>
      </c>
      <c r="G143" t="s">
        <v>2230</v>
      </c>
      <c r="H143" t="s">
        <v>2230</v>
      </c>
      <c r="J143" t="s">
        <v>2230</v>
      </c>
      <c r="K143" s="50">
        <v>44575</v>
      </c>
      <c r="M143">
        <v>12</v>
      </c>
      <c r="N143">
        <v>17</v>
      </c>
      <c r="O143" t="str">
        <f t="shared" si="2"/>
        <v>12 x 17</v>
      </c>
      <c r="P143" t="b">
        <v>1</v>
      </c>
      <c r="Q143" t="b">
        <v>1</v>
      </c>
      <c r="R143" t="b">
        <v>0</v>
      </c>
      <c r="S143" t="b">
        <v>0</v>
      </c>
      <c r="U143" t="s">
        <v>370</v>
      </c>
      <c r="V143" t="s">
        <v>369</v>
      </c>
      <c r="AA143" t="s">
        <v>2629</v>
      </c>
      <c r="AB143" t="s">
        <v>60</v>
      </c>
      <c r="AC143" t="s">
        <v>2856</v>
      </c>
      <c r="AN143" s="63" t="b">
        <v>0</v>
      </c>
      <c r="AO143" t="s">
        <v>2818</v>
      </c>
      <c r="AP143" t="s">
        <v>2819</v>
      </c>
      <c r="AQ143" s="54" t="s">
        <v>2251</v>
      </c>
      <c r="AR143" s="54" t="s">
        <v>2252</v>
      </c>
      <c r="AS143" s="44" t="s">
        <v>2282</v>
      </c>
    </row>
    <row r="144" spans="1:45" ht="45" customHeight="1" x14ac:dyDescent="0.3">
      <c r="A144" s="89" t="s">
        <v>373</v>
      </c>
      <c r="C144" t="s">
        <v>1261</v>
      </c>
      <c r="D144" s="58" t="s">
        <v>371</v>
      </c>
      <c r="F144" t="s">
        <v>2230</v>
      </c>
      <c r="G144" t="s">
        <v>2230</v>
      </c>
      <c r="H144" t="s">
        <v>2230</v>
      </c>
      <c r="J144" t="s">
        <v>2230</v>
      </c>
      <c r="K144" s="50">
        <v>44580</v>
      </c>
      <c r="M144">
        <v>12</v>
      </c>
      <c r="N144">
        <v>12</v>
      </c>
      <c r="O144" t="str">
        <f t="shared" si="2"/>
        <v>12 x 12</v>
      </c>
      <c r="P144" t="b">
        <v>1</v>
      </c>
      <c r="Q144" t="b">
        <v>1</v>
      </c>
      <c r="R144" t="b">
        <v>0</v>
      </c>
      <c r="S144" t="b">
        <v>0</v>
      </c>
      <c r="U144" t="s">
        <v>372</v>
      </c>
      <c r="V144" t="s">
        <v>373</v>
      </c>
      <c r="Y144" t="s">
        <v>2652</v>
      </c>
      <c r="AN144" s="63" t="b">
        <v>0</v>
      </c>
      <c r="AO144" t="s">
        <v>2818</v>
      </c>
      <c r="AP144" t="s">
        <v>2819</v>
      </c>
      <c r="AQ144" s="54" t="s">
        <v>2253</v>
      </c>
      <c r="AR144" t="s">
        <v>2437</v>
      </c>
      <c r="AS144" s="44" t="s">
        <v>2282</v>
      </c>
    </row>
    <row r="145" spans="1:45" ht="45" customHeight="1" x14ac:dyDescent="0.3">
      <c r="A145" s="89" t="s">
        <v>1031</v>
      </c>
      <c r="C145" t="s">
        <v>1261</v>
      </c>
      <c r="D145" s="58" t="s">
        <v>1216</v>
      </c>
      <c r="F145" t="s">
        <v>2230</v>
      </c>
      <c r="G145" t="s">
        <v>2230</v>
      </c>
      <c r="H145" t="s">
        <v>2230</v>
      </c>
      <c r="J145" t="s">
        <v>2230</v>
      </c>
      <c r="K145" s="50">
        <v>44580</v>
      </c>
      <c r="M145">
        <v>8</v>
      </c>
      <c r="N145">
        <v>4</v>
      </c>
      <c r="O145" t="str">
        <f t="shared" si="2"/>
        <v>8 x 4</v>
      </c>
      <c r="P145" t="b">
        <v>1</v>
      </c>
      <c r="Q145" t="b">
        <v>1</v>
      </c>
      <c r="R145" t="b">
        <v>0</v>
      </c>
      <c r="S145" t="b">
        <v>0</v>
      </c>
      <c r="V145" t="s">
        <v>1031</v>
      </c>
      <c r="Y145" t="s">
        <v>2652</v>
      </c>
      <c r="AN145" s="63" t="b">
        <v>0</v>
      </c>
      <c r="AO145" t="s">
        <v>2024</v>
      </c>
      <c r="AQ145" s="54"/>
      <c r="AR145" s="54"/>
      <c r="AS145" s="44" t="s">
        <v>2282</v>
      </c>
    </row>
    <row r="146" spans="1:45" ht="45" customHeight="1" x14ac:dyDescent="0.3">
      <c r="A146" s="89" t="s">
        <v>380</v>
      </c>
      <c r="C146" t="s">
        <v>1261</v>
      </c>
      <c r="D146" s="58" t="s">
        <v>374</v>
      </c>
      <c r="F146" t="s">
        <v>2230</v>
      </c>
      <c r="G146" t="s">
        <v>2230</v>
      </c>
      <c r="H146" t="s">
        <v>2230</v>
      </c>
      <c r="J146" t="s">
        <v>2230</v>
      </c>
      <c r="K146" s="50">
        <v>44580</v>
      </c>
      <c r="M146">
        <v>8</v>
      </c>
      <c r="N146">
        <v>8</v>
      </c>
      <c r="O146" t="str">
        <f t="shared" si="2"/>
        <v>8 x 8</v>
      </c>
      <c r="P146" t="b">
        <v>1</v>
      </c>
      <c r="Q146" t="b">
        <v>1</v>
      </c>
      <c r="R146" t="b">
        <v>0</v>
      </c>
      <c r="S146" t="b">
        <v>0</v>
      </c>
      <c r="U146" t="s">
        <v>375</v>
      </c>
      <c r="V146" t="s">
        <v>380</v>
      </c>
      <c r="Y146" t="s">
        <v>2652</v>
      </c>
      <c r="AN146" s="63" t="b">
        <v>0</v>
      </c>
      <c r="AO146" t="s">
        <v>2818</v>
      </c>
      <c r="AP146" t="s">
        <v>2819</v>
      </c>
      <c r="AQ146" s="44" t="s">
        <v>1336</v>
      </c>
      <c r="AR146" s="44" t="s">
        <v>1337</v>
      </c>
      <c r="AS146" s="44" t="s">
        <v>2282</v>
      </c>
    </row>
    <row r="147" spans="1:45" ht="45" customHeight="1" x14ac:dyDescent="0.3">
      <c r="A147" s="89" t="s">
        <v>381</v>
      </c>
      <c r="C147" t="s">
        <v>1261</v>
      </c>
      <c r="D147" s="58" t="s">
        <v>376</v>
      </c>
      <c r="F147" t="s">
        <v>2230</v>
      </c>
      <c r="G147" t="s">
        <v>2230</v>
      </c>
      <c r="H147" t="s">
        <v>2230</v>
      </c>
      <c r="J147" t="s">
        <v>2230</v>
      </c>
      <c r="K147" s="50">
        <v>44580</v>
      </c>
      <c r="M147">
        <v>8</v>
      </c>
      <c r="N147">
        <v>12</v>
      </c>
      <c r="O147" t="str">
        <f t="shared" si="2"/>
        <v>8 x 12</v>
      </c>
      <c r="P147" t="b">
        <v>1</v>
      </c>
      <c r="Q147" t="b">
        <v>1</v>
      </c>
      <c r="R147" t="b">
        <v>0</v>
      </c>
      <c r="S147" t="b">
        <v>0</v>
      </c>
      <c r="U147" t="s">
        <v>377</v>
      </c>
      <c r="V147" t="s">
        <v>381</v>
      </c>
      <c r="Y147" t="s">
        <v>2652</v>
      </c>
      <c r="AN147" s="63" t="b">
        <v>0</v>
      </c>
      <c r="AO147" t="s">
        <v>2818</v>
      </c>
      <c r="AP147" t="s">
        <v>2819</v>
      </c>
      <c r="AQ147" s="44" t="s">
        <v>1338</v>
      </c>
      <c r="AR147" s="44" t="s">
        <v>1339</v>
      </c>
      <c r="AS147" s="44" t="s">
        <v>2282</v>
      </c>
    </row>
    <row r="148" spans="1:45" ht="45" customHeight="1" x14ac:dyDescent="0.3">
      <c r="A148" s="92" t="s">
        <v>382</v>
      </c>
      <c r="C148" t="s">
        <v>1261</v>
      </c>
      <c r="D148" s="58" t="s">
        <v>378</v>
      </c>
      <c r="E148" t="s">
        <v>2645</v>
      </c>
      <c r="F148" t="s">
        <v>2230</v>
      </c>
      <c r="G148" t="s">
        <v>2230</v>
      </c>
      <c r="H148" t="s">
        <v>2230</v>
      </c>
      <c r="J148" t="s">
        <v>2230</v>
      </c>
      <c r="K148" s="50">
        <v>44575</v>
      </c>
      <c r="M148">
        <v>8</v>
      </c>
      <c r="N148">
        <v>4</v>
      </c>
      <c r="O148" t="str">
        <f t="shared" si="2"/>
        <v>8 x 4</v>
      </c>
      <c r="P148" t="b">
        <v>1</v>
      </c>
      <c r="Q148" t="b">
        <v>1</v>
      </c>
      <c r="R148" t="b">
        <v>0</v>
      </c>
      <c r="S148" t="b">
        <v>0</v>
      </c>
      <c r="U148" t="s">
        <v>379</v>
      </c>
      <c r="V148" t="s">
        <v>382</v>
      </c>
      <c r="Y148" t="s">
        <v>2652</v>
      </c>
      <c r="AN148" s="63" t="b">
        <v>0</v>
      </c>
      <c r="AO148" t="s">
        <v>2818</v>
      </c>
      <c r="AP148" t="s">
        <v>2819</v>
      </c>
      <c r="AQ148" s="54" t="s">
        <v>2254</v>
      </c>
      <c r="AR148" s="54" t="s">
        <v>2255</v>
      </c>
      <c r="AS148" s="44" t="s">
        <v>2282</v>
      </c>
    </row>
    <row r="149" spans="1:45" ht="45" customHeight="1" x14ac:dyDescent="0.3">
      <c r="A149" s="92" t="s">
        <v>16</v>
      </c>
      <c r="C149" t="s">
        <v>1981</v>
      </c>
      <c r="D149" s="58" t="s">
        <v>17</v>
      </c>
      <c r="E149" t="s">
        <v>2213</v>
      </c>
      <c r="F149" t="s">
        <v>2230</v>
      </c>
      <c r="G149" t="s">
        <v>2230</v>
      </c>
      <c r="H149" t="s">
        <v>2230</v>
      </c>
      <c r="J149" t="s">
        <v>2230</v>
      </c>
      <c r="M149">
        <v>18</v>
      </c>
      <c r="N149">
        <v>16</v>
      </c>
      <c r="O149" t="str">
        <f t="shared" si="2"/>
        <v>18 x 16</v>
      </c>
      <c r="P149" t="b">
        <v>0</v>
      </c>
      <c r="Q149" t="b">
        <v>0</v>
      </c>
      <c r="R149" t="b">
        <v>0</v>
      </c>
      <c r="S149" t="b">
        <v>0</v>
      </c>
      <c r="U149" t="s">
        <v>150</v>
      </c>
      <c r="V149" t="s">
        <v>16</v>
      </c>
      <c r="AA149" t="s">
        <v>27</v>
      </c>
      <c r="AN149" s="63" t="b">
        <v>0</v>
      </c>
      <c r="AO149" t="s">
        <v>1340</v>
      </c>
      <c r="AQ149" s="54"/>
      <c r="AR149" s="54"/>
      <c r="AS149" s="54" t="s">
        <v>422</v>
      </c>
    </row>
    <row r="150" spans="1:45" ht="45" customHeight="1" x14ac:dyDescent="0.3">
      <c r="A150" s="89" t="s">
        <v>169</v>
      </c>
      <c r="C150" t="s">
        <v>1981</v>
      </c>
      <c r="D150" s="58" t="s">
        <v>168</v>
      </c>
      <c r="F150" t="s">
        <v>2230</v>
      </c>
      <c r="G150" t="s">
        <v>2230</v>
      </c>
      <c r="H150" t="s">
        <v>2230</v>
      </c>
      <c r="J150" t="s">
        <v>2230</v>
      </c>
      <c r="M150">
        <v>18</v>
      </c>
      <c r="N150">
        <v>16</v>
      </c>
      <c r="O150" t="str">
        <f t="shared" si="2"/>
        <v>18 x 16</v>
      </c>
      <c r="P150" t="b">
        <v>0</v>
      </c>
      <c r="Q150" t="b">
        <v>0</v>
      </c>
      <c r="R150" t="b">
        <v>0</v>
      </c>
      <c r="S150" t="b">
        <v>0</v>
      </c>
      <c r="U150" t="s">
        <v>170</v>
      </c>
      <c r="V150" t="s">
        <v>169</v>
      </c>
      <c r="AA150" t="s">
        <v>27</v>
      </c>
      <c r="AN150" s="63" t="b">
        <v>0</v>
      </c>
      <c r="AO150" t="s">
        <v>1284</v>
      </c>
      <c r="AP150" t="s">
        <v>1650</v>
      </c>
      <c r="AQ150" s="44" t="s">
        <v>1341</v>
      </c>
      <c r="AR150" s="44" t="s">
        <v>1342</v>
      </c>
      <c r="AS150" s="54" t="s">
        <v>422</v>
      </c>
    </row>
    <row r="151" spans="1:45" ht="45" customHeight="1" x14ac:dyDescent="0.3">
      <c r="A151" s="92" t="s">
        <v>18</v>
      </c>
      <c r="C151" t="s">
        <v>1981</v>
      </c>
      <c r="D151" s="58" t="s">
        <v>19</v>
      </c>
      <c r="E151" t="s">
        <v>2213</v>
      </c>
      <c r="F151" t="s">
        <v>2230</v>
      </c>
      <c r="G151" t="s">
        <v>2230</v>
      </c>
      <c r="H151" t="s">
        <v>2230</v>
      </c>
      <c r="J151" t="s">
        <v>2230</v>
      </c>
      <c r="M151">
        <v>18</v>
      </c>
      <c r="N151">
        <v>16</v>
      </c>
      <c r="O151" t="str">
        <f t="shared" si="2"/>
        <v>18 x 16</v>
      </c>
      <c r="P151" t="b">
        <v>0</v>
      </c>
      <c r="Q151" t="b">
        <v>0</v>
      </c>
      <c r="R151" t="b">
        <v>0</v>
      </c>
      <c r="S151" t="b">
        <v>0</v>
      </c>
      <c r="U151" t="s">
        <v>151</v>
      </c>
      <c r="V151" t="s">
        <v>18</v>
      </c>
      <c r="AA151" t="s">
        <v>27</v>
      </c>
      <c r="AN151" s="63" t="b">
        <v>0</v>
      </c>
      <c r="AO151" t="s">
        <v>1343</v>
      </c>
      <c r="AQ151" s="54"/>
      <c r="AR151" s="54"/>
      <c r="AS151" s="54" t="s">
        <v>422</v>
      </c>
    </row>
    <row r="152" spans="1:45" ht="45" customHeight="1" x14ac:dyDescent="0.3">
      <c r="A152" s="89" t="s">
        <v>172</v>
      </c>
      <c r="C152" t="s">
        <v>1981</v>
      </c>
      <c r="D152" s="58" t="s">
        <v>171</v>
      </c>
      <c r="F152" t="s">
        <v>2230</v>
      </c>
      <c r="G152" t="s">
        <v>2230</v>
      </c>
      <c r="H152" t="s">
        <v>2230</v>
      </c>
      <c r="J152" t="s">
        <v>2230</v>
      </c>
      <c r="M152">
        <v>19</v>
      </c>
      <c r="N152">
        <v>16</v>
      </c>
      <c r="O152" t="str">
        <f t="shared" si="2"/>
        <v>19 x 16</v>
      </c>
      <c r="P152" t="b">
        <v>0</v>
      </c>
      <c r="Q152" t="b">
        <v>0</v>
      </c>
      <c r="R152" t="b">
        <v>0</v>
      </c>
      <c r="S152" t="b">
        <v>0</v>
      </c>
      <c r="U152" t="s">
        <v>173</v>
      </c>
      <c r="V152" t="s">
        <v>172</v>
      </c>
      <c r="AA152" t="s">
        <v>27</v>
      </c>
      <c r="AN152" s="63" t="b">
        <v>0</v>
      </c>
      <c r="AO152" t="s">
        <v>1284</v>
      </c>
      <c r="AP152" t="s">
        <v>1650</v>
      </c>
      <c r="AQ152" s="44" t="s">
        <v>740</v>
      </c>
      <c r="AR152" t="s">
        <v>1344</v>
      </c>
      <c r="AS152" s="54" t="s">
        <v>422</v>
      </c>
    </row>
    <row r="153" spans="1:45" ht="45" customHeight="1" x14ac:dyDescent="0.3">
      <c r="A153" s="89" t="s">
        <v>176</v>
      </c>
      <c r="C153" t="s">
        <v>1981</v>
      </c>
      <c r="D153" s="58" t="s">
        <v>174</v>
      </c>
      <c r="F153" t="s">
        <v>2230</v>
      </c>
      <c r="G153" t="s">
        <v>2230</v>
      </c>
      <c r="H153" t="s">
        <v>2230</v>
      </c>
      <c r="J153" t="s">
        <v>2230</v>
      </c>
      <c r="M153">
        <v>18</v>
      </c>
      <c r="N153">
        <v>16</v>
      </c>
      <c r="O153" t="str">
        <f t="shared" si="2"/>
        <v>18 x 16</v>
      </c>
      <c r="P153" t="b">
        <v>0</v>
      </c>
      <c r="Q153" t="b">
        <v>0</v>
      </c>
      <c r="R153" t="b">
        <v>0</v>
      </c>
      <c r="S153" t="b">
        <v>0</v>
      </c>
      <c r="U153" t="s">
        <v>175</v>
      </c>
      <c r="V153" t="s">
        <v>176</v>
      </c>
      <c r="AA153" t="s">
        <v>27</v>
      </c>
      <c r="AN153" s="63" t="b">
        <v>0</v>
      </c>
      <c r="AO153" t="s">
        <v>1284</v>
      </c>
      <c r="AP153" t="s">
        <v>1650</v>
      </c>
      <c r="AQ153" s="44" t="s">
        <v>741</v>
      </c>
      <c r="AR153" s="44" t="s">
        <v>1345</v>
      </c>
      <c r="AS153" s="54" t="s">
        <v>422</v>
      </c>
    </row>
    <row r="154" spans="1:45" ht="45" customHeight="1" x14ac:dyDescent="0.3">
      <c r="A154" s="89" t="s">
        <v>179</v>
      </c>
      <c r="C154" t="s">
        <v>1981</v>
      </c>
      <c r="D154" s="58" t="s">
        <v>177</v>
      </c>
      <c r="F154" t="s">
        <v>2230</v>
      </c>
      <c r="G154" t="s">
        <v>2230</v>
      </c>
      <c r="H154" t="s">
        <v>2230</v>
      </c>
      <c r="J154" t="s">
        <v>2230</v>
      </c>
      <c r="M154">
        <v>18</v>
      </c>
      <c r="N154">
        <v>16</v>
      </c>
      <c r="O154" t="str">
        <f t="shared" si="2"/>
        <v>18 x 16</v>
      </c>
      <c r="P154" t="b">
        <v>0</v>
      </c>
      <c r="Q154" t="b">
        <v>0</v>
      </c>
      <c r="R154" t="b">
        <v>0</v>
      </c>
      <c r="S154" t="b">
        <v>0</v>
      </c>
      <c r="U154" t="s">
        <v>178</v>
      </c>
      <c r="V154" t="s">
        <v>179</v>
      </c>
      <c r="AA154" t="s">
        <v>27</v>
      </c>
      <c r="AN154" s="63" t="b">
        <v>0</v>
      </c>
      <c r="AO154" t="s">
        <v>1284</v>
      </c>
      <c r="AP154" t="s">
        <v>1650</v>
      </c>
      <c r="AQ154" s="44" t="s">
        <v>742</v>
      </c>
      <c r="AR154" s="44" t="s">
        <v>1346</v>
      </c>
      <c r="AS154" s="54" t="s">
        <v>422</v>
      </c>
    </row>
    <row r="155" spans="1:45" ht="45" customHeight="1" x14ac:dyDescent="0.3">
      <c r="A155" s="89" t="s">
        <v>181</v>
      </c>
      <c r="C155" t="s">
        <v>422</v>
      </c>
      <c r="D155" s="58" t="s">
        <v>180</v>
      </c>
      <c r="F155" t="s">
        <v>2230</v>
      </c>
      <c r="G155" t="s">
        <v>2230</v>
      </c>
      <c r="H155" t="s">
        <v>2230</v>
      </c>
      <c r="J155" t="s">
        <v>2230</v>
      </c>
      <c r="K155" s="50">
        <v>44960</v>
      </c>
      <c r="M155">
        <v>18</v>
      </c>
      <c r="N155">
        <v>18</v>
      </c>
      <c r="O155" t="str">
        <f t="shared" si="2"/>
        <v>18 x 18</v>
      </c>
      <c r="P155" t="b">
        <v>0</v>
      </c>
      <c r="Q155" t="b">
        <v>0</v>
      </c>
      <c r="R155" t="b">
        <v>0</v>
      </c>
      <c r="S155" t="b">
        <v>0</v>
      </c>
      <c r="U155" t="s">
        <v>182</v>
      </c>
      <c r="V155" t="s">
        <v>181</v>
      </c>
      <c r="AA155" t="s">
        <v>27</v>
      </c>
      <c r="AN155" s="63" t="b">
        <v>0</v>
      </c>
      <c r="AO155" t="s">
        <v>180</v>
      </c>
      <c r="AQ155" s="54"/>
      <c r="AR155" s="54"/>
      <c r="AS155" s="54" t="s">
        <v>422</v>
      </c>
    </row>
    <row r="156" spans="1:45" ht="45" customHeight="1" x14ac:dyDescent="0.3">
      <c r="A156" s="90" t="s">
        <v>185</v>
      </c>
      <c r="C156" t="s">
        <v>1981</v>
      </c>
      <c r="D156" s="58" t="s">
        <v>183</v>
      </c>
      <c r="F156" t="s">
        <v>2230</v>
      </c>
      <c r="G156" t="s">
        <v>2230</v>
      </c>
      <c r="H156" t="s">
        <v>2230</v>
      </c>
      <c r="J156" t="s">
        <v>2230</v>
      </c>
      <c r="M156">
        <v>14</v>
      </c>
      <c r="N156">
        <v>21</v>
      </c>
      <c r="O156" t="str">
        <f t="shared" si="2"/>
        <v>14 x 21</v>
      </c>
      <c r="P156" t="b">
        <v>1</v>
      </c>
      <c r="Q156" t="b">
        <v>1</v>
      </c>
      <c r="R156" t="b">
        <v>0</v>
      </c>
      <c r="S156" t="b">
        <v>0</v>
      </c>
      <c r="U156" t="s">
        <v>184</v>
      </c>
      <c r="V156" t="s">
        <v>185</v>
      </c>
      <c r="AA156" t="s">
        <v>27</v>
      </c>
      <c r="AN156" s="63" t="b">
        <v>0</v>
      </c>
      <c r="AO156" t="s">
        <v>1284</v>
      </c>
      <c r="AP156" t="s">
        <v>1650</v>
      </c>
      <c r="AQ156" s="44" t="s">
        <v>743</v>
      </c>
      <c r="AR156" t="s">
        <v>1347</v>
      </c>
      <c r="AS156" s="54" t="s">
        <v>422</v>
      </c>
    </row>
    <row r="157" spans="1:45" ht="45" customHeight="1" x14ac:dyDescent="0.3">
      <c r="A157" s="89" t="s">
        <v>1077</v>
      </c>
      <c r="C157" t="s">
        <v>1981</v>
      </c>
      <c r="D157" s="58" t="s">
        <v>1228</v>
      </c>
      <c r="F157" t="s">
        <v>2230</v>
      </c>
      <c r="G157" t="s">
        <v>2230</v>
      </c>
      <c r="H157" t="s">
        <v>2230</v>
      </c>
      <c r="J157" t="s">
        <v>2230</v>
      </c>
      <c r="M157">
        <v>11</v>
      </c>
      <c r="N157">
        <v>18</v>
      </c>
      <c r="O157" t="str">
        <f t="shared" si="2"/>
        <v>11 x 18</v>
      </c>
      <c r="P157" t="b">
        <v>1</v>
      </c>
      <c r="Q157" t="b">
        <v>1</v>
      </c>
      <c r="R157" t="b">
        <v>0</v>
      </c>
      <c r="S157" t="b">
        <v>0</v>
      </c>
      <c r="V157" t="s">
        <v>1077</v>
      </c>
      <c r="AA157" t="s">
        <v>27</v>
      </c>
      <c r="AN157" s="63" t="b">
        <v>0</v>
      </c>
      <c r="AO157" t="s">
        <v>1284</v>
      </c>
      <c r="AP157" t="s">
        <v>1650</v>
      </c>
      <c r="AQ157" s="44" t="s">
        <v>1348</v>
      </c>
      <c r="AR157" s="44" t="s">
        <v>1349</v>
      </c>
      <c r="AS157" s="54" t="s">
        <v>422</v>
      </c>
    </row>
    <row r="158" spans="1:45" ht="45" customHeight="1" x14ac:dyDescent="0.3">
      <c r="A158" s="89" t="s">
        <v>188</v>
      </c>
      <c r="C158" t="s">
        <v>1981</v>
      </c>
      <c r="D158" s="58" t="s">
        <v>186</v>
      </c>
      <c r="F158" t="s">
        <v>2230</v>
      </c>
      <c r="G158" t="s">
        <v>2230</v>
      </c>
      <c r="H158" t="s">
        <v>2230</v>
      </c>
      <c r="J158" t="s">
        <v>2230</v>
      </c>
      <c r="M158">
        <v>12</v>
      </c>
      <c r="N158">
        <v>14</v>
      </c>
      <c r="O158" t="str">
        <f t="shared" si="2"/>
        <v>12 x 14</v>
      </c>
      <c r="P158" t="b">
        <v>1</v>
      </c>
      <c r="Q158" t="b">
        <v>1</v>
      </c>
      <c r="R158" t="b">
        <v>0</v>
      </c>
      <c r="S158" t="b">
        <v>0</v>
      </c>
      <c r="U158" t="s">
        <v>187</v>
      </c>
      <c r="V158" t="s">
        <v>188</v>
      </c>
      <c r="AA158" t="s">
        <v>27</v>
      </c>
      <c r="AN158" s="63" t="b">
        <v>0</v>
      </c>
      <c r="AO158" t="s">
        <v>1350</v>
      </c>
      <c r="AQ158" s="54"/>
      <c r="AR158" s="54"/>
      <c r="AS158" s="54" t="s">
        <v>422</v>
      </c>
    </row>
    <row r="159" spans="1:45" ht="45" customHeight="1" x14ac:dyDescent="0.3">
      <c r="A159" s="89" t="s">
        <v>190</v>
      </c>
      <c r="C159" t="s">
        <v>2200</v>
      </c>
      <c r="D159" s="58" t="s">
        <v>189</v>
      </c>
      <c r="F159" t="s">
        <v>2230</v>
      </c>
      <c r="G159" t="s">
        <v>2230</v>
      </c>
      <c r="H159" t="s">
        <v>2230</v>
      </c>
      <c r="J159" t="s">
        <v>2230</v>
      </c>
      <c r="M159">
        <v>14</v>
      </c>
      <c r="N159">
        <v>19</v>
      </c>
      <c r="O159" t="str">
        <f t="shared" si="2"/>
        <v>14 x 19</v>
      </c>
      <c r="P159" t="b">
        <v>1</v>
      </c>
      <c r="Q159" t="b">
        <v>1</v>
      </c>
      <c r="R159" t="b">
        <v>0</v>
      </c>
      <c r="S159" t="b">
        <v>0</v>
      </c>
      <c r="U159" t="s">
        <v>191</v>
      </c>
      <c r="V159" t="s">
        <v>190</v>
      </c>
      <c r="AA159" t="s">
        <v>27</v>
      </c>
      <c r="AN159" s="63" t="b">
        <v>0</v>
      </c>
      <c r="AO159" t="s">
        <v>1352</v>
      </c>
      <c r="AS159" s="54" t="s">
        <v>422</v>
      </c>
    </row>
    <row r="160" spans="1:45" ht="45" customHeight="1" x14ac:dyDescent="0.3">
      <c r="A160" s="89" t="s">
        <v>193</v>
      </c>
      <c r="C160" t="s">
        <v>2200</v>
      </c>
      <c r="D160" s="58" t="s">
        <v>192</v>
      </c>
      <c r="F160" t="s">
        <v>2230</v>
      </c>
      <c r="G160" t="s">
        <v>2230</v>
      </c>
      <c r="H160" t="s">
        <v>2230</v>
      </c>
      <c r="J160" t="s">
        <v>2230</v>
      </c>
      <c r="M160">
        <v>14</v>
      </c>
      <c r="N160">
        <v>19</v>
      </c>
      <c r="O160" t="str">
        <f t="shared" si="2"/>
        <v>14 x 19</v>
      </c>
      <c r="P160" t="b">
        <v>1</v>
      </c>
      <c r="Q160" t="b">
        <v>1</v>
      </c>
      <c r="R160" t="b">
        <v>0</v>
      </c>
      <c r="S160" t="b">
        <v>0</v>
      </c>
      <c r="U160" t="s">
        <v>194</v>
      </c>
      <c r="V160" t="s">
        <v>193</v>
      </c>
      <c r="AA160" t="s">
        <v>27</v>
      </c>
      <c r="AN160" s="63" t="b">
        <v>0</v>
      </c>
      <c r="AO160" t="s">
        <v>1354</v>
      </c>
      <c r="AP160" t="s">
        <v>1603</v>
      </c>
      <c r="AQ160" s="44" t="s">
        <v>730</v>
      </c>
      <c r="AR160" s="44" t="s">
        <v>1355</v>
      </c>
      <c r="AS160" s="54" t="s">
        <v>422</v>
      </c>
    </row>
    <row r="161" spans="1:45" ht="45" customHeight="1" x14ac:dyDescent="0.3">
      <c r="A161" s="89" t="s">
        <v>1071</v>
      </c>
      <c r="C161" t="s">
        <v>2200</v>
      </c>
      <c r="D161" s="58" t="s">
        <v>1220</v>
      </c>
      <c r="F161" t="s">
        <v>2230</v>
      </c>
      <c r="G161" t="s">
        <v>2230</v>
      </c>
      <c r="H161" t="s">
        <v>2230</v>
      </c>
      <c r="J161" t="s">
        <v>2230</v>
      </c>
      <c r="M161">
        <v>8</v>
      </c>
      <c r="N161">
        <v>12</v>
      </c>
      <c r="O161" t="str">
        <f t="shared" si="2"/>
        <v>8 x 12</v>
      </c>
      <c r="P161" t="b">
        <v>1</v>
      </c>
      <c r="Q161" t="b">
        <v>1</v>
      </c>
      <c r="R161" t="b">
        <v>0</v>
      </c>
      <c r="S161" t="b">
        <v>0</v>
      </c>
      <c r="V161" t="s">
        <v>1071</v>
      </c>
      <c r="AA161" t="s">
        <v>27</v>
      </c>
      <c r="AN161" s="63" t="b">
        <v>0</v>
      </c>
      <c r="AO161" t="s">
        <v>1274</v>
      </c>
      <c r="AP161" t="s">
        <v>1614</v>
      </c>
      <c r="AQ161" s="54" t="s">
        <v>2204</v>
      </c>
      <c r="AR161" t="s">
        <v>2205</v>
      </c>
      <c r="AS161" s="54" t="s">
        <v>422</v>
      </c>
    </row>
    <row r="162" spans="1:45" ht="45" customHeight="1" x14ac:dyDescent="0.3">
      <c r="A162" s="92" t="s">
        <v>196</v>
      </c>
      <c r="C162" t="s">
        <v>2200</v>
      </c>
      <c r="D162" s="58" t="s">
        <v>195</v>
      </c>
      <c r="E162" t="s">
        <v>2214</v>
      </c>
      <c r="F162" t="s">
        <v>2230</v>
      </c>
      <c r="G162" t="s">
        <v>2230</v>
      </c>
      <c r="H162" t="s">
        <v>2230</v>
      </c>
      <c r="J162" t="s">
        <v>2230</v>
      </c>
      <c r="M162">
        <v>8</v>
      </c>
      <c r="N162">
        <v>19</v>
      </c>
      <c r="O162" t="str">
        <f t="shared" si="2"/>
        <v>8 x 19</v>
      </c>
      <c r="P162" t="b">
        <v>1</v>
      </c>
      <c r="Q162" t="b">
        <v>1</v>
      </c>
      <c r="R162" t="b">
        <v>0</v>
      </c>
      <c r="S162" t="b">
        <v>0</v>
      </c>
      <c r="U162" t="s">
        <v>197</v>
      </c>
      <c r="V162" t="s">
        <v>196</v>
      </c>
      <c r="AA162" t="s">
        <v>27</v>
      </c>
      <c r="AN162" s="63" t="b">
        <v>0</v>
      </c>
      <c r="AO162" t="s">
        <v>1284</v>
      </c>
      <c r="AP162" t="s">
        <v>1650</v>
      </c>
      <c r="AQ162" s="44" t="s">
        <v>745</v>
      </c>
      <c r="AR162" s="44" t="s">
        <v>1356</v>
      </c>
      <c r="AS162" s="54" t="s">
        <v>422</v>
      </c>
    </row>
    <row r="163" spans="1:45" ht="60" customHeight="1" x14ac:dyDescent="0.3">
      <c r="A163" s="89" t="s">
        <v>199</v>
      </c>
      <c r="C163" t="s">
        <v>2200</v>
      </c>
      <c r="D163" s="58" t="s">
        <v>198</v>
      </c>
      <c r="F163" t="s">
        <v>2230</v>
      </c>
      <c r="G163" t="s">
        <v>2230</v>
      </c>
      <c r="H163" t="s">
        <v>2230</v>
      </c>
      <c r="J163" t="s">
        <v>2230</v>
      </c>
      <c r="M163">
        <v>30</v>
      </c>
      <c r="N163">
        <v>10</v>
      </c>
      <c r="O163" t="str">
        <f t="shared" si="2"/>
        <v>30 x 10</v>
      </c>
      <c r="P163" t="b">
        <v>0</v>
      </c>
      <c r="Q163" t="b">
        <v>0</v>
      </c>
      <c r="R163" t="b">
        <v>0</v>
      </c>
      <c r="S163" t="b">
        <v>0</v>
      </c>
      <c r="U163" t="s">
        <v>200</v>
      </c>
      <c r="V163" t="s">
        <v>199</v>
      </c>
      <c r="AA163" t="s">
        <v>27</v>
      </c>
      <c r="AN163" s="63" t="b">
        <v>0</v>
      </c>
      <c r="AO163" t="s">
        <v>1274</v>
      </c>
      <c r="AP163" t="s">
        <v>1614</v>
      </c>
      <c r="AQ163" s="44" t="s">
        <v>1357</v>
      </c>
      <c r="AR163" s="44" t="s">
        <v>1358</v>
      </c>
      <c r="AS163" s="54" t="s">
        <v>422</v>
      </c>
    </row>
    <row r="164" spans="1:45" ht="45" customHeight="1" x14ac:dyDescent="0.3">
      <c r="A164" s="89" t="s">
        <v>203</v>
      </c>
      <c r="C164" t="s">
        <v>2200</v>
      </c>
      <c r="D164" s="58" t="s">
        <v>201</v>
      </c>
      <c r="F164" t="s">
        <v>2230</v>
      </c>
      <c r="G164" t="s">
        <v>2230</v>
      </c>
      <c r="H164" t="s">
        <v>2230</v>
      </c>
      <c r="J164" t="s">
        <v>2230</v>
      </c>
      <c r="M164">
        <v>30</v>
      </c>
      <c r="N164">
        <v>12</v>
      </c>
      <c r="O164" t="str">
        <f t="shared" si="2"/>
        <v>30 x 12</v>
      </c>
      <c r="P164" t="b">
        <v>0</v>
      </c>
      <c r="Q164" t="b">
        <v>0</v>
      </c>
      <c r="R164" t="b">
        <v>0</v>
      </c>
      <c r="S164" t="b">
        <v>0</v>
      </c>
      <c r="U164" t="s">
        <v>202</v>
      </c>
      <c r="V164" t="s">
        <v>203</v>
      </c>
      <c r="AA164" t="s">
        <v>27</v>
      </c>
      <c r="AN164" s="63" t="b">
        <v>0</v>
      </c>
      <c r="AO164" t="s">
        <v>1274</v>
      </c>
      <c r="AP164" t="s">
        <v>1614</v>
      </c>
      <c r="AQ164" s="44" t="s">
        <v>748</v>
      </c>
      <c r="AR164" s="44" t="s">
        <v>1359</v>
      </c>
      <c r="AS164" s="54" t="s">
        <v>422</v>
      </c>
    </row>
    <row r="165" spans="1:45" ht="45" customHeight="1" x14ac:dyDescent="0.3">
      <c r="A165" s="89" t="s">
        <v>206</v>
      </c>
      <c r="C165" t="s">
        <v>422</v>
      </c>
      <c r="D165" s="58" t="s">
        <v>204</v>
      </c>
      <c r="F165" t="s">
        <v>2230</v>
      </c>
      <c r="G165" t="s">
        <v>2230</v>
      </c>
      <c r="H165" t="s">
        <v>2230</v>
      </c>
      <c r="J165" t="s">
        <v>2230</v>
      </c>
      <c r="M165">
        <v>30</v>
      </c>
      <c r="N165">
        <v>12</v>
      </c>
      <c r="O165" t="str">
        <f t="shared" si="2"/>
        <v>30 x 12</v>
      </c>
      <c r="P165" t="b">
        <v>0</v>
      </c>
      <c r="Q165" t="b">
        <v>0</v>
      </c>
      <c r="R165" t="b">
        <v>0</v>
      </c>
      <c r="S165" t="b">
        <v>0</v>
      </c>
      <c r="U165" t="s">
        <v>205</v>
      </c>
      <c r="V165" t="s">
        <v>206</v>
      </c>
      <c r="AA165" t="s">
        <v>27</v>
      </c>
      <c r="AN165" s="63" t="b">
        <v>0</v>
      </c>
      <c r="AO165" t="s">
        <v>204</v>
      </c>
      <c r="AQ165" s="54"/>
      <c r="AR165" s="54"/>
      <c r="AS165" s="54" t="s">
        <v>422</v>
      </c>
    </row>
    <row r="166" spans="1:45" ht="45" customHeight="1" x14ac:dyDescent="0.3">
      <c r="A166" s="92" t="s">
        <v>209</v>
      </c>
      <c r="C166" t="s">
        <v>1246</v>
      </c>
      <c r="D166" s="58" t="s">
        <v>207</v>
      </c>
      <c r="E166" t="s">
        <v>2213</v>
      </c>
      <c r="F166" t="s">
        <v>2230</v>
      </c>
      <c r="G166" t="s">
        <v>2230</v>
      </c>
      <c r="H166" t="s">
        <v>2230</v>
      </c>
      <c r="J166" t="s">
        <v>2230</v>
      </c>
      <c r="K166" s="50">
        <v>44580</v>
      </c>
      <c r="M166">
        <v>14</v>
      </c>
      <c r="N166">
        <v>4</v>
      </c>
      <c r="O166" t="str">
        <f t="shared" si="2"/>
        <v>14 x 4</v>
      </c>
      <c r="P166" t="b">
        <v>1</v>
      </c>
      <c r="Q166" t="b">
        <v>1</v>
      </c>
      <c r="R166" t="b">
        <v>0</v>
      </c>
      <c r="S166" t="b">
        <v>0</v>
      </c>
      <c r="U166" t="s">
        <v>208</v>
      </c>
      <c r="V166" t="s">
        <v>209</v>
      </c>
      <c r="AJ166" s="9" t="s">
        <v>2916</v>
      </c>
      <c r="AN166" s="63" t="b">
        <v>0</v>
      </c>
      <c r="AO166" t="s">
        <v>1314</v>
      </c>
      <c r="AP166" t="s">
        <v>1645</v>
      </c>
      <c r="AQ166" s="44" t="s">
        <v>1360</v>
      </c>
      <c r="AR166" s="44" t="s">
        <v>1361</v>
      </c>
      <c r="AS166" s="54" t="s">
        <v>2281</v>
      </c>
    </row>
    <row r="167" spans="1:45" ht="45" customHeight="1" x14ac:dyDescent="0.3">
      <c r="A167" s="92" t="s">
        <v>213</v>
      </c>
      <c r="C167" t="s">
        <v>1246</v>
      </c>
      <c r="D167" s="58" t="s">
        <v>212</v>
      </c>
      <c r="F167" t="s">
        <v>2230</v>
      </c>
      <c r="G167" t="s">
        <v>2230</v>
      </c>
      <c r="H167" t="s">
        <v>2230</v>
      </c>
      <c r="J167" t="s">
        <v>2230</v>
      </c>
      <c r="K167" s="50">
        <v>44580</v>
      </c>
      <c r="M167">
        <v>11</v>
      </c>
      <c r="N167">
        <v>4</v>
      </c>
      <c r="O167" t="str">
        <f t="shared" si="2"/>
        <v>11 x 4</v>
      </c>
      <c r="P167" t="b">
        <v>1</v>
      </c>
      <c r="Q167" t="b">
        <v>1</v>
      </c>
      <c r="R167" t="b">
        <v>0</v>
      </c>
      <c r="S167" t="b">
        <v>0</v>
      </c>
      <c r="U167" t="s">
        <v>214</v>
      </c>
      <c r="V167" t="s">
        <v>213</v>
      </c>
      <c r="AN167" s="63" t="b">
        <v>0</v>
      </c>
      <c r="AO167" t="s">
        <v>1362</v>
      </c>
      <c r="AQ167" s="54"/>
      <c r="AR167" s="54"/>
      <c r="AS167" s="54" t="s">
        <v>2281</v>
      </c>
    </row>
    <row r="168" spans="1:45" ht="45" customHeight="1" x14ac:dyDescent="0.3">
      <c r="A168" s="92" t="s">
        <v>217</v>
      </c>
      <c r="C168" t="s">
        <v>1246</v>
      </c>
      <c r="D168" s="58" t="s">
        <v>215</v>
      </c>
      <c r="E168" t="s">
        <v>2645</v>
      </c>
      <c r="F168" t="s">
        <v>2230</v>
      </c>
      <c r="G168" t="s">
        <v>2230</v>
      </c>
      <c r="H168" t="s">
        <v>2230</v>
      </c>
      <c r="J168" t="s">
        <v>2230</v>
      </c>
      <c r="K168" s="50">
        <v>44580</v>
      </c>
      <c r="M168">
        <v>11</v>
      </c>
      <c r="N168">
        <v>4</v>
      </c>
      <c r="O168" t="str">
        <f t="shared" si="2"/>
        <v>11 x 4</v>
      </c>
      <c r="P168" t="b">
        <v>1</v>
      </c>
      <c r="Q168" t="b">
        <v>1</v>
      </c>
      <c r="R168" t="b">
        <v>0</v>
      </c>
      <c r="S168" t="b">
        <v>0</v>
      </c>
      <c r="U168" t="s">
        <v>216</v>
      </c>
      <c r="V168" t="s">
        <v>217</v>
      </c>
      <c r="AN168" s="63" t="b">
        <v>0</v>
      </c>
      <c r="AO168" t="s">
        <v>1363</v>
      </c>
      <c r="AQ168" s="54"/>
      <c r="AR168" s="54"/>
      <c r="AS168" s="54" t="s">
        <v>2281</v>
      </c>
    </row>
    <row r="169" spans="1:45" ht="45" customHeight="1" x14ac:dyDescent="0.3">
      <c r="A169" s="89" t="s">
        <v>1089</v>
      </c>
      <c r="C169" t="s">
        <v>1246</v>
      </c>
      <c r="D169" s="58" t="s">
        <v>1200</v>
      </c>
      <c r="F169" t="s">
        <v>2230</v>
      </c>
      <c r="G169" t="s">
        <v>2230</v>
      </c>
      <c r="H169" t="s">
        <v>2230</v>
      </c>
      <c r="J169" t="s">
        <v>2230</v>
      </c>
      <c r="K169" s="50">
        <v>44571</v>
      </c>
      <c r="M169">
        <v>4</v>
      </c>
      <c r="N169">
        <v>2</v>
      </c>
      <c r="O169" t="str">
        <f t="shared" si="2"/>
        <v>4 x 2</v>
      </c>
      <c r="P169" t="b">
        <v>1</v>
      </c>
      <c r="Q169" t="b">
        <v>1</v>
      </c>
      <c r="R169" t="b">
        <v>0</v>
      </c>
      <c r="S169" t="b">
        <v>0</v>
      </c>
      <c r="U169" t="s">
        <v>645</v>
      </c>
      <c r="V169" t="s">
        <v>1089</v>
      </c>
      <c r="AN169" s="63" t="b">
        <v>0</v>
      </c>
      <c r="AO169" t="s">
        <v>1314</v>
      </c>
      <c r="AP169" t="s">
        <v>1645</v>
      </c>
      <c r="AQ169" s="54" t="s">
        <v>2232</v>
      </c>
      <c r="AR169" s="54" t="s">
        <v>2233</v>
      </c>
      <c r="AS169" s="54" t="s">
        <v>2281</v>
      </c>
    </row>
    <row r="170" spans="1:45" ht="45" customHeight="1" x14ac:dyDescent="0.3">
      <c r="A170" s="89" t="s">
        <v>1087</v>
      </c>
      <c r="C170" t="s">
        <v>1246</v>
      </c>
      <c r="D170" s="58" t="s">
        <v>1201</v>
      </c>
      <c r="F170" t="s">
        <v>2230</v>
      </c>
      <c r="G170" t="s">
        <v>2230</v>
      </c>
      <c r="H170" t="s">
        <v>2230</v>
      </c>
      <c r="J170" t="s">
        <v>2230</v>
      </c>
      <c r="K170" s="50">
        <v>44571</v>
      </c>
      <c r="M170">
        <v>4</v>
      </c>
      <c r="N170">
        <v>2</v>
      </c>
      <c r="O170" t="str">
        <f t="shared" si="2"/>
        <v>4 x 2</v>
      </c>
      <c r="P170" t="b">
        <v>1</v>
      </c>
      <c r="Q170" t="b">
        <v>1</v>
      </c>
      <c r="R170" t="b">
        <v>0</v>
      </c>
      <c r="S170" t="b">
        <v>0</v>
      </c>
      <c r="U170" t="s">
        <v>647</v>
      </c>
      <c r="V170" t="s">
        <v>1087</v>
      </c>
      <c r="AN170" s="63" t="b">
        <v>0</v>
      </c>
      <c r="AO170" t="s">
        <v>1314</v>
      </c>
      <c r="AP170" t="s">
        <v>1645</v>
      </c>
      <c r="AQ170" s="54" t="s">
        <v>2234</v>
      </c>
      <c r="AR170" s="54" t="s">
        <v>2235</v>
      </c>
      <c r="AS170" s="54" t="s">
        <v>2281</v>
      </c>
    </row>
    <row r="171" spans="1:45" ht="45" customHeight="1" x14ac:dyDescent="0.3">
      <c r="A171" s="89" t="s">
        <v>1088</v>
      </c>
      <c r="C171" t="s">
        <v>1246</v>
      </c>
      <c r="D171" s="58" t="s">
        <v>1202</v>
      </c>
      <c r="F171" t="s">
        <v>2230</v>
      </c>
      <c r="G171" t="s">
        <v>2230</v>
      </c>
      <c r="H171" t="s">
        <v>2230</v>
      </c>
      <c r="J171" t="s">
        <v>2230</v>
      </c>
      <c r="K171" s="50">
        <v>44571</v>
      </c>
      <c r="M171">
        <v>4</v>
      </c>
      <c r="N171">
        <v>2</v>
      </c>
      <c r="O171" t="str">
        <f t="shared" si="2"/>
        <v>4 x 2</v>
      </c>
      <c r="P171" t="b">
        <v>1</v>
      </c>
      <c r="Q171" t="b">
        <v>1</v>
      </c>
      <c r="R171" t="b">
        <v>0</v>
      </c>
      <c r="S171" t="b">
        <v>0</v>
      </c>
      <c r="U171" t="s">
        <v>649</v>
      </c>
      <c r="V171" t="s">
        <v>1088</v>
      </c>
      <c r="AN171" s="63" t="b">
        <v>0</v>
      </c>
      <c r="AO171" t="s">
        <v>1314</v>
      </c>
      <c r="AP171" t="s">
        <v>1645</v>
      </c>
      <c r="AQ171" s="44" t="s">
        <v>1364</v>
      </c>
      <c r="AR171" s="44" t="s">
        <v>1365</v>
      </c>
      <c r="AS171" s="54" t="s">
        <v>2281</v>
      </c>
    </row>
    <row r="172" spans="1:45" ht="45" customHeight="1" x14ac:dyDescent="0.3">
      <c r="A172" s="89" t="s">
        <v>1082</v>
      </c>
      <c r="C172" t="s">
        <v>1246</v>
      </c>
      <c r="D172" s="58" t="s">
        <v>1203</v>
      </c>
      <c r="F172" t="s">
        <v>2230</v>
      </c>
      <c r="G172" t="s">
        <v>2230</v>
      </c>
      <c r="H172" t="s">
        <v>2230</v>
      </c>
      <c r="J172" t="s">
        <v>2230</v>
      </c>
      <c r="K172" s="50">
        <v>44580</v>
      </c>
      <c r="M172">
        <v>6</v>
      </c>
      <c r="N172">
        <v>4</v>
      </c>
      <c r="O172" t="str">
        <f t="shared" si="2"/>
        <v>6 x 4</v>
      </c>
      <c r="P172" t="b">
        <v>1</v>
      </c>
      <c r="Q172" t="b">
        <v>1</v>
      </c>
      <c r="R172" t="b">
        <v>0</v>
      </c>
      <c r="S172" t="b">
        <v>0</v>
      </c>
      <c r="U172" t="s">
        <v>651</v>
      </c>
      <c r="V172" t="s">
        <v>1082</v>
      </c>
      <c r="AN172" s="63" t="b">
        <v>0</v>
      </c>
      <c r="AO172" t="s">
        <v>1314</v>
      </c>
      <c r="AP172" t="s">
        <v>1645</v>
      </c>
      <c r="AQ172" s="54" t="s">
        <v>2236</v>
      </c>
      <c r="AR172" t="s">
        <v>2237</v>
      </c>
      <c r="AS172" s="54" t="s">
        <v>2281</v>
      </c>
    </row>
    <row r="173" spans="1:45" ht="45" customHeight="1" x14ac:dyDescent="0.3">
      <c r="A173" s="89" t="s">
        <v>1092</v>
      </c>
      <c r="C173" t="s">
        <v>1246</v>
      </c>
      <c r="D173" s="58" t="s">
        <v>1204</v>
      </c>
      <c r="F173" t="s">
        <v>2230</v>
      </c>
      <c r="G173" t="s">
        <v>2230</v>
      </c>
      <c r="H173" t="s">
        <v>2230</v>
      </c>
      <c r="J173" t="s">
        <v>2230</v>
      </c>
      <c r="K173" s="50">
        <v>44571</v>
      </c>
      <c r="M173">
        <v>6</v>
      </c>
      <c r="N173">
        <v>2</v>
      </c>
      <c r="O173" t="str">
        <f t="shared" si="2"/>
        <v>6 x 2</v>
      </c>
      <c r="P173" t="b">
        <v>1</v>
      </c>
      <c r="Q173" t="b">
        <v>1</v>
      </c>
      <c r="R173" t="b">
        <v>0</v>
      </c>
      <c r="S173" t="b">
        <v>0</v>
      </c>
      <c r="U173" t="s">
        <v>653</v>
      </c>
      <c r="V173" t="s">
        <v>1092</v>
      </c>
      <c r="AN173" s="63" t="b">
        <v>0</v>
      </c>
      <c r="AO173" t="s">
        <v>1314</v>
      </c>
      <c r="AP173" t="s">
        <v>1645</v>
      </c>
      <c r="AQ173" s="44" t="s">
        <v>654</v>
      </c>
      <c r="AR173" s="44" t="s">
        <v>1366</v>
      </c>
      <c r="AS173" s="54" t="s">
        <v>2281</v>
      </c>
    </row>
    <row r="174" spans="1:45" ht="45" customHeight="1" x14ac:dyDescent="0.3">
      <c r="A174" s="89" t="s">
        <v>1085</v>
      </c>
      <c r="C174" t="s">
        <v>1246</v>
      </c>
      <c r="D174" s="58" t="s">
        <v>1205</v>
      </c>
      <c r="F174" t="s">
        <v>2230</v>
      </c>
      <c r="G174" t="s">
        <v>2230</v>
      </c>
      <c r="H174" t="s">
        <v>2230</v>
      </c>
      <c r="J174" t="s">
        <v>2230</v>
      </c>
      <c r="K174" s="50">
        <v>44580</v>
      </c>
      <c r="M174">
        <v>3</v>
      </c>
      <c r="N174">
        <v>2</v>
      </c>
      <c r="O174" t="str">
        <f t="shared" si="2"/>
        <v>3 x 2</v>
      </c>
      <c r="P174" t="b">
        <v>1</v>
      </c>
      <c r="Q174" t="b">
        <v>1</v>
      </c>
      <c r="R174" t="b">
        <v>0</v>
      </c>
      <c r="S174" t="b">
        <v>0</v>
      </c>
      <c r="V174" t="s">
        <v>1085</v>
      </c>
      <c r="AN174" s="63" t="b">
        <v>0</v>
      </c>
      <c r="AO174" t="s">
        <v>1314</v>
      </c>
      <c r="AP174" t="s">
        <v>1645</v>
      </c>
      <c r="AQ174" s="44" t="s">
        <v>1086</v>
      </c>
      <c r="AR174" s="44" t="s">
        <v>1367</v>
      </c>
      <c r="AS174" s="54" t="s">
        <v>2281</v>
      </c>
    </row>
    <row r="175" spans="1:45" ht="45" customHeight="1" x14ac:dyDescent="0.3">
      <c r="A175" s="89" t="s">
        <v>1083</v>
      </c>
      <c r="C175" t="s">
        <v>1246</v>
      </c>
      <c r="D175" s="58" t="s">
        <v>1206</v>
      </c>
      <c r="F175" t="s">
        <v>2230</v>
      </c>
      <c r="G175" t="s">
        <v>2230</v>
      </c>
      <c r="H175" t="s">
        <v>2230</v>
      </c>
      <c r="J175" t="s">
        <v>2230</v>
      </c>
      <c r="K175" s="50">
        <v>44571</v>
      </c>
      <c r="M175">
        <v>4</v>
      </c>
      <c r="N175">
        <v>8</v>
      </c>
      <c r="O175" t="str">
        <f t="shared" si="2"/>
        <v>4 x 8</v>
      </c>
      <c r="P175" t="b">
        <v>1</v>
      </c>
      <c r="Q175" t="b">
        <v>1</v>
      </c>
      <c r="R175" t="b">
        <v>0</v>
      </c>
      <c r="S175" t="b">
        <v>0</v>
      </c>
      <c r="U175" t="s">
        <v>768</v>
      </c>
      <c r="V175" t="s">
        <v>1083</v>
      </c>
      <c r="AA175" t="s">
        <v>27</v>
      </c>
      <c r="AN175" s="63" t="b">
        <v>0</v>
      </c>
      <c r="AO175" t="s">
        <v>1209</v>
      </c>
      <c r="AP175" s="54"/>
      <c r="AQ175" s="54"/>
      <c r="AR175" s="54"/>
      <c r="AS175" s="54" t="s">
        <v>2281</v>
      </c>
    </row>
    <row r="176" spans="1:45" ht="45" customHeight="1" x14ac:dyDescent="0.3">
      <c r="A176" s="89" t="s">
        <v>1090</v>
      </c>
      <c r="C176" t="s">
        <v>1246</v>
      </c>
      <c r="D176" s="58" t="s">
        <v>1207</v>
      </c>
      <c r="F176" t="s">
        <v>2230</v>
      </c>
      <c r="G176" t="s">
        <v>2230</v>
      </c>
      <c r="H176" t="s">
        <v>2230</v>
      </c>
      <c r="J176" t="s">
        <v>2230</v>
      </c>
      <c r="K176" s="50">
        <v>44571</v>
      </c>
      <c r="M176">
        <v>4</v>
      </c>
      <c r="N176">
        <v>9</v>
      </c>
      <c r="O176" t="str">
        <f t="shared" si="2"/>
        <v>4 x 9</v>
      </c>
      <c r="P176" t="b">
        <v>1</v>
      </c>
      <c r="Q176" t="b">
        <v>1</v>
      </c>
      <c r="R176" t="b">
        <v>0</v>
      </c>
      <c r="S176" t="b">
        <v>0</v>
      </c>
      <c r="U176" t="s">
        <v>777</v>
      </c>
      <c r="V176" t="s">
        <v>1090</v>
      </c>
      <c r="AA176" t="s">
        <v>27</v>
      </c>
      <c r="AN176" s="63" t="b">
        <v>0</v>
      </c>
      <c r="AO176" t="s">
        <v>1209</v>
      </c>
      <c r="AP176" s="54"/>
      <c r="AQ176" s="54"/>
      <c r="AR176" s="54"/>
      <c r="AS176" s="54" t="s">
        <v>2281</v>
      </c>
    </row>
    <row r="177" spans="1:45" ht="45" customHeight="1" x14ac:dyDescent="0.3">
      <c r="A177" s="89" t="s">
        <v>1093</v>
      </c>
      <c r="C177" t="s">
        <v>1246</v>
      </c>
      <c r="D177" s="58" t="s">
        <v>1208</v>
      </c>
      <c r="F177" t="s">
        <v>2230</v>
      </c>
      <c r="G177" t="s">
        <v>2230</v>
      </c>
      <c r="H177" t="s">
        <v>2230</v>
      </c>
      <c r="J177" t="s">
        <v>2230</v>
      </c>
      <c r="K177" s="50">
        <v>44580</v>
      </c>
      <c r="M177">
        <v>6</v>
      </c>
      <c r="N177">
        <v>8</v>
      </c>
      <c r="O177" t="str">
        <f t="shared" si="2"/>
        <v>6 x 8</v>
      </c>
      <c r="P177" t="b">
        <v>1</v>
      </c>
      <c r="Q177" t="b">
        <v>1</v>
      </c>
      <c r="R177" t="b">
        <v>0</v>
      </c>
      <c r="S177" t="b">
        <v>0</v>
      </c>
      <c r="V177" t="s">
        <v>1093</v>
      </c>
      <c r="AA177" t="s">
        <v>27</v>
      </c>
      <c r="AN177" s="63" t="b">
        <v>0</v>
      </c>
      <c r="AO177" t="s">
        <v>1314</v>
      </c>
      <c r="AP177" t="s">
        <v>1645</v>
      </c>
      <c r="AQ177" s="44" t="s">
        <v>1368</v>
      </c>
      <c r="AR177" t="s">
        <v>1369</v>
      </c>
      <c r="AS177" s="54" t="s">
        <v>2281</v>
      </c>
    </row>
    <row r="178" spans="1:45" ht="45" customHeight="1" x14ac:dyDescent="0.3">
      <c r="A178" s="89" t="s">
        <v>1095</v>
      </c>
      <c r="C178" t="s">
        <v>1246</v>
      </c>
      <c r="D178" s="58" t="s">
        <v>1209</v>
      </c>
      <c r="F178" t="s">
        <v>2230</v>
      </c>
      <c r="G178" t="s">
        <v>2230</v>
      </c>
      <c r="H178" t="s">
        <v>2230</v>
      </c>
      <c r="J178" t="s">
        <v>2230</v>
      </c>
      <c r="K178" s="50">
        <v>44580</v>
      </c>
      <c r="M178">
        <v>8</v>
      </c>
      <c r="N178">
        <v>8</v>
      </c>
      <c r="O178" t="str">
        <f t="shared" si="2"/>
        <v>8 x 8</v>
      </c>
      <c r="P178" t="b">
        <v>1</v>
      </c>
      <c r="Q178" t="b">
        <v>1</v>
      </c>
      <c r="R178" t="b">
        <v>0</v>
      </c>
      <c r="S178" t="b">
        <v>0</v>
      </c>
      <c r="U178" t="s">
        <v>771</v>
      </c>
      <c r="V178" t="s">
        <v>1095</v>
      </c>
      <c r="AA178" t="s">
        <v>27</v>
      </c>
      <c r="AN178" s="63" t="b">
        <v>0</v>
      </c>
      <c r="AO178" t="s">
        <v>1209</v>
      </c>
      <c r="AP178" s="54"/>
      <c r="AQ178" s="54"/>
      <c r="AR178" s="54"/>
      <c r="AS178" s="54" t="s">
        <v>2281</v>
      </c>
    </row>
    <row r="179" spans="1:45" ht="45" customHeight="1" x14ac:dyDescent="0.3">
      <c r="A179" s="89" t="s">
        <v>1098</v>
      </c>
      <c r="C179" t="s">
        <v>1246</v>
      </c>
      <c r="D179" s="58" t="s">
        <v>1210</v>
      </c>
      <c r="F179" t="s">
        <v>2230</v>
      </c>
      <c r="G179" t="s">
        <v>2230</v>
      </c>
      <c r="H179" t="s">
        <v>2230</v>
      </c>
      <c r="J179" t="s">
        <v>2230</v>
      </c>
      <c r="K179" s="50">
        <v>44580</v>
      </c>
      <c r="M179" s="86" t="s">
        <v>2873</v>
      </c>
      <c r="N179">
        <v>9</v>
      </c>
      <c r="O179" t="str">
        <f t="shared" si="2"/>
        <v>6.5 x 9</v>
      </c>
      <c r="P179" t="b">
        <v>1</v>
      </c>
      <c r="Q179" t="b">
        <v>1</v>
      </c>
      <c r="R179" t="b">
        <v>0</v>
      </c>
      <c r="S179" t="b">
        <v>0</v>
      </c>
      <c r="U179" t="s">
        <v>773</v>
      </c>
      <c r="V179" t="s">
        <v>1098</v>
      </c>
      <c r="AA179" t="s">
        <v>27</v>
      </c>
      <c r="AN179" s="63" t="b">
        <v>0</v>
      </c>
      <c r="AO179" t="s">
        <v>1314</v>
      </c>
      <c r="AP179" t="s">
        <v>1645</v>
      </c>
      <c r="AQ179" s="44" t="s">
        <v>1370</v>
      </c>
      <c r="AR179" s="44" t="s">
        <v>1371</v>
      </c>
      <c r="AS179" s="54" t="s">
        <v>2281</v>
      </c>
    </row>
    <row r="180" spans="1:45" ht="45" customHeight="1" x14ac:dyDescent="0.3">
      <c r="A180" s="89" t="s">
        <v>1097</v>
      </c>
      <c r="C180" t="s">
        <v>1246</v>
      </c>
      <c r="D180" s="58" t="s">
        <v>1211</v>
      </c>
      <c r="F180" t="s">
        <v>2230</v>
      </c>
      <c r="G180" t="s">
        <v>2230</v>
      </c>
      <c r="H180" t="s">
        <v>2230</v>
      </c>
      <c r="J180" t="s">
        <v>2230</v>
      </c>
      <c r="K180" s="50">
        <v>45140</v>
      </c>
      <c r="M180" s="86" t="s">
        <v>2874</v>
      </c>
      <c r="N180">
        <v>8</v>
      </c>
      <c r="O180" t="str">
        <f t="shared" si="2"/>
        <v>5.5 x 8</v>
      </c>
      <c r="P180" t="b">
        <v>1</v>
      </c>
      <c r="Q180" t="b">
        <v>1</v>
      </c>
      <c r="R180" t="b">
        <v>0</v>
      </c>
      <c r="S180" t="b">
        <v>0</v>
      </c>
      <c r="U180" t="s">
        <v>775</v>
      </c>
      <c r="V180" t="s">
        <v>1097</v>
      </c>
      <c r="AA180" t="s">
        <v>27</v>
      </c>
      <c r="AN180" s="63" t="b">
        <v>0</v>
      </c>
      <c r="AO180" t="s">
        <v>1314</v>
      </c>
      <c r="AP180" t="s">
        <v>1645</v>
      </c>
      <c r="AQ180" s="44" t="s">
        <v>1372</v>
      </c>
      <c r="AR180" t="s">
        <v>1373</v>
      </c>
      <c r="AS180" s="54" t="s">
        <v>2281</v>
      </c>
    </row>
    <row r="181" spans="1:45" ht="45" customHeight="1" x14ac:dyDescent="0.3">
      <c r="A181" s="92" t="s">
        <v>20</v>
      </c>
      <c r="C181" t="s">
        <v>1374</v>
      </c>
      <c r="D181" s="58" t="s">
        <v>2545</v>
      </c>
      <c r="E181" t="s">
        <v>2213</v>
      </c>
      <c r="F181" t="s">
        <v>2230</v>
      </c>
      <c r="G181" t="s">
        <v>2230</v>
      </c>
      <c r="H181" t="s">
        <v>2230</v>
      </c>
      <c r="J181" t="s">
        <v>2230</v>
      </c>
      <c r="M181">
        <v>96</v>
      </c>
      <c r="N181">
        <v>32</v>
      </c>
      <c r="O181" t="str">
        <f t="shared" si="2"/>
        <v>96 x 32</v>
      </c>
      <c r="P181" t="b">
        <v>1</v>
      </c>
      <c r="Q181" t="b">
        <v>1</v>
      </c>
      <c r="R181" t="b">
        <v>1</v>
      </c>
      <c r="S181" t="b">
        <v>1</v>
      </c>
      <c r="U181" t="s">
        <v>154</v>
      </c>
      <c r="V181" t="s">
        <v>20</v>
      </c>
      <c r="AA181" t="s">
        <v>27</v>
      </c>
      <c r="AJ181" s="9"/>
      <c r="AN181" s="63" t="b">
        <v>0</v>
      </c>
      <c r="AO181" t="s">
        <v>1960</v>
      </c>
      <c r="AQ181"/>
      <c r="AR181"/>
      <c r="AS181" t="s">
        <v>422</v>
      </c>
    </row>
    <row r="182" spans="1:45" ht="45" customHeight="1" x14ac:dyDescent="0.3">
      <c r="A182" s="89" t="s">
        <v>1102</v>
      </c>
      <c r="C182" t="s">
        <v>1374</v>
      </c>
      <c r="D182" s="58" t="s">
        <v>1212</v>
      </c>
      <c r="F182" t="s">
        <v>2230</v>
      </c>
      <c r="G182" t="s">
        <v>2230</v>
      </c>
      <c r="H182" t="s">
        <v>2230</v>
      </c>
      <c r="J182" t="s">
        <v>2230</v>
      </c>
      <c r="M182">
        <v>96</v>
      </c>
      <c r="N182">
        <v>32</v>
      </c>
      <c r="O182" t="str">
        <f t="shared" si="2"/>
        <v>96 x 32</v>
      </c>
      <c r="P182" t="b">
        <v>1</v>
      </c>
      <c r="Q182" t="b">
        <v>1</v>
      </c>
      <c r="R182" t="b">
        <v>1</v>
      </c>
      <c r="S182" t="b">
        <v>1</v>
      </c>
      <c r="U182" t="s">
        <v>821</v>
      </c>
      <c r="V182" t="s">
        <v>1102</v>
      </c>
      <c r="AA182" t="s">
        <v>27</v>
      </c>
      <c r="AJ182" s="9"/>
      <c r="AN182" s="63" t="b">
        <v>0</v>
      </c>
      <c r="AO182" t="s">
        <v>1375</v>
      </c>
      <c r="AP182" t="s">
        <v>1666</v>
      </c>
      <c r="AQ182" t="s">
        <v>822</v>
      </c>
      <c r="AR182" s="44" t="s">
        <v>2447</v>
      </c>
      <c r="AS182" t="s">
        <v>422</v>
      </c>
    </row>
    <row r="183" spans="1:45" ht="45" customHeight="1" x14ac:dyDescent="0.3">
      <c r="A183" s="89" t="s">
        <v>1103</v>
      </c>
      <c r="C183" t="s">
        <v>1374</v>
      </c>
      <c r="D183" s="58" t="s">
        <v>1213</v>
      </c>
      <c r="F183" t="s">
        <v>2230</v>
      </c>
      <c r="G183" t="s">
        <v>2230</v>
      </c>
      <c r="H183" t="s">
        <v>2230</v>
      </c>
      <c r="J183" t="s">
        <v>2230</v>
      </c>
      <c r="M183">
        <v>80</v>
      </c>
      <c r="N183">
        <v>28</v>
      </c>
      <c r="O183" t="str">
        <f t="shared" si="2"/>
        <v>80 x 28</v>
      </c>
      <c r="P183" t="b">
        <v>1</v>
      </c>
      <c r="Q183" t="b">
        <v>1</v>
      </c>
      <c r="R183" t="b">
        <v>1</v>
      </c>
      <c r="S183" t="b">
        <v>1</v>
      </c>
      <c r="V183" t="s">
        <v>1103</v>
      </c>
      <c r="AA183" t="s">
        <v>27</v>
      </c>
      <c r="AJ183" s="9"/>
      <c r="AN183" s="63" t="b">
        <v>0</v>
      </c>
      <c r="AO183" t="s">
        <v>1375</v>
      </c>
      <c r="AP183" t="s">
        <v>1666</v>
      </c>
      <c r="AQ183" t="s">
        <v>2265</v>
      </c>
      <c r="AR183" s="44" t="s">
        <v>2446</v>
      </c>
      <c r="AS183" t="s">
        <v>422</v>
      </c>
    </row>
    <row r="184" spans="1:45" ht="45" customHeight="1" x14ac:dyDescent="0.3">
      <c r="A184" s="89" t="s">
        <v>223</v>
      </c>
      <c r="C184" t="s">
        <v>1374</v>
      </c>
      <c r="D184" s="58" t="s">
        <v>221</v>
      </c>
      <c r="F184" t="s">
        <v>2230</v>
      </c>
      <c r="G184" t="s">
        <v>2230</v>
      </c>
      <c r="H184" t="s">
        <v>2230</v>
      </c>
      <c r="J184" t="s">
        <v>2230</v>
      </c>
      <c r="M184">
        <v>48</v>
      </c>
      <c r="N184">
        <v>32</v>
      </c>
      <c r="O184" t="str">
        <f t="shared" si="2"/>
        <v>48 x 32</v>
      </c>
      <c r="P184" t="b">
        <v>1</v>
      </c>
      <c r="Q184" t="b">
        <v>1</v>
      </c>
      <c r="R184" t="b">
        <v>1</v>
      </c>
      <c r="S184" t="b">
        <v>1</v>
      </c>
      <c r="U184" t="s">
        <v>222</v>
      </c>
      <c r="V184" t="s">
        <v>223</v>
      </c>
      <c r="AA184" t="s">
        <v>27</v>
      </c>
      <c r="AJ184" s="9"/>
      <c r="AN184" s="63" t="b">
        <v>0</v>
      </c>
      <c r="AO184" t="s">
        <v>1375</v>
      </c>
      <c r="AP184" t="s">
        <v>1666</v>
      </c>
      <c r="AQ184" t="s">
        <v>1377</v>
      </c>
      <c r="AR184" t="s">
        <v>1378</v>
      </c>
      <c r="AS184" t="s">
        <v>422</v>
      </c>
    </row>
    <row r="185" spans="1:45" ht="45" customHeight="1" x14ac:dyDescent="0.3">
      <c r="A185" s="89" t="s">
        <v>225</v>
      </c>
      <c r="C185" t="s">
        <v>1374</v>
      </c>
      <c r="D185" s="58" t="s">
        <v>224</v>
      </c>
      <c r="F185" t="s">
        <v>2230</v>
      </c>
      <c r="G185" t="s">
        <v>2230</v>
      </c>
      <c r="H185" t="s">
        <v>2230</v>
      </c>
      <c r="J185" t="s">
        <v>2230</v>
      </c>
      <c r="M185">
        <v>48</v>
      </c>
      <c r="N185">
        <v>32</v>
      </c>
      <c r="O185" t="str">
        <f t="shared" si="2"/>
        <v>48 x 32</v>
      </c>
      <c r="P185" t="b">
        <v>1</v>
      </c>
      <c r="Q185" t="b">
        <v>1</v>
      </c>
      <c r="R185" t="b">
        <v>1</v>
      </c>
      <c r="S185" t="b">
        <v>1</v>
      </c>
      <c r="U185" t="s">
        <v>226</v>
      </c>
      <c r="V185" t="s">
        <v>225</v>
      </c>
      <c r="AA185" t="s">
        <v>27</v>
      </c>
      <c r="AJ185" s="9"/>
      <c r="AN185" s="63" t="b">
        <v>0</v>
      </c>
      <c r="AO185" t="s">
        <v>1375</v>
      </c>
      <c r="AP185" t="s">
        <v>1666</v>
      </c>
      <c r="AQ185" t="s">
        <v>824</v>
      </c>
      <c r="AR185" t="s">
        <v>1379</v>
      </c>
      <c r="AS185" t="s">
        <v>422</v>
      </c>
    </row>
    <row r="186" spans="1:45" ht="45" customHeight="1" x14ac:dyDescent="0.3">
      <c r="A186" s="89" t="s">
        <v>219</v>
      </c>
      <c r="C186" t="s">
        <v>1374</v>
      </c>
      <c r="D186" s="58" t="s">
        <v>218</v>
      </c>
      <c r="F186" t="s">
        <v>2230</v>
      </c>
      <c r="G186" t="s">
        <v>2230</v>
      </c>
      <c r="H186" t="s">
        <v>2230</v>
      </c>
      <c r="J186" t="s">
        <v>2230</v>
      </c>
      <c r="M186">
        <v>40</v>
      </c>
      <c r="N186">
        <v>8</v>
      </c>
      <c r="O186" t="str">
        <f t="shared" si="2"/>
        <v>40 x 8</v>
      </c>
      <c r="P186" t="b">
        <v>1</v>
      </c>
      <c r="Q186" t="b">
        <v>1</v>
      </c>
      <c r="R186" t="b">
        <v>1</v>
      </c>
      <c r="S186" t="b">
        <v>1</v>
      </c>
      <c r="U186" t="s">
        <v>220</v>
      </c>
      <c r="V186" t="s">
        <v>219</v>
      </c>
      <c r="AA186" t="s">
        <v>27</v>
      </c>
      <c r="AJ186" s="9"/>
      <c r="AN186" s="63" t="b">
        <v>0</v>
      </c>
      <c r="AO186" t="s">
        <v>1375</v>
      </c>
      <c r="AP186" t="s">
        <v>1666</v>
      </c>
      <c r="AQ186" t="s">
        <v>825</v>
      </c>
      <c r="AR186" t="s">
        <v>1380</v>
      </c>
      <c r="AS186" t="s">
        <v>422</v>
      </c>
    </row>
    <row r="187" spans="1:45" ht="45" customHeight="1" x14ac:dyDescent="0.3">
      <c r="A187" s="89" t="s">
        <v>1108</v>
      </c>
      <c r="C187" t="s">
        <v>1374</v>
      </c>
      <c r="D187" s="58" t="s">
        <v>1165</v>
      </c>
      <c r="F187" t="s">
        <v>2230</v>
      </c>
      <c r="G187" t="s">
        <v>2230</v>
      </c>
      <c r="H187" t="s">
        <v>2230</v>
      </c>
      <c r="J187" t="s">
        <v>2230</v>
      </c>
      <c r="M187">
        <v>40</v>
      </c>
      <c r="N187">
        <v>112</v>
      </c>
      <c r="O187" t="str">
        <f t="shared" si="2"/>
        <v>40 x 112</v>
      </c>
      <c r="V187" t="s">
        <v>1108</v>
      </c>
      <c r="AA187" t="s">
        <v>27</v>
      </c>
      <c r="AJ187" s="9"/>
      <c r="AN187" s="63" t="b">
        <v>0</v>
      </c>
      <c r="AO187" t="s">
        <v>1375</v>
      </c>
      <c r="AP187" t="s">
        <v>1666</v>
      </c>
      <c r="AQ187" t="s">
        <v>1381</v>
      </c>
      <c r="AR187" t="s">
        <v>1382</v>
      </c>
      <c r="AS187" t="s">
        <v>422</v>
      </c>
    </row>
    <row r="188" spans="1:45" ht="45" customHeight="1" x14ac:dyDescent="0.3">
      <c r="A188" s="89" t="s">
        <v>229</v>
      </c>
      <c r="C188" t="s">
        <v>1374</v>
      </c>
      <c r="D188" s="58" t="s">
        <v>227</v>
      </c>
      <c r="F188" t="s">
        <v>2230</v>
      </c>
      <c r="G188" t="s">
        <v>2230</v>
      </c>
      <c r="H188" t="s">
        <v>2230</v>
      </c>
      <c r="J188" t="s">
        <v>2230</v>
      </c>
      <c r="M188">
        <v>22</v>
      </c>
      <c r="N188">
        <v>48</v>
      </c>
      <c r="O188" t="str">
        <f t="shared" si="2"/>
        <v>22 x 48</v>
      </c>
      <c r="P188" t="b">
        <v>1</v>
      </c>
      <c r="Q188" t="b">
        <v>1</v>
      </c>
      <c r="R188" t="b">
        <v>1</v>
      </c>
      <c r="S188" t="b">
        <v>1</v>
      </c>
      <c r="U188" t="s">
        <v>228</v>
      </c>
      <c r="V188" t="s">
        <v>229</v>
      </c>
      <c r="AA188" t="s">
        <v>27</v>
      </c>
      <c r="AJ188" s="9"/>
      <c r="AN188" s="63" t="b">
        <v>0</v>
      </c>
      <c r="AO188" t="s">
        <v>1375</v>
      </c>
      <c r="AP188" t="s">
        <v>1666</v>
      </c>
      <c r="AQ188" t="s">
        <v>1383</v>
      </c>
      <c r="AR188" t="s">
        <v>1384</v>
      </c>
      <c r="AS188" t="s">
        <v>422</v>
      </c>
    </row>
    <row r="189" spans="1:45" ht="45" customHeight="1" x14ac:dyDescent="0.3">
      <c r="A189" s="89" t="s">
        <v>232</v>
      </c>
      <c r="C189" t="s">
        <v>1374</v>
      </c>
      <c r="D189" s="58" t="s">
        <v>230</v>
      </c>
      <c r="F189" t="s">
        <v>2230</v>
      </c>
      <c r="G189" t="s">
        <v>2230</v>
      </c>
      <c r="H189" t="s">
        <v>2230</v>
      </c>
      <c r="J189" t="s">
        <v>2230</v>
      </c>
      <c r="M189">
        <v>30</v>
      </c>
      <c r="N189">
        <v>48</v>
      </c>
      <c r="O189" t="str">
        <f t="shared" si="2"/>
        <v>30 x 48</v>
      </c>
      <c r="P189" t="b">
        <v>1</v>
      </c>
      <c r="Q189" t="b">
        <v>1</v>
      </c>
      <c r="R189" t="b">
        <v>1</v>
      </c>
      <c r="S189" t="b">
        <v>1</v>
      </c>
      <c r="U189" t="s">
        <v>231</v>
      </c>
      <c r="V189" t="s">
        <v>232</v>
      </c>
      <c r="AA189" t="s">
        <v>27</v>
      </c>
      <c r="AJ189" s="9"/>
      <c r="AN189" s="63" t="b">
        <v>0</v>
      </c>
      <c r="AO189" t="s">
        <v>1375</v>
      </c>
      <c r="AP189" t="s">
        <v>1666</v>
      </c>
      <c r="AQ189" t="s">
        <v>827</v>
      </c>
      <c r="AR189" t="s">
        <v>2438</v>
      </c>
      <c r="AS189" t="s">
        <v>422</v>
      </c>
    </row>
    <row r="190" spans="1:45" ht="45" customHeight="1" x14ac:dyDescent="0.3">
      <c r="A190" s="89" t="s">
        <v>1116</v>
      </c>
      <c r="C190" t="s">
        <v>1374</v>
      </c>
      <c r="D190" s="58" t="s">
        <v>1217</v>
      </c>
      <c r="F190" t="s">
        <v>2230</v>
      </c>
      <c r="G190" t="s">
        <v>2230</v>
      </c>
      <c r="H190" t="s">
        <v>2230</v>
      </c>
      <c r="J190" t="s">
        <v>2230</v>
      </c>
      <c r="M190">
        <v>40</v>
      </c>
      <c r="N190">
        <v>32</v>
      </c>
      <c r="O190" t="str">
        <f t="shared" si="2"/>
        <v>40 x 32</v>
      </c>
      <c r="P190" t="b">
        <v>1</v>
      </c>
      <c r="Q190" t="b">
        <v>1</v>
      </c>
      <c r="R190" t="b">
        <v>1</v>
      </c>
      <c r="S190" t="b">
        <v>1</v>
      </c>
      <c r="V190" t="s">
        <v>1116</v>
      </c>
      <c r="AA190" t="s">
        <v>27</v>
      </c>
      <c r="AJ190" s="9"/>
      <c r="AN190" s="63" t="b">
        <v>0</v>
      </c>
      <c r="AO190" t="s">
        <v>1375</v>
      </c>
      <c r="AP190" t="s">
        <v>1666</v>
      </c>
      <c r="AQ190" t="s">
        <v>878</v>
      </c>
      <c r="AR190" t="s">
        <v>1385</v>
      </c>
      <c r="AS190" t="s">
        <v>422</v>
      </c>
    </row>
    <row r="191" spans="1:45" ht="45" customHeight="1" x14ac:dyDescent="0.3">
      <c r="A191" s="89" t="s">
        <v>37</v>
      </c>
      <c r="C191" t="s">
        <v>1246</v>
      </c>
      <c r="D191" s="58" t="s">
        <v>38</v>
      </c>
      <c r="F191" t="s">
        <v>2230</v>
      </c>
      <c r="G191" t="s">
        <v>2230</v>
      </c>
      <c r="H191" t="s">
        <v>2230</v>
      </c>
      <c r="J191" t="s">
        <v>2230</v>
      </c>
      <c r="K191" s="50">
        <v>44720</v>
      </c>
      <c r="M191">
        <v>4</v>
      </c>
      <c r="N191">
        <v>2</v>
      </c>
      <c r="O191" t="str">
        <f t="shared" si="2"/>
        <v>4 x 2</v>
      </c>
      <c r="P191" t="b">
        <v>1</v>
      </c>
      <c r="Q191" t="b">
        <v>1</v>
      </c>
      <c r="R191" t="b">
        <v>0</v>
      </c>
      <c r="S191" t="b">
        <v>0</v>
      </c>
      <c r="U191" t="s">
        <v>149</v>
      </c>
      <c r="V191" t="s">
        <v>37</v>
      </c>
      <c r="AJ191" s="9"/>
      <c r="AN191" s="63" t="b">
        <v>0</v>
      </c>
      <c r="AO191" t="s">
        <v>38</v>
      </c>
      <c r="AQ191" s="54"/>
      <c r="AR191" s="54"/>
      <c r="AS191" s="54" t="s">
        <v>2281</v>
      </c>
    </row>
    <row r="192" spans="1:45" ht="45" customHeight="1" x14ac:dyDescent="0.3">
      <c r="A192" s="92" t="s">
        <v>39</v>
      </c>
      <c r="C192" t="s">
        <v>1246</v>
      </c>
      <c r="D192" s="58" t="s">
        <v>40</v>
      </c>
      <c r="E192" t="s">
        <v>2213</v>
      </c>
      <c r="F192" t="s">
        <v>2230</v>
      </c>
      <c r="G192" t="s">
        <v>2230</v>
      </c>
      <c r="H192" t="s">
        <v>2230</v>
      </c>
      <c r="J192" t="s">
        <v>2230</v>
      </c>
      <c r="K192" s="50">
        <v>44571</v>
      </c>
      <c r="M192">
        <v>4</v>
      </c>
      <c r="N192" s="86" t="s">
        <v>2875</v>
      </c>
      <c r="O192" t="str">
        <f t="shared" si="2"/>
        <v>4 x 0</v>
      </c>
      <c r="P192" t="b">
        <v>1</v>
      </c>
      <c r="Q192" t="b">
        <v>1</v>
      </c>
      <c r="R192" t="b">
        <v>0</v>
      </c>
      <c r="S192" t="b">
        <v>0</v>
      </c>
      <c r="U192" t="s">
        <v>148</v>
      </c>
      <c r="V192" t="s">
        <v>39</v>
      </c>
      <c r="AJ192" s="9"/>
      <c r="AN192" s="63" t="b">
        <v>0</v>
      </c>
      <c r="AO192" t="s">
        <v>1386</v>
      </c>
      <c r="AQ192" s="54"/>
      <c r="AR192" s="54"/>
      <c r="AS192" s="54" t="s">
        <v>2281</v>
      </c>
    </row>
    <row r="193" spans="1:45" ht="48" customHeight="1" x14ac:dyDescent="0.3">
      <c r="A193" s="92" t="s">
        <v>113</v>
      </c>
      <c r="C193" t="s">
        <v>1242</v>
      </c>
      <c r="D193" s="58" t="s">
        <v>2593</v>
      </c>
      <c r="F193" t="s">
        <v>2230</v>
      </c>
      <c r="G193" t="s">
        <v>2230</v>
      </c>
      <c r="H193" t="s">
        <v>2230</v>
      </c>
      <c r="J193" t="s">
        <v>2230</v>
      </c>
      <c r="K193" s="50">
        <v>44700</v>
      </c>
      <c r="M193">
        <v>6</v>
      </c>
      <c r="N193">
        <v>8</v>
      </c>
      <c r="O193" t="str">
        <f t="shared" si="2"/>
        <v>6 x 8</v>
      </c>
      <c r="P193" t="b">
        <v>1</v>
      </c>
      <c r="Q193" t="b">
        <v>1</v>
      </c>
      <c r="R193" t="b">
        <v>0</v>
      </c>
      <c r="S193" t="b">
        <v>0</v>
      </c>
      <c r="U193" t="s">
        <v>147</v>
      </c>
      <c r="V193" t="s">
        <v>113</v>
      </c>
      <c r="AA193" s="58" t="s">
        <v>2847</v>
      </c>
      <c r="AJ193" s="9" t="s">
        <v>1222</v>
      </c>
      <c r="AK193" s="9" t="s">
        <v>1221</v>
      </c>
      <c r="AN193" s="63" t="b">
        <v>0</v>
      </c>
      <c r="AO193" t="s">
        <v>1263</v>
      </c>
      <c r="AP193" t="s">
        <v>1641</v>
      </c>
      <c r="AQ193" t="s">
        <v>1387</v>
      </c>
      <c r="AR193" t="s">
        <v>1388</v>
      </c>
      <c r="AS193" s="54" t="s">
        <v>2284</v>
      </c>
    </row>
    <row r="194" spans="1:45" ht="48" customHeight="1" x14ac:dyDescent="0.3">
      <c r="A194" s="92" t="s">
        <v>2592</v>
      </c>
      <c r="C194" t="s">
        <v>1242</v>
      </c>
      <c r="D194" s="58" t="s">
        <v>2594</v>
      </c>
      <c r="F194" t="s">
        <v>2230</v>
      </c>
      <c r="G194" t="s">
        <v>2230</v>
      </c>
      <c r="H194" t="s">
        <v>2230</v>
      </c>
      <c r="J194" t="s">
        <v>2230</v>
      </c>
      <c r="K194" s="50">
        <v>44700</v>
      </c>
      <c r="M194">
        <v>6</v>
      </c>
      <c r="N194">
        <v>8</v>
      </c>
      <c r="O194" t="str">
        <f t="shared" si="2"/>
        <v>6 x 8</v>
      </c>
      <c r="P194" t="b">
        <v>1</v>
      </c>
      <c r="Q194" t="b">
        <v>1</v>
      </c>
      <c r="R194" t="b">
        <v>0</v>
      </c>
      <c r="S194" t="b">
        <v>0</v>
      </c>
      <c r="U194" t="s">
        <v>147</v>
      </c>
      <c r="V194" t="s">
        <v>113</v>
      </c>
      <c r="Y194" t="s">
        <v>2652</v>
      </c>
      <c r="AA194" s="58" t="s">
        <v>2850</v>
      </c>
      <c r="AJ194" s="9" t="s">
        <v>1222</v>
      </c>
      <c r="AK194" s="9" t="s">
        <v>1221</v>
      </c>
      <c r="AN194" s="63" t="b">
        <v>0</v>
      </c>
      <c r="AO194" t="s">
        <v>1263</v>
      </c>
      <c r="AP194" t="s">
        <v>1641</v>
      </c>
      <c r="AQ194" t="s">
        <v>1387</v>
      </c>
      <c r="AR194" t="s">
        <v>1388</v>
      </c>
      <c r="AS194" s="54" t="s">
        <v>2284</v>
      </c>
    </row>
    <row r="195" spans="1:45" ht="45" customHeight="1" x14ac:dyDescent="0.3">
      <c r="A195" s="89" t="s">
        <v>114</v>
      </c>
      <c r="C195" t="s">
        <v>1242</v>
      </c>
      <c r="D195" s="58" t="s">
        <v>2596</v>
      </c>
      <c r="F195" t="s">
        <v>2230</v>
      </c>
      <c r="G195" t="s">
        <v>2230</v>
      </c>
      <c r="H195" t="s">
        <v>2230</v>
      </c>
      <c r="J195" t="s">
        <v>2230</v>
      </c>
      <c r="K195" s="50">
        <v>44700</v>
      </c>
      <c r="M195">
        <v>8</v>
      </c>
      <c r="N195">
        <v>8</v>
      </c>
      <c r="O195" t="str">
        <f t="shared" si="2"/>
        <v>8 x 8</v>
      </c>
      <c r="P195" t="b">
        <v>1</v>
      </c>
      <c r="Q195" t="b">
        <v>1</v>
      </c>
      <c r="R195" t="b">
        <v>0</v>
      </c>
      <c r="S195" t="b">
        <v>0</v>
      </c>
      <c r="U195" t="s">
        <v>146</v>
      </c>
      <c r="V195" t="s">
        <v>114</v>
      </c>
      <c r="AA195" s="58" t="s">
        <v>2847</v>
      </c>
      <c r="AJ195" s="9" t="s">
        <v>1224</v>
      </c>
      <c r="AK195" s="9" t="s">
        <v>1225</v>
      </c>
      <c r="AL195" s="9" t="s">
        <v>1223</v>
      </c>
      <c r="AN195" s="63" t="b">
        <v>0</v>
      </c>
      <c r="AO195" t="s">
        <v>1263</v>
      </c>
      <c r="AP195" t="s">
        <v>1641</v>
      </c>
      <c r="AQ195" t="s">
        <v>1389</v>
      </c>
      <c r="AR195" t="s">
        <v>1390</v>
      </c>
      <c r="AS195" s="54" t="s">
        <v>2284</v>
      </c>
    </row>
    <row r="196" spans="1:45" ht="45" customHeight="1" x14ac:dyDescent="0.3">
      <c r="A196" s="89" t="s">
        <v>2595</v>
      </c>
      <c r="C196" t="s">
        <v>1242</v>
      </c>
      <c r="D196" s="58" t="s">
        <v>2597</v>
      </c>
      <c r="F196" t="s">
        <v>2230</v>
      </c>
      <c r="G196" t="s">
        <v>2230</v>
      </c>
      <c r="H196" t="s">
        <v>2230</v>
      </c>
      <c r="J196" t="s">
        <v>2230</v>
      </c>
      <c r="K196" s="50">
        <v>44700</v>
      </c>
      <c r="M196">
        <v>8</v>
      </c>
      <c r="N196">
        <v>8</v>
      </c>
      <c r="O196" t="str">
        <f t="shared" si="2"/>
        <v>8 x 8</v>
      </c>
      <c r="P196" t="b">
        <v>1</v>
      </c>
      <c r="Q196" t="b">
        <v>1</v>
      </c>
      <c r="R196" t="b">
        <v>0</v>
      </c>
      <c r="S196" t="b">
        <v>0</v>
      </c>
      <c r="U196" t="s">
        <v>146</v>
      </c>
      <c r="V196" t="s">
        <v>114</v>
      </c>
      <c r="Y196" t="s">
        <v>2652</v>
      </c>
      <c r="AA196" s="58" t="s">
        <v>2850</v>
      </c>
      <c r="AJ196" s="9" t="s">
        <v>1224</v>
      </c>
      <c r="AK196" s="9" t="s">
        <v>1225</v>
      </c>
      <c r="AL196" s="9" t="s">
        <v>1223</v>
      </c>
      <c r="AN196" s="63" t="b">
        <v>0</v>
      </c>
      <c r="AO196" t="s">
        <v>1263</v>
      </c>
      <c r="AP196" t="s">
        <v>1641</v>
      </c>
      <c r="AQ196" t="s">
        <v>1389</v>
      </c>
      <c r="AR196" t="s">
        <v>1390</v>
      </c>
      <c r="AS196" s="54" t="s">
        <v>2284</v>
      </c>
    </row>
    <row r="197" spans="1:45" ht="45" customHeight="1" x14ac:dyDescent="0.3">
      <c r="A197" s="92" t="s">
        <v>21</v>
      </c>
      <c r="C197" t="s">
        <v>1242</v>
      </c>
      <c r="D197" s="58" t="s">
        <v>2599</v>
      </c>
      <c r="E197" t="s">
        <v>2213</v>
      </c>
      <c r="F197" t="s">
        <v>2230</v>
      </c>
      <c r="G197" t="s">
        <v>2230</v>
      </c>
      <c r="H197" t="s">
        <v>2230</v>
      </c>
      <c r="J197" t="s">
        <v>2230</v>
      </c>
      <c r="K197" s="50">
        <v>44700</v>
      </c>
      <c r="M197">
        <v>4</v>
      </c>
      <c r="N197">
        <v>8</v>
      </c>
      <c r="O197" t="str">
        <f t="shared" si="2"/>
        <v>4 x 8</v>
      </c>
      <c r="P197" t="b">
        <v>1</v>
      </c>
      <c r="Q197" t="b">
        <v>1</v>
      </c>
      <c r="R197" t="b">
        <v>0</v>
      </c>
      <c r="S197" t="b">
        <v>0</v>
      </c>
      <c r="U197" t="s">
        <v>145</v>
      </c>
      <c r="V197" t="s">
        <v>21</v>
      </c>
      <c r="AA197" s="58" t="s">
        <v>2847</v>
      </c>
      <c r="AJ197" s="9" t="s">
        <v>55</v>
      </c>
      <c r="AN197" s="63" t="b">
        <v>0</v>
      </c>
      <c r="AO197" t="s">
        <v>1391</v>
      </c>
      <c r="AQ197" s="54"/>
      <c r="AR197" s="54"/>
      <c r="AS197" s="54" t="s">
        <v>2284</v>
      </c>
    </row>
    <row r="198" spans="1:45" ht="45" customHeight="1" x14ac:dyDescent="0.3">
      <c r="A198" s="92" t="s">
        <v>2598</v>
      </c>
      <c r="C198" t="s">
        <v>1242</v>
      </c>
      <c r="D198" s="58" t="s">
        <v>2600</v>
      </c>
      <c r="E198" t="s">
        <v>2213</v>
      </c>
      <c r="F198" t="s">
        <v>2230</v>
      </c>
      <c r="G198" t="s">
        <v>2230</v>
      </c>
      <c r="H198" t="s">
        <v>2230</v>
      </c>
      <c r="J198" t="s">
        <v>2230</v>
      </c>
      <c r="K198" s="50">
        <v>44700</v>
      </c>
      <c r="M198">
        <v>4</v>
      </c>
      <c r="N198">
        <v>8</v>
      </c>
      <c r="O198" t="str">
        <f t="shared" si="2"/>
        <v>4 x 8</v>
      </c>
      <c r="P198" t="b">
        <v>1</v>
      </c>
      <c r="Q198" t="b">
        <v>1</v>
      </c>
      <c r="R198" t="b">
        <v>0</v>
      </c>
      <c r="S198" t="b">
        <v>0</v>
      </c>
      <c r="U198" t="s">
        <v>145</v>
      </c>
      <c r="V198" t="s">
        <v>21</v>
      </c>
      <c r="Y198" t="s">
        <v>2652</v>
      </c>
      <c r="AA198" s="58" t="s">
        <v>2850</v>
      </c>
      <c r="AJ198" s="9" t="s">
        <v>55</v>
      </c>
      <c r="AN198" s="63" t="b">
        <v>0</v>
      </c>
      <c r="AO198" t="s">
        <v>1391</v>
      </c>
      <c r="AQ198" s="54"/>
      <c r="AR198" s="54"/>
      <c r="AS198" s="54" t="s">
        <v>2284</v>
      </c>
    </row>
    <row r="199" spans="1:45" ht="45" customHeight="1" x14ac:dyDescent="0.3">
      <c r="A199" s="89" t="s">
        <v>115</v>
      </c>
      <c r="C199" t="s">
        <v>1242</v>
      </c>
      <c r="D199" s="58" t="s">
        <v>2602</v>
      </c>
      <c r="F199" t="s">
        <v>2230</v>
      </c>
      <c r="G199" t="s">
        <v>2230</v>
      </c>
      <c r="H199" t="s">
        <v>2230</v>
      </c>
      <c r="J199" t="s">
        <v>2230</v>
      </c>
      <c r="K199" s="50">
        <v>44700</v>
      </c>
      <c r="M199">
        <v>4</v>
      </c>
      <c r="N199">
        <v>8</v>
      </c>
      <c r="O199" t="str">
        <f t="shared" si="2"/>
        <v>4 x 8</v>
      </c>
      <c r="P199" t="b">
        <v>1</v>
      </c>
      <c r="Q199" t="b">
        <v>1</v>
      </c>
      <c r="R199" t="b">
        <v>0</v>
      </c>
      <c r="S199" t="b">
        <v>0</v>
      </c>
      <c r="U199" t="s">
        <v>142</v>
      </c>
      <c r="V199" t="s">
        <v>115</v>
      </c>
      <c r="AA199" s="58" t="s">
        <v>2847</v>
      </c>
      <c r="AJ199" s="9" t="s">
        <v>55</v>
      </c>
      <c r="AN199" s="63" t="b">
        <v>0</v>
      </c>
      <c r="AO199" t="s">
        <v>1392</v>
      </c>
      <c r="AQ199" s="54"/>
      <c r="AR199" s="54"/>
      <c r="AS199" s="54" t="s">
        <v>2284</v>
      </c>
    </row>
    <row r="200" spans="1:45" ht="45" customHeight="1" x14ac:dyDescent="0.3">
      <c r="A200" s="89" t="s">
        <v>2601</v>
      </c>
      <c r="C200" t="s">
        <v>1242</v>
      </c>
      <c r="D200" s="58" t="s">
        <v>2603</v>
      </c>
      <c r="F200" t="s">
        <v>2230</v>
      </c>
      <c r="G200" t="s">
        <v>2230</v>
      </c>
      <c r="H200" t="s">
        <v>2230</v>
      </c>
      <c r="J200" t="s">
        <v>2230</v>
      </c>
      <c r="K200" s="50">
        <v>44700</v>
      </c>
      <c r="M200">
        <v>4</v>
      </c>
      <c r="N200">
        <v>8</v>
      </c>
      <c r="O200" t="str">
        <f t="shared" si="2"/>
        <v>4 x 8</v>
      </c>
      <c r="P200" t="b">
        <v>1</v>
      </c>
      <c r="Q200" t="b">
        <v>1</v>
      </c>
      <c r="R200" t="b">
        <v>0</v>
      </c>
      <c r="S200" t="b">
        <v>0</v>
      </c>
      <c r="U200" t="s">
        <v>142</v>
      </c>
      <c r="V200" t="s">
        <v>115</v>
      </c>
      <c r="Y200" t="s">
        <v>2652</v>
      </c>
      <c r="AA200" s="58" t="s">
        <v>2850</v>
      </c>
      <c r="AJ200" s="9" t="s">
        <v>55</v>
      </c>
      <c r="AN200" s="63" t="b">
        <v>0</v>
      </c>
      <c r="AO200" t="s">
        <v>1392</v>
      </c>
      <c r="AQ200" s="54"/>
      <c r="AR200" s="54"/>
      <c r="AS200" s="54" t="s">
        <v>2284</v>
      </c>
    </row>
    <row r="201" spans="1:45" ht="45" customHeight="1" x14ac:dyDescent="0.3">
      <c r="A201" s="89" t="s">
        <v>116</v>
      </c>
      <c r="C201" t="s">
        <v>1242</v>
      </c>
      <c r="D201" s="58" t="s">
        <v>2605</v>
      </c>
      <c r="F201" t="s">
        <v>2230</v>
      </c>
      <c r="G201" t="s">
        <v>2230</v>
      </c>
      <c r="H201" t="s">
        <v>2230</v>
      </c>
      <c r="J201" t="s">
        <v>2230</v>
      </c>
      <c r="K201" s="50">
        <v>44700</v>
      </c>
      <c r="M201">
        <v>6</v>
      </c>
      <c r="N201">
        <v>8</v>
      </c>
      <c r="O201" t="str">
        <f t="shared" si="2"/>
        <v>6 x 8</v>
      </c>
      <c r="P201" t="b">
        <v>1</v>
      </c>
      <c r="Q201" t="b">
        <v>1</v>
      </c>
      <c r="R201" t="b">
        <v>0</v>
      </c>
      <c r="S201" t="b">
        <v>0</v>
      </c>
      <c r="U201" t="s">
        <v>143</v>
      </c>
      <c r="V201" t="s">
        <v>116</v>
      </c>
      <c r="AA201" s="58" t="s">
        <v>2847</v>
      </c>
      <c r="AJ201" s="9"/>
      <c r="AN201" s="63" t="b">
        <v>0</v>
      </c>
      <c r="AO201" t="s">
        <v>1263</v>
      </c>
      <c r="AP201" t="s">
        <v>1641</v>
      </c>
      <c r="AQ201" t="s">
        <v>1393</v>
      </c>
      <c r="AR201" t="s">
        <v>1394</v>
      </c>
      <c r="AS201" s="54" t="s">
        <v>2284</v>
      </c>
    </row>
    <row r="202" spans="1:45" ht="45" customHeight="1" x14ac:dyDescent="0.3">
      <c r="A202" s="89" t="s">
        <v>2604</v>
      </c>
      <c r="C202" t="s">
        <v>1242</v>
      </c>
      <c r="D202" s="58" t="s">
        <v>2606</v>
      </c>
      <c r="F202" t="s">
        <v>2230</v>
      </c>
      <c r="G202" t="s">
        <v>2230</v>
      </c>
      <c r="H202" t="s">
        <v>2230</v>
      </c>
      <c r="J202" t="s">
        <v>2230</v>
      </c>
      <c r="K202" s="50">
        <v>44700</v>
      </c>
      <c r="M202">
        <v>6</v>
      </c>
      <c r="N202">
        <v>8</v>
      </c>
      <c r="O202" t="str">
        <f t="shared" si="2"/>
        <v>6 x 8</v>
      </c>
      <c r="P202" t="b">
        <v>1</v>
      </c>
      <c r="Q202" t="b">
        <v>1</v>
      </c>
      <c r="R202" t="b">
        <v>0</v>
      </c>
      <c r="S202" t="b">
        <v>0</v>
      </c>
      <c r="U202" t="s">
        <v>143</v>
      </c>
      <c r="V202" t="s">
        <v>116</v>
      </c>
      <c r="Y202" t="s">
        <v>2652</v>
      </c>
      <c r="AA202" s="58" t="s">
        <v>2850</v>
      </c>
      <c r="AJ202" s="9"/>
      <c r="AN202" s="63" t="b">
        <v>0</v>
      </c>
      <c r="AO202" t="s">
        <v>1263</v>
      </c>
      <c r="AP202" t="s">
        <v>1641</v>
      </c>
      <c r="AQ202" t="s">
        <v>1393</v>
      </c>
      <c r="AR202" t="s">
        <v>1394</v>
      </c>
      <c r="AS202" s="54" t="s">
        <v>2284</v>
      </c>
    </row>
    <row r="203" spans="1:45" ht="45" customHeight="1" x14ac:dyDescent="0.3">
      <c r="A203" s="89" t="s">
        <v>1129</v>
      </c>
      <c r="C203" t="s">
        <v>1242</v>
      </c>
      <c r="D203" s="58" t="s">
        <v>1218</v>
      </c>
      <c r="F203" t="s">
        <v>2230</v>
      </c>
      <c r="G203" t="s">
        <v>2230</v>
      </c>
      <c r="H203" t="s">
        <v>2230</v>
      </c>
      <c r="J203" t="s">
        <v>2230</v>
      </c>
      <c r="K203" s="50">
        <v>44613</v>
      </c>
      <c r="M203">
        <v>5</v>
      </c>
      <c r="N203">
        <v>8</v>
      </c>
      <c r="O203" t="str">
        <f t="shared" ref="O203:O248" si="3">M203 &amp; " x " &amp; N203</f>
        <v>5 x 8</v>
      </c>
      <c r="P203" t="b">
        <v>1</v>
      </c>
      <c r="Q203" t="b">
        <v>1</v>
      </c>
      <c r="R203" t="b">
        <v>0</v>
      </c>
      <c r="S203" t="b">
        <v>0</v>
      </c>
      <c r="V203" t="s">
        <v>1129</v>
      </c>
      <c r="AA203" s="58" t="s">
        <v>2847</v>
      </c>
      <c r="AJ203" s="9"/>
      <c r="AN203" s="63" t="b">
        <v>0</v>
      </c>
      <c r="AO203" t="s">
        <v>1263</v>
      </c>
      <c r="AP203" t="s">
        <v>1641</v>
      </c>
      <c r="AQ203" t="s">
        <v>2263</v>
      </c>
      <c r="AR203" s="44" t="s">
        <v>2445</v>
      </c>
      <c r="AS203" s="54" t="s">
        <v>2284</v>
      </c>
    </row>
    <row r="204" spans="1:45" ht="45" customHeight="1" x14ac:dyDescent="0.3">
      <c r="A204" s="90" t="s">
        <v>118</v>
      </c>
      <c r="C204" t="s">
        <v>1242</v>
      </c>
      <c r="D204" s="58" t="s">
        <v>117</v>
      </c>
      <c r="F204" t="s">
        <v>2230</v>
      </c>
      <c r="G204" t="s">
        <v>2230</v>
      </c>
      <c r="H204" t="s">
        <v>2230</v>
      </c>
      <c r="J204" t="s">
        <v>2230</v>
      </c>
      <c r="K204" s="50">
        <v>44700</v>
      </c>
      <c r="M204">
        <v>6</v>
      </c>
      <c r="N204">
        <v>6</v>
      </c>
      <c r="O204" t="str">
        <f t="shared" si="3"/>
        <v>6 x 6</v>
      </c>
      <c r="P204" t="b">
        <v>1</v>
      </c>
      <c r="Q204" t="b">
        <v>1</v>
      </c>
      <c r="R204" t="b">
        <v>0</v>
      </c>
      <c r="S204" t="b">
        <v>0</v>
      </c>
      <c r="U204" t="s">
        <v>144</v>
      </c>
      <c r="V204" t="s">
        <v>118</v>
      </c>
      <c r="Y204" t="s">
        <v>2652</v>
      </c>
      <c r="AA204" s="58" t="s">
        <v>2850</v>
      </c>
      <c r="AJ204" s="51"/>
      <c r="AN204" s="63" t="b">
        <v>0</v>
      </c>
      <c r="AO204" t="s">
        <v>1263</v>
      </c>
      <c r="AP204" t="s">
        <v>1641</v>
      </c>
      <c r="AQ204" t="s">
        <v>555</v>
      </c>
      <c r="AR204" t="s">
        <v>1395</v>
      </c>
      <c r="AS204" s="54" t="s">
        <v>2284</v>
      </c>
    </row>
    <row r="205" spans="1:45" ht="45" customHeight="1" x14ac:dyDescent="0.3">
      <c r="A205" s="90" t="s">
        <v>120</v>
      </c>
      <c r="C205" t="s">
        <v>1242</v>
      </c>
      <c r="D205" s="58" t="s">
        <v>119</v>
      </c>
      <c r="F205" t="s">
        <v>2230</v>
      </c>
      <c r="G205" t="s">
        <v>2230</v>
      </c>
      <c r="H205" t="s">
        <v>2230</v>
      </c>
      <c r="J205" t="s">
        <v>2230</v>
      </c>
      <c r="K205" s="50">
        <v>44700</v>
      </c>
      <c r="M205">
        <v>6</v>
      </c>
      <c r="N205">
        <v>8</v>
      </c>
      <c r="O205" t="str">
        <f t="shared" si="3"/>
        <v>6 x 8</v>
      </c>
      <c r="P205" t="b">
        <v>1</v>
      </c>
      <c r="Q205" t="b">
        <v>1</v>
      </c>
      <c r="R205" t="b">
        <v>0</v>
      </c>
      <c r="S205" t="b">
        <v>0</v>
      </c>
      <c r="U205" t="s">
        <v>121</v>
      </c>
      <c r="V205" t="s">
        <v>120</v>
      </c>
      <c r="Y205" t="s">
        <v>2652</v>
      </c>
      <c r="AA205" s="58" t="s">
        <v>2850</v>
      </c>
      <c r="AJ205" s="51"/>
      <c r="AN205" s="63" t="b">
        <v>0</v>
      </c>
      <c r="AO205" t="s">
        <v>1263</v>
      </c>
      <c r="AP205" t="s">
        <v>1641</v>
      </c>
      <c r="AQ205" t="s">
        <v>1396</v>
      </c>
      <c r="AR205" t="s">
        <v>1397</v>
      </c>
      <c r="AS205" s="54" t="s">
        <v>2284</v>
      </c>
    </row>
    <row r="206" spans="1:45" ht="45" customHeight="1" x14ac:dyDescent="0.3">
      <c r="A206" s="92" t="s">
        <v>43</v>
      </c>
      <c r="C206" t="s">
        <v>1242</v>
      </c>
      <c r="D206" s="58" t="s">
        <v>44</v>
      </c>
      <c r="E206" t="s">
        <v>2213</v>
      </c>
      <c r="F206" t="s">
        <v>2230</v>
      </c>
      <c r="G206" t="s">
        <v>2230</v>
      </c>
      <c r="H206" t="s">
        <v>2230</v>
      </c>
      <c r="J206" t="s">
        <v>2230</v>
      </c>
      <c r="K206" s="50">
        <v>44613</v>
      </c>
      <c r="M206">
        <v>4</v>
      </c>
      <c r="N206">
        <v>8</v>
      </c>
      <c r="O206" t="str">
        <f t="shared" si="3"/>
        <v>4 x 8</v>
      </c>
      <c r="P206" t="b">
        <v>1</v>
      </c>
      <c r="Q206" t="b">
        <v>1</v>
      </c>
      <c r="R206" t="b">
        <v>0</v>
      </c>
      <c r="S206" t="b">
        <v>0</v>
      </c>
      <c r="U206" t="s">
        <v>559</v>
      </c>
      <c r="V206" t="s">
        <v>43</v>
      </c>
      <c r="AA206" s="58" t="s">
        <v>2847</v>
      </c>
      <c r="AN206" s="63" t="b">
        <v>0</v>
      </c>
      <c r="AO206" t="s">
        <v>1398</v>
      </c>
      <c r="AQ206" s="54"/>
      <c r="AR206" s="54"/>
      <c r="AS206" s="54" t="s">
        <v>2284</v>
      </c>
    </row>
    <row r="207" spans="1:45" ht="45" customHeight="1" x14ac:dyDescent="0.3">
      <c r="A207" s="89" t="s">
        <v>122</v>
      </c>
      <c r="C207" t="s">
        <v>1242</v>
      </c>
      <c r="D207" s="58" t="s">
        <v>2608</v>
      </c>
      <c r="F207" t="s">
        <v>2230</v>
      </c>
      <c r="G207" t="s">
        <v>2230</v>
      </c>
      <c r="H207" t="s">
        <v>2230</v>
      </c>
      <c r="J207" t="s">
        <v>2230</v>
      </c>
      <c r="K207" s="50">
        <v>44700</v>
      </c>
      <c r="M207">
        <v>4</v>
      </c>
      <c r="N207">
        <v>8</v>
      </c>
      <c r="O207" t="str">
        <f t="shared" si="3"/>
        <v>4 x 8</v>
      </c>
      <c r="P207" t="b">
        <v>1</v>
      </c>
      <c r="Q207" t="b">
        <v>1</v>
      </c>
      <c r="R207" t="b">
        <v>0</v>
      </c>
      <c r="S207" t="b">
        <v>0</v>
      </c>
      <c r="U207" t="s">
        <v>123</v>
      </c>
      <c r="V207" t="s">
        <v>122</v>
      </c>
      <c r="AA207" s="58" t="s">
        <v>2847</v>
      </c>
      <c r="AN207" s="63" t="b">
        <v>0</v>
      </c>
      <c r="AO207" t="s">
        <v>1263</v>
      </c>
      <c r="AP207" t="s">
        <v>1641</v>
      </c>
      <c r="AQ207" t="s">
        <v>1399</v>
      </c>
      <c r="AR207" t="s">
        <v>1400</v>
      </c>
      <c r="AS207" s="54" t="s">
        <v>2284</v>
      </c>
    </row>
    <row r="208" spans="1:45" ht="45" customHeight="1" x14ac:dyDescent="0.3">
      <c r="A208" s="89" t="s">
        <v>2607</v>
      </c>
      <c r="C208" t="s">
        <v>1242</v>
      </c>
      <c r="D208" s="58" t="s">
        <v>2609</v>
      </c>
      <c r="F208" t="s">
        <v>2230</v>
      </c>
      <c r="G208" t="s">
        <v>2230</v>
      </c>
      <c r="H208" t="s">
        <v>2230</v>
      </c>
      <c r="J208" t="s">
        <v>2230</v>
      </c>
      <c r="K208" s="50">
        <v>44700</v>
      </c>
      <c r="M208">
        <v>4</v>
      </c>
      <c r="N208">
        <v>8</v>
      </c>
      <c r="O208" t="str">
        <f t="shared" si="3"/>
        <v>4 x 8</v>
      </c>
      <c r="P208" t="b">
        <v>1</v>
      </c>
      <c r="Q208" t="b">
        <v>1</v>
      </c>
      <c r="R208" t="b">
        <v>0</v>
      </c>
      <c r="S208" t="b">
        <v>0</v>
      </c>
      <c r="U208" t="s">
        <v>123</v>
      </c>
      <c r="V208" t="s">
        <v>122</v>
      </c>
      <c r="Y208" t="s">
        <v>2652</v>
      </c>
      <c r="AA208" s="58" t="s">
        <v>2850</v>
      </c>
      <c r="AN208" s="63" t="b">
        <v>0</v>
      </c>
      <c r="AO208" t="s">
        <v>1263</v>
      </c>
      <c r="AP208" t="s">
        <v>1641</v>
      </c>
      <c r="AQ208" t="s">
        <v>1399</v>
      </c>
      <c r="AR208" t="s">
        <v>1400</v>
      </c>
      <c r="AS208" s="54" t="s">
        <v>2284</v>
      </c>
    </row>
    <row r="209" spans="1:45" ht="45" customHeight="1" x14ac:dyDescent="0.3">
      <c r="A209" s="89" t="s">
        <v>125</v>
      </c>
      <c r="C209" t="s">
        <v>1242</v>
      </c>
      <c r="D209" s="58" t="s">
        <v>2611</v>
      </c>
      <c r="F209" t="s">
        <v>2230</v>
      </c>
      <c r="G209" t="s">
        <v>2230</v>
      </c>
      <c r="H209" t="s">
        <v>2230</v>
      </c>
      <c r="J209" t="s">
        <v>2230</v>
      </c>
      <c r="K209" s="50">
        <v>44700</v>
      </c>
      <c r="M209">
        <v>6</v>
      </c>
      <c r="N209">
        <v>8</v>
      </c>
      <c r="O209" t="str">
        <f t="shared" si="3"/>
        <v>6 x 8</v>
      </c>
      <c r="P209" t="b">
        <v>1</v>
      </c>
      <c r="Q209" t="b">
        <v>1</v>
      </c>
      <c r="R209" t="b">
        <v>0</v>
      </c>
      <c r="S209" t="b">
        <v>0</v>
      </c>
      <c r="U209" t="s">
        <v>124</v>
      </c>
      <c r="V209" t="s">
        <v>125</v>
      </c>
      <c r="AA209" s="58" t="s">
        <v>2847</v>
      </c>
      <c r="AN209" s="63" t="b">
        <v>0</v>
      </c>
      <c r="AO209" t="s">
        <v>1263</v>
      </c>
      <c r="AP209" t="s">
        <v>1641</v>
      </c>
      <c r="AQ209" t="s">
        <v>1401</v>
      </c>
      <c r="AR209" t="s">
        <v>1402</v>
      </c>
      <c r="AS209" s="54" t="s">
        <v>2284</v>
      </c>
    </row>
    <row r="210" spans="1:45" ht="45" customHeight="1" x14ac:dyDescent="0.3">
      <c r="A210" s="89" t="s">
        <v>2610</v>
      </c>
      <c r="C210" t="s">
        <v>1242</v>
      </c>
      <c r="D210" s="58" t="s">
        <v>2612</v>
      </c>
      <c r="F210" t="s">
        <v>2230</v>
      </c>
      <c r="G210" t="s">
        <v>2230</v>
      </c>
      <c r="H210" t="s">
        <v>2230</v>
      </c>
      <c r="J210" t="s">
        <v>2230</v>
      </c>
      <c r="K210" s="50">
        <v>44700</v>
      </c>
      <c r="M210">
        <v>6</v>
      </c>
      <c r="N210">
        <v>8</v>
      </c>
      <c r="O210" t="str">
        <f t="shared" si="3"/>
        <v>6 x 8</v>
      </c>
      <c r="P210" t="b">
        <v>1</v>
      </c>
      <c r="Q210" t="b">
        <v>1</v>
      </c>
      <c r="R210" t="b">
        <v>0</v>
      </c>
      <c r="S210" t="b">
        <v>0</v>
      </c>
      <c r="U210" t="s">
        <v>124</v>
      </c>
      <c r="V210" t="s">
        <v>125</v>
      </c>
      <c r="Y210" t="s">
        <v>2652</v>
      </c>
      <c r="AA210" s="58" t="s">
        <v>2850</v>
      </c>
      <c r="AN210" s="63" t="b">
        <v>0</v>
      </c>
      <c r="AO210" t="s">
        <v>1263</v>
      </c>
      <c r="AP210" t="s">
        <v>1641</v>
      </c>
      <c r="AQ210" t="s">
        <v>1401</v>
      </c>
      <c r="AR210" t="s">
        <v>1402</v>
      </c>
      <c r="AS210" s="54" t="s">
        <v>2284</v>
      </c>
    </row>
    <row r="211" spans="1:45" ht="45" customHeight="1" x14ac:dyDescent="0.3">
      <c r="A211" s="89" t="s">
        <v>126</v>
      </c>
      <c r="C211" t="s">
        <v>1242</v>
      </c>
      <c r="D211" s="58" t="s">
        <v>2614</v>
      </c>
      <c r="F211" t="s">
        <v>2230</v>
      </c>
      <c r="G211" t="s">
        <v>2230</v>
      </c>
      <c r="H211" t="s">
        <v>2230</v>
      </c>
      <c r="J211" t="s">
        <v>2230</v>
      </c>
      <c r="K211" s="50">
        <v>44700</v>
      </c>
      <c r="M211">
        <v>6</v>
      </c>
      <c r="N211">
        <v>8</v>
      </c>
      <c r="O211" t="str">
        <f t="shared" si="3"/>
        <v>6 x 8</v>
      </c>
      <c r="P211" t="b">
        <v>1</v>
      </c>
      <c r="Q211" t="b">
        <v>1</v>
      </c>
      <c r="R211" t="b">
        <v>0</v>
      </c>
      <c r="S211" t="b">
        <v>0</v>
      </c>
      <c r="U211" t="s">
        <v>127</v>
      </c>
      <c r="V211" t="s">
        <v>126</v>
      </c>
      <c r="AA211" s="58" t="s">
        <v>2847</v>
      </c>
      <c r="AJ211" s="9" t="s">
        <v>55</v>
      </c>
      <c r="AN211" s="63" t="b">
        <v>0</v>
      </c>
      <c r="AO211" t="s">
        <v>1403</v>
      </c>
      <c r="AQ211" s="54"/>
      <c r="AR211" s="54"/>
      <c r="AS211" s="54" t="s">
        <v>2284</v>
      </c>
    </row>
    <row r="212" spans="1:45" ht="45" customHeight="1" x14ac:dyDescent="0.3">
      <c r="A212" s="89" t="s">
        <v>2613</v>
      </c>
      <c r="C212" t="s">
        <v>1242</v>
      </c>
      <c r="D212" s="58" t="s">
        <v>2615</v>
      </c>
      <c r="F212" t="s">
        <v>2230</v>
      </c>
      <c r="G212" t="s">
        <v>2230</v>
      </c>
      <c r="H212" t="s">
        <v>2230</v>
      </c>
      <c r="J212" t="s">
        <v>2230</v>
      </c>
      <c r="K212" s="50">
        <v>44700</v>
      </c>
      <c r="M212">
        <v>6</v>
      </c>
      <c r="N212">
        <v>8</v>
      </c>
      <c r="O212" t="str">
        <f t="shared" si="3"/>
        <v>6 x 8</v>
      </c>
      <c r="P212" t="b">
        <v>1</v>
      </c>
      <c r="Q212" t="b">
        <v>1</v>
      </c>
      <c r="R212" t="b">
        <v>0</v>
      </c>
      <c r="S212" t="b">
        <v>0</v>
      </c>
      <c r="U212" t="s">
        <v>127</v>
      </c>
      <c r="V212" t="s">
        <v>126</v>
      </c>
      <c r="Y212" t="s">
        <v>2652</v>
      </c>
      <c r="AA212" s="58" t="s">
        <v>2850</v>
      </c>
      <c r="AJ212" s="9" t="s">
        <v>55</v>
      </c>
      <c r="AN212" s="63" t="b">
        <v>0</v>
      </c>
      <c r="AO212" t="s">
        <v>1403</v>
      </c>
      <c r="AQ212" s="54"/>
      <c r="AR212" s="54"/>
      <c r="AS212" s="54" t="s">
        <v>2284</v>
      </c>
    </row>
    <row r="213" spans="1:45" ht="45" customHeight="1" x14ac:dyDescent="0.3">
      <c r="A213" s="92" t="s">
        <v>45</v>
      </c>
      <c r="C213" t="s">
        <v>1242</v>
      </c>
      <c r="D213" s="58" t="s">
        <v>2617</v>
      </c>
      <c r="E213" t="s">
        <v>2213</v>
      </c>
      <c r="F213" t="s">
        <v>2230</v>
      </c>
      <c r="G213" t="s">
        <v>2230</v>
      </c>
      <c r="H213" t="s">
        <v>2230</v>
      </c>
      <c r="J213" t="s">
        <v>2230</v>
      </c>
      <c r="K213" s="50">
        <v>44700</v>
      </c>
      <c r="M213">
        <v>4</v>
      </c>
      <c r="N213">
        <v>8</v>
      </c>
      <c r="O213" t="str">
        <f t="shared" si="3"/>
        <v>4 x 8</v>
      </c>
      <c r="P213" t="b">
        <v>1</v>
      </c>
      <c r="Q213" t="b">
        <v>1</v>
      </c>
      <c r="R213" t="b">
        <v>0</v>
      </c>
      <c r="S213" t="b">
        <v>0</v>
      </c>
      <c r="U213" t="s">
        <v>566</v>
      </c>
      <c r="V213" t="s">
        <v>45</v>
      </c>
      <c r="AA213" s="58" t="s">
        <v>2847</v>
      </c>
      <c r="AJ213" s="9" t="s">
        <v>2571</v>
      </c>
      <c r="AN213" s="63" t="b">
        <v>0</v>
      </c>
      <c r="AO213" t="s">
        <v>1404</v>
      </c>
      <c r="AQ213" s="54"/>
      <c r="AR213" s="54"/>
      <c r="AS213" s="54" t="s">
        <v>2284</v>
      </c>
    </row>
    <row r="214" spans="1:45" ht="45" customHeight="1" x14ac:dyDescent="0.3">
      <c r="A214" s="92" t="s">
        <v>2616</v>
      </c>
      <c r="C214" t="s">
        <v>1242</v>
      </c>
      <c r="D214" s="58" t="s">
        <v>2618</v>
      </c>
      <c r="E214" t="s">
        <v>2213</v>
      </c>
      <c r="F214" t="s">
        <v>2230</v>
      </c>
      <c r="G214" t="s">
        <v>2230</v>
      </c>
      <c r="H214" t="s">
        <v>2230</v>
      </c>
      <c r="J214" t="s">
        <v>2230</v>
      </c>
      <c r="K214" s="50">
        <v>44700</v>
      </c>
      <c r="M214">
        <v>4</v>
      </c>
      <c r="N214">
        <v>8</v>
      </c>
      <c r="O214" t="str">
        <f t="shared" si="3"/>
        <v>4 x 8</v>
      </c>
      <c r="P214" t="b">
        <v>1</v>
      </c>
      <c r="Q214" t="b">
        <v>1</v>
      </c>
      <c r="R214" t="b">
        <v>0</v>
      </c>
      <c r="S214" t="b">
        <v>0</v>
      </c>
      <c r="U214" t="s">
        <v>566</v>
      </c>
      <c r="V214" t="s">
        <v>45</v>
      </c>
      <c r="Y214" t="s">
        <v>2652</v>
      </c>
      <c r="AA214" s="58" t="s">
        <v>2850</v>
      </c>
      <c r="AJ214" s="9" t="s">
        <v>2571</v>
      </c>
      <c r="AN214" s="63" t="b">
        <v>0</v>
      </c>
      <c r="AO214" t="s">
        <v>1404</v>
      </c>
      <c r="AQ214" s="54"/>
      <c r="AR214" s="54"/>
      <c r="AS214" s="54" t="s">
        <v>2284</v>
      </c>
    </row>
    <row r="215" spans="1:45" ht="45" customHeight="1" x14ac:dyDescent="0.3">
      <c r="A215" s="92" t="s">
        <v>46</v>
      </c>
      <c r="C215" t="s">
        <v>1242</v>
      </c>
      <c r="D215" s="58" t="s">
        <v>2620</v>
      </c>
      <c r="E215" t="s">
        <v>2213</v>
      </c>
      <c r="F215" t="s">
        <v>2230</v>
      </c>
      <c r="G215" t="s">
        <v>2230</v>
      </c>
      <c r="H215" t="s">
        <v>2230</v>
      </c>
      <c r="J215" t="s">
        <v>2230</v>
      </c>
      <c r="K215" s="50">
        <v>44700</v>
      </c>
      <c r="M215">
        <v>6</v>
      </c>
      <c r="N215">
        <v>8</v>
      </c>
      <c r="O215" t="str">
        <f t="shared" si="3"/>
        <v>6 x 8</v>
      </c>
      <c r="P215" t="b">
        <v>1</v>
      </c>
      <c r="Q215" t="b">
        <v>1</v>
      </c>
      <c r="R215" t="b">
        <v>0</v>
      </c>
      <c r="S215" t="b">
        <v>0</v>
      </c>
      <c r="U215" t="s">
        <v>568</v>
      </c>
      <c r="V215" t="s">
        <v>46</v>
      </c>
      <c r="AA215" s="58" t="s">
        <v>2847</v>
      </c>
      <c r="AJ215" s="9" t="s">
        <v>55</v>
      </c>
      <c r="AN215" s="63" t="b">
        <v>0</v>
      </c>
      <c r="AO215" t="s">
        <v>1405</v>
      </c>
      <c r="AQ215" s="54"/>
      <c r="AR215" s="54"/>
      <c r="AS215" s="54" t="s">
        <v>2284</v>
      </c>
    </row>
    <row r="216" spans="1:45" ht="45" customHeight="1" x14ac:dyDescent="0.3">
      <c r="A216" s="92" t="s">
        <v>2619</v>
      </c>
      <c r="C216" t="s">
        <v>1242</v>
      </c>
      <c r="D216" s="58" t="s">
        <v>2621</v>
      </c>
      <c r="E216" t="s">
        <v>2645</v>
      </c>
      <c r="F216" t="s">
        <v>2230</v>
      </c>
      <c r="G216" t="s">
        <v>2230</v>
      </c>
      <c r="H216" t="s">
        <v>2230</v>
      </c>
      <c r="J216" t="s">
        <v>2230</v>
      </c>
      <c r="K216" s="50">
        <v>44700</v>
      </c>
      <c r="M216">
        <v>6</v>
      </c>
      <c r="N216">
        <v>8</v>
      </c>
      <c r="O216" t="str">
        <f t="shared" si="3"/>
        <v>6 x 8</v>
      </c>
      <c r="P216" t="b">
        <v>1</v>
      </c>
      <c r="Q216" t="b">
        <v>1</v>
      </c>
      <c r="R216" t="b">
        <v>0</v>
      </c>
      <c r="S216" t="b">
        <v>0</v>
      </c>
      <c r="U216" t="s">
        <v>568</v>
      </c>
      <c r="V216" t="s">
        <v>46</v>
      </c>
      <c r="Y216" t="s">
        <v>2652</v>
      </c>
      <c r="AA216" s="58" t="s">
        <v>2850</v>
      </c>
      <c r="AJ216" s="9" t="s">
        <v>55</v>
      </c>
      <c r="AN216" s="63" t="b">
        <v>0</v>
      </c>
      <c r="AO216" t="s">
        <v>1405</v>
      </c>
      <c r="AQ216" s="54"/>
      <c r="AR216" s="54"/>
      <c r="AS216" s="54" t="s">
        <v>2284</v>
      </c>
    </row>
    <row r="217" spans="1:45" ht="45" customHeight="1" x14ac:dyDescent="0.3">
      <c r="A217" s="89" t="s">
        <v>135</v>
      </c>
      <c r="C217" t="s">
        <v>1242</v>
      </c>
      <c r="D217" s="58" t="s">
        <v>134</v>
      </c>
      <c r="F217" t="s">
        <v>2230</v>
      </c>
      <c r="G217" t="s">
        <v>2230</v>
      </c>
      <c r="H217" t="s">
        <v>2230</v>
      </c>
      <c r="J217" t="s">
        <v>2230</v>
      </c>
      <c r="K217" s="50">
        <v>44613</v>
      </c>
      <c r="M217">
        <v>5</v>
      </c>
      <c r="N217">
        <v>8</v>
      </c>
      <c r="O217" t="str">
        <f t="shared" si="3"/>
        <v>5 x 8</v>
      </c>
      <c r="P217" t="b">
        <v>1</v>
      </c>
      <c r="Q217" t="b">
        <v>1</v>
      </c>
      <c r="R217" t="b">
        <v>0</v>
      </c>
      <c r="S217" t="b">
        <v>0</v>
      </c>
      <c r="U217" t="s">
        <v>136</v>
      </c>
      <c r="V217" t="s">
        <v>135</v>
      </c>
      <c r="AA217" s="58" t="s">
        <v>2847</v>
      </c>
      <c r="AJ217" s="9"/>
      <c r="AN217" s="63" t="b">
        <v>0</v>
      </c>
      <c r="AO217" t="s">
        <v>1263</v>
      </c>
      <c r="AP217" t="s">
        <v>1641</v>
      </c>
      <c r="AQ217" t="s">
        <v>1406</v>
      </c>
      <c r="AR217" t="s">
        <v>1407</v>
      </c>
      <c r="AS217" s="54" t="s">
        <v>2284</v>
      </c>
    </row>
    <row r="218" spans="1:45" ht="45" customHeight="1" x14ac:dyDescent="0.3">
      <c r="A218" s="89" t="s">
        <v>1135</v>
      </c>
      <c r="C218" t="s">
        <v>1242</v>
      </c>
      <c r="D218" s="58" t="s">
        <v>1168</v>
      </c>
      <c r="F218" t="s">
        <v>2230</v>
      </c>
      <c r="G218" t="s">
        <v>2230</v>
      </c>
      <c r="H218" t="s">
        <v>2230</v>
      </c>
      <c r="J218" t="s">
        <v>2230</v>
      </c>
      <c r="K218" s="50">
        <v>44613</v>
      </c>
      <c r="M218">
        <v>6</v>
      </c>
      <c r="N218">
        <v>6</v>
      </c>
      <c r="O218" t="str">
        <f t="shared" si="3"/>
        <v>6 x 6</v>
      </c>
      <c r="P218" t="b">
        <v>1</v>
      </c>
      <c r="Q218" t="b">
        <v>1</v>
      </c>
      <c r="R218" t="b">
        <v>0</v>
      </c>
      <c r="S218" t="b">
        <v>0</v>
      </c>
      <c r="U218" t="s">
        <v>1169</v>
      </c>
      <c r="V218" t="s">
        <v>1135</v>
      </c>
      <c r="AA218" s="58" t="s">
        <v>2847</v>
      </c>
      <c r="AJ218" s="9"/>
      <c r="AN218" s="63" t="b">
        <v>0</v>
      </c>
      <c r="AO218" t="s">
        <v>1263</v>
      </c>
      <c r="AP218" t="s">
        <v>1641</v>
      </c>
      <c r="AQ218" t="s">
        <v>2264</v>
      </c>
      <c r="AR218" t="s">
        <v>2439</v>
      </c>
      <c r="AS218" s="54" t="s">
        <v>2284</v>
      </c>
    </row>
    <row r="219" spans="1:45" ht="45" customHeight="1" x14ac:dyDescent="0.3">
      <c r="A219" s="89" t="s">
        <v>130</v>
      </c>
      <c r="C219" t="s">
        <v>1242</v>
      </c>
      <c r="D219" s="58" t="s">
        <v>2623</v>
      </c>
      <c r="F219" t="s">
        <v>2230</v>
      </c>
      <c r="G219" t="s">
        <v>2230</v>
      </c>
      <c r="H219" t="s">
        <v>2230</v>
      </c>
      <c r="J219" t="s">
        <v>2230</v>
      </c>
      <c r="K219" s="50">
        <v>44700</v>
      </c>
      <c r="M219">
        <v>5</v>
      </c>
      <c r="N219">
        <v>8</v>
      </c>
      <c r="O219" t="str">
        <f t="shared" si="3"/>
        <v>5 x 8</v>
      </c>
      <c r="P219" t="b">
        <v>1</v>
      </c>
      <c r="Q219" t="b">
        <v>1</v>
      </c>
      <c r="R219" t="b">
        <v>0</v>
      </c>
      <c r="S219" t="b">
        <v>0</v>
      </c>
      <c r="U219" t="s">
        <v>129</v>
      </c>
      <c r="V219" t="s">
        <v>130</v>
      </c>
      <c r="AA219" s="58" t="s">
        <v>2847</v>
      </c>
      <c r="AJ219" s="9" t="s">
        <v>55</v>
      </c>
      <c r="AN219" s="63" t="b">
        <v>0</v>
      </c>
      <c r="AO219" t="s">
        <v>1408</v>
      </c>
      <c r="AQ219" s="54"/>
      <c r="AR219" s="54"/>
      <c r="AS219" s="54" t="s">
        <v>2284</v>
      </c>
    </row>
    <row r="220" spans="1:45" ht="45" customHeight="1" x14ac:dyDescent="0.3">
      <c r="A220" s="89" t="s">
        <v>2622</v>
      </c>
      <c r="C220" t="s">
        <v>1242</v>
      </c>
      <c r="D220" s="58" t="s">
        <v>2624</v>
      </c>
      <c r="F220" t="s">
        <v>2230</v>
      </c>
      <c r="G220" t="s">
        <v>2230</v>
      </c>
      <c r="H220" t="s">
        <v>2230</v>
      </c>
      <c r="J220" t="s">
        <v>2230</v>
      </c>
      <c r="K220" s="50">
        <v>44700</v>
      </c>
      <c r="M220">
        <v>5</v>
      </c>
      <c r="N220">
        <v>8</v>
      </c>
      <c r="O220" t="str">
        <f t="shared" si="3"/>
        <v>5 x 8</v>
      </c>
      <c r="P220" t="b">
        <v>1</v>
      </c>
      <c r="Q220" t="b">
        <v>1</v>
      </c>
      <c r="R220" t="b">
        <v>0</v>
      </c>
      <c r="S220" t="b">
        <v>0</v>
      </c>
      <c r="U220" t="s">
        <v>129</v>
      </c>
      <c r="V220" t="s">
        <v>130</v>
      </c>
      <c r="Y220" t="s">
        <v>2652</v>
      </c>
      <c r="AA220" s="58" t="s">
        <v>2850</v>
      </c>
      <c r="AJ220" s="9" t="s">
        <v>55</v>
      </c>
      <c r="AN220" s="63" t="b">
        <v>0</v>
      </c>
      <c r="AO220" t="s">
        <v>1408</v>
      </c>
      <c r="AQ220" s="54"/>
      <c r="AR220" s="54"/>
      <c r="AS220" s="54" t="s">
        <v>2284</v>
      </c>
    </row>
    <row r="221" spans="1:45" ht="45" customHeight="1" x14ac:dyDescent="0.3">
      <c r="A221" s="92" t="s">
        <v>139</v>
      </c>
      <c r="C221" t="s">
        <v>1253</v>
      </c>
      <c r="D221" s="58" t="s">
        <v>137</v>
      </c>
      <c r="E221" t="s">
        <v>2645</v>
      </c>
      <c r="F221" t="s">
        <v>2230</v>
      </c>
      <c r="G221" t="s">
        <v>2230</v>
      </c>
      <c r="H221" t="s">
        <v>2230</v>
      </c>
      <c r="J221" t="s">
        <v>2230</v>
      </c>
      <c r="K221" s="50">
        <v>44678</v>
      </c>
      <c r="M221">
        <v>16</v>
      </c>
      <c r="N221">
        <v>16</v>
      </c>
      <c r="O221" t="str">
        <f t="shared" si="3"/>
        <v>16 x 16</v>
      </c>
      <c r="P221" t="b">
        <v>0</v>
      </c>
      <c r="Q221" t="b">
        <v>0</v>
      </c>
      <c r="R221" t="b">
        <v>0</v>
      </c>
      <c r="S221" t="b">
        <v>0</v>
      </c>
      <c r="U221" t="s">
        <v>138</v>
      </c>
      <c r="V221" t="s">
        <v>139</v>
      </c>
      <c r="AA221" t="s">
        <v>27</v>
      </c>
      <c r="AJ221" s="9"/>
      <c r="AN221" s="63" t="b">
        <v>0</v>
      </c>
      <c r="AO221" t="s">
        <v>1253</v>
      </c>
      <c r="AQ221" s="54"/>
      <c r="AR221" s="54"/>
      <c r="AS221" s="54" t="s">
        <v>422</v>
      </c>
    </row>
    <row r="222" spans="1:45" ht="45" customHeight="1" x14ac:dyDescent="0.3">
      <c r="A222" s="92" t="s">
        <v>54</v>
      </c>
      <c r="C222" t="s">
        <v>1253</v>
      </c>
      <c r="D222" s="58" t="s">
        <v>53</v>
      </c>
      <c r="E222" t="s">
        <v>2213</v>
      </c>
      <c r="F222" t="s">
        <v>2230</v>
      </c>
      <c r="G222" t="s">
        <v>2230</v>
      </c>
      <c r="H222" t="s">
        <v>2230</v>
      </c>
      <c r="J222" t="s">
        <v>2230</v>
      </c>
      <c r="K222" s="50">
        <v>44708</v>
      </c>
      <c r="M222">
        <v>16</v>
      </c>
      <c r="N222">
        <v>8</v>
      </c>
      <c r="O222" t="str">
        <f t="shared" si="3"/>
        <v>16 x 8</v>
      </c>
      <c r="P222" t="b">
        <v>1</v>
      </c>
      <c r="Q222" t="b">
        <v>1</v>
      </c>
      <c r="R222" t="b">
        <v>0</v>
      </c>
      <c r="S222" t="b">
        <v>0</v>
      </c>
      <c r="U222" t="s">
        <v>140</v>
      </c>
      <c r="V222" t="s">
        <v>54</v>
      </c>
      <c r="AA222" t="s">
        <v>27</v>
      </c>
      <c r="AJ222" s="9"/>
      <c r="AN222" s="63" t="b">
        <v>0</v>
      </c>
      <c r="AO222" t="s">
        <v>1253</v>
      </c>
      <c r="AQ222" s="54"/>
      <c r="AR222" s="54"/>
      <c r="AS222" s="54" t="s">
        <v>422</v>
      </c>
    </row>
    <row r="223" spans="1:45" ht="45" customHeight="1" x14ac:dyDescent="0.3">
      <c r="A223" s="89" t="s">
        <v>234</v>
      </c>
      <c r="C223" t="s">
        <v>1266</v>
      </c>
      <c r="D223" s="58" t="s">
        <v>2906</v>
      </c>
      <c r="K223" s="50">
        <v>37237</v>
      </c>
      <c r="M223">
        <v>4</v>
      </c>
      <c r="N223">
        <v>8</v>
      </c>
      <c r="O223" t="str">
        <f t="shared" si="3"/>
        <v>4 x 8</v>
      </c>
      <c r="P223" t="b">
        <v>1</v>
      </c>
      <c r="Q223" t="b">
        <v>1</v>
      </c>
      <c r="R223" t="b">
        <v>0</v>
      </c>
      <c r="S223" t="b">
        <v>0</v>
      </c>
      <c r="U223" t="s">
        <v>233</v>
      </c>
      <c r="V223" t="s">
        <v>234</v>
      </c>
      <c r="AJ223" s="9"/>
      <c r="AN223" s="63" t="b">
        <v>1</v>
      </c>
      <c r="AO223" t="s">
        <v>2888</v>
      </c>
      <c r="AP223" t="s">
        <v>2887</v>
      </c>
      <c r="AQ223" t="s">
        <v>1409</v>
      </c>
      <c r="AR223" t="s">
        <v>1410</v>
      </c>
      <c r="AS223"/>
    </row>
    <row r="224" spans="1:45" ht="45" customHeight="1" x14ac:dyDescent="0.3">
      <c r="A224" s="89" t="s">
        <v>1136</v>
      </c>
      <c r="C224" t="s">
        <v>1266</v>
      </c>
      <c r="D224" s="58" t="s">
        <v>2907</v>
      </c>
      <c r="K224" s="50">
        <v>37237</v>
      </c>
      <c r="M224">
        <v>3</v>
      </c>
      <c r="N224">
        <v>35</v>
      </c>
      <c r="O224" t="str">
        <f t="shared" si="3"/>
        <v>3 x 35</v>
      </c>
      <c r="P224" t="b">
        <v>1</v>
      </c>
      <c r="Q224" t="b">
        <v>1</v>
      </c>
      <c r="R224" t="b">
        <v>0</v>
      </c>
      <c r="S224" t="b">
        <v>0</v>
      </c>
      <c r="V224" t="s">
        <v>1136</v>
      </c>
      <c r="AJ224" s="9"/>
      <c r="AN224" s="63" t="b">
        <v>1</v>
      </c>
      <c r="AO224" t="s">
        <v>2888</v>
      </c>
      <c r="AP224" t="s">
        <v>2887</v>
      </c>
      <c r="AQ224" t="s">
        <v>1411</v>
      </c>
      <c r="AR224" t="s">
        <v>1412</v>
      </c>
      <c r="AS224"/>
    </row>
    <row r="225" spans="1:45" ht="45" customHeight="1" x14ac:dyDescent="0.3">
      <c r="A225" s="89" t="s">
        <v>236</v>
      </c>
      <c r="C225" t="s">
        <v>1266</v>
      </c>
      <c r="D225" s="58" t="s">
        <v>2908</v>
      </c>
      <c r="K225" s="50">
        <v>37237</v>
      </c>
      <c r="M225">
        <v>4</v>
      </c>
      <c r="N225">
        <v>32</v>
      </c>
      <c r="O225" t="str">
        <f t="shared" si="3"/>
        <v>4 x 32</v>
      </c>
      <c r="P225" t="b">
        <v>1</v>
      </c>
      <c r="Q225" t="b">
        <v>1</v>
      </c>
      <c r="R225" t="b">
        <v>0</v>
      </c>
      <c r="S225" t="b">
        <v>0</v>
      </c>
      <c r="U225" t="s">
        <v>235</v>
      </c>
      <c r="V225" t="s">
        <v>236</v>
      </c>
      <c r="AJ225" s="9"/>
      <c r="AN225" s="63" t="b">
        <v>1</v>
      </c>
      <c r="AO225" t="s">
        <v>2888</v>
      </c>
      <c r="AP225" t="s">
        <v>2887</v>
      </c>
      <c r="AQ225" s="52" t="s">
        <v>789</v>
      </c>
      <c r="AR225" s="52" t="s">
        <v>1413</v>
      </c>
      <c r="AS225"/>
    </row>
    <row r="226" spans="1:45" ht="45" customHeight="1" x14ac:dyDescent="0.3">
      <c r="A226" s="89" t="s">
        <v>1144</v>
      </c>
      <c r="C226" t="s">
        <v>1266</v>
      </c>
      <c r="D226" s="58" t="s">
        <v>2909</v>
      </c>
      <c r="K226" s="50">
        <v>37237</v>
      </c>
      <c r="M226">
        <v>5</v>
      </c>
      <c r="N226">
        <v>32</v>
      </c>
      <c r="O226" t="str">
        <f t="shared" si="3"/>
        <v>5 x 32</v>
      </c>
      <c r="P226" t="b">
        <v>1</v>
      </c>
      <c r="Q226" t="b">
        <v>1</v>
      </c>
      <c r="R226" t="b">
        <v>0</v>
      </c>
      <c r="S226" t="b">
        <v>0</v>
      </c>
      <c r="V226" t="s">
        <v>1144</v>
      </c>
      <c r="AJ226" s="9"/>
      <c r="AN226" s="63" t="b">
        <v>1</v>
      </c>
      <c r="AO226" t="s">
        <v>2888</v>
      </c>
      <c r="AP226" t="s">
        <v>2887</v>
      </c>
      <c r="AQ226" s="52" t="s">
        <v>1145</v>
      </c>
      <c r="AR226" s="52" t="s">
        <v>1414</v>
      </c>
      <c r="AS226"/>
    </row>
    <row r="227" spans="1:45" ht="45" customHeight="1" x14ac:dyDescent="0.3">
      <c r="A227" s="89" t="s">
        <v>1142</v>
      </c>
      <c r="C227" t="s">
        <v>1266</v>
      </c>
      <c r="D227" s="58" t="s">
        <v>2910</v>
      </c>
      <c r="K227" s="50">
        <v>37237</v>
      </c>
      <c r="M227">
        <v>2</v>
      </c>
      <c r="N227">
        <v>16</v>
      </c>
      <c r="O227" t="str">
        <f t="shared" si="3"/>
        <v>2 x 16</v>
      </c>
      <c r="P227" t="b">
        <v>1</v>
      </c>
      <c r="Q227" t="b">
        <v>1</v>
      </c>
      <c r="R227" t="b">
        <v>0</v>
      </c>
      <c r="S227" t="b">
        <v>0</v>
      </c>
      <c r="V227" t="s">
        <v>1142</v>
      </c>
      <c r="AJ227" s="9"/>
      <c r="AN227" s="63" t="b">
        <v>1</v>
      </c>
      <c r="AO227" t="s">
        <v>2888</v>
      </c>
      <c r="AP227" t="s">
        <v>2887</v>
      </c>
      <c r="AQ227" t="s">
        <v>791</v>
      </c>
      <c r="AR227" t="s">
        <v>1415</v>
      </c>
      <c r="AS227"/>
    </row>
    <row r="228" spans="1:45" ht="45" customHeight="1" x14ac:dyDescent="0.3">
      <c r="A228" s="89" t="s">
        <v>238</v>
      </c>
      <c r="C228" t="s">
        <v>1266</v>
      </c>
      <c r="D228" s="58" t="s">
        <v>2911</v>
      </c>
      <c r="K228" s="50">
        <v>37237</v>
      </c>
      <c r="M228">
        <v>32</v>
      </c>
      <c r="N228">
        <v>32</v>
      </c>
      <c r="O228" t="str">
        <f t="shared" si="3"/>
        <v>32 x 32</v>
      </c>
      <c r="P228" t="b">
        <v>1</v>
      </c>
      <c r="Q228" t="b">
        <v>1</v>
      </c>
      <c r="R228" t="b">
        <v>1</v>
      </c>
      <c r="S228" t="b">
        <v>1</v>
      </c>
      <c r="U228" t="s">
        <v>237</v>
      </c>
      <c r="V228" t="s">
        <v>238</v>
      </c>
      <c r="AJ228" s="9"/>
      <c r="AN228" s="63" t="b">
        <v>1</v>
      </c>
      <c r="AO228" t="s">
        <v>2888</v>
      </c>
      <c r="AP228" t="s">
        <v>2887</v>
      </c>
      <c r="AQ228" t="s">
        <v>792</v>
      </c>
      <c r="AR228" t="s">
        <v>2889</v>
      </c>
      <c r="AS228"/>
    </row>
    <row r="229" spans="1:45" ht="45" customHeight="1" x14ac:dyDescent="0.3">
      <c r="A229" s="89" t="s">
        <v>1146</v>
      </c>
      <c r="C229" t="s">
        <v>1266</v>
      </c>
      <c r="D229" s="58" t="s">
        <v>2912</v>
      </c>
      <c r="K229" s="50">
        <v>37237</v>
      </c>
      <c r="M229" s="86" t="s">
        <v>2875</v>
      </c>
      <c r="N229">
        <v>32</v>
      </c>
      <c r="O229" t="str">
        <f t="shared" si="3"/>
        <v>0 x 32</v>
      </c>
      <c r="P229" t="b">
        <v>1</v>
      </c>
      <c r="Q229" t="b">
        <v>1</v>
      </c>
      <c r="R229" t="b">
        <v>1</v>
      </c>
      <c r="S229" t="b">
        <v>1</v>
      </c>
      <c r="V229" t="s">
        <v>1146</v>
      </c>
      <c r="AA229" t="s">
        <v>2891</v>
      </c>
      <c r="AJ229" s="9"/>
      <c r="AN229" s="63" t="b">
        <v>1</v>
      </c>
      <c r="AO229" t="s">
        <v>2888</v>
      </c>
      <c r="AP229" t="s">
        <v>2887</v>
      </c>
      <c r="AQ229" t="s">
        <v>2886</v>
      </c>
      <c r="AR229" t="s">
        <v>2890</v>
      </c>
      <c r="AS229"/>
    </row>
    <row r="230" spans="1:45" ht="45" customHeight="1" x14ac:dyDescent="0.3">
      <c r="A230" s="89" t="s">
        <v>243</v>
      </c>
      <c r="C230" t="s">
        <v>1246</v>
      </c>
      <c r="D230" s="58" t="s">
        <v>239</v>
      </c>
      <c r="F230" t="s">
        <v>2230</v>
      </c>
      <c r="G230" t="s">
        <v>2230</v>
      </c>
      <c r="H230" t="s">
        <v>2230</v>
      </c>
      <c r="J230" t="s">
        <v>2230</v>
      </c>
      <c r="K230" s="50">
        <v>44613</v>
      </c>
      <c r="M230">
        <v>8</v>
      </c>
      <c r="N230">
        <v>32</v>
      </c>
      <c r="O230" t="str">
        <f t="shared" si="3"/>
        <v>8 x 32</v>
      </c>
      <c r="P230" t="b">
        <v>0</v>
      </c>
      <c r="Q230" t="b">
        <v>1</v>
      </c>
      <c r="R230" t="b">
        <v>0</v>
      </c>
      <c r="S230" t="b">
        <v>0</v>
      </c>
      <c r="U230" t="s">
        <v>240</v>
      </c>
      <c r="V230" t="s">
        <v>243</v>
      </c>
      <c r="AA230" t="s">
        <v>27</v>
      </c>
      <c r="AJ230" s="9"/>
      <c r="AN230" s="63" t="b">
        <v>0</v>
      </c>
      <c r="AO230" t="s">
        <v>1274</v>
      </c>
      <c r="AP230" t="s">
        <v>1614</v>
      </c>
      <c r="AQ230" t="s">
        <v>480</v>
      </c>
      <c r="AR230" t="s">
        <v>1416</v>
      </c>
      <c r="AS230" s="54" t="s">
        <v>2281</v>
      </c>
    </row>
    <row r="231" spans="1:45" ht="45" customHeight="1" x14ac:dyDescent="0.3">
      <c r="A231" s="89" t="s">
        <v>2212</v>
      </c>
      <c r="C231" t="s">
        <v>1246</v>
      </c>
      <c r="D231" s="58" t="s">
        <v>239</v>
      </c>
      <c r="F231" t="s">
        <v>2230</v>
      </c>
      <c r="G231" t="s">
        <v>2230</v>
      </c>
      <c r="H231" t="s">
        <v>2230</v>
      </c>
      <c r="J231" t="s">
        <v>2230</v>
      </c>
      <c r="K231" s="50">
        <v>44613</v>
      </c>
      <c r="M231">
        <v>8</v>
      </c>
      <c r="N231">
        <v>12</v>
      </c>
      <c r="O231" t="str">
        <f t="shared" si="3"/>
        <v>8 x 12</v>
      </c>
      <c r="P231" t="b">
        <v>0</v>
      </c>
      <c r="Q231" t="b">
        <v>1</v>
      </c>
      <c r="R231" t="b">
        <v>0</v>
      </c>
      <c r="S231" t="b">
        <v>0</v>
      </c>
      <c r="U231" t="s">
        <v>240</v>
      </c>
      <c r="V231" t="s">
        <v>243</v>
      </c>
      <c r="AA231" t="s">
        <v>27</v>
      </c>
      <c r="AJ231" s="9"/>
      <c r="AN231" s="63" t="b">
        <v>0</v>
      </c>
      <c r="AO231" t="s">
        <v>1274</v>
      </c>
      <c r="AP231" t="s">
        <v>1614</v>
      </c>
      <c r="AQ231" t="s">
        <v>480</v>
      </c>
      <c r="AR231" t="s">
        <v>1416</v>
      </c>
      <c r="AS231" s="54" t="s">
        <v>2281</v>
      </c>
    </row>
    <row r="232" spans="1:45" ht="45" customHeight="1" x14ac:dyDescent="0.3">
      <c r="A232" s="89" t="s">
        <v>244</v>
      </c>
      <c r="C232" t="s">
        <v>1246</v>
      </c>
      <c r="D232" s="58" t="s">
        <v>241</v>
      </c>
      <c r="F232" t="s">
        <v>2230</v>
      </c>
      <c r="G232" t="s">
        <v>2230</v>
      </c>
      <c r="H232" t="s">
        <v>2230</v>
      </c>
      <c r="J232" t="s">
        <v>2230</v>
      </c>
      <c r="K232" s="50">
        <v>44613</v>
      </c>
      <c r="M232">
        <v>11</v>
      </c>
      <c r="N232">
        <v>8</v>
      </c>
      <c r="O232" t="str">
        <f t="shared" si="3"/>
        <v>11 x 8</v>
      </c>
      <c r="P232" t="b">
        <v>0</v>
      </c>
      <c r="Q232" t="b">
        <v>1</v>
      </c>
      <c r="R232" t="b">
        <v>0</v>
      </c>
      <c r="S232" t="b">
        <v>0</v>
      </c>
      <c r="U232" t="s">
        <v>242</v>
      </c>
      <c r="V232" t="s">
        <v>244</v>
      </c>
      <c r="AA232" t="s">
        <v>27</v>
      </c>
      <c r="AJ232" s="9"/>
      <c r="AN232" s="63" t="b">
        <v>0</v>
      </c>
      <c r="AO232" t="s">
        <v>1274</v>
      </c>
      <c r="AP232" t="s">
        <v>1614</v>
      </c>
      <c r="AQ232" t="s">
        <v>1143</v>
      </c>
      <c r="AR232" t="s">
        <v>1417</v>
      </c>
      <c r="AS232" s="54" t="s">
        <v>2281</v>
      </c>
    </row>
    <row r="233" spans="1:45" ht="45" customHeight="1" x14ac:dyDescent="0.3">
      <c r="A233" s="92" t="s">
        <v>47</v>
      </c>
      <c r="C233" t="s">
        <v>1246</v>
      </c>
      <c r="D233" s="58" t="s">
        <v>48</v>
      </c>
      <c r="E233" t="s">
        <v>2213</v>
      </c>
      <c r="F233" t="s">
        <v>2230</v>
      </c>
      <c r="G233" t="s">
        <v>2230</v>
      </c>
      <c r="H233" t="s">
        <v>2230</v>
      </c>
      <c r="J233" t="s">
        <v>2230</v>
      </c>
      <c r="K233" s="50">
        <v>44613</v>
      </c>
      <c r="M233">
        <v>9</v>
      </c>
      <c r="N233">
        <v>4</v>
      </c>
      <c r="O233" t="str">
        <f t="shared" si="3"/>
        <v>9 x 4</v>
      </c>
      <c r="P233" t="b">
        <v>0</v>
      </c>
      <c r="Q233" t="b">
        <v>1</v>
      </c>
      <c r="R233" t="b">
        <v>0</v>
      </c>
      <c r="S233" t="b">
        <v>0</v>
      </c>
      <c r="U233" t="s">
        <v>141</v>
      </c>
      <c r="V233" t="s">
        <v>47</v>
      </c>
      <c r="AA233" t="s">
        <v>27</v>
      </c>
      <c r="AJ233" s="9"/>
      <c r="AN233" s="63" t="b">
        <v>0</v>
      </c>
      <c r="AO233" t="s">
        <v>1314</v>
      </c>
      <c r="AP233" t="s">
        <v>1645</v>
      </c>
      <c r="AQ233" t="s">
        <v>1418</v>
      </c>
      <c r="AR233" t="s">
        <v>1419</v>
      </c>
      <c r="AS233" s="54" t="s">
        <v>2281</v>
      </c>
    </row>
    <row r="234" spans="1:45" ht="45" customHeight="1" x14ac:dyDescent="0.3">
      <c r="A234" s="89" t="s">
        <v>1160</v>
      </c>
      <c r="C234" t="s">
        <v>1246</v>
      </c>
      <c r="D234" s="58" t="s">
        <v>1185</v>
      </c>
      <c r="F234" t="s">
        <v>2230</v>
      </c>
      <c r="G234" t="s">
        <v>2230</v>
      </c>
      <c r="H234" t="s">
        <v>2230</v>
      </c>
      <c r="J234" t="s">
        <v>2231</v>
      </c>
      <c r="K234" s="50">
        <v>44571</v>
      </c>
      <c r="M234">
        <v>14</v>
      </c>
      <c r="N234">
        <v>8</v>
      </c>
      <c r="O234" t="str">
        <f t="shared" si="3"/>
        <v>14 x 8</v>
      </c>
      <c r="P234" t="b">
        <v>0</v>
      </c>
      <c r="Q234" t="b">
        <v>1</v>
      </c>
      <c r="R234" t="b">
        <v>0</v>
      </c>
      <c r="S234" t="b">
        <v>0</v>
      </c>
      <c r="U234" t="s">
        <v>483</v>
      </c>
      <c r="V234" t="s">
        <v>1160</v>
      </c>
      <c r="AJ234" s="9"/>
      <c r="AN234" s="63" t="b">
        <v>0</v>
      </c>
      <c r="AO234" t="s">
        <v>1314</v>
      </c>
      <c r="AP234" t="s">
        <v>1645</v>
      </c>
      <c r="AQ234" t="s">
        <v>1420</v>
      </c>
      <c r="AR234" t="s">
        <v>1421</v>
      </c>
      <c r="AS234" s="54" t="s">
        <v>2281</v>
      </c>
    </row>
    <row r="235" spans="1:45" ht="45" customHeight="1" x14ac:dyDescent="0.3">
      <c r="A235" s="89" t="s">
        <v>1157</v>
      </c>
      <c r="C235" t="s">
        <v>1246</v>
      </c>
      <c r="D235" s="58" t="s">
        <v>1186</v>
      </c>
      <c r="F235" t="s">
        <v>2230</v>
      </c>
      <c r="G235" t="s">
        <v>2230</v>
      </c>
      <c r="H235" t="s">
        <v>2230</v>
      </c>
      <c r="J235" t="s">
        <v>2230</v>
      </c>
      <c r="K235" s="50">
        <v>44583</v>
      </c>
      <c r="M235">
        <v>20</v>
      </c>
      <c r="N235">
        <v>8</v>
      </c>
      <c r="O235" t="str">
        <f t="shared" si="3"/>
        <v>20 x 8</v>
      </c>
      <c r="P235" t="b">
        <v>0</v>
      </c>
      <c r="Q235" t="b">
        <v>1</v>
      </c>
      <c r="R235" t="b">
        <v>0</v>
      </c>
      <c r="S235" t="b">
        <v>0</v>
      </c>
      <c r="U235" t="s">
        <v>489</v>
      </c>
      <c r="V235" t="s">
        <v>1157</v>
      </c>
      <c r="AJ235" s="9"/>
      <c r="AN235" s="63" t="b">
        <v>0</v>
      </c>
      <c r="AO235" t="s">
        <v>1314</v>
      </c>
      <c r="AP235" t="s">
        <v>1645</v>
      </c>
      <c r="AQ235" t="s">
        <v>1422</v>
      </c>
      <c r="AR235" t="s">
        <v>1423</v>
      </c>
      <c r="AS235" s="54" t="s">
        <v>2281</v>
      </c>
    </row>
    <row r="236" spans="1:45" ht="45" customHeight="1" x14ac:dyDescent="0.3">
      <c r="A236" s="89" t="s">
        <v>1150</v>
      </c>
      <c r="C236" t="s">
        <v>1246</v>
      </c>
      <c r="D236" s="58" t="s">
        <v>1170</v>
      </c>
      <c r="F236" t="s">
        <v>2230</v>
      </c>
      <c r="G236" t="s">
        <v>2230</v>
      </c>
      <c r="H236" t="s">
        <v>2230</v>
      </c>
      <c r="J236" t="s">
        <v>2230</v>
      </c>
      <c r="K236" s="50">
        <v>44613</v>
      </c>
      <c r="M236">
        <v>16</v>
      </c>
      <c r="N236">
        <v>12</v>
      </c>
      <c r="O236" t="str">
        <f t="shared" si="3"/>
        <v>16 x 12</v>
      </c>
      <c r="P236" t="b">
        <v>1</v>
      </c>
      <c r="Q236" t="b">
        <v>1</v>
      </c>
      <c r="R236" t="b">
        <v>1</v>
      </c>
      <c r="S236" t="b">
        <v>1</v>
      </c>
      <c r="U236" t="s">
        <v>491</v>
      </c>
      <c r="V236" t="s">
        <v>1150</v>
      </c>
      <c r="AA236" t="s">
        <v>27</v>
      </c>
      <c r="AJ236" s="9"/>
      <c r="AN236" s="63" t="b">
        <v>0</v>
      </c>
      <c r="AO236" t="s">
        <v>1741</v>
      </c>
      <c r="AQ236"/>
      <c r="AR236"/>
      <c r="AS236" s="54" t="s">
        <v>2281</v>
      </c>
    </row>
    <row r="237" spans="1:45" ht="45" customHeight="1" x14ac:dyDescent="0.3">
      <c r="A237" s="89" t="s">
        <v>1151</v>
      </c>
      <c r="C237" t="s">
        <v>1246</v>
      </c>
      <c r="D237" s="58" t="s">
        <v>1175</v>
      </c>
      <c r="F237" t="s">
        <v>2230</v>
      </c>
      <c r="G237" t="s">
        <v>2230</v>
      </c>
      <c r="H237" t="s">
        <v>2230</v>
      </c>
      <c r="J237" t="s">
        <v>2230</v>
      </c>
      <c r="K237" s="50">
        <v>44613</v>
      </c>
      <c r="M237">
        <v>12</v>
      </c>
      <c r="N237">
        <v>8</v>
      </c>
      <c r="O237" t="str">
        <f t="shared" si="3"/>
        <v>12 x 8</v>
      </c>
      <c r="P237" t="b">
        <v>1</v>
      </c>
      <c r="Q237" t="b">
        <v>1</v>
      </c>
      <c r="R237" t="b">
        <v>1</v>
      </c>
      <c r="S237" t="b">
        <v>1</v>
      </c>
      <c r="U237" t="s">
        <v>493</v>
      </c>
      <c r="V237" t="s">
        <v>1151</v>
      </c>
      <c r="AA237" t="s">
        <v>27</v>
      </c>
      <c r="AJ237" s="9"/>
      <c r="AN237" s="63" t="b">
        <v>0</v>
      </c>
      <c r="AO237" t="s">
        <v>1274</v>
      </c>
      <c r="AP237" t="s">
        <v>1614</v>
      </c>
      <c r="AQ237" t="s">
        <v>494</v>
      </c>
      <c r="AR237" t="s">
        <v>1425</v>
      </c>
      <c r="AS237" s="54" t="s">
        <v>2281</v>
      </c>
    </row>
    <row r="238" spans="1:45" ht="45" customHeight="1" x14ac:dyDescent="0.3">
      <c r="A238" s="89" t="s">
        <v>1156</v>
      </c>
      <c r="C238" t="s">
        <v>1246</v>
      </c>
      <c r="D238" s="58" t="s">
        <v>1176</v>
      </c>
      <c r="F238" t="s">
        <v>2230</v>
      </c>
      <c r="G238" t="s">
        <v>2230</v>
      </c>
      <c r="H238" t="s">
        <v>2230</v>
      </c>
      <c r="J238" t="s">
        <v>2230</v>
      </c>
      <c r="K238" s="50">
        <v>44613</v>
      </c>
      <c r="M238">
        <v>12</v>
      </c>
      <c r="N238">
        <v>8</v>
      </c>
      <c r="O238" t="str">
        <f t="shared" si="3"/>
        <v>12 x 8</v>
      </c>
      <c r="P238" t="b">
        <v>1</v>
      </c>
      <c r="Q238" t="b">
        <v>1</v>
      </c>
      <c r="R238" t="b">
        <v>1</v>
      </c>
      <c r="S238" t="b">
        <v>1</v>
      </c>
      <c r="U238" t="s">
        <v>497</v>
      </c>
      <c r="V238" t="s">
        <v>1156</v>
      </c>
      <c r="AA238" t="s">
        <v>27</v>
      </c>
      <c r="AJ238" s="9"/>
      <c r="AN238" s="63" t="b">
        <v>0</v>
      </c>
      <c r="AO238" t="s">
        <v>1274</v>
      </c>
      <c r="AP238" t="s">
        <v>1614</v>
      </c>
      <c r="AQ238" t="s">
        <v>2238</v>
      </c>
      <c r="AR238" t="s">
        <v>2440</v>
      </c>
      <c r="AS238" s="54" t="s">
        <v>2281</v>
      </c>
    </row>
    <row r="239" spans="1:45" ht="45" customHeight="1" x14ac:dyDescent="0.3">
      <c r="A239" s="89" t="s">
        <v>1162</v>
      </c>
      <c r="C239" t="s">
        <v>1246</v>
      </c>
      <c r="D239" s="58" t="s">
        <v>1177</v>
      </c>
      <c r="F239" t="s">
        <v>2230</v>
      </c>
      <c r="G239" t="s">
        <v>2230</v>
      </c>
      <c r="H239" t="s">
        <v>2230</v>
      </c>
      <c r="J239" t="s">
        <v>2230</v>
      </c>
      <c r="K239" s="50">
        <v>44613</v>
      </c>
      <c r="M239">
        <v>24</v>
      </c>
      <c r="N239">
        <v>13</v>
      </c>
      <c r="O239" t="str">
        <f t="shared" si="3"/>
        <v>24 x 13</v>
      </c>
      <c r="P239" t="b">
        <v>1</v>
      </c>
      <c r="Q239" t="b">
        <v>1</v>
      </c>
      <c r="R239" t="b">
        <v>1</v>
      </c>
      <c r="S239" t="b">
        <v>1</v>
      </c>
      <c r="U239" t="s">
        <v>499</v>
      </c>
      <c r="V239" t="s">
        <v>1162</v>
      </c>
      <c r="AA239" t="s">
        <v>27</v>
      </c>
      <c r="AJ239" s="9"/>
      <c r="AN239" s="63" t="b">
        <v>0</v>
      </c>
      <c r="AO239" t="s">
        <v>1274</v>
      </c>
      <c r="AP239" t="s">
        <v>1614</v>
      </c>
      <c r="AQ239" t="s">
        <v>500</v>
      </c>
      <c r="AR239" t="s">
        <v>1426</v>
      </c>
      <c r="AS239" s="54" t="s">
        <v>2281</v>
      </c>
    </row>
    <row r="240" spans="1:45" ht="45" customHeight="1" x14ac:dyDescent="0.3">
      <c r="A240" s="92" t="s">
        <v>1154</v>
      </c>
      <c r="C240" t="s">
        <v>1246</v>
      </c>
      <c r="D240" s="58" t="s">
        <v>1178</v>
      </c>
      <c r="F240" t="s">
        <v>2230</v>
      </c>
      <c r="G240" t="s">
        <v>2230</v>
      </c>
      <c r="H240" t="s">
        <v>2230</v>
      </c>
      <c r="J240" t="s">
        <v>2230</v>
      </c>
      <c r="K240" s="50">
        <v>44583</v>
      </c>
      <c r="M240">
        <v>4</v>
      </c>
      <c r="N240">
        <v>16</v>
      </c>
      <c r="O240" t="str">
        <f t="shared" si="3"/>
        <v>4 x 16</v>
      </c>
      <c r="P240" t="b">
        <v>1</v>
      </c>
      <c r="Q240" t="b">
        <v>1</v>
      </c>
      <c r="R240" t="b">
        <v>1</v>
      </c>
      <c r="S240" t="b">
        <v>1</v>
      </c>
      <c r="U240" t="s">
        <v>1179</v>
      </c>
      <c r="V240" t="s">
        <v>1154</v>
      </c>
      <c r="AA240" t="s">
        <v>27</v>
      </c>
      <c r="AJ240" s="9"/>
      <c r="AN240" s="63" t="b">
        <v>0</v>
      </c>
      <c r="AO240" t="s">
        <v>1314</v>
      </c>
      <c r="AP240" t="s">
        <v>1645</v>
      </c>
      <c r="AQ240" t="s">
        <v>2239</v>
      </c>
      <c r="AR240" t="s">
        <v>2240</v>
      </c>
      <c r="AS240" s="54" t="s">
        <v>2281</v>
      </c>
    </row>
    <row r="241" spans="1:45" ht="45" customHeight="1" x14ac:dyDescent="0.3">
      <c r="A241" s="89" t="s">
        <v>1153</v>
      </c>
      <c r="C241" t="s">
        <v>1246</v>
      </c>
      <c r="D241" s="58" t="s">
        <v>1180</v>
      </c>
      <c r="F241" t="s">
        <v>2230</v>
      </c>
      <c r="G241" t="s">
        <v>2230</v>
      </c>
      <c r="H241" t="s">
        <v>2230</v>
      </c>
      <c r="J241" t="s">
        <v>2230</v>
      </c>
      <c r="K241" s="50">
        <v>44583</v>
      </c>
      <c r="M241">
        <v>7</v>
      </c>
      <c r="N241">
        <v>8</v>
      </c>
      <c r="O241" t="str">
        <f t="shared" si="3"/>
        <v>7 x 8</v>
      </c>
      <c r="P241" t="b">
        <v>1</v>
      </c>
      <c r="Q241" t="b">
        <v>1</v>
      </c>
      <c r="R241" t="b">
        <v>1</v>
      </c>
      <c r="S241" t="b">
        <v>1</v>
      </c>
      <c r="U241" t="s">
        <v>501</v>
      </c>
      <c r="V241" t="s">
        <v>1153</v>
      </c>
      <c r="AA241" t="s">
        <v>27</v>
      </c>
      <c r="AJ241" s="9"/>
      <c r="AN241" s="63" t="b">
        <v>0</v>
      </c>
      <c r="AO241" t="s">
        <v>1314</v>
      </c>
      <c r="AP241" t="s">
        <v>1645</v>
      </c>
      <c r="AQ241" t="s">
        <v>502</v>
      </c>
      <c r="AR241" t="s">
        <v>1427</v>
      </c>
      <c r="AS241" s="54" t="s">
        <v>2281</v>
      </c>
    </row>
    <row r="242" spans="1:45" ht="45" customHeight="1" x14ac:dyDescent="0.3">
      <c r="A242" s="89" t="s">
        <v>1149</v>
      </c>
      <c r="C242" t="s">
        <v>1246</v>
      </c>
      <c r="D242" s="58" t="s">
        <v>1174</v>
      </c>
      <c r="F242" t="s">
        <v>2230</v>
      </c>
      <c r="G242" t="s">
        <v>2230</v>
      </c>
      <c r="H242" t="s">
        <v>2230</v>
      </c>
      <c r="J242" t="s">
        <v>2230</v>
      </c>
      <c r="K242" s="50">
        <v>44613</v>
      </c>
      <c r="M242">
        <v>4</v>
      </c>
      <c r="N242">
        <v>8</v>
      </c>
      <c r="O242" t="str">
        <f t="shared" si="3"/>
        <v>4 x 8</v>
      </c>
      <c r="P242" t="b">
        <v>1</v>
      </c>
      <c r="Q242" t="b">
        <v>1</v>
      </c>
      <c r="R242" t="b">
        <v>1</v>
      </c>
      <c r="S242" t="b">
        <v>1</v>
      </c>
      <c r="U242" t="s">
        <v>503</v>
      </c>
      <c r="V242" t="s">
        <v>1149</v>
      </c>
      <c r="AA242" t="s">
        <v>27</v>
      </c>
      <c r="AJ242" s="9"/>
      <c r="AN242" s="63" t="b">
        <v>0</v>
      </c>
      <c r="AO242" t="s">
        <v>1274</v>
      </c>
      <c r="AP242" t="s">
        <v>1614</v>
      </c>
      <c r="AQ242" t="s">
        <v>1428</v>
      </c>
      <c r="AR242" t="s">
        <v>1429</v>
      </c>
      <c r="AS242" s="54" t="s">
        <v>2281</v>
      </c>
    </row>
    <row r="243" spans="1:45" ht="45" customHeight="1" x14ac:dyDescent="0.3">
      <c r="A243" s="89" t="s">
        <v>1148</v>
      </c>
      <c r="C243" t="s">
        <v>1246</v>
      </c>
      <c r="D243" s="58" t="s">
        <v>423</v>
      </c>
      <c r="F243" t="s">
        <v>2230</v>
      </c>
      <c r="G243" t="s">
        <v>2230</v>
      </c>
      <c r="H243" t="s">
        <v>2230</v>
      </c>
      <c r="J243" t="s">
        <v>2230</v>
      </c>
      <c r="K243" s="50">
        <v>44583</v>
      </c>
      <c r="M243">
        <v>4</v>
      </c>
      <c r="N243">
        <v>8</v>
      </c>
      <c r="O243" t="str">
        <f t="shared" si="3"/>
        <v>4 x 8</v>
      </c>
      <c r="P243" t="b">
        <v>1</v>
      </c>
      <c r="Q243" t="b">
        <v>1</v>
      </c>
      <c r="R243" t="b">
        <v>1</v>
      </c>
      <c r="S243" t="b">
        <v>1</v>
      </c>
      <c r="U243" t="s">
        <v>505</v>
      </c>
      <c r="V243" t="s">
        <v>1148</v>
      </c>
      <c r="AA243" t="s">
        <v>27</v>
      </c>
      <c r="AJ243" s="9"/>
      <c r="AN243" s="63" t="b">
        <v>0</v>
      </c>
      <c r="AO243" t="s">
        <v>423</v>
      </c>
      <c r="AQ243" s="54"/>
      <c r="AR243" s="54"/>
      <c r="AS243" s="54" t="s">
        <v>2281</v>
      </c>
    </row>
    <row r="244" spans="1:45" ht="45" customHeight="1" x14ac:dyDescent="0.3">
      <c r="A244" s="89" t="s">
        <v>1158</v>
      </c>
      <c r="C244" t="s">
        <v>1246</v>
      </c>
      <c r="D244" s="58" t="s">
        <v>1181</v>
      </c>
      <c r="F244" t="s">
        <v>2230</v>
      </c>
      <c r="G244" t="s">
        <v>2230</v>
      </c>
      <c r="H244" t="s">
        <v>2230</v>
      </c>
      <c r="J244" t="s">
        <v>2230</v>
      </c>
      <c r="K244" s="50">
        <v>44583</v>
      </c>
      <c r="M244">
        <v>4</v>
      </c>
      <c r="N244">
        <v>8</v>
      </c>
      <c r="O244" t="str">
        <f t="shared" si="3"/>
        <v>4 x 8</v>
      </c>
      <c r="P244" t="b">
        <v>1</v>
      </c>
      <c r="Q244" t="b">
        <v>1</v>
      </c>
      <c r="R244" t="b">
        <v>1</v>
      </c>
      <c r="S244" t="b">
        <v>1</v>
      </c>
      <c r="U244" t="s">
        <v>507</v>
      </c>
      <c r="V244" t="s">
        <v>1158</v>
      </c>
      <c r="AA244" t="s">
        <v>27</v>
      </c>
      <c r="AJ244" s="9"/>
      <c r="AN244" s="63" t="b">
        <v>0</v>
      </c>
      <c r="AO244" t="s">
        <v>1314</v>
      </c>
      <c r="AP244" t="s">
        <v>1645</v>
      </c>
      <c r="AQ244" t="s">
        <v>508</v>
      </c>
      <c r="AR244" s="44" t="s">
        <v>2444</v>
      </c>
      <c r="AS244" s="54" t="s">
        <v>2281</v>
      </c>
    </row>
    <row r="245" spans="1:45" ht="45" customHeight="1" x14ac:dyDescent="0.3">
      <c r="A245" s="89" t="s">
        <v>1147</v>
      </c>
      <c r="C245" t="s">
        <v>1246</v>
      </c>
      <c r="D245" s="58" t="s">
        <v>1182</v>
      </c>
      <c r="F245" t="s">
        <v>2230</v>
      </c>
      <c r="G245" t="s">
        <v>2230</v>
      </c>
      <c r="H245" t="s">
        <v>2230</v>
      </c>
      <c r="J245" t="s">
        <v>2230</v>
      </c>
      <c r="K245" s="50">
        <v>44583</v>
      </c>
      <c r="M245">
        <v>6</v>
      </c>
      <c r="N245">
        <v>8</v>
      </c>
      <c r="O245" t="str">
        <f t="shared" si="3"/>
        <v>6 x 8</v>
      </c>
      <c r="P245" t="b">
        <v>1</v>
      </c>
      <c r="Q245" t="b">
        <v>1</v>
      </c>
      <c r="R245" t="b">
        <v>1</v>
      </c>
      <c r="S245" t="b">
        <v>1</v>
      </c>
      <c r="U245" t="s">
        <v>509</v>
      </c>
      <c r="V245" t="s">
        <v>1147</v>
      </c>
      <c r="AA245" t="s">
        <v>27</v>
      </c>
      <c r="AJ245" s="9"/>
      <c r="AN245" s="63" t="b">
        <v>0</v>
      </c>
      <c r="AO245" t="s">
        <v>1314</v>
      </c>
      <c r="AP245" t="s">
        <v>1645</v>
      </c>
      <c r="AQ245" t="s">
        <v>510</v>
      </c>
      <c r="AR245" t="s">
        <v>1430</v>
      </c>
      <c r="AS245" s="54" t="s">
        <v>2281</v>
      </c>
    </row>
    <row r="246" spans="1:45" ht="54" customHeight="1" x14ac:dyDescent="0.3">
      <c r="A246" s="89" t="s">
        <v>1152</v>
      </c>
      <c r="C246" t="s">
        <v>1246</v>
      </c>
      <c r="D246" s="58" t="s">
        <v>1183</v>
      </c>
      <c r="F246" t="s">
        <v>2230</v>
      </c>
      <c r="G246" t="s">
        <v>2230</v>
      </c>
      <c r="H246" t="s">
        <v>2230</v>
      </c>
      <c r="J246" t="s">
        <v>2230</v>
      </c>
      <c r="K246" s="50">
        <v>44583</v>
      </c>
      <c r="M246">
        <v>8</v>
      </c>
      <c r="N246">
        <v>8</v>
      </c>
      <c r="O246" t="str">
        <f t="shared" si="3"/>
        <v>8 x 8</v>
      </c>
      <c r="P246" t="b">
        <v>1</v>
      </c>
      <c r="Q246" t="b">
        <v>1</v>
      </c>
      <c r="R246" t="b">
        <v>1</v>
      </c>
      <c r="S246" t="b">
        <v>1</v>
      </c>
      <c r="U246" t="s">
        <v>511</v>
      </c>
      <c r="V246" t="s">
        <v>1152</v>
      </c>
      <c r="AA246" t="s">
        <v>27</v>
      </c>
      <c r="AJ246" s="9"/>
      <c r="AN246" s="63" t="b">
        <v>0</v>
      </c>
      <c r="AO246" t="s">
        <v>1314</v>
      </c>
      <c r="AP246" t="s">
        <v>1645</v>
      </c>
      <c r="AQ246" t="s">
        <v>2914</v>
      </c>
      <c r="AR246" s="1" t="s">
        <v>2915</v>
      </c>
      <c r="AS246" s="54" t="s">
        <v>2281</v>
      </c>
    </row>
    <row r="247" spans="1:45" ht="48.75" customHeight="1" x14ac:dyDescent="0.3">
      <c r="A247" s="92" t="s">
        <v>1155</v>
      </c>
      <c r="C247" t="s">
        <v>1246</v>
      </c>
      <c r="D247" s="58" t="s">
        <v>1184</v>
      </c>
      <c r="E247" t="s">
        <v>2775</v>
      </c>
      <c r="F247" t="s">
        <v>2230</v>
      </c>
      <c r="G247" t="s">
        <v>2230</v>
      </c>
      <c r="H247" t="s">
        <v>2230</v>
      </c>
      <c r="J247" t="s">
        <v>2231</v>
      </c>
      <c r="K247" s="50">
        <v>45140</v>
      </c>
      <c r="M247">
        <v>6</v>
      </c>
      <c r="N247">
        <v>8</v>
      </c>
      <c r="O247" t="str">
        <f t="shared" si="3"/>
        <v>6 x 8</v>
      </c>
      <c r="P247" t="b">
        <v>1</v>
      </c>
      <c r="Q247" t="b">
        <v>1</v>
      </c>
      <c r="R247" t="b">
        <v>1</v>
      </c>
      <c r="S247" t="b">
        <v>1</v>
      </c>
      <c r="U247" t="s">
        <v>513</v>
      </c>
      <c r="V247" t="s">
        <v>1155</v>
      </c>
      <c r="AA247" t="s">
        <v>27</v>
      </c>
      <c r="AJ247" s="9"/>
      <c r="AN247" s="63" t="b">
        <v>0</v>
      </c>
      <c r="AO247" t="s">
        <v>1314</v>
      </c>
      <c r="AP247" t="s">
        <v>1645</v>
      </c>
      <c r="AQ247" t="s">
        <v>514</v>
      </c>
      <c r="AR247" s="44" t="s">
        <v>2443</v>
      </c>
      <c r="AS247" s="54" t="s">
        <v>2281</v>
      </c>
    </row>
    <row r="248" spans="1:45" ht="45.75" customHeight="1" x14ac:dyDescent="0.3">
      <c r="A248" s="94" t="s">
        <v>61</v>
      </c>
      <c r="C248" t="s">
        <v>1259</v>
      </c>
      <c r="D248" s="58" t="s">
        <v>62</v>
      </c>
      <c r="E248" t="s">
        <v>2214</v>
      </c>
      <c r="F248" t="s">
        <v>2231</v>
      </c>
      <c r="G248" t="s">
        <v>2230</v>
      </c>
      <c r="H248" t="s">
        <v>2230</v>
      </c>
      <c r="J248" t="s">
        <v>2231</v>
      </c>
      <c r="K248"/>
      <c r="M248">
        <v>3</v>
      </c>
      <c r="N248">
        <v>12</v>
      </c>
      <c r="O248" t="str">
        <f t="shared" si="3"/>
        <v>3 x 12</v>
      </c>
      <c r="P248" t="b">
        <v>1</v>
      </c>
      <c r="Q248" t="b">
        <v>1</v>
      </c>
      <c r="R248" t="b">
        <v>0</v>
      </c>
      <c r="S248" t="b">
        <v>0</v>
      </c>
      <c r="U248" t="s">
        <v>61</v>
      </c>
      <c r="AJ248" s="3"/>
      <c r="AN248" s="63" t="b">
        <v>0</v>
      </c>
      <c r="AO248" t="s">
        <v>2852</v>
      </c>
      <c r="AQ248">
        <v>0</v>
      </c>
      <c r="AR248">
        <v>0</v>
      </c>
      <c r="AS248" s="44" t="s">
        <v>1252</v>
      </c>
    </row>
    <row r="258" ht="43.95" customHeight="1" x14ac:dyDescent="0.3"/>
  </sheetData>
  <autoFilter ref="A2:AT258" xr:uid="{00000000-0001-0000-0000-000000000000}">
    <sortState xmlns:xlrd2="http://schemas.microsoft.com/office/spreadsheetml/2017/richdata2" ref="A3:AT248">
      <sortCondition ref="A2:A258"/>
    </sortState>
  </autoFilter>
  <phoneticPr fontId="6" type="noConversion"/>
  <hyperlinks>
    <hyperlink ref="A62" r:id="rId1" display="https://toniapedersen.github.io/DEXPI/Symbols/Detail/PA001A_Detail.svg" xr:uid="{17ADBAC8-7138-41E8-BDFB-2ED015B2E3B6}"/>
    <hyperlink ref="A69" r:id="rId2" display="https://toniapedersen.github.io/DEXPI/Symbols/Detail/PA008A_Detail.svg" xr:uid="{3A518947-B6F8-4C42-81D7-7894D9144A33}"/>
    <hyperlink ref="A149" r:id="rId3" display="https://toniapedersen.github.io/DEXPI/Symbols/Detail/PP001A_Detail.svg" xr:uid="{761B47C6-804C-4528-8497-BBE932BB2C49}"/>
    <hyperlink ref="A151" r:id="rId4" display="https://toniapedersen.github.io/DEXPI/Symbols/Detail/PP003A_Detail.svg" xr:uid="{EC8BC23F-0549-4B47-A475-38BE73BE9CEE}"/>
    <hyperlink ref="A205"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1" r:id="rId9" display="https://toniapedersen.github.io/DEXPI/Symbols/Detail/PE002A_Detail.svg" xr:uid="{BD7A7DCC-BFC7-48AF-B865-B8368E55F2E6}"/>
    <hyperlink ref="A117" r:id="rId10" display="https://toniapedersen.github.io/DEXPI/Symbols/Detail/PE027A_Detail.svg" xr:uid="{4ECEB4FA-D039-495A-8F42-FFC9B443FDC3}"/>
    <hyperlink ref="A142" r:id="rId11" display="https://toniapedersen.github.io/DEXPI/Symbols/Detail/PF009A_Detail.svg" xr:uid="{907022FE-3A1A-45BE-8FF2-AC230B1DD29B}"/>
    <hyperlink ref="A191" r:id="rId12" display="https://toniapedersen.github.io/DEXPI/Symbols/Detail/PV001A_Detail.svg" xr:uid="{A8069CA7-B440-43C6-B571-35216079CADD}"/>
    <hyperlink ref="A196" r:id="rId13" xr:uid="{7398F614-893C-4326-BA65-62E7CEF8B17B}"/>
    <hyperlink ref="A210" r:id="rId14" xr:uid="{86D99A6B-DD65-4D76-9524-599D4EAB2E02}"/>
    <hyperlink ref="A213" r:id="rId15" display="https://toniapedersen.github.io/DEXPI/Symbols/Detail/PV018A_Detail.svg" xr:uid="{3E8578A0-8239-405C-B417-86D7CEF2DB87}"/>
    <hyperlink ref="A217" r:id="rId16" display="https://toniapedersen.github.io/DEXPI/Symbols/Detail/PV021A_Detail.svg" xr:uid="{27E00768-DA9C-4DAF-98AA-2381306E4A13}"/>
    <hyperlink ref="A233" r:id="rId17" display="https://toniapedersen.github.io/DEXPI/Symbols/Detail/PZ013A_Detail.svg" xr:uid="{9F7EE259-EBE5-4578-86F7-E5EF694FDA65}"/>
    <hyperlink ref="A228" r:id="rId18" display="https://toniapedersen.github.io/DEXPI/Symbols/Detail/PZ009A_Detail.svg" xr:uid="{30065FD0-FD2C-4BF8-A534-106ECA4A05E6}"/>
    <hyperlink ref="A248" r:id="rId19" display="https://toniapedersen.github.io/DEXPI/Symbols/Detail/STPL008_Detail.svg" xr:uid="{F132DB26-A2BF-4161-B712-08766D64B599}"/>
    <hyperlink ref="A7" r:id="rId20" display="https://toniapedersen.github.io/DEXPI/Symbols/Detail/IM017A_Detail.svg" xr:uid="{21C87E9B-CBD0-4B81-A925-45F9B4FD8864}"/>
    <hyperlink ref="A67"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4" r:id="rId24" display="PA002A" xr:uid="{6BAE8F82-BC2B-4427-9773-0A3AE429BDE1}"/>
    <hyperlink ref="A92" r:id="rId25" display="https://toniapedersen.github.io/DEXPI/Symbols/Detail/PE003A_Detail.svg" xr:uid="{4004AC67-08BF-4573-A91C-196B852BE782}"/>
    <hyperlink ref="A98" r:id="rId26" display="https://toniapedersen.github.io/DEXPI/Symbols/Detail/PE008A_Detail.svg" xr:uid="{907142FB-A61F-493E-ADCC-40C2E404D844}"/>
    <hyperlink ref="A99" r:id="rId27" display="https://toniapedersen.github.io/DEXPI/Symbols/Detail/PE009A_Detail.svg" xr:uid="{42D7E312-902B-45B8-B2E6-478D821615A1}"/>
    <hyperlink ref="A100" r:id="rId28" display="https://toniapedersen.github.io/DEXPI/Symbols/Detail/PE010A_Detail.svg" xr:uid="{12CE6EBF-4CA8-44DF-B6FC-040DFB92731D}"/>
    <hyperlink ref="A87" r:id="rId29" display="https://toniapedersen.github.io/DEXPI/Symbols/Detail/PD018A_Detail.svg" xr:uid="{D9AD65D0-256C-4FDA-AB63-641CAEF296B8}"/>
    <hyperlink ref="A90" r:id="rId30" display="https://toniapedersen.github.io/DEXPI/Symbols/Detail/PE001A_Detail.svg" xr:uid="{B5B862E7-DBAB-44C9-B7B4-21949ADAF9C9}"/>
    <hyperlink ref="A95" r:id="rId31" display="https://toniapedersen.github.io/DEXPI/Symbols/Detail/PE006A_Detail.svg" xr:uid="{AA6401E6-CD51-4574-ABA6-C7BB3663F989}"/>
    <hyperlink ref="A97" r:id="rId32" display="https://toniapedersen.github.io/DEXPI/Symbols/Detail/PE007A_Detail.svg" xr:uid="{B35184E7-56AF-48CA-8CC6-9A61FB055044}"/>
    <hyperlink ref="A101" r:id="rId33" display="https://toniapedersen.github.io/DEXPI/Symbols/Detail/PE011A_Detail.svg" xr:uid="{52A5B7C0-AD9C-472F-899E-86CD63EFB3AA}"/>
    <hyperlink ref="A102" r:id="rId34" display="https://toniapedersen.github.io/DEXPI/Symbols/Detail/PE012A_Detail.svg" xr:uid="{C3016BE0-26B5-41E3-A7DB-D7C53F62C108}"/>
    <hyperlink ref="A103" r:id="rId35" display="PE012A" xr:uid="{FFB4E872-E736-41AC-8F80-41BB1E8C57A6}"/>
    <hyperlink ref="A107" r:id="rId36" display="PE013A" xr:uid="{69F4C8E5-12AD-463A-8F4A-4719422312A8}"/>
    <hyperlink ref="A81" r:id="rId37" display="https://toniapedersen.github.io/DEXPI/Symbols/Detail/PD012A_Detail.svg" xr:uid="{F25BE2C8-8813-4940-8329-63BBA6D15B89}"/>
    <hyperlink ref="A192" r:id="rId38" display="https://toniapedersen.github.io/DEXPI/Symbols/Detail/PV002A_Detail.svg" xr:uid="{EB3DD888-4A6F-42F8-AD39-FAC973963B51}"/>
    <hyperlink ref="A194" r:id="rId39" xr:uid="{C8A2ABD8-A0CE-4FB6-BD75-7694D40F91BE}"/>
    <hyperlink ref="A198" r:id="rId40" xr:uid="{10BB9991-94D9-43E5-9038-0AD1029C8456}"/>
    <hyperlink ref="AJ198" r:id="rId41" display="VALVE_POSITION = 'NC'" xr:uid="{6038E266-9331-42CB-82DF-99CEDB700342}"/>
    <hyperlink ref="A200" r:id="rId42" xr:uid="{E92459C1-EFAE-4D41-A9A2-B6CBF8031302}"/>
    <hyperlink ref="A202" r:id="rId43" xr:uid="{FB94CBE5-59E0-4451-A8F5-AF4BCA7E6242}"/>
    <hyperlink ref="A204" r:id="rId44" display="PV008A" xr:uid="{7C2F94E7-1DC8-40D5-9F4C-AA07CD1D7F60}"/>
    <hyperlink ref="A206" r:id="rId45" display="https://toniapedersen.github.io/DEXPI/Symbols/Detail/PV013A_Detail.svg" xr:uid="{D981260A-8BAC-4F90-8B22-F4387848B90B}"/>
    <hyperlink ref="A208" r:id="rId46" xr:uid="{7AB8E356-44B8-49E6-B29B-395AA92E87A4}"/>
    <hyperlink ref="A212" r:id="rId47" xr:uid="{27C7E718-E4EC-4B45-A105-4219CB86145A}"/>
    <hyperlink ref="AJ212" r:id="rId48" display="https://equinor.github.io/NOAKADEXPI/Symbols/PV016A_Option1.svg" xr:uid="{D0B48B2C-D76E-4E5B-8C50-F3ECB6BA9563}"/>
    <hyperlink ref="A220" r:id="rId49" xr:uid="{22BEA91F-E09D-41B1-979E-65B6D728D85F}"/>
    <hyperlink ref="AJ220" r:id="rId50" display="https://equinor.github.io/NOAKADEXPI/Symbols/PV023A_Option1.svg" xr:uid="{29AE9A5D-8DA4-4D43-97A2-0A0BB3A08888}"/>
    <hyperlink ref="A216" r:id="rId51" xr:uid="{64580D0C-1766-4DB3-AF77-41B1C3F4FBCB}"/>
    <hyperlink ref="AJ216" r:id="rId52" display="VALVE_POSITION = 'NC'" xr:uid="{26DAAEBC-EE6B-42BD-9E8D-C3480351766E}"/>
    <hyperlink ref="A221" r:id="rId53" display="PZ001A" xr:uid="{6198CEDF-7056-49B0-8C8C-0CE4F43ED518}"/>
    <hyperlink ref="A63" r:id="rId54" display="https://toniapedersen.github.io/DEXPI/Symbols/Detail/PA002A_Detail.svg" xr:uid="{0302EB7E-2FF3-47CA-B5A8-8E3511F52559}"/>
    <hyperlink ref="A76" r:id="rId55" display="https://toniapedersen.github.io/DEXPI/Symbols/Detail/PD007A_Detail.svg" xr:uid="{55939466-04EF-445D-B8C5-29A1F47BFBEC}"/>
    <hyperlink ref="A70" r:id="rId56" display="https://toniapedersen.github.io/DEXPI/Symbols/Detail/PD001A_Detail.svg" xr:uid="{3C931296-EFA6-4A17-ABBE-BA3CEEBAE7CD}"/>
    <hyperlink ref="A150" r:id="rId57" display="https://toniapedersen.github.io/DEXPI/Symbols/Detail/PP002A_Detail.svg" xr:uid="{7B04BB8C-B4F8-4443-9951-FF9779382F5E}"/>
    <hyperlink ref="A156" r:id="rId58" display="https://toniapedersen.github.io/DEXPI/Symbols/Detail/PP008A_Detail.svg" xr:uid="{B8AA4B11-0A29-4052-8E9D-3BF8D275C0C3}"/>
    <hyperlink ref="A152" r:id="rId59" display="PP003A" xr:uid="{A0025AF4-1428-4206-B942-D976CF2EABF6}"/>
    <hyperlink ref="A153" r:id="rId60" display="https://toniapedersen.github.io/DEXPI/Symbols/Detail/PP005A_Detail.svg" xr:uid="{A6177C8F-61D8-4517-924D-AC098541874E}"/>
    <hyperlink ref="A154" r:id="rId61" display="https://toniapedersen.github.io/DEXPI/Symbols/Detail/PP006A_Detail.svg" xr:uid="{CCC65F5C-1709-40F0-BC1E-5E22B9EE2E8B}"/>
    <hyperlink ref="A155" r:id="rId62" display="https://toniapedersen.github.io/DEXPI/Symbols/Detail/PP007A_Detail.svg" xr:uid="{CF9DC830-F3E2-46F7-BB6E-F40EE3588C98}"/>
    <hyperlink ref="A168" r:id="rId63" display="https://toniapedersen.github.io/DEXPI/Symbols/Detail/PS004A_Detail.svg" xr:uid="{9053D430-E6CE-479A-9C3A-E85BE51DDA2D}"/>
    <hyperlink ref="A158" r:id="rId64" display="https://toniapedersen.github.io/DEXPI/Symbols/Detail/PP010A_Detail.svg" xr:uid="{0970F33B-0575-4123-83FA-27B45C94A4A2}"/>
    <hyperlink ref="A159" r:id="rId65" display="https://toniapedersen.github.io/DEXPI/Symbols/Detail/PP011A_Detail.svg" xr:uid="{0EA32245-04D0-41E6-991A-61C23D6D04D5}"/>
    <hyperlink ref="A160" r:id="rId66" display="https://toniapedersen.github.io/DEXPI/Symbols/Detail/PP012A_Detail.svg" xr:uid="{FBE8CA96-6772-460A-8C03-4C086593A5CE}"/>
    <hyperlink ref="A162" r:id="rId67" display="https://toniapedersen.github.io/DEXPI/Symbols/Detail/PP014A_Detail.svg" xr:uid="{9377286C-CA88-49CA-8DB6-8B4673069711}"/>
    <hyperlink ref="A163" r:id="rId68" display="https://toniapedersen.github.io/DEXPI/Symbols/Detail/PP015A_Detail.svg" xr:uid="{4CF07C91-9442-4F6E-8428-DC8B0ABD88EC}"/>
    <hyperlink ref="A164" r:id="rId69" display="https://toniapedersen.github.io/DEXPI/Symbols/Detail/PP016A_Detail.svg" xr:uid="{95445AC5-539C-433D-929D-1B79509AB314}"/>
    <hyperlink ref="A165" r:id="rId70" display="https://toniapedersen.github.io/DEXPI/Symbols/Detail/PP017A_Detail.svg" xr:uid="{F1EAA06B-6B10-469E-BFA8-DBE8DA0E67EC}"/>
    <hyperlink ref="A166" r:id="rId71" display="https://toniapedersen.github.io/DEXPI/Symbols/Detail/PS001A_Detail.svg" xr:uid="{53C8229D-2E3F-405D-A9C8-3F6FE5E0EFCC}"/>
    <hyperlink ref="A181" r:id="rId72" display="https://toniapedersen.github.io/DEXPI/Symbols/Detail/PT002A_Detail.svg" xr:uid="{8ED0FE06-63C6-4619-8AFA-C21DEA756B38}"/>
    <hyperlink ref="A185" r:id="rId73" display="https://toniapedersen.github.io/DEXPI/Symbols/Detail/PT006A_Detail.svg" xr:uid="{DE7E75F2-6055-421D-A22C-888A6804396D}"/>
    <hyperlink ref="A184" r:id="rId74" display="https://toniapedersen.github.io/DEXPI/Symbols/Detail/PT005A_Detail.svg" xr:uid="{95A726E8-8601-4CDB-BBED-77B49873F4C0}"/>
    <hyperlink ref="A186" r:id="rId75" display="https://toniapedersen.github.io/DEXPI/Symbols/Detail/PT007A_Detail.svg" xr:uid="{B6131D2E-4752-4739-997C-D3CBF679F940}"/>
    <hyperlink ref="A188" r:id="rId76" display="https://toniapedersen.github.io/DEXPI/Symbols/Detail/PT009A_Detail.svg" xr:uid="{D06AD6E5-7BA2-492F-8D44-8B09ADBF6122}"/>
    <hyperlink ref="A189" r:id="rId77" display="https://toniapedersen.github.io/DEXPI/Symbols/Detail/PT010A_Detail.svg" xr:uid="{52343A83-46C2-4D49-BFE5-DA8717644CD2}"/>
    <hyperlink ref="A222" r:id="rId78" display="https://toniapedersen.github.io/DEXPI/Symbols/Detail/PZ003A_Detail.svg" xr:uid="{335D3D40-BE42-44FE-929A-0F3D3F26D262}"/>
    <hyperlink ref="A223" r:id="rId79" display="https://toniapedersen.github.io/DEXPI/Symbols/Detail/PZ004A_Detail.svg" xr:uid="{45517A4C-49CF-4A14-BE92-F3323139DBA8}"/>
    <hyperlink ref="A225" r:id="rId80" display="https://toniapedersen.github.io/DEXPI/Symbols/Detail/PZ006A_Detail.svg" xr:uid="{92F8D01F-B6E2-40C7-970D-7EAFB7872F29}"/>
    <hyperlink ref="A232" r:id="rId81" display="https://toniapedersen.github.io/DEXPI/Symbols/Detail/PZ012A_Detail.svg" xr:uid="{F5F1079A-1346-46A4-BF70-9025442AFB80}"/>
    <hyperlink ref="A230" r:id="rId82" display="https://toniapedersen.github.io/DEXPI/Symbols/Detail/PZ011A_Detail.svg" xr:uid="{BDA2ADBE-AC37-448F-9C41-243FB16B0996}"/>
    <hyperlink ref="A66" r:id="rId83" display="https://toniapedersen.github.io/DEXPI/Symbols/Detail/PA005A_Detail.svg" xr:uid="{BA3A7E34-7D5B-4A78-BB78-1727C668EB8F}"/>
    <hyperlink ref="A65" r:id="rId84" display="https://toniapedersen.github.io/DEXPI/Symbols/Detail/PA004A_Detail.svg" xr:uid="{39481051-1B60-44BF-8211-0D5C1980FD4B}"/>
    <hyperlink ref="A71" r:id="rId85" display="PD001A" xr:uid="{3969656E-C88B-42A9-9C3B-B8275B159B5B}"/>
    <hyperlink ref="A72" r:id="rId86" display="https://toniapedersen.github.io/DEXPI/Symbols/Detail/PD003A_Detail.svg" xr:uid="{86AB2467-10FE-4C5F-883D-EDA03495CD55}"/>
    <hyperlink ref="A73" r:id="rId87" display="https://toniapedersen.github.io/DEXPI/Symbols/Detail/PD004A_Detail.svg" xr:uid="{A3F7C2AC-969E-4A1D-87C5-6BFE5671E4DC}"/>
    <hyperlink ref="A74" r:id="rId88" display="https://toniapedersen.github.io/DEXPI/Symbols/Detail/PD005A_Detail.svg" xr:uid="{6DFFDA9D-5A28-4CC7-8DE9-876E2360BFEE}"/>
    <hyperlink ref="A75" r:id="rId89" display="https://toniapedersen.github.io/DEXPI/Symbols/Detail/PD006A_Detail.svg" xr:uid="{3BB6ACEF-9AAF-4C4D-9A87-FCF6EA0F91BD}"/>
    <hyperlink ref="A86" r:id="rId90" display="https://toniapedersen.github.io/DEXPI/Symbols/Detail/PD017A_Detail.svg" xr:uid="{28D1C6B0-DDE6-442D-9F10-91D27566478A}"/>
    <hyperlink ref="A77" r:id="rId91" display="https://toniapedersen.github.io/DEXPI/Symbols/Detail/PD008A_Detail.svg" xr:uid="{AB7B0FCA-5804-4486-8380-FBA9F83DEE66}"/>
    <hyperlink ref="A78" r:id="rId92" display="https://toniapedersen.github.io/DEXPI/Symbols/Detail/PD009A_Detail.svg" xr:uid="{9D870461-08B6-4714-8A00-09714564A8DF}"/>
    <hyperlink ref="A79" r:id="rId93" display="https://toniapedersen.github.io/DEXPI/Symbols/Detail/PD010A_Detail.svg" xr:uid="{BB4A6A70-CBD2-4C62-B476-1DB99A7B8C9C}"/>
    <hyperlink ref="A80" r:id="rId94" display="https://toniapedersen.github.io/DEXPI/Symbols/Detail/PD011A_Detail.svg" xr:uid="{5A9D789E-5B6D-46CC-883A-8FE28112F14B}"/>
    <hyperlink ref="A82" r:id="rId95" display="https://toniapedersen.github.io/DEXPI/Symbols/Detail/PD013A_Detail.svg" xr:uid="{6394051E-0C5B-4871-B946-B73195930CB1}"/>
    <hyperlink ref="A83" r:id="rId96" display="https://toniapedersen.github.io/DEXPI/Symbols/Detail/PD014A_Detail.svg" xr:uid="{89E87861-2175-4BEE-A5F9-33D47934E630}"/>
    <hyperlink ref="A84" r:id="rId97" display="https://toniapedersen.github.io/DEXPI/Symbols/Detail/PD015A_Detail.svg" xr:uid="{C0901CAD-B396-4045-9DFB-94C087A6E9C7}"/>
    <hyperlink ref="A85" r:id="rId98" display="https://toniapedersen.github.io/DEXPI/Symbols/Detail/PD016A_Detail.svg" xr:uid="{FE18571B-26F6-45A2-AE52-5E17B76EC7F3}"/>
    <hyperlink ref="A108" r:id="rId99" display="https://toniapedersen.github.io/DEXPI/Symbols/Detail/PE018A_Detail.svg" xr:uid="{6D3B7973-3EAF-4809-A3A6-949465067CBC}"/>
    <hyperlink ref="A110" r:id="rId100" display="https://toniapedersen.github.io/DEXPI/Symbols/Detail/PE020A_Detail.svg" xr:uid="{39CB98B6-29C9-4B55-BB4D-C050812B9145}"/>
    <hyperlink ref="A111" r:id="rId101" display="https://toniapedersen.github.io/DEXPI/Symbols/Detail/PE021A_Detail.svg" xr:uid="{50AE8AE5-DEF4-4FC6-8682-258DF3904CD7}"/>
    <hyperlink ref="A112" r:id="rId102" display="https://toniapedersen.github.io/DEXPI/Symbols/Detail/PE022A_Detail.svg" xr:uid="{93F60579-BA2A-4EDC-B883-017EBA23D13F}"/>
    <hyperlink ref="A113" r:id="rId103" display="https://toniapedersen.github.io/DEXPI/Symbols/Detail/PE023A_Detail.svg" xr:uid="{2F7FC80D-3FA4-4BE4-A403-E017F265775F}"/>
    <hyperlink ref="A114" r:id="rId104" display="https://toniapedersen.github.io/DEXPI/Symbols/Detail/PE024A_Detail.svg" xr:uid="{212E32CA-E31F-4B52-AC82-844C20339614}"/>
    <hyperlink ref="A116" r:id="rId105" display="https://toniapedersen.github.io/DEXPI/Symbols/Detail/PE026A_Detail.svg" xr:uid="{9078864B-22E7-4236-BA73-76CA46B86A31}"/>
    <hyperlink ref="A118" r:id="rId106" display="https://toniapedersen.github.io/DEXPI/Symbols/Detail/PE028A_Detail.svg" xr:uid="{F436B4D7-3AA5-4126-BBD2-BACE69A4A4E0}"/>
    <hyperlink ref="A119" r:id="rId107" display="https://toniapedersen.github.io/DEXPI/Symbols/Detail/PE029A_Detail.svg" xr:uid="{C7A515AB-6C11-4EA4-85E4-5091485DAA17}"/>
    <hyperlink ref="A123" r:id="rId108" display="https://toniapedersen.github.io/DEXPI/Symbols/Detail/PE033A_Detail.svg" xr:uid="{34E7B3BE-E531-4018-BB45-6CCB618C0FBB}"/>
    <hyperlink ref="A120" r:id="rId109" display="https://toniapedersen.github.io/DEXPI/Symbols/Detail/PE030A_Detail.svg" xr:uid="{1F74D129-65A3-4B07-BF1F-5193476A8A04}"/>
    <hyperlink ref="A122" r:id="rId110" display="https://toniapedersen.github.io/DEXPI/Symbols/Detail/PE032A_Detail.svg" xr:uid="{8A8FA28E-6634-4E0D-A29F-388C878E8DB9}"/>
    <hyperlink ref="A124" r:id="rId111" display="https://toniapedersen.github.io/DEXPI/Symbols/Detail/PE034A_Detail.svg" xr:uid="{6C65D9E8-788A-4EFB-B896-E4E82EAA3CB0}"/>
    <hyperlink ref="A126" r:id="rId112" display="https://toniapedersen.github.io/DEXPI/Symbols/Detail/PE036A_Detail.svg" xr:uid="{6A654C5A-571F-47D9-9387-6F62409DC1B7}"/>
    <hyperlink ref="A125" r:id="rId113" display="https://toniapedersen.github.io/DEXPI/Symbols/Detail/PE035A_Detail.svg" xr:uid="{8BF957E4-037D-4E36-9BCA-83538FEE7EAF}"/>
    <hyperlink ref="A127" r:id="rId114" display="https://toniapedersen.github.io/DEXPI/Symbols/Detail/PE037A_Detail.svg" xr:uid="{7931F92F-DB33-458A-84AB-EEE6E7217AAA}"/>
    <hyperlink ref="A128" r:id="rId115" display="https://toniapedersen.github.io/DEXPI/Symbols/Detail/PE038A_Detail.svg" xr:uid="{F73D9E2D-2341-4000-BD06-BEF7EA513332}"/>
    <hyperlink ref="A129" r:id="rId116" display="https://toniapedersen.github.io/DEXPI/Symbols/Detail/PE039A_Detail.svg" xr:uid="{FB0AAC16-DEA9-41D3-8765-ACE272916988}"/>
    <hyperlink ref="A130" r:id="rId117" display="https://toniapedersen.github.io/DEXPI/Symbols/Detail/PE040A_Detail.svg" xr:uid="{9D15EFC4-F96D-4011-83A8-7E4FB0A02FD4}"/>
    <hyperlink ref="A132" r:id="rId118" display="https://toniapedersen.github.io/DEXPI/Symbols/Detail/PE042A_Detail.svg" xr:uid="{4DC635F0-1E08-4047-98E2-D16EA3B8D3B6}"/>
    <hyperlink ref="A133" r:id="rId119" display="https://toniapedersen.github.io/DEXPI/Symbols/Detail/PE043A_Detail.svg" xr:uid="{7A91C884-B181-4AC9-8872-A5B4FEC2FA44}"/>
    <hyperlink ref="A134" r:id="rId120" display="https://toniapedersen.github.io/DEXPI/Symbols/Detail/PF001A_Detail.svg" xr:uid="{226AE98E-A3DA-4D82-91A1-7CFDF93A8DE9}"/>
    <hyperlink ref="A135" r:id="rId121" display="https://toniapedersen.github.io/DEXPI/Symbols/Detail/PF002A_Detail.svg" xr:uid="{467E946A-F396-4E22-A95C-421F6CE0BC8B}"/>
    <hyperlink ref="A136" r:id="rId122" display="https://toniapedersen.github.io/DEXPI/Symbols/Detail/PF003A_Detail.svg" xr:uid="{55C30B46-FD0C-4081-A7D2-D7A7DFE70B52}"/>
    <hyperlink ref="A137" r:id="rId123" display="https://toniapedersen.github.io/DEXPI/Symbols/Detail/PF004A_Detail.svg" xr:uid="{1127E743-3E80-461C-9E2E-11276A527952}"/>
    <hyperlink ref="A139" r:id="rId124" display="https://toniapedersen.github.io/DEXPI/Symbols/Detail/PF006A_Detail.svg" xr:uid="{C896FA40-2C0C-4F45-ABB7-4A0598EF464F}"/>
    <hyperlink ref="A140" r:id="rId125" display="https://toniapedersen.github.io/DEXPI/Symbols/Detail/PF007A_Detail.svg" xr:uid="{B63E94F9-6FBE-473E-BB35-4B04D8BA205A}"/>
    <hyperlink ref="A148" r:id="rId126" display="https://toniapedersen.github.io/DEXPI/Symbols/Detail/PF015A_Detail.svg" xr:uid="{D0C9703A-C515-442F-88BF-811B68EF3142}"/>
    <hyperlink ref="A143" r:id="rId127" display="https://toniapedersen.github.io/DEXPI/Symbols/Detail/PF010A_Detail.svg" xr:uid="{8776960A-3D62-49BB-964C-0A029249E4ED}"/>
    <hyperlink ref="A144" r:id="rId128" display="https://toniapedersen.github.io/DEXPI/Symbols/Detail/PF011A_Detail.svg" xr:uid="{52198015-5884-4164-AE13-C31DC940BF9F}"/>
    <hyperlink ref="A146" r:id="rId129" display="https://toniapedersen.github.io/DEXPI/Symbols/Detail/PF013A_Detail.svg" xr:uid="{1676627D-C9A1-412D-A74B-FEC1DD6ADAFC}"/>
    <hyperlink ref="A147"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66" r:id="rId134" display="https://equinor.github.io/NOAKADEXPI/Symbols/PS001A_Option1.svg" xr:uid="{5C8947C3-C940-4FDF-B008-5D12444AF579}"/>
    <hyperlink ref="A167" r:id="rId135" display="https://toniapedersen.github.io/DEXPI/Symbols/Detail/PS003A_Detail.svg" xr:uid="{D3E46F2B-78B9-41FF-AD13-E05C1AAC94AA}"/>
    <hyperlink ref="A187" r:id="rId136" display="https://toniapedersen.github.io/DEXPI/Symbols/Detail/PT008A_Detail.svg" xr:uid="{A09F2ECE-A3F2-485F-89B3-392B6CCF3E0F}"/>
    <hyperlink ref="A29" r:id="rId137" display="https://toniapedersen.github.io/DEXPI/Symbols/Detail/ND0016_Detail.svg" xr:uid="{D78471C4-ED27-412C-838A-FDFC562E1EC3}"/>
    <hyperlink ref="A218" r:id="rId138" display="https://toniapedersen.github.io/DEXPI/Symbols/Detail/PV022A_Detail.svg" xr:uid="{7F2ADD73-6C39-4114-8228-83338A629639}"/>
    <hyperlink ref="A244" r:id="rId139" display="https://toniapedersen.github.io/DEXPI/Symbols/Detail/PZ024A_Detail.svg" xr:uid="{D7DC9173-D444-4E60-B47B-45295B162EA3}"/>
    <hyperlink ref="A236" r:id="rId140" display="https://toniapedersen.github.io/DEXPI/Symbols/Detail/PZ016A_Detail.svg" xr:uid="{223CCECC-C661-4D77-99FB-373C2C3EB9FD}"/>
    <hyperlink ref="A242" r:id="rId141" display="https://toniapedersen.github.io/DEXPI/Symbols/Detail/PZ022A_Detail.svg" xr:uid="{4E646DA6-844E-461F-A30F-E45D4A6BAEE0}"/>
    <hyperlink ref="A237" r:id="rId142" display="https://toniapedersen.github.io/DEXPI/Symbols/Detail/PZ017A_Detail.svg" xr:uid="{4AF15DA4-056F-4E39-B57F-D527D7C96314}"/>
    <hyperlink ref="A238" r:id="rId143" display="https://toniapedersen.github.io/DEXPI/Symbols/Detail/PZ018A_Detail.svg" xr:uid="{6A08BE2B-2F4A-40D0-87F1-2BF30F7E5204}"/>
    <hyperlink ref="A239" r:id="rId144" display="https://toniapedersen.github.io/DEXPI/Symbols/Detail/PZ019A_Detail.svg" xr:uid="{6C2DB1B2-D14C-41F7-85E9-0AD5CD60A40D}"/>
    <hyperlink ref="A240" r:id="rId145" display="https://toniapedersen.github.io/DEXPI/Symbols/Detail/PZ020A_Detail.svg" xr:uid="{3E5BB973-5805-404F-A772-22A577F5EA77}"/>
    <hyperlink ref="A241" r:id="rId146" display="https://toniapedersen.github.io/DEXPI/Symbols/Detail/PZ021A_Detail.svg" xr:uid="{96375F5D-1843-4B64-9FEB-59352041AF1C}"/>
    <hyperlink ref="A243" r:id="rId147" display="https://toniapedersen.github.io/DEXPI/Symbols/Detail/PZ023A_Detail.svg" xr:uid="{D811FB39-FE0C-4790-A865-54A17F50CA6D}"/>
    <hyperlink ref="A245" r:id="rId148" display="https://toniapedersen.github.io/DEXPI/Symbols/Detail/PZ025A_Detail.svg" xr:uid="{60163B1A-1792-49FF-9790-F2BF94ABFA4A}"/>
    <hyperlink ref="A246" r:id="rId149" display="https://toniapedersen.github.io/DEXPI/Symbols/Detail/PZ026A_Detail.svg" xr:uid="{0AAE0EB6-ECBB-4198-AA26-C684A0AECB97}"/>
    <hyperlink ref="A247" r:id="rId150" display="https://toniapedersen.github.io/DEXPI/Symbols/Detail/PZ027A_Detail.svg" xr:uid="{824407FA-7B30-4D5E-93CE-ED8122F65FFE}"/>
    <hyperlink ref="A234" r:id="rId151" display="https://toniapedersen.github.io/DEXPI/Symbols/Detail/PZ014A_Detail.svg" xr:uid="{F99B97AB-F1A6-4427-ABEB-25E3CC85B5DC}"/>
    <hyperlink ref="A235" r:id="rId152" display="https://toniapedersen.github.io/DEXPI/Symbols/Detail/PZ015A_Detail.svg" xr:uid="{12DA03AC-3D4B-49FC-B523-CC4091EF5CF4}"/>
    <hyperlink ref="A88" r:id="rId153" display="https://toniapedersen.github.io/DEXPI/Symbols/Detail/PD019A_Detail.svg" xr:uid="{1FEADDE7-E396-46B6-9322-03EDCA28A99A}"/>
    <hyperlink ref="A89" r:id="rId154" display="https://toniapedersen.github.io/DEXPI/Symbols/Detail/PD020A_Detail.svg" xr:uid="{1987EC41-B7CC-4E23-B295-01B52113BE11}"/>
    <hyperlink ref="A93" r:id="rId155" display="https://toniapedersen.github.io/DEXPI/Symbols/Detail/PE004A_Detail.svg" xr:uid="{22A02656-E11C-40BA-93D1-A3BA2FBE802C}"/>
    <hyperlink ref="A94" r:id="rId156" display="https://toniapedersen.github.io/DEXPI/Symbols/Detail/PE005A_Detail.svg" xr:uid="{D679D4B8-1D0A-498C-B0C6-64751CDFD8A9}"/>
    <hyperlink ref="A68" r:id="rId157" display="https://toniapedersen.github.io/DEXPI/Symbols/Detail/PA007A_Detail.svg" xr:uid="{30DD321A-DB3E-4139-B7C6-5B72D5F41E50}"/>
    <hyperlink ref="A104" r:id="rId158" display="https://toniapedersen.github.io/DEXPI/Symbols/Detail/PE014A_Detail.svg" xr:uid="{2B620BE4-F09B-478A-BDA6-76461B53049C}"/>
    <hyperlink ref="A105" r:id="rId159" display="https://toniapedersen.github.io/DEXPI/Symbols/Detail/PE015A_Detail.svg" xr:uid="{57F06AB3-A2D4-42BD-8A97-785E7A9DEED3}"/>
    <hyperlink ref="A106" r:id="rId160" display="https://toniapedersen.github.io/DEXPI/Symbols/Detail/PE016A_Detail.svg" xr:uid="{7714B096-A821-46A9-B38E-478AC0F60DFA}"/>
    <hyperlink ref="A109" r:id="rId161" display="https://toniapedersen.github.io/DEXPI/Symbols/Detail/PE019A_Detail.svg" xr:uid="{77B288AB-A3B1-4E08-ABAC-36CEFD1274DD}"/>
    <hyperlink ref="A121" r:id="rId162" display="https://toniapedersen.github.io/DEXPI/Symbols/Detail/PE031A_Detail.svg" xr:uid="{BD8A7598-0DFE-4ACB-ABFF-A23EE4147A0C}"/>
    <hyperlink ref="A115" r:id="rId163" display="https://toniapedersen.github.io/DEXPI/Symbols/Detail/PE025A_Detail.svg" xr:uid="{111CB70F-38F3-4FA2-9171-155C1FE97029}"/>
    <hyperlink ref="A169" r:id="rId164" display="https://toniapedersen.github.io/DEXPI/Symbols/Detail/PS005A_Detail.svg" xr:uid="{8BD8F9B2-845D-4212-B985-91349C8461AA}"/>
    <hyperlink ref="A170" r:id="rId165" display="https://toniapedersen.github.io/DEXPI/Symbols/Detail/PS006A_Detail.svg" xr:uid="{616ABAAF-2406-46A1-9490-096325FB538C}"/>
    <hyperlink ref="A171" r:id="rId166" display="https://toniapedersen.github.io/DEXPI/Symbols/Detail/PS007A_Detail.svg" xr:uid="{C158EBE4-9C88-4608-8165-95D1C5969FE5}"/>
    <hyperlink ref="A172" r:id="rId167" display="https://toniapedersen.github.io/DEXPI/Symbols/Detail/PS008A_Detail.svg" xr:uid="{8B850863-4DBF-4261-A871-9900D82512A0}"/>
    <hyperlink ref="A173" r:id="rId168" display="https://toniapedersen.github.io/DEXPI/Symbols/Detail/PS009A_Detail.svg" xr:uid="{EAA92938-1022-4B27-8A45-FC38DB3D12AB}"/>
    <hyperlink ref="A174" r:id="rId169" display="https://toniapedersen.github.io/DEXPI/Symbols/Detail/PS010A_Detail.svg" xr:uid="{DE97D73F-147C-4EDC-A7D8-86145F37E03C}"/>
    <hyperlink ref="A175" r:id="rId170" display="https://toniapedersen.github.io/DEXPI/Symbols/Detail/PS011A_Detail.svg" xr:uid="{006F66EF-728F-49E8-A5FE-751016748DAC}"/>
    <hyperlink ref="A176" r:id="rId171" display="https://toniapedersen.github.io/DEXPI/Symbols/Detail/PS012A_Detail.svg" xr:uid="{8F448560-0B77-4837-B70F-0B9A88CD3C63}"/>
    <hyperlink ref="A177" r:id="rId172" display="https://toniapedersen.github.io/DEXPI/Symbols/Detail/PS013A_Detail.svg" xr:uid="{0221699E-5F49-4DF1-B0AB-C4E5888F2A80}"/>
    <hyperlink ref="A178" r:id="rId173" display="https://toniapedersen.github.io/DEXPI/Symbols/Detail/PS014A_Detail.svg" xr:uid="{C05394F3-DC5D-41A9-A414-4B0B18AAED5C}"/>
    <hyperlink ref="A179" r:id="rId174" display="https://toniapedersen.github.io/DEXPI/Symbols/Detail/PS015A_Detail.svg" xr:uid="{C2CC68D8-9E61-4D94-BCC1-7A22522BAC81}"/>
    <hyperlink ref="A180" r:id="rId175" display="https://toniapedersen.github.io/DEXPI/Symbols/Detail/PS016A_Detail.svg" xr:uid="{47A88BDB-E04A-43F6-992D-C76510B510EF}"/>
    <hyperlink ref="A182" r:id="rId176" display="https://toniapedersen.github.io/DEXPI/Symbols/Detail/PT003A_Detail.svg" xr:uid="{7CF97CF8-3E1A-4A9E-ABE2-3A579CF8676B}"/>
    <hyperlink ref="A183" r:id="rId177" display="https://toniapedersen.github.io/DEXPI/Symbols/Detail/PT004A_Detail.svg" xr:uid="{75DC4A11-DAE8-4DC6-A6D0-7E3E61B719CC}"/>
    <hyperlink ref="A131" r:id="rId178" display="https://toniapedersen.github.io/DEXPI/Symbols/Detail/PE041A_Detail.svg" xr:uid="{EF9B4A93-EF2D-4E76-A4CC-16163CED7262}"/>
    <hyperlink ref="A138" r:id="rId179" display="https://toniapedersen.github.io/DEXPI/Symbols/Detail/PF005A_Detail.svg" xr:uid="{3383514A-9E6D-45A7-AD65-0B18E1BAAD22}"/>
    <hyperlink ref="A141" r:id="rId180" display="https://toniapedersen.github.io/DEXPI/Symbols/Detail/PF008A_Detail.svg" xr:uid="{73E8300F-62F2-4049-934B-015EDBEED287}"/>
    <hyperlink ref="A145" r:id="rId181" display="https://toniapedersen.github.io/DEXPI/Symbols/Detail/PF012A_Detail.svg" xr:uid="{E9B3CC0D-A34B-4C8A-B89B-B330DAD71021}"/>
    <hyperlink ref="A157" r:id="rId182" display="https://toniapedersen.github.io/DEXPI/Symbols/Detail/PP009A_Detail.svg" xr:uid="{0A13328E-0285-44BD-B9CF-A05D28AD6EAD}"/>
    <hyperlink ref="A190" r:id="rId183" display="https://toniapedersen.github.io/DEXPI/Symbols/Detail/PT011A_Detail.svg" xr:uid="{E88B48B0-2B27-4600-8526-87B72CED5EC1}"/>
    <hyperlink ref="A203" r:id="rId184" display="https://toniapedersen.github.io/DEXPI/Symbols/Detail/PV009A_Detail.svg" xr:uid="{25FF9022-3620-4A11-BF03-2A03200DD6CC}"/>
    <hyperlink ref="A224" r:id="rId185" display="https://toniapedersen.github.io/DEXPI/Symbols/Detail/PZ005A_Detail.svg" xr:uid="{92F69C2E-BC95-4B0C-9D0B-5D880C9FFE1C}"/>
    <hyperlink ref="A226" r:id="rId186" display="https://toniapedersen.github.io/DEXPI/Symbols/Detail/PZ007A_Detail.svg" xr:uid="{D96D22DE-45BD-4E25-A768-C8AAD05A8872}"/>
    <hyperlink ref="A227" r:id="rId187" display="https://toniapedersen.github.io/DEXPI/Symbols/Detail/PZ008A_Detail.svg" xr:uid="{14ADB638-7CCB-453F-BBA2-E88CDF197096}"/>
    <hyperlink ref="A229" r:id="rId188" display="https://toniapedersen.github.io/DEXPI/Symbols/Detail/PZ010A_Detail.svg" xr:uid="{7FE7B2D2-712E-48EB-BF5E-8AF8801ACB71}"/>
    <hyperlink ref="A161" r:id="rId189" display="https://toniapedersen.github.io/DEXPI/Symbols/Detail/PP013A_Detail.svg" xr:uid="{81BF01ED-214F-4F7B-B7B6-1F88A3E341A7}"/>
    <hyperlink ref="AJ194" r:id="rId190" display="ValvePosition = 'NC'" xr:uid="{C7CD62AE-42B8-4A71-A643-2B3F0F8F52A6}"/>
    <hyperlink ref="AK194" r:id="rId191" display="https://equinor.github.io/NOAKADEXPI/Symbols/PV003A_Option2.svg" xr:uid="{CF1C1576-D8A1-4A77-BD2A-FFD230F26626}"/>
    <hyperlink ref="AJ196" r:id="rId192" display="https://equinor.github.io/NOAKADEXPI/Symbols/PV004A_Option1.svg" xr:uid="{6667B49A-5EA0-4423-B5B5-D78FA3E3B49F}"/>
    <hyperlink ref="AK196" r:id="rId193" display="https://equinor.github.io/NOAKADEXPI/Symbols/PV004A_Option2.svg" xr:uid="{71B41C6D-3E17-4D0A-86ED-2BD0F05C3FFE}"/>
    <hyperlink ref="AL196" r:id="rId194" display="https://equinor.github.io/NOAKADEXPI/Symbols/PV004A_Option3.svg" xr:uid="{18032676-D091-4D23-B533-A2419116A8DF}"/>
    <hyperlink ref="AJ200"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1" r:id="rId210" xr:uid="{D5A718B3-C233-472E-AD3E-84BC16007569}"/>
    <hyperlink ref="AR28" r:id="rId211" xr:uid="{085C2DD6-34DE-4827-850B-D9F185EF330B}"/>
    <hyperlink ref="AR72" r:id="rId212" xr:uid="{EF971FA2-FA02-4713-8D8E-7B3872AB9DE8}"/>
    <hyperlink ref="AR127" r:id="rId213" xr:uid="{32E19F57-B27A-4F9A-BD96-723DCEEFAB44}"/>
    <hyperlink ref="AR128" r:id="rId214" xr:uid="{F1F3ACC9-48AF-41D3-BC91-149152796690}"/>
    <hyperlink ref="A231" r:id="rId215" display="https://equinor.github.io/NOAKADEXPI/Symbols/Detail/PZ011B_Detail.svg" xr:uid="{0DC3D1D5-A861-49FB-8B82-28A6BF8D90FC}"/>
    <hyperlink ref="A96" r:id="rId216" display="https://equinor.github.io/NOAKADEXPI/Symbols/Detail/PE006B_Detail.svg" xr:uid="{0C45D283-A845-475E-BF69-81FD14E9C822}"/>
    <hyperlink ref="AR95" r:id="rId217" xr:uid="{0E8A89B0-7A6A-4030-8D11-495E61ECC199}"/>
    <hyperlink ref="AR96" r:id="rId218" xr:uid="{F27FAB66-B5EE-49C7-BE5D-9590D7FCDD9F}"/>
    <hyperlink ref="AR119" r:id="rId219" xr:uid="{5CD16E87-2C38-4ACD-A7B3-90FD9480B4AF}"/>
    <hyperlink ref="AR118" r:id="rId220" xr:uid="{E3FB162C-87A9-4799-BF10-96604A2C7214}"/>
    <hyperlink ref="AR169" r:id="rId221" xr:uid="{004682BE-0B30-47FC-8016-30BA7B308ABD}"/>
    <hyperlink ref="AR170" r:id="rId222" xr:uid="{7A79BACB-325F-405C-9AEB-B2E9FA30B66B}"/>
    <hyperlink ref="AR172" r:id="rId223" xr:uid="{5B243D3D-B0CA-4BA3-8C3B-9C0F63883919}"/>
    <hyperlink ref="AR240" r:id="rId224" xr:uid="{AD2F2CA1-2647-4E59-89E2-6484FC886F8E}"/>
    <hyperlink ref="AR31" r:id="rId225" xr:uid="{5B606CCE-56EB-4629-8227-85DC1A5B6D85}"/>
    <hyperlink ref="AR33" r:id="rId226" xr:uid="{F87E0E3E-003C-433F-87C9-CCFAFF588AE6}"/>
    <hyperlink ref="AR35" r:id="rId227" xr:uid="{EF1766E7-30A9-457B-AFF5-C27155421850}"/>
    <hyperlink ref="AR138" r:id="rId228" xr:uid="{15EACB8B-2200-4022-9C86-6B12C670CAA0}"/>
    <hyperlink ref="AR140" r:id="rId229" xr:uid="{26CC5042-E176-4F04-AE81-8A650E5E817E}"/>
    <hyperlink ref="AR142" r:id="rId230" xr:uid="{529EC1A9-3AB4-412A-B600-3512C9B5EE06}"/>
    <hyperlink ref="AR143" r:id="rId231" xr:uid="{472E815B-4C74-434D-8F78-9411DB6BF57C}"/>
    <hyperlink ref="AR148" r:id="rId232" xr:uid="{A6C5E761-7B5B-4F46-A8CA-AA1F71DFC877}"/>
    <hyperlink ref="AR122" r:id="rId233" xr:uid="{CF6FB64F-D197-497B-884F-EC1B3C807E60}"/>
    <hyperlink ref="AR15" r:id="rId234" xr:uid="{B50536C5-B7B9-4D13-A18B-2086997A8397}"/>
    <hyperlink ref="A36" r:id="rId235" display="https://equinor.github.io/NOAKADEXPI/Symbols/Detail/ND0023_Detail.svg" xr:uid="{4C39EC85-7752-4400-9B2C-6C4A7CF9129D}"/>
    <hyperlink ref="A37" r:id="rId236" display="https://equinor.github.io/NOAKADEXPI/Symbols/Detail/ND0024_Detail.svg" xr:uid="{F3E501F0-9A11-487D-B608-F9A46D11F5A1}"/>
    <hyperlink ref="A38" r:id="rId237" display="https://equinor.github.io/NOAKADEXPI/Symbols/Detail/ND0025_Detail.svg" xr:uid="{83989651-E3F6-4AA7-96A2-FD7640656CAE}"/>
    <hyperlink ref="A39" r:id="rId238" display="https://equinor.github.io/NOAKADEXPI/Symbols/Detail/ND0026_Detail.svg" xr:uid="{8691DDEC-7612-406D-B419-95FB08A40E04}"/>
    <hyperlink ref="AJ39" r:id="rId239" display="https://equinor.github.io/NOAKADEXPI/Symbols/ND0026_Option1.svg" xr:uid="{797DC37A-71B3-4E39-8C93-2CB6F78E68F5}"/>
    <hyperlink ref="A40" r:id="rId240" display="https://equinor.github.io/NOAKADEXPI/Symbols/Detail/ND0027_Detail.svg" xr:uid="{E1D1D665-0762-4836-9D4E-CFC33239EFAB}"/>
    <hyperlink ref="A41" r:id="rId241" xr:uid="{288414F9-9549-44EE-B603-BFEE8D6BFFCA}"/>
    <hyperlink ref="A43" r:id="rId242" xr:uid="{126A3199-30C9-44DA-A9EF-F40296E4A52B}"/>
    <hyperlink ref="AJ43" r:id="rId243" xr:uid="{2B2B3BD2-1DBE-4867-9621-E91790C54BBA}"/>
    <hyperlink ref="A45" r:id="rId244" xr:uid="{FEADDADD-5407-491E-99C2-A1941A1DD8B1}"/>
    <hyperlink ref="AJ45" r:id="rId245" xr:uid="{EA3C7442-1A0E-4B2F-A81A-425C3A0BB967}"/>
    <hyperlink ref="A46" r:id="rId246" xr:uid="{B79E6062-5651-4B01-BEC5-7AE62BF9E579}"/>
    <hyperlink ref="A5" r:id="rId247" xr:uid="{D8769202-39EC-477B-918F-91334ACD1BAB}"/>
    <hyperlink ref="A47" r:id="rId248" xr:uid="{DA884DEF-0521-4137-A538-91F1C7FA4324}"/>
    <hyperlink ref="AJ213" r:id="rId249" xr:uid="{C60C6CA5-6BF1-4EB1-BC56-912B6486ACCF}"/>
    <hyperlink ref="A48" r:id="rId250" xr:uid="{E1ACDD90-AB13-4518-A219-F9098936AE31}"/>
    <hyperlink ref="A9" r:id="rId251" display="https://toniapedersen.github.io/DEXPI/Symbols/Detail/IM017A_Detail.svg" xr:uid="{7F83B0A5-0EE0-43AE-AE92-E2BAA0FD9574}"/>
    <hyperlink ref="AJ15" r:id="rId252" xr:uid="{CDDBA57A-85B5-4787-8A1F-11622C73C264}"/>
    <hyperlink ref="A24" r:id="rId253" xr:uid="{77F0653D-0E68-4330-940A-9F070D3ED346}"/>
    <hyperlink ref="AJ24" r:id="rId254" display="https://equinor.github.io/NOAKADEXPI/Symbols/ND0012_Option1.svg" xr:uid="{54144409-46AB-4BB5-BD2C-1873CCBB513F}"/>
    <hyperlink ref="A42" r:id="rId255" xr:uid="{9365B1F6-4046-4D2E-9EF9-1AB982DE479E}"/>
    <hyperlink ref="AJ42" r:id="rId256" xr:uid="{D89E8B1C-9E24-4984-BA63-080E0755E7D2}"/>
    <hyperlink ref="A44" r:id="rId257" xr:uid="{B6BE678E-A7C5-4B5B-BB06-091807E2A914}"/>
    <hyperlink ref="AJ44" r:id="rId258" xr:uid="{D409A817-43DD-4AD8-9E03-4CCC700CBC49}"/>
    <hyperlink ref="A193" r:id="rId259" display="https://toniapedersen.github.io/DEXPI/Symbols/Detail/PV003A_Detail.svg" xr:uid="{0C8B99AD-4AA9-417E-B1B0-268F75966BCC}"/>
    <hyperlink ref="AJ193" r:id="rId260" display="ValvePosition = 'NC'" xr:uid="{6048B7D9-D7F6-459D-B710-201A6169B29B}"/>
    <hyperlink ref="AK193" r:id="rId261" display="https://equinor.github.io/NOAKADEXPI/Symbols/PV003A_Option2.svg" xr:uid="{B275AA20-F9AC-4B2D-833B-05410D3AABF9}"/>
    <hyperlink ref="A195" r:id="rId262" display="https://toniapedersen.github.io/DEXPI/Symbols/Detail/PV004A_Detail.svg" xr:uid="{BDAFB8FD-95C0-434B-AE16-15137BA37528}"/>
    <hyperlink ref="AJ195" r:id="rId263" display="https://equinor.github.io/NOAKADEXPI/Symbols/PV004A_Option1.svg" xr:uid="{340D02DE-7B1E-4901-B290-F52DACD31BC5}"/>
    <hyperlink ref="AK195" r:id="rId264" display="https://equinor.github.io/NOAKADEXPI/Symbols/PV004A_Option2.svg" xr:uid="{B5E5E04F-63DE-48D4-A03A-F74BD35896EC}"/>
    <hyperlink ref="AL195" r:id="rId265" display="https://equinor.github.io/NOAKADEXPI/Symbols/PV004A_Option3.svg" xr:uid="{CC2C2773-B326-4AF7-83FA-04D5BCCF34CB}"/>
    <hyperlink ref="A197" r:id="rId266" display="https://toniapedersen.github.io/DEXPI/Symbols/Detail/PV005A_Detail.svg" xr:uid="{0038139D-21F7-423E-87D5-9C5E62376BA1}"/>
    <hyperlink ref="AJ197" r:id="rId267" display="VALVE_POSITION = 'NC'" xr:uid="{A5288E93-1ED4-462B-8747-DFA6C32A18AB}"/>
    <hyperlink ref="A199" r:id="rId268" display="https://toniapedersen.github.io/DEXPI/Symbols/Detail/PV007A_Detail.svg" xr:uid="{5EC742DE-13C4-4141-8F82-5BD0F4B990E0}"/>
    <hyperlink ref="AJ199" r:id="rId269" display="https://equinor.github.io/NOAKADEXPI/Symbols/PV007A_Option1.svg" xr:uid="{C9C535F6-9E0A-4AB5-9F38-5071DBA440BF}"/>
    <hyperlink ref="A201" r:id="rId270" display="PV007A" xr:uid="{830B1051-3967-43FC-B80A-74AF1570BEB9}"/>
    <hyperlink ref="A207" r:id="rId271" display="PV013A" xr:uid="{30F95586-AB92-4653-B23F-7D3D3A962855}"/>
    <hyperlink ref="A209" r:id="rId272" display="https://toniapedersen.github.io/DEXPI/Symbols/Detail/PV015A_Detail.svg" xr:uid="{F26CE65B-B76B-4D88-BDC6-01693C600359}"/>
    <hyperlink ref="A211" r:id="rId273" display="PV007A" xr:uid="{02722343-94B7-48EC-B39E-9165025BCC28}"/>
    <hyperlink ref="AJ211" r:id="rId274" display="https://equinor.github.io/NOAKADEXPI/Symbols/PV016A_Option1.svg" xr:uid="{07E8347A-35C1-42DB-A968-082340FDFBE0}"/>
    <hyperlink ref="A214" r:id="rId275" xr:uid="{58E62EE8-432E-4351-BC8D-0F8B4B9357B7}"/>
    <hyperlink ref="AJ214" r:id="rId276" xr:uid="{1998FCB4-7C3F-460E-AD1E-29D4A1011CBF}"/>
    <hyperlink ref="A215" r:id="rId277" display="https://toniapedersen.github.io/DEXPI/Symbols/Detail/PV019A_Detail.svg" xr:uid="{78DCB1A4-463F-4102-997B-4F6DE28990A5}"/>
    <hyperlink ref="AJ215" r:id="rId278" display="VALVE_POSITION = 'NC'" xr:uid="{5675ED3A-0E0C-4E6F-A74C-AA897C50A5F4}"/>
    <hyperlink ref="A219" r:id="rId279" display="PV008A" xr:uid="{6917B420-C7C7-497A-A516-FF58A19815DA}"/>
    <hyperlink ref="AJ219" r:id="rId280" display="https://equinor.github.io/NOAKADEXPI/Symbols/PV023A_Option1.svg" xr:uid="{9B1CC414-30B9-4872-8093-86843B969827}"/>
    <hyperlink ref="A53" r:id="rId281" xr:uid="{818DB528-76D8-4FC4-8EC1-42D46B78152C}"/>
    <hyperlink ref="A54" r:id="rId282" xr:uid="{F49E31A7-2551-4B04-BAED-A755D94DE548}"/>
    <hyperlink ref="A55" r:id="rId283" xr:uid="{89382148-ED37-496D-BF2A-B7BD4982B43D}"/>
    <hyperlink ref="A56" r:id="rId284" xr:uid="{FCC63734-2BEB-4CAA-ACB1-D5C765DB6D72}"/>
    <hyperlink ref="A57" r:id="rId285" xr:uid="{B6C12D2A-856C-4100-A4FF-9108F71FAB3F}"/>
    <hyperlink ref="A58" r:id="rId286" xr:uid="{2F8626FB-C2B7-4C4B-A874-A7B030C834DB}"/>
    <hyperlink ref="A59" r:id="rId287" xr:uid="{535CCF00-68C0-462E-A26E-C4BA5A0CDDDE}"/>
    <hyperlink ref="AP136" r:id="rId288" display="http://sandbox.dexpi.org/rdl/CustomInlinePrimaryElement" xr:uid="{0C5C96B2-59BB-4763-BCC0-5DEEFCE27C67}"/>
    <hyperlink ref="AP94" r:id="rId289" xr:uid="{4D36B7A3-FAD4-4414-94BF-379E129A54C8}"/>
    <hyperlink ref="AP93" r:id="rId290" xr:uid="{CC6F3EA9-E57F-452D-B306-7ACE1C6003D5}"/>
    <hyperlink ref="AP28" r:id="rId291" xr:uid="{446E97AE-D15A-467C-AD62-FF63908D7A54}"/>
    <hyperlink ref="AR42" r:id="rId292" xr:uid="{E8F84452-48DE-4F87-87FC-BC0D14DEDB95}"/>
    <hyperlink ref="AR60" r:id="rId293" xr:uid="{188F6CF9-9AFE-4651-81FD-425F31D13576}"/>
    <hyperlink ref="AR61" r:id="rId294" xr:uid="{947684FE-F665-493A-9234-BB339EEF28C0}"/>
    <hyperlink ref="AP47" r:id="rId295" xr:uid="{4B403C42-EE30-4449-8DCE-816980A0F009}"/>
    <hyperlink ref="AP27" r:id="rId296" xr:uid="{FF21E4AE-20ED-4FF2-BBDC-DC73C97CE346}"/>
    <hyperlink ref="AR27" r:id="rId297" xr:uid="{3C4113E7-203D-42E4-ABE6-A64FE4905EE1}"/>
    <hyperlink ref="AR228" r:id="rId298" xr:uid="{6C8C536B-3CEE-4A40-8F5D-DCA1A4CBE461}"/>
    <hyperlink ref="AR229" r:id="rId299" xr:uid="{E40633CB-FB16-4D0D-A179-25AA04CCB493}"/>
    <hyperlink ref="AP26" r:id="rId300" xr:uid="{57FDF933-C07A-4B17-AFE0-9CDF6297C729}"/>
    <hyperlink ref="AP97" r:id="rId301" xr:uid="{D586EF37-9F29-4CC5-89AF-91AC60979D03}"/>
    <hyperlink ref="AP98" r:id="rId302" xr:uid="{981FC46E-AB34-483C-A8BC-EC4E70E15F6C}"/>
    <hyperlink ref="AP114" r:id="rId303" xr:uid="{D561DDD2-3536-449C-9C65-F4A8756E8BDC}"/>
    <hyperlink ref="AP124" r:id="rId304" xr:uid="{EA0BA3A0-99D1-4F81-9798-CFFB5CEABDC8}"/>
    <hyperlink ref="AP223" r:id="rId305" xr:uid="{C77BB462-2BFD-432D-BC50-EF0B0D479D63}"/>
    <hyperlink ref="AP224" r:id="rId306" xr:uid="{B22CCFFD-5FC3-44AF-BD91-C3ECDAC677D0}"/>
    <hyperlink ref="AP225" r:id="rId307" xr:uid="{A2E50999-C643-49F2-8D44-6543B3120951}"/>
    <hyperlink ref="AP226" r:id="rId308" xr:uid="{284D38EF-1A24-4B43-83D9-DDDEF98AD725}"/>
    <hyperlink ref="AP227" r:id="rId309" xr:uid="{F149A860-78EF-4B4D-9E46-9ED5E8424410}"/>
    <hyperlink ref="AP228" r:id="rId310" xr:uid="{E453E369-9B7D-49D9-913E-F27E1DD95C7A}"/>
    <hyperlink ref="AP229" r:id="rId311" xr:uid="{C1B7E4DD-8FD6-4A7A-961E-754ACA428E5D}"/>
    <hyperlink ref="AR44" r:id="rId312" xr:uid="{A32E6D8D-0B07-43D0-9328-04C2F1FC40A8}"/>
    <hyperlink ref="AR139" r:id="rId313" xr:uid="{724AD9DB-AA20-48C8-B43B-6ECD5F1B9662}"/>
    <hyperlink ref="AR246" r:id="rId314" xr:uid="{55AF85D2-EEFC-4E44-8153-B3A9859EAB26}"/>
    <hyperlink ref="AP122" r:id="rId315" xr:uid="{64FD821D-4FC3-4AB0-B030-6B2B8F246571}"/>
  </hyperlinks>
  <pageMargins left="0.7" right="0.7" top="0.75" bottom="0.75" header="0.3" footer="0.3"/>
  <pageSetup paperSize="9" orientation="portrait" horizontalDpi="300" verticalDpi="300" r:id="rId316"/>
  <drawing r:id="rId317"/>
  <legacyDrawing r:id="rId31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16"/>
  <sheetViews>
    <sheetView tabSelected="1" topLeftCell="B1" zoomScaleNormal="100" workbookViewId="0">
      <pane ySplit="1" topLeftCell="A99" activePane="bottomLeft" state="frozen"/>
      <selection pane="bottomLeft" activeCell="B106" sqref="A106:XFD106"/>
    </sheetView>
  </sheetViews>
  <sheetFormatPr baseColWidth="10" defaultColWidth="8.88671875" defaultRowHeight="14.4" x14ac:dyDescent="0.3"/>
  <cols>
    <col min="1" max="1" width="12.5546875" style="81"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5.10937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2658</v>
      </c>
      <c r="B1" s="64" t="s">
        <v>2363</v>
      </c>
      <c r="C1" s="64" t="s">
        <v>2364</v>
      </c>
      <c r="D1" s="64" t="s">
        <v>2406</v>
      </c>
      <c r="E1" s="64" t="s">
        <v>2751</v>
      </c>
      <c r="F1" s="65" t="s">
        <v>2538</v>
      </c>
      <c r="G1" s="65" t="s">
        <v>2539</v>
      </c>
      <c r="H1" s="65" t="s">
        <v>2296</v>
      </c>
      <c r="I1" s="65" t="s">
        <v>2297</v>
      </c>
      <c r="J1" s="65" t="s">
        <v>1</v>
      </c>
      <c r="K1" s="65" t="s">
        <v>2414</v>
      </c>
      <c r="L1" s="65" t="s">
        <v>2415</v>
      </c>
    </row>
    <row r="2" spans="1:13" s="64" customFormat="1" ht="13.8" x14ac:dyDescent="0.3">
      <c r="A2" s="64" t="s">
        <v>2795</v>
      </c>
      <c r="B2" s="64" t="s">
        <v>2795</v>
      </c>
      <c r="F2" s="65"/>
      <c r="G2" s="65"/>
      <c r="H2" s="65"/>
      <c r="I2" s="65" t="s">
        <v>2795</v>
      </c>
      <c r="J2" s="65"/>
      <c r="K2" s="65"/>
      <c r="L2" s="65"/>
    </row>
    <row r="3" spans="1:13" s="104" customFormat="1" ht="16.2" customHeight="1" x14ac:dyDescent="0.3">
      <c r="C3" s="104" t="s">
        <v>2804</v>
      </c>
      <c r="D3" s="104" t="s">
        <v>2805</v>
      </c>
      <c r="E3" s="104" t="s">
        <v>2815</v>
      </c>
      <c r="F3" s="105" t="s">
        <v>2806</v>
      </c>
      <c r="G3" s="105" t="s">
        <v>2807</v>
      </c>
      <c r="H3" s="105" t="s">
        <v>2816</v>
      </c>
      <c r="I3" s="105"/>
      <c r="J3" s="105" t="s">
        <v>2808</v>
      </c>
      <c r="K3" s="105" t="s">
        <v>2813</v>
      </c>
      <c r="L3" s="105" t="s">
        <v>2814</v>
      </c>
      <c r="M3" s="104" t="s">
        <v>2820</v>
      </c>
    </row>
    <row r="4" spans="1:13" ht="28.5" customHeight="1" x14ac:dyDescent="0.3">
      <c r="B4" s="63" t="s">
        <v>422</v>
      </c>
      <c r="C4" s="63" t="s">
        <v>422</v>
      </c>
      <c r="D4" s="63" t="b">
        <v>0</v>
      </c>
      <c r="F4" s="66" t="s">
        <v>2326</v>
      </c>
      <c r="G4" s="66"/>
      <c r="I4" s="66" t="s">
        <v>739</v>
      </c>
      <c r="J4" s="66" t="s">
        <v>2327</v>
      </c>
    </row>
    <row r="5" spans="1:13" s="63" customFormat="1" ht="28.5" customHeight="1" x14ac:dyDescent="0.3">
      <c r="B5" s="63" t="s">
        <v>422</v>
      </c>
      <c r="C5" s="63" t="s">
        <v>422</v>
      </c>
      <c r="D5" s="63" t="b">
        <v>1</v>
      </c>
      <c r="F5" s="66" t="s">
        <v>2324</v>
      </c>
      <c r="G5" s="66" t="s">
        <v>2550</v>
      </c>
      <c r="H5" s="66" t="s">
        <v>2419</v>
      </c>
      <c r="I5" s="66" t="s">
        <v>2322</v>
      </c>
      <c r="J5" s="66" t="s">
        <v>2325</v>
      </c>
      <c r="K5" s="66" t="s">
        <v>2809</v>
      </c>
      <c r="L5" s="66" t="s">
        <v>2416</v>
      </c>
    </row>
    <row r="6" spans="1:13" s="63" customFormat="1" ht="28.5" customHeight="1" x14ac:dyDescent="0.3">
      <c r="B6" s="63" t="s">
        <v>422</v>
      </c>
      <c r="C6" s="63" t="s">
        <v>422</v>
      </c>
      <c r="D6" s="63" t="b">
        <v>1</v>
      </c>
      <c r="F6" s="66" t="s">
        <v>2331</v>
      </c>
      <c r="G6" s="66" t="s">
        <v>2551</v>
      </c>
      <c r="H6" s="66" t="s">
        <v>2420</v>
      </c>
      <c r="I6" s="66" t="s">
        <v>2411</v>
      </c>
      <c r="J6" s="66" t="s">
        <v>2357</v>
      </c>
      <c r="K6" s="66" t="s">
        <v>2809</v>
      </c>
      <c r="L6" s="66" t="s">
        <v>2416</v>
      </c>
      <c r="M6" s="63" t="s">
        <v>2840</v>
      </c>
    </row>
    <row r="7" spans="1:13" ht="28.5" customHeight="1" x14ac:dyDescent="0.3">
      <c r="B7" s="63" t="s">
        <v>422</v>
      </c>
      <c r="C7" s="63" t="s">
        <v>422</v>
      </c>
      <c r="D7" s="63" t="b">
        <v>0</v>
      </c>
      <c r="F7" s="66" t="s">
        <v>2321</v>
      </c>
      <c r="G7" s="66"/>
      <c r="I7" s="66" t="s">
        <v>2322</v>
      </c>
      <c r="J7" s="66" t="s">
        <v>2323</v>
      </c>
    </row>
    <row r="8" spans="1:13" s="63" customFormat="1" ht="28.5" customHeight="1" x14ac:dyDescent="0.3">
      <c r="B8" s="63" t="s">
        <v>422</v>
      </c>
      <c r="C8" s="63" t="s">
        <v>422</v>
      </c>
      <c r="D8" s="63" t="b">
        <v>1</v>
      </c>
      <c r="F8" s="66" t="s">
        <v>2328</v>
      </c>
      <c r="G8" s="66" t="s">
        <v>2554</v>
      </c>
      <c r="H8" s="66" t="s">
        <v>2543</v>
      </c>
      <c r="I8" s="66" t="s">
        <v>2329</v>
      </c>
      <c r="J8" s="66" t="s">
        <v>2330</v>
      </c>
      <c r="K8" s="66" t="s">
        <v>2809</v>
      </c>
      <c r="L8" s="66" t="s">
        <v>2416</v>
      </c>
    </row>
    <row r="9" spans="1:13" s="63" customFormat="1" ht="28.5" customHeight="1" x14ac:dyDescent="0.3">
      <c r="A9" s="79">
        <v>44974</v>
      </c>
      <c r="B9" s="63" t="s">
        <v>422</v>
      </c>
      <c r="C9" s="63" t="s">
        <v>422</v>
      </c>
      <c r="D9" s="63" t="b">
        <v>1</v>
      </c>
      <c r="F9" s="66" t="s">
        <v>2733</v>
      </c>
      <c r="G9" s="66" t="s">
        <v>2734</v>
      </c>
      <c r="H9" s="66" t="s">
        <v>2735</v>
      </c>
      <c r="I9" s="66" t="s">
        <v>2750</v>
      </c>
      <c r="J9" s="66" t="s">
        <v>2736</v>
      </c>
      <c r="K9" s="66" t="s">
        <v>2809</v>
      </c>
      <c r="L9" s="66" t="s">
        <v>2416</v>
      </c>
    </row>
    <row r="10" spans="1:13" s="63" customFormat="1" ht="28.5" customHeight="1" x14ac:dyDescent="0.3">
      <c r="B10" s="63" t="s">
        <v>2394</v>
      </c>
      <c r="C10" s="63" t="s">
        <v>1273</v>
      </c>
      <c r="D10" s="63" t="b">
        <v>0</v>
      </c>
      <c r="F10" s="66" t="s">
        <v>2548</v>
      </c>
      <c r="G10" s="66"/>
      <c r="H10" s="66"/>
      <c r="I10" s="66" t="s">
        <v>2642</v>
      </c>
      <c r="J10" s="66" t="s">
        <v>2549</v>
      </c>
      <c r="K10" s="66"/>
      <c r="L10" s="66"/>
    </row>
    <row r="11" spans="1:13" s="63" customFormat="1" ht="28.5" customHeight="1" x14ac:dyDescent="0.3">
      <c r="B11" s="63" t="s">
        <v>2394</v>
      </c>
      <c r="C11" s="63" t="s">
        <v>1888</v>
      </c>
      <c r="D11" s="63" t="b">
        <v>1</v>
      </c>
      <c r="F11" s="66" t="s">
        <v>2333</v>
      </c>
      <c r="G11" s="66" t="s">
        <v>2553</v>
      </c>
      <c r="H11" s="66" t="s">
        <v>2422</v>
      </c>
      <c r="I11" s="66" t="s">
        <v>2392</v>
      </c>
      <c r="J11" s="66" t="s">
        <v>2323</v>
      </c>
      <c r="K11" s="66" t="s">
        <v>2809</v>
      </c>
      <c r="L11" s="66" t="s">
        <v>2416</v>
      </c>
    </row>
    <row r="12" spans="1:13" s="63" customFormat="1" ht="28.5" customHeight="1" x14ac:dyDescent="0.3">
      <c r="B12" s="63" t="s">
        <v>2394</v>
      </c>
      <c r="C12" s="63" t="s">
        <v>1888</v>
      </c>
      <c r="D12" s="63" t="b">
        <v>1</v>
      </c>
      <c r="F12" s="66" t="s">
        <v>2331</v>
      </c>
      <c r="G12" s="66" t="s">
        <v>2551</v>
      </c>
      <c r="H12" s="66" t="s">
        <v>2420</v>
      </c>
      <c r="I12" s="66" t="s">
        <v>2409</v>
      </c>
      <c r="J12" s="66" t="s">
        <v>2357</v>
      </c>
      <c r="K12" s="66" t="s">
        <v>2809</v>
      </c>
      <c r="L12" s="66" t="s">
        <v>2416</v>
      </c>
      <c r="M12" s="63" t="s">
        <v>2840</v>
      </c>
    </row>
    <row r="13" spans="1:13" ht="28.5" customHeight="1" x14ac:dyDescent="0.3">
      <c r="B13" s="63" t="s">
        <v>2394</v>
      </c>
      <c r="C13" s="63" t="s">
        <v>1888</v>
      </c>
      <c r="D13" s="63" t="b">
        <v>1</v>
      </c>
      <c r="F13" s="66" t="s">
        <v>2328</v>
      </c>
      <c r="G13" s="66" t="s">
        <v>2554</v>
      </c>
      <c r="H13" s="66" t="s">
        <v>2543</v>
      </c>
      <c r="I13" s="66" t="s">
        <v>2393</v>
      </c>
      <c r="J13" s="66" t="s">
        <v>2330</v>
      </c>
      <c r="K13" s="66" t="s">
        <v>2809</v>
      </c>
      <c r="L13" s="66" t="s">
        <v>2416</v>
      </c>
    </row>
    <row r="14" spans="1:13" s="63" customFormat="1" ht="28.5" customHeight="1" x14ac:dyDescent="0.3">
      <c r="A14" s="50">
        <v>44960</v>
      </c>
      <c r="B14" s="63" t="s">
        <v>2394</v>
      </c>
      <c r="C14" s="63" t="s">
        <v>1888</v>
      </c>
      <c r="D14" s="63" t="b">
        <v>1</v>
      </c>
      <c r="F14" s="66" t="s">
        <v>2542</v>
      </c>
      <c r="G14" s="66" t="s">
        <v>2699</v>
      </c>
      <c r="H14" s="66" t="s">
        <v>2700</v>
      </c>
      <c r="I14" s="66"/>
      <c r="J14" s="66" t="s">
        <v>2395</v>
      </c>
      <c r="K14" s="66" t="s">
        <v>2809</v>
      </c>
      <c r="L14" s="66" t="s">
        <v>2416</v>
      </c>
      <c r="M14" s="63" t="s">
        <v>2841</v>
      </c>
    </row>
    <row r="15" spans="1:13" s="63" customFormat="1" ht="28.5" customHeight="1" x14ac:dyDescent="0.3">
      <c r="B15" s="63" t="s">
        <v>2389</v>
      </c>
      <c r="C15" s="63" t="s">
        <v>2823</v>
      </c>
      <c r="D15" s="63" t="b">
        <v>1</v>
      </c>
      <c r="F15" s="66" t="s">
        <v>2824</v>
      </c>
      <c r="G15" s="66" t="s">
        <v>2826</v>
      </c>
      <c r="H15" s="95" t="s">
        <v>2828</v>
      </c>
      <c r="I15" s="66" t="s">
        <v>2373</v>
      </c>
      <c r="J15" s="66" t="s">
        <v>2374</v>
      </c>
      <c r="K15" s="66" t="s">
        <v>2809</v>
      </c>
      <c r="L15" s="66" t="s">
        <v>2416</v>
      </c>
      <c r="M15" s="63" t="s">
        <v>2821</v>
      </c>
    </row>
    <row r="16" spans="1:13" s="63" customFormat="1" ht="28.5" customHeight="1" x14ac:dyDescent="0.3">
      <c r="B16" s="63" t="s">
        <v>2389</v>
      </c>
      <c r="C16" s="63" t="s">
        <v>2823</v>
      </c>
      <c r="D16" s="63" t="b">
        <v>1</v>
      </c>
      <c r="F16" s="66" t="s">
        <v>2825</v>
      </c>
      <c r="G16" s="66" t="s">
        <v>2827</v>
      </c>
      <c r="H16" s="95" t="s">
        <v>2829</v>
      </c>
      <c r="I16" s="66" t="s">
        <v>2376</v>
      </c>
      <c r="J16" s="66" t="s">
        <v>2377</v>
      </c>
      <c r="K16" s="66" t="s">
        <v>2809</v>
      </c>
      <c r="L16" s="66" t="s">
        <v>2416</v>
      </c>
      <c r="M16" s="63" t="s">
        <v>2821</v>
      </c>
    </row>
    <row r="17" spans="1:13" s="63" customFormat="1" ht="28.5" customHeight="1" x14ac:dyDescent="0.3">
      <c r="B17" s="63" t="s">
        <v>2389</v>
      </c>
      <c r="C17" s="63" t="s">
        <v>2823</v>
      </c>
      <c r="D17" s="63" t="b">
        <v>1</v>
      </c>
      <c r="F17" s="66" t="s">
        <v>2458</v>
      </c>
      <c r="G17" s="66" t="s">
        <v>2559</v>
      </c>
      <c r="H17" s="66" t="s">
        <v>2459</v>
      </c>
      <c r="I17" s="66" t="s">
        <v>2460</v>
      </c>
      <c r="J17" s="66" t="s">
        <v>2366</v>
      </c>
      <c r="K17" s="66" t="s">
        <v>2809</v>
      </c>
      <c r="L17" s="66" t="s">
        <v>2416</v>
      </c>
      <c r="M17" s="63" t="s">
        <v>2822</v>
      </c>
    </row>
    <row r="18" spans="1:13" s="63" customFormat="1" ht="28.5" customHeight="1" x14ac:dyDescent="0.3">
      <c r="B18" s="63" t="s">
        <v>2389</v>
      </c>
      <c r="C18" s="63" t="s">
        <v>2823</v>
      </c>
      <c r="D18" s="63" t="b">
        <v>1</v>
      </c>
      <c r="F18" s="66" t="s">
        <v>2333</v>
      </c>
      <c r="G18" s="66" t="s">
        <v>2553</v>
      </c>
      <c r="H18" s="66" t="s">
        <v>2422</v>
      </c>
      <c r="I18" s="66" t="s">
        <v>2370</v>
      </c>
      <c r="J18" s="66" t="s">
        <v>2323</v>
      </c>
      <c r="K18" s="66" t="s">
        <v>2809</v>
      </c>
      <c r="L18" s="66" t="s">
        <v>2416</v>
      </c>
    </row>
    <row r="19" spans="1:13" s="63" customFormat="1" ht="28.5" customHeight="1" x14ac:dyDescent="0.3">
      <c r="B19" s="63" t="s">
        <v>2389</v>
      </c>
      <c r="C19" s="63" t="s">
        <v>2823</v>
      </c>
      <c r="D19" s="63" t="b">
        <v>1</v>
      </c>
      <c r="F19" s="66" t="s">
        <v>2412</v>
      </c>
      <c r="G19" s="66" t="s">
        <v>2552</v>
      </c>
      <c r="H19" s="66" t="s">
        <v>2421</v>
      </c>
      <c r="I19" s="66" t="s">
        <v>2418</v>
      </c>
      <c r="J19" s="66" t="s">
        <v>2413</v>
      </c>
      <c r="K19" s="66" t="s">
        <v>2809</v>
      </c>
      <c r="L19" s="66" t="s">
        <v>2416</v>
      </c>
    </row>
    <row r="20" spans="1:13" ht="28.5" customHeight="1" x14ac:dyDescent="0.3">
      <c r="B20" s="63" t="s">
        <v>2389</v>
      </c>
      <c r="C20" s="63" t="s">
        <v>2823</v>
      </c>
      <c r="D20" s="63" t="b">
        <v>1</v>
      </c>
      <c r="F20" s="66" t="s">
        <v>2328</v>
      </c>
      <c r="G20" s="66" t="s">
        <v>2554</v>
      </c>
      <c r="H20" s="66" t="s">
        <v>2543</v>
      </c>
      <c r="I20" s="66" t="s">
        <v>2371</v>
      </c>
      <c r="J20" s="66" t="s">
        <v>2330</v>
      </c>
      <c r="K20" s="66" t="s">
        <v>2809</v>
      </c>
      <c r="L20" s="66" t="s">
        <v>2416</v>
      </c>
    </row>
    <row r="21" spans="1:13" s="63" customFormat="1" ht="28.5" customHeight="1" x14ac:dyDescent="0.3">
      <c r="A21" s="79">
        <v>44813</v>
      </c>
      <c r="B21" s="63" t="s">
        <v>2389</v>
      </c>
      <c r="C21" s="63" t="s">
        <v>2823</v>
      </c>
      <c r="D21" s="63" t="b">
        <v>1</v>
      </c>
      <c r="F21" s="66" t="s">
        <v>2756</v>
      </c>
      <c r="G21" s="66" t="s">
        <v>2756</v>
      </c>
      <c r="H21" s="95" t="s">
        <v>2757</v>
      </c>
      <c r="I21" s="66" t="s">
        <v>2853</v>
      </c>
      <c r="J21" s="66" t="s">
        <v>2854</v>
      </c>
      <c r="K21" s="66" t="s">
        <v>2855</v>
      </c>
      <c r="L21" s="66" t="s">
        <v>2416</v>
      </c>
      <c r="M21" s="63" t="s">
        <v>2821</v>
      </c>
    </row>
    <row r="22" spans="1:13" s="63" customFormat="1" ht="28.5" customHeight="1" x14ac:dyDescent="0.3">
      <c r="B22" s="63" t="s">
        <v>2390</v>
      </c>
      <c r="C22" s="63" t="s">
        <v>1235</v>
      </c>
      <c r="D22" s="63" t="b">
        <v>1</v>
      </c>
      <c r="F22" s="66" t="s">
        <v>2333</v>
      </c>
      <c r="G22" s="66" t="s">
        <v>2553</v>
      </c>
      <c r="H22" s="66" t="s">
        <v>2422</v>
      </c>
      <c r="I22" s="66" t="s">
        <v>2370</v>
      </c>
      <c r="J22" s="66" t="s">
        <v>2323</v>
      </c>
      <c r="K22" s="66" t="s">
        <v>2809</v>
      </c>
      <c r="L22" s="66" t="s">
        <v>2416</v>
      </c>
    </row>
    <row r="23" spans="1:13" ht="28.5" customHeight="1" x14ac:dyDescent="0.3">
      <c r="B23" s="63" t="s">
        <v>2390</v>
      </c>
      <c r="C23" s="63" t="s">
        <v>1235</v>
      </c>
      <c r="D23" s="63" t="b">
        <v>0</v>
      </c>
      <c r="F23" s="66" t="s">
        <v>2372</v>
      </c>
      <c r="G23" s="66"/>
      <c r="I23" s="66" t="s">
        <v>2373</v>
      </c>
      <c r="J23" s="66" t="s">
        <v>2374</v>
      </c>
    </row>
    <row r="24" spans="1:13" ht="28.5" customHeight="1" x14ac:dyDescent="0.3">
      <c r="B24" s="63" t="s">
        <v>2390</v>
      </c>
      <c r="C24" s="63" t="s">
        <v>1235</v>
      </c>
      <c r="D24" s="63" t="b">
        <v>1</v>
      </c>
      <c r="E24" s="63" t="s">
        <v>2753</v>
      </c>
      <c r="F24" s="66" t="s">
        <v>2367</v>
      </c>
      <c r="G24" s="66" t="s">
        <v>2555</v>
      </c>
      <c r="H24" s="66" t="s">
        <v>2423</v>
      </c>
      <c r="I24" s="66" t="s">
        <v>2368</v>
      </c>
      <c r="J24" s="66" t="s">
        <v>2369</v>
      </c>
      <c r="K24" s="66" t="s">
        <v>2809</v>
      </c>
      <c r="L24" s="66" t="s">
        <v>2416</v>
      </c>
    </row>
    <row r="25" spans="1:13" s="63" customFormat="1" ht="28.5" customHeight="1" x14ac:dyDescent="0.3">
      <c r="B25" s="63" t="s">
        <v>2390</v>
      </c>
      <c r="C25" s="63" t="s">
        <v>1235</v>
      </c>
      <c r="D25" s="63" t="b">
        <v>0</v>
      </c>
      <c r="F25" s="66" t="s">
        <v>2378</v>
      </c>
      <c r="G25" s="66"/>
      <c r="H25" s="66"/>
      <c r="I25" s="66" t="s">
        <v>2410</v>
      </c>
      <c r="J25" s="66" t="s">
        <v>2357</v>
      </c>
      <c r="K25" s="66"/>
      <c r="L25" s="66"/>
    </row>
    <row r="26" spans="1:13" s="63" customFormat="1" ht="28.5" customHeight="1" x14ac:dyDescent="0.3">
      <c r="B26" s="63" t="s">
        <v>2390</v>
      </c>
      <c r="C26" s="63" t="s">
        <v>1235</v>
      </c>
      <c r="D26" s="63" t="b">
        <v>0</v>
      </c>
      <c r="F26" s="66" t="s">
        <v>2375</v>
      </c>
      <c r="G26" s="66"/>
      <c r="H26" s="66"/>
      <c r="I26" s="66" t="s">
        <v>2376</v>
      </c>
      <c r="J26" s="66" t="s">
        <v>2377</v>
      </c>
      <c r="K26" s="66"/>
      <c r="L26" s="66"/>
    </row>
    <row r="27" spans="1:13" s="63" customFormat="1" ht="28.5" customHeight="1" x14ac:dyDescent="0.3">
      <c r="B27" s="63" t="s">
        <v>2390</v>
      </c>
      <c r="C27" s="63" t="s">
        <v>1235</v>
      </c>
      <c r="D27" s="63" t="b">
        <v>1</v>
      </c>
      <c r="E27" s="63" t="s">
        <v>2753</v>
      </c>
      <c r="F27" s="66" t="s">
        <v>2379</v>
      </c>
      <c r="G27" s="66" t="s">
        <v>2556</v>
      </c>
      <c r="H27" s="66" t="s">
        <v>2424</v>
      </c>
      <c r="I27" s="66" t="s">
        <v>2380</v>
      </c>
      <c r="J27" s="66" t="s">
        <v>2381</v>
      </c>
      <c r="K27" s="66" t="s">
        <v>2809</v>
      </c>
      <c r="L27" s="66" t="s">
        <v>2416</v>
      </c>
    </row>
    <row r="28" spans="1:13" s="63" customFormat="1" ht="28.5" customHeight="1" x14ac:dyDescent="0.3">
      <c r="B28" s="63" t="s">
        <v>2390</v>
      </c>
      <c r="C28" s="63" t="s">
        <v>1235</v>
      </c>
      <c r="D28" s="63" t="b">
        <v>1</v>
      </c>
      <c r="F28" s="66" t="s">
        <v>2382</v>
      </c>
      <c r="G28" s="66" t="s">
        <v>2557</v>
      </c>
      <c r="H28" s="66" t="s">
        <v>2425</v>
      </c>
      <c r="I28" s="66" t="s">
        <v>22</v>
      </c>
      <c r="J28" s="66" t="s">
        <v>2383</v>
      </c>
      <c r="K28" s="66" t="s">
        <v>2809</v>
      </c>
      <c r="L28" s="66" t="s">
        <v>2416</v>
      </c>
      <c r="M28" s="63" t="s">
        <v>2842</v>
      </c>
    </row>
    <row r="29" spans="1:13" ht="28.5" customHeight="1" x14ac:dyDescent="0.3">
      <c r="B29" s="63" t="s">
        <v>2390</v>
      </c>
      <c r="C29" s="63" t="s">
        <v>1235</v>
      </c>
      <c r="D29" s="63" t="b">
        <v>1</v>
      </c>
      <c r="F29" s="66" t="s">
        <v>2328</v>
      </c>
      <c r="G29" s="66" t="s">
        <v>2554</v>
      </c>
      <c r="H29" s="66" t="s">
        <v>2543</v>
      </c>
      <c r="I29" s="66" t="s">
        <v>2371</v>
      </c>
      <c r="J29" s="66" t="s">
        <v>2330</v>
      </c>
      <c r="K29" s="66" t="s">
        <v>2809</v>
      </c>
      <c r="L29" s="66" t="s">
        <v>2416</v>
      </c>
    </row>
    <row r="30" spans="1:13" s="63" customFormat="1" ht="28.5" customHeight="1" x14ac:dyDescent="0.3">
      <c r="B30" s="63" t="s">
        <v>2390</v>
      </c>
      <c r="C30" s="63" t="s">
        <v>2058</v>
      </c>
      <c r="D30" s="63" t="b">
        <v>0</v>
      </c>
      <c r="F30" s="66" t="s">
        <v>2384</v>
      </c>
      <c r="G30" s="66"/>
      <c r="H30" s="66"/>
      <c r="I30" s="66" t="s">
        <v>2385</v>
      </c>
      <c r="J30" s="66" t="s">
        <v>2386</v>
      </c>
      <c r="K30" s="66"/>
      <c r="L30" s="66"/>
    </row>
    <row r="31" spans="1:13" s="63" customFormat="1" ht="28.5" customHeight="1" x14ac:dyDescent="0.3">
      <c r="B31" s="63" t="s">
        <v>2390</v>
      </c>
      <c r="C31" s="63" t="s">
        <v>2058</v>
      </c>
      <c r="D31" s="63" t="b">
        <v>1</v>
      </c>
      <c r="E31" s="63" t="s">
        <v>2753</v>
      </c>
      <c r="F31" s="66" t="s">
        <v>2387</v>
      </c>
      <c r="G31" s="66" t="s">
        <v>2558</v>
      </c>
      <c r="H31" s="66" t="s">
        <v>2426</v>
      </c>
      <c r="I31" s="66" t="s">
        <v>2429</v>
      </c>
      <c r="J31" s="66" t="s">
        <v>2388</v>
      </c>
      <c r="K31" s="66" t="s">
        <v>2809</v>
      </c>
      <c r="L31" s="66" t="s">
        <v>2416</v>
      </c>
    </row>
    <row r="32" spans="1:13" s="63" customFormat="1" ht="28.5" customHeight="1" x14ac:dyDescent="0.3">
      <c r="A32" s="79">
        <v>44990</v>
      </c>
      <c r="B32" s="63" t="s">
        <v>2390</v>
      </c>
      <c r="C32" s="63" t="s">
        <v>2058</v>
      </c>
      <c r="D32" s="63" t="b">
        <v>1</v>
      </c>
      <c r="F32" s="66" t="s">
        <v>2759</v>
      </c>
      <c r="G32" s="66" t="s">
        <v>2759</v>
      </c>
      <c r="H32" s="66" t="s">
        <v>2760</v>
      </c>
      <c r="I32" s="66" t="s">
        <v>2761</v>
      </c>
      <c r="J32" s="66" t="s">
        <v>2762</v>
      </c>
      <c r="K32" s="66" t="s">
        <v>2855</v>
      </c>
      <c r="L32" s="66" t="s">
        <v>2416</v>
      </c>
    </row>
    <row r="33" spans="1:13" s="63" customFormat="1" ht="28.5" customHeight="1" x14ac:dyDescent="0.3">
      <c r="B33" s="63" t="s">
        <v>2391</v>
      </c>
      <c r="C33" s="63" t="s">
        <v>2027</v>
      </c>
      <c r="D33" s="63" t="b">
        <v>1</v>
      </c>
      <c r="F33" s="66" t="s">
        <v>2333</v>
      </c>
      <c r="G33" s="66" t="s">
        <v>2553</v>
      </c>
      <c r="H33" s="66" t="s">
        <v>2422</v>
      </c>
      <c r="I33" s="66" t="s">
        <v>2392</v>
      </c>
      <c r="J33" s="66" t="s">
        <v>2323</v>
      </c>
      <c r="K33" s="66" t="s">
        <v>2809</v>
      </c>
      <c r="L33" s="66" t="s">
        <v>2416</v>
      </c>
    </row>
    <row r="34" spans="1:13" ht="28.5" customHeight="1" x14ac:dyDescent="0.3">
      <c r="B34" s="63" t="s">
        <v>2391</v>
      </c>
      <c r="C34" s="63" t="s">
        <v>2027</v>
      </c>
      <c r="D34" s="63" t="b">
        <v>1</v>
      </c>
      <c r="F34" s="66" t="s">
        <v>2331</v>
      </c>
      <c r="G34" s="66" t="s">
        <v>2551</v>
      </c>
      <c r="H34" s="66" t="s">
        <v>2420</v>
      </c>
      <c r="I34" s="66" t="s">
        <v>2409</v>
      </c>
      <c r="J34" s="66" t="s">
        <v>2357</v>
      </c>
      <c r="K34" s="66" t="s">
        <v>2809</v>
      </c>
      <c r="L34" s="66" t="s">
        <v>2416</v>
      </c>
      <c r="M34" t="s">
        <v>2840</v>
      </c>
    </row>
    <row r="35" spans="1:13" ht="28.5" customHeight="1" x14ac:dyDescent="0.3">
      <c r="B35" s="63" t="s">
        <v>2391</v>
      </c>
      <c r="C35" s="63" t="s">
        <v>2027</v>
      </c>
      <c r="D35" s="63" t="b">
        <v>1</v>
      </c>
      <c r="F35" s="66" t="s">
        <v>2328</v>
      </c>
      <c r="G35" s="66" t="s">
        <v>2554</v>
      </c>
      <c r="H35" s="66" t="s">
        <v>2543</v>
      </c>
      <c r="I35" s="66" t="s">
        <v>2393</v>
      </c>
      <c r="J35" s="66" t="s">
        <v>2330</v>
      </c>
      <c r="K35" s="66" t="s">
        <v>2809</v>
      </c>
      <c r="L35" s="66" t="s">
        <v>2416</v>
      </c>
    </row>
    <row r="36" spans="1:13" s="63" customFormat="1" ht="28.5" customHeight="1" x14ac:dyDescent="0.3">
      <c r="A36" s="79">
        <v>44990</v>
      </c>
      <c r="B36" s="63" t="s">
        <v>2391</v>
      </c>
      <c r="C36" s="63" t="s">
        <v>2027</v>
      </c>
      <c r="D36" s="63" t="b">
        <v>1</v>
      </c>
      <c r="F36" s="66" t="s">
        <v>2756</v>
      </c>
      <c r="G36" s="66" t="s">
        <v>2756</v>
      </c>
      <c r="H36" s="66" t="s">
        <v>2757</v>
      </c>
      <c r="I36" s="66" t="s">
        <v>2666</v>
      </c>
      <c r="J36" s="66" t="s">
        <v>2758</v>
      </c>
      <c r="K36" s="66" t="s">
        <v>2855</v>
      </c>
      <c r="L36" s="66" t="s">
        <v>2416</v>
      </c>
    </row>
    <row r="37" spans="1:13" ht="28.5" customHeight="1" x14ac:dyDescent="0.3">
      <c r="B37" s="63" t="s">
        <v>1832</v>
      </c>
      <c r="C37" s="63" t="s">
        <v>1832</v>
      </c>
      <c r="D37" s="63" t="b">
        <v>0</v>
      </c>
      <c r="F37" s="66" t="s">
        <v>2365</v>
      </c>
      <c r="G37" s="66"/>
      <c r="I37" s="66" t="s">
        <v>2410</v>
      </c>
      <c r="J37" s="66" t="s">
        <v>2366</v>
      </c>
    </row>
    <row r="38" spans="1:13" ht="28.5" customHeight="1" x14ac:dyDescent="0.3">
      <c r="B38" s="63" t="s">
        <v>2701</v>
      </c>
      <c r="C38" s="63" t="s">
        <v>2810</v>
      </c>
      <c r="D38" s="63" t="b">
        <v>0</v>
      </c>
      <c r="F38" s="66" t="s">
        <v>2310</v>
      </c>
      <c r="G38" s="66"/>
    </row>
    <row r="39" spans="1:13" ht="28.5" customHeight="1" x14ac:dyDescent="0.3">
      <c r="B39" s="63" t="s">
        <v>2701</v>
      </c>
      <c r="C39" s="63" t="s">
        <v>2810</v>
      </c>
      <c r="D39" s="63" t="b">
        <v>0</v>
      </c>
      <c r="F39" s="66" t="s">
        <v>2314</v>
      </c>
      <c r="G39" s="66"/>
    </row>
    <row r="40" spans="1:13" ht="28.5" customHeight="1" x14ac:dyDescent="0.3">
      <c r="B40" s="63" t="s">
        <v>2701</v>
      </c>
      <c r="C40" s="63" t="s">
        <v>2810</v>
      </c>
      <c r="D40" s="63" t="b">
        <v>0</v>
      </c>
      <c r="F40" s="66" t="s">
        <v>2317</v>
      </c>
      <c r="G40" s="66"/>
    </row>
    <row r="41" spans="1:13" ht="28.5" customHeight="1" x14ac:dyDescent="0.3">
      <c r="B41" s="63" t="s">
        <v>2701</v>
      </c>
      <c r="C41" s="63" t="s">
        <v>2810</v>
      </c>
      <c r="D41" s="63" t="b">
        <v>0</v>
      </c>
      <c r="F41" s="66" t="s">
        <v>2316</v>
      </c>
      <c r="G41" s="66"/>
    </row>
    <row r="42" spans="1:13" ht="28.5" customHeight="1" x14ac:dyDescent="0.3">
      <c r="B42" s="63" t="s">
        <v>2701</v>
      </c>
      <c r="C42" s="63" t="s">
        <v>2810</v>
      </c>
      <c r="D42" s="63" t="b">
        <v>0</v>
      </c>
      <c r="E42" s="63" t="s">
        <v>2753</v>
      </c>
      <c r="F42" s="66" t="s">
        <v>2315</v>
      </c>
      <c r="G42" s="66"/>
    </row>
    <row r="43" spans="1:13" ht="28.5" customHeight="1" x14ac:dyDescent="0.3">
      <c r="B43" s="63" t="s">
        <v>2701</v>
      </c>
      <c r="C43" s="63" t="s">
        <v>2810</v>
      </c>
      <c r="D43" s="63" t="b">
        <v>0</v>
      </c>
      <c r="E43" s="63" t="s">
        <v>2753</v>
      </c>
      <c r="F43" s="66" t="s">
        <v>2298</v>
      </c>
      <c r="G43" s="66"/>
      <c r="I43" s="66" t="s">
        <v>2299</v>
      </c>
    </row>
    <row r="44" spans="1:13" ht="28.5" customHeight="1" x14ac:dyDescent="0.3">
      <c r="B44" s="63" t="s">
        <v>2701</v>
      </c>
      <c r="C44" s="63" t="s">
        <v>2810</v>
      </c>
      <c r="D44" s="63" t="b">
        <v>0</v>
      </c>
      <c r="E44" s="63" t="s">
        <v>2753</v>
      </c>
      <c r="F44" s="66" t="s">
        <v>2302</v>
      </c>
      <c r="G44" s="66"/>
      <c r="I44" s="66" t="s">
        <v>2303</v>
      </c>
    </row>
    <row r="45" spans="1:13" ht="28.5" customHeight="1" x14ac:dyDescent="0.3">
      <c r="B45" s="63" t="s">
        <v>2701</v>
      </c>
      <c r="C45" s="63" t="s">
        <v>2810</v>
      </c>
      <c r="D45" s="63" t="b">
        <v>0</v>
      </c>
      <c r="F45" s="66" t="s">
        <v>2300</v>
      </c>
      <c r="G45" s="66"/>
      <c r="I45" s="66" t="s">
        <v>2301</v>
      </c>
    </row>
    <row r="46" spans="1:13" ht="28.5" customHeight="1" x14ac:dyDescent="0.3">
      <c r="B46" s="63" t="s">
        <v>2701</v>
      </c>
      <c r="C46" s="63" t="s">
        <v>2810</v>
      </c>
      <c r="D46" s="63" t="b">
        <v>0</v>
      </c>
      <c r="F46" s="66" t="s">
        <v>2308</v>
      </c>
      <c r="G46" s="66"/>
    </row>
    <row r="47" spans="1:13" ht="28.5" customHeight="1" x14ac:dyDescent="0.3">
      <c r="B47" s="63" t="s">
        <v>2701</v>
      </c>
      <c r="C47" s="63" t="s">
        <v>2810</v>
      </c>
      <c r="D47" s="63" t="b">
        <v>0</v>
      </c>
      <c r="E47" s="63" t="s">
        <v>2753</v>
      </c>
      <c r="F47" s="66" t="s">
        <v>2307</v>
      </c>
      <c r="G47" s="66"/>
      <c r="I47" s="66">
        <v>20</v>
      </c>
    </row>
    <row r="48" spans="1:13" ht="28.5" customHeight="1" x14ac:dyDescent="0.3">
      <c r="B48" s="63" t="s">
        <v>2701</v>
      </c>
      <c r="C48" s="63" t="s">
        <v>2810</v>
      </c>
      <c r="D48" s="63" t="b">
        <v>0</v>
      </c>
      <c r="E48" s="63" t="s">
        <v>2753</v>
      </c>
      <c r="F48" s="66" t="s">
        <v>2305</v>
      </c>
      <c r="G48" s="66"/>
      <c r="I48" s="66" t="s">
        <v>2306</v>
      </c>
    </row>
    <row r="49" spans="1:12" ht="28.5" customHeight="1" x14ac:dyDescent="0.3">
      <c r="B49" s="63" t="s">
        <v>2701</v>
      </c>
      <c r="C49" s="63" t="s">
        <v>2810</v>
      </c>
      <c r="D49" s="63" t="b">
        <v>0</v>
      </c>
      <c r="F49" s="66" t="s">
        <v>2309</v>
      </c>
      <c r="G49" s="66"/>
    </row>
    <row r="50" spans="1:12" ht="28.5" customHeight="1" x14ac:dyDescent="0.3">
      <c r="B50" s="63" t="s">
        <v>2701</v>
      </c>
      <c r="C50" s="63" t="s">
        <v>2810</v>
      </c>
      <c r="D50" s="63" t="b">
        <v>0</v>
      </c>
      <c r="E50" s="63" t="s">
        <v>2753</v>
      </c>
      <c r="F50" s="66" t="s">
        <v>2311</v>
      </c>
      <c r="G50" s="66"/>
      <c r="I50" s="66" t="s">
        <v>2408</v>
      </c>
    </row>
    <row r="51" spans="1:12" ht="28.5" customHeight="1" x14ac:dyDescent="0.3">
      <c r="B51" s="63" t="s">
        <v>2701</v>
      </c>
      <c r="C51" s="63" t="s">
        <v>2810</v>
      </c>
      <c r="D51" s="63" t="b">
        <v>0</v>
      </c>
      <c r="F51" s="66" t="s">
        <v>2312</v>
      </c>
      <c r="G51" s="66"/>
      <c r="I51" s="66" t="s">
        <v>2313</v>
      </c>
    </row>
    <row r="52" spans="1:12" ht="28.5" customHeight="1" x14ac:dyDescent="0.3">
      <c r="B52" s="63" t="s">
        <v>479</v>
      </c>
      <c r="C52" s="63" t="s">
        <v>2578</v>
      </c>
      <c r="D52" s="63" t="b">
        <v>0</v>
      </c>
      <c r="E52" s="63" t="s">
        <v>2753</v>
      </c>
      <c r="F52" s="66" t="s">
        <v>2811</v>
      </c>
      <c r="G52" s="66"/>
      <c r="I52" s="66">
        <v>1</v>
      </c>
      <c r="J52" s="66" t="s">
        <v>2579</v>
      </c>
    </row>
    <row r="53" spans="1:12" ht="28.5" customHeight="1" x14ac:dyDescent="0.3">
      <c r="A53" s="63"/>
      <c r="B53" s="63" t="s">
        <v>479</v>
      </c>
      <c r="C53" s="63" t="s">
        <v>2578</v>
      </c>
      <c r="D53" s="63" t="b">
        <v>0</v>
      </c>
      <c r="E53" s="63" t="s">
        <v>2753</v>
      </c>
      <c r="F53" s="66" t="s">
        <v>2580</v>
      </c>
      <c r="G53" s="66"/>
      <c r="I53" s="66" t="s">
        <v>2581</v>
      </c>
      <c r="J53" s="66" t="s">
        <v>2582</v>
      </c>
    </row>
    <row r="54" spans="1:12" s="63" customFormat="1" ht="28.5" customHeight="1" x14ac:dyDescent="0.3">
      <c r="B54" s="63" t="s">
        <v>479</v>
      </c>
      <c r="C54" s="63" t="s">
        <v>2578</v>
      </c>
      <c r="D54" s="63" t="b">
        <v>0</v>
      </c>
      <c r="F54" s="66" t="s">
        <v>2630</v>
      </c>
      <c r="G54" s="66"/>
      <c r="H54" s="66"/>
      <c r="I54" s="66" t="s">
        <v>2631</v>
      </c>
      <c r="J54" s="66" t="s">
        <v>2632</v>
      </c>
      <c r="K54" s="66"/>
      <c r="L54" s="66"/>
    </row>
    <row r="55" spans="1:12" s="63" customFormat="1" ht="28.5" customHeight="1" x14ac:dyDescent="0.3">
      <c r="B55" s="63" t="s">
        <v>479</v>
      </c>
      <c r="C55" s="63" t="s">
        <v>1923</v>
      </c>
      <c r="D55" s="63" t="b">
        <v>0</v>
      </c>
      <c r="F55" s="66" t="s">
        <v>2402</v>
      </c>
      <c r="G55" s="66"/>
      <c r="H55" s="66"/>
      <c r="I55" s="66" t="s">
        <v>2576</v>
      </c>
      <c r="J55" s="66" t="s">
        <v>2403</v>
      </c>
      <c r="K55" s="66"/>
      <c r="L55" s="66"/>
    </row>
    <row r="56" spans="1:12" s="63" customFormat="1" ht="28.5" customHeight="1" x14ac:dyDescent="0.3">
      <c r="B56" s="63" t="s">
        <v>479</v>
      </c>
      <c r="C56" s="63" t="s">
        <v>1923</v>
      </c>
      <c r="D56" s="63" t="b">
        <v>0</v>
      </c>
      <c r="F56" s="66" t="s">
        <v>2404</v>
      </c>
      <c r="G56" s="66"/>
      <c r="H56" s="66"/>
      <c r="I56" s="66" t="s">
        <v>2303</v>
      </c>
      <c r="J56" s="66" t="s">
        <v>2405</v>
      </c>
      <c r="K56" s="66"/>
      <c r="L56" s="66"/>
    </row>
    <row r="57" spans="1:12" s="63" customFormat="1" ht="28.5" customHeight="1" x14ac:dyDescent="0.3">
      <c r="A57" s="79">
        <v>44980</v>
      </c>
      <c r="B57" s="63" t="s">
        <v>479</v>
      </c>
      <c r="C57" s="63" t="s">
        <v>1923</v>
      </c>
      <c r="D57" s="63" t="b">
        <v>1</v>
      </c>
      <c r="F57" s="66" t="s">
        <v>2745</v>
      </c>
      <c r="G57" s="66" t="s">
        <v>2746</v>
      </c>
      <c r="H57" s="66" t="s">
        <v>2748</v>
      </c>
      <c r="I57" s="66" t="s">
        <v>2747</v>
      </c>
      <c r="J57" s="66" t="s">
        <v>2749</v>
      </c>
      <c r="K57" s="66" t="s">
        <v>2809</v>
      </c>
      <c r="L57" s="66" t="s">
        <v>2416</v>
      </c>
    </row>
    <row r="58" spans="1:12" s="63" customFormat="1" ht="28.5" customHeight="1" x14ac:dyDescent="0.3">
      <c r="A58" s="81"/>
      <c r="B58" s="63" t="s">
        <v>479</v>
      </c>
      <c r="C58" s="63" t="s">
        <v>1254</v>
      </c>
      <c r="D58" s="63" t="b">
        <v>1</v>
      </c>
      <c r="E58" s="63" t="s">
        <v>2755</v>
      </c>
      <c r="F58" s="66" t="s">
        <v>2401</v>
      </c>
      <c r="G58" s="66" t="s">
        <v>2560</v>
      </c>
      <c r="H58" s="66" t="s">
        <v>2540</v>
      </c>
      <c r="I58" s="66" t="s">
        <v>2722</v>
      </c>
      <c r="J58" s="66" t="s">
        <v>2676</v>
      </c>
      <c r="K58" s="66" t="s">
        <v>2812</v>
      </c>
      <c r="L58" s="66" t="s">
        <v>2416</v>
      </c>
    </row>
    <row r="59" spans="1:12" ht="28.5" customHeight="1" x14ac:dyDescent="0.3">
      <c r="B59" s="63" t="s">
        <v>479</v>
      </c>
      <c r="C59" s="63" t="s">
        <v>1254</v>
      </c>
      <c r="D59" s="63" t="b">
        <v>1</v>
      </c>
      <c r="E59" s="63" t="s">
        <v>2755</v>
      </c>
      <c r="F59" s="66" t="s">
        <v>2400</v>
      </c>
      <c r="G59" s="66" t="s">
        <v>2561</v>
      </c>
      <c r="H59" s="66" t="s">
        <v>2541</v>
      </c>
      <c r="I59" s="66" t="s">
        <v>2721</v>
      </c>
      <c r="J59" s="66" t="s">
        <v>2677</v>
      </c>
      <c r="K59" s="66" t="s">
        <v>2812</v>
      </c>
      <c r="L59" s="66" t="s">
        <v>2416</v>
      </c>
    </row>
    <row r="60" spans="1:12" ht="28.5" customHeight="1" x14ac:dyDescent="0.3">
      <c r="A60" s="63"/>
      <c r="B60" s="63" t="s">
        <v>479</v>
      </c>
      <c r="C60" s="63" t="s">
        <v>1254</v>
      </c>
      <c r="D60" s="63" t="b">
        <v>0</v>
      </c>
      <c r="E60" s="63" t="s">
        <v>2755</v>
      </c>
      <c r="F60" s="66" t="s">
        <v>2397</v>
      </c>
      <c r="G60" s="66"/>
      <c r="J60" s="66" t="s">
        <v>2678</v>
      </c>
    </row>
    <row r="61" spans="1:12" s="63" customFormat="1" ht="28.5" customHeight="1" x14ac:dyDescent="0.3">
      <c r="B61" s="63" t="s">
        <v>479</v>
      </c>
      <c r="C61" s="63" t="s">
        <v>1254</v>
      </c>
      <c r="D61" s="63" t="b">
        <v>0</v>
      </c>
      <c r="E61" s="63" t="s">
        <v>2755</v>
      </c>
      <c r="F61" s="66" t="s">
        <v>2398</v>
      </c>
      <c r="G61" s="66"/>
      <c r="H61" s="66"/>
      <c r="I61" s="66"/>
      <c r="J61" s="66" t="s">
        <v>2679</v>
      </c>
      <c r="K61" s="66"/>
      <c r="L61" s="66"/>
    </row>
    <row r="62" spans="1:12" s="63" customFormat="1" ht="28.5" customHeight="1" x14ac:dyDescent="0.3">
      <c r="A62" s="81"/>
      <c r="B62" s="63" t="s">
        <v>479</v>
      </c>
      <c r="C62" s="63" t="s">
        <v>1254</v>
      </c>
      <c r="D62" s="63" t="b">
        <v>0</v>
      </c>
      <c r="E62" s="63" t="s">
        <v>2755</v>
      </c>
      <c r="F62" s="66" t="s">
        <v>2399</v>
      </c>
      <c r="G62" s="66"/>
      <c r="H62" s="66"/>
      <c r="I62" s="66"/>
      <c r="J62" s="66" t="s">
        <v>2680</v>
      </c>
      <c r="K62" s="66"/>
      <c r="L62" s="66"/>
    </row>
    <row r="63" spans="1:12" ht="28.5" customHeight="1" x14ac:dyDescent="0.3">
      <c r="A63" s="80">
        <v>44829</v>
      </c>
      <c r="B63" s="63" t="s">
        <v>479</v>
      </c>
      <c r="C63" s="63" t="s">
        <v>1254</v>
      </c>
      <c r="D63" s="63" t="b">
        <v>1</v>
      </c>
      <c r="E63" s="63" t="s">
        <v>2755</v>
      </c>
      <c r="F63" s="66" t="s">
        <v>2668</v>
      </c>
      <c r="G63" s="66" t="s">
        <v>2667</v>
      </c>
      <c r="H63" s="66" t="s">
        <v>2669</v>
      </c>
      <c r="I63" s="66" t="s">
        <v>2720</v>
      </c>
      <c r="J63" s="66" t="s">
        <v>2681</v>
      </c>
      <c r="K63" s="66" t="s">
        <v>2812</v>
      </c>
      <c r="L63" s="66" t="s">
        <v>2416</v>
      </c>
    </row>
    <row r="64" spans="1:12" ht="28.5" customHeight="1" x14ac:dyDescent="0.3">
      <c r="A64" s="80">
        <v>44829</v>
      </c>
      <c r="B64" s="63" t="s">
        <v>479</v>
      </c>
      <c r="C64" s="63" t="s">
        <v>1254</v>
      </c>
      <c r="D64" s="63" t="b">
        <v>1</v>
      </c>
      <c r="E64" s="63" t="s">
        <v>2755</v>
      </c>
      <c r="F64" s="66" t="s">
        <v>2670</v>
      </c>
      <c r="G64" s="66" t="s">
        <v>2671</v>
      </c>
      <c r="H64" s="66" t="s">
        <v>2672</v>
      </c>
      <c r="I64" s="66" t="s">
        <v>2719</v>
      </c>
      <c r="J64" s="66" t="s">
        <v>2682</v>
      </c>
      <c r="K64" s="66" t="s">
        <v>2812</v>
      </c>
      <c r="L64" s="66" t="s">
        <v>2416</v>
      </c>
    </row>
    <row r="65" spans="1:13" ht="28.5" customHeight="1" x14ac:dyDescent="0.3">
      <c r="A65" s="80">
        <v>44829</v>
      </c>
      <c r="B65" s="63" t="s">
        <v>479</v>
      </c>
      <c r="C65" s="63" t="s">
        <v>1254</v>
      </c>
      <c r="D65" s="63" t="b">
        <v>1</v>
      </c>
      <c r="E65" s="63" t="s">
        <v>2755</v>
      </c>
      <c r="F65" s="66" t="s">
        <v>2673</v>
      </c>
      <c r="G65" s="66" t="s">
        <v>2674</v>
      </c>
      <c r="H65" s="66" t="s">
        <v>2675</v>
      </c>
      <c r="I65" s="66" t="s">
        <v>2718</v>
      </c>
      <c r="J65" s="66" t="s">
        <v>2683</v>
      </c>
      <c r="K65" s="66" t="s">
        <v>2812</v>
      </c>
      <c r="L65" s="66" t="s">
        <v>2416</v>
      </c>
    </row>
    <row r="66" spans="1:13" ht="28.5" customHeight="1" x14ac:dyDescent="0.3">
      <c r="A66" s="50">
        <v>44960</v>
      </c>
      <c r="B66" s="63" t="s">
        <v>479</v>
      </c>
      <c r="C66" s="63" t="s">
        <v>1254</v>
      </c>
      <c r="D66" s="63" t="b">
        <v>1</v>
      </c>
      <c r="E66" s="63" t="s">
        <v>2755</v>
      </c>
      <c r="F66" s="66" t="s">
        <v>2763</v>
      </c>
      <c r="G66" s="66" t="s">
        <v>2716</v>
      </c>
      <c r="H66" s="66" t="s">
        <v>2696</v>
      </c>
      <c r="I66" s="66" t="s">
        <v>2717</v>
      </c>
      <c r="J66" s="66" t="s">
        <v>2684</v>
      </c>
      <c r="K66" s="66" t="s">
        <v>2812</v>
      </c>
      <c r="L66" s="66" t="s">
        <v>2416</v>
      </c>
    </row>
    <row r="67" spans="1:13" ht="28.5" customHeight="1" x14ac:dyDescent="0.3">
      <c r="A67" s="50">
        <v>44960</v>
      </c>
      <c r="B67" s="63" t="s">
        <v>479</v>
      </c>
      <c r="C67" s="63" t="s">
        <v>1254</v>
      </c>
      <c r="D67" s="63" t="b">
        <v>1</v>
      </c>
      <c r="E67" s="63" t="s">
        <v>2753</v>
      </c>
      <c r="F67" s="66" t="s">
        <v>2685</v>
      </c>
      <c r="G67" s="66" t="s">
        <v>2714</v>
      </c>
      <c r="H67" s="66" t="s">
        <v>2687</v>
      </c>
      <c r="J67" s="66" t="s">
        <v>2689</v>
      </c>
      <c r="K67" s="66" t="s">
        <v>2809</v>
      </c>
      <c r="L67" s="66" t="s">
        <v>2416</v>
      </c>
    </row>
    <row r="68" spans="1:13" ht="28.5" customHeight="1" x14ac:dyDescent="0.3">
      <c r="A68" s="50">
        <v>44960</v>
      </c>
      <c r="B68" s="63" t="s">
        <v>479</v>
      </c>
      <c r="C68" s="63" t="s">
        <v>1254</v>
      </c>
      <c r="D68" s="63" t="b">
        <v>1</v>
      </c>
      <c r="E68" s="63" t="s">
        <v>2753</v>
      </c>
      <c r="F68" s="66" t="s">
        <v>2686</v>
      </c>
      <c r="G68" s="66" t="s">
        <v>2715</v>
      </c>
      <c r="H68" s="66" t="s">
        <v>2688</v>
      </c>
      <c r="J68" s="66" t="s">
        <v>2690</v>
      </c>
      <c r="K68" s="66" t="s">
        <v>2809</v>
      </c>
      <c r="L68" s="66" t="s">
        <v>2416</v>
      </c>
    </row>
    <row r="69" spans="1:13" ht="28.5" customHeight="1" x14ac:dyDescent="0.3">
      <c r="A69" s="63"/>
      <c r="B69" s="63" t="s">
        <v>479</v>
      </c>
      <c r="C69" s="63" t="s">
        <v>2075</v>
      </c>
      <c r="D69" s="63" t="b">
        <v>0</v>
      </c>
      <c r="F69" s="66" t="s">
        <v>2402</v>
      </c>
      <c r="G69" s="66"/>
      <c r="I69" s="66" t="s">
        <v>2577</v>
      </c>
      <c r="J69" s="66" t="s">
        <v>2403</v>
      </c>
    </row>
    <row r="70" spans="1:13" s="63" customFormat="1" ht="28.5" customHeight="1" x14ac:dyDescent="0.3">
      <c r="A70" s="79">
        <v>44980</v>
      </c>
      <c r="B70" s="63" t="s">
        <v>479</v>
      </c>
      <c r="C70" s="63" t="s">
        <v>2075</v>
      </c>
      <c r="D70" s="63" t="b">
        <v>1</v>
      </c>
      <c r="F70" s="66" t="s">
        <v>2745</v>
      </c>
      <c r="G70" s="66" t="s">
        <v>2746</v>
      </c>
      <c r="H70" s="66" t="s">
        <v>2748</v>
      </c>
      <c r="I70" s="66" t="s">
        <v>2747</v>
      </c>
      <c r="J70" s="66" t="s">
        <v>2749</v>
      </c>
      <c r="K70" s="66" t="s">
        <v>2809</v>
      </c>
      <c r="L70" s="66" t="s">
        <v>2416</v>
      </c>
    </row>
    <row r="71" spans="1:13" s="63" customFormat="1" ht="28.5" customHeight="1" x14ac:dyDescent="0.3">
      <c r="B71" s="63" t="s">
        <v>479</v>
      </c>
      <c r="C71" s="63" t="s">
        <v>2075</v>
      </c>
      <c r="D71" s="63" t="b">
        <v>0</v>
      </c>
      <c r="F71" s="66" t="s">
        <v>2404</v>
      </c>
      <c r="G71" s="66"/>
      <c r="H71" s="66"/>
      <c r="I71" s="66" t="s">
        <v>2303</v>
      </c>
      <c r="J71" s="66" t="s">
        <v>2405</v>
      </c>
      <c r="K71" s="66"/>
      <c r="L71" s="66"/>
    </row>
    <row r="72" spans="1:13" s="63" customFormat="1" ht="28.5" customHeight="1" x14ac:dyDescent="0.3">
      <c r="A72" s="81"/>
      <c r="B72" s="63" t="s">
        <v>1477</v>
      </c>
      <c r="C72" s="63" t="s">
        <v>1935</v>
      </c>
      <c r="D72" s="63" t="b">
        <v>0</v>
      </c>
      <c r="E72" s="63" t="s">
        <v>2753</v>
      </c>
      <c r="F72" s="66" t="s">
        <v>2348</v>
      </c>
      <c r="G72" s="66"/>
      <c r="H72" s="66"/>
      <c r="I72" s="66" t="s">
        <v>2349</v>
      </c>
      <c r="J72" s="66" t="s">
        <v>2350</v>
      </c>
      <c r="K72" s="66"/>
      <c r="L72" s="66"/>
    </row>
    <row r="73" spans="1:13" ht="28.5" customHeight="1" x14ac:dyDescent="0.3">
      <c r="A73" s="79">
        <v>45070</v>
      </c>
      <c r="B73" s="63" t="s">
        <v>1477</v>
      </c>
      <c r="C73" s="63" t="s">
        <v>1935</v>
      </c>
      <c r="D73" s="63" t="b">
        <v>0</v>
      </c>
      <c r="F73" s="66" t="s">
        <v>2779</v>
      </c>
      <c r="G73" s="66"/>
      <c r="I73" s="66" t="s">
        <v>2780</v>
      </c>
      <c r="J73" s="66" t="s">
        <v>2339</v>
      </c>
    </row>
    <row r="74" spans="1:13" s="63" customFormat="1" ht="28.5" customHeight="1" x14ac:dyDescent="0.3">
      <c r="B74" s="63" t="s">
        <v>1477</v>
      </c>
      <c r="C74" s="63" t="s">
        <v>1935</v>
      </c>
      <c r="D74" s="63" t="b">
        <v>1</v>
      </c>
      <c r="E74" s="63" t="s">
        <v>2753</v>
      </c>
      <c r="F74" s="66" t="s">
        <v>2351</v>
      </c>
      <c r="G74" s="66" t="s">
        <v>2562</v>
      </c>
      <c r="H74" s="66" t="s">
        <v>2427</v>
      </c>
      <c r="I74" s="66" t="s">
        <v>2352</v>
      </c>
      <c r="J74" s="66" t="s">
        <v>2353</v>
      </c>
      <c r="K74" s="66" t="s">
        <v>2809</v>
      </c>
      <c r="L74" s="66" t="s">
        <v>2416</v>
      </c>
      <c r="M74" s="63" t="s">
        <v>2843</v>
      </c>
    </row>
    <row r="75" spans="1:13" s="63" customFormat="1" ht="28.5" customHeight="1" x14ac:dyDescent="0.3">
      <c r="A75" s="79">
        <v>44746</v>
      </c>
      <c r="B75" s="63" t="s">
        <v>1477</v>
      </c>
      <c r="C75" s="63" t="s">
        <v>1935</v>
      </c>
      <c r="D75" s="63" t="b">
        <v>0</v>
      </c>
      <c r="F75" s="66" t="s">
        <v>2659</v>
      </c>
      <c r="G75" s="66"/>
      <c r="H75" s="66"/>
      <c r="I75" s="66" t="s">
        <v>2660</v>
      </c>
      <c r="J75" s="66" t="s">
        <v>2661</v>
      </c>
      <c r="K75" s="66"/>
      <c r="L75" s="66"/>
    </row>
    <row r="76" spans="1:13" s="63" customFormat="1" ht="28.5" customHeight="1" x14ac:dyDescent="0.3">
      <c r="B76" s="63" t="s">
        <v>1477</v>
      </c>
      <c r="C76" s="63" t="s">
        <v>1940</v>
      </c>
      <c r="D76" s="63" t="b">
        <v>1</v>
      </c>
      <c r="F76" s="66" t="s">
        <v>2333</v>
      </c>
      <c r="G76" s="66" t="s">
        <v>2553</v>
      </c>
      <c r="H76" s="66" t="s">
        <v>2422</v>
      </c>
      <c r="I76" s="66" t="s">
        <v>2334</v>
      </c>
      <c r="J76" s="66" t="s">
        <v>2335</v>
      </c>
      <c r="K76" s="66" t="s">
        <v>2809</v>
      </c>
      <c r="L76" s="66" t="s">
        <v>2416</v>
      </c>
    </row>
    <row r="77" spans="1:13" ht="28.5" customHeight="1" x14ac:dyDescent="0.3">
      <c r="B77" s="63" t="s">
        <v>1477</v>
      </c>
      <c r="C77" s="63" t="s">
        <v>1940</v>
      </c>
      <c r="D77" s="63" t="b">
        <v>1</v>
      </c>
      <c r="F77" s="66" t="s">
        <v>2337</v>
      </c>
      <c r="G77" s="66" t="s">
        <v>2702</v>
      </c>
      <c r="H77" s="66" t="s">
        <v>2703</v>
      </c>
      <c r="I77" s="66" t="s">
        <v>2336</v>
      </c>
      <c r="J77" s="66" t="s">
        <v>2338</v>
      </c>
      <c r="K77" s="66" t="s">
        <v>2809</v>
      </c>
      <c r="L77" s="66" t="s">
        <v>2416</v>
      </c>
      <c r="M77" s="63" t="s">
        <v>2844</v>
      </c>
    </row>
    <row r="78" spans="1:13" s="63" customFormat="1" ht="28.5" customHeight="1" x14ac:dyDescent="0.3">
      <c r="B78" s="63" t="s">
        <v>1477</v>
      </c>
      <c r="C78" s="63" t="s">
        <v>1940</v>
      </c>
      <c r="D78" s="63" t="b">
        <v>1</v>
      </c>
      <c r="F78" s="66" t="s">
        <v>2346</v>
      </c>
      <c r="G78" s="66" t="s">
        <v>2704</v>
      </c>
      <c r="H78" s="66" t="s">
        <v>2705</v>
      </c>
      <c r="I78" s="66" t="s">
        <v>22</v>
      </c>
      <c r="J78" s="66" t="s">
        <v>2347</v>
      </c>
      <c r="K78" s="66" t="s">
        <v>2809</v>
      </c>
      <c r="L78" s="66" t="s">
        <v>2416</v>
      </c>
      <c r="M78" s="63" t="s">
        <v>2842</v>
      </c>
    </row>
    <row r="79" spans="1:13" ht="28.5" customHeight="1" x14ac:dyDescent="0.3">
      <c r="B79" s="63" t="s">
        <v>1477</v>
      </c>
      <c r="C79" s="63" t="s">
        <v>1940</v>
      </c>
      <c r="D79" s="63" t="b">
        <v>1</v>
      </c>
      <c r="F79" s="66" t="s">
        <v>2324</v>
      </c>
      <c r="G79" s="66" t="s">
        <v>2550</v>
      </c>
      <c r="H79" s="66" t="s">
        <v>2419</v>
      </c>
      <c r="I79" s="66" t="s">
        <v>2336</v>
      </c>
      <c r="J79" s="66" t="s">
        <v>2325</v>
      </c>
      <c r="K79" s="66" t="s">
        <v>2809</v>
      </c>
      <c r="L79" s="66" t="s">
        <v>2416</v>
      </c>
    </row>
    <row r="80" spans="1:13" s="63" customFormat="1" ht="28.5" customHeight="1" x14ac:dyDescent="0.3">
      <c r="B80" s="63" t="s">
        <v>1477</v>
      </c>
      <c r="C80" s="63" t="s">
        <v>1940</v>
      </c>
      <c r="D80" s="63" t="b">
        <v>0</v>
      </c>
      <c r="F80" s="66" t="s">
        <v>2340</v>
      </c>
      <c r="G80" s="66"/>
      <c r="H80" s="66"/>
      <c r="I80" s="66" t="s">
        <v>2341</v>
      </c>
      <c r="J80" s="66" t="s">
        <v>2342</v>
      </c>
      <c r="K80" s="66"/>
      <c r="L80" s="66"/>
    </row>
    <row r="81" spans="1:13" s="63" customFormat="1" ht="28.5" customHeight="1" x14ac:dyDescent="0.3">
      <c r="A81" s="79">
        <v>45140</v>
      </c>
      <c r="B81" s="63" t="s">
        <v>1477</v>
      </c>
      <c r="C81" s="63" t="s">
        <v>1940</v>
      </c>
      <c r="D81" s="63" t="b">
        <v>0</v>
      </c>
      <c r="F81" s="66" t="s">
        <v>2781</v>
      </c>
      <c r="G81" s="66"/>
      <c r="H81" s="66"/>
      <c r="I81" s="87" t="s">
        <v>2784</v>
      </c>
      <c r="J81" s="66" t="s">
        <v>2782</v>
      </c>
      <c r="K81" s="66"/>
      <c r="L81" s="66"/>
    </row>
    <row r="82" spans="1:13" s="63" customFormat="1" ht="28.5" customHeight="1" x14ac:dyDescent="0.3">
      <c r="A82" s="79">
        <v>45140</v>
      </c>
      <c r="B82" s="63" t="s">
        <v>1477</v>
      </c>
      <c r="C82" s="63" t="s">
        <v>1940</v>
      </c>
      <c r="D82" s="63" t="b">
        <v>0</v>
      </c>
      <c r="F82" s="66" t="s">
        <v>2783</v>
      </c>
      <c r="G82" s="66"/>
      <c r="H82" s="95"/>
      <c r="I82" s="87" t="s">
        <v>2785</v>
      </c>
      <c r="J82" s="66" t="s">
        <v>2786</v>
      </c>
      <c r="K82" s="66"/>
      <c r="L82" s="66"/>
    </row>
    <row r="83" spans="1:13" s="63" customFormat="1" ht="28.5" customHeight="1" x14ac:dyDescent="0.3">
      <c r="B83" s="63" t="s">
        <v>1477</v>
      </c>
      <c r="C83" s="63" t="s">
        <v>1940</v>
      </c>
      <c r="D83" s="63" t="b">
        <v>1</v>
      </c>
      <c r="F83" s="66" t="s">
        <v>2343</v>
      </c>
      <c r="G83" s="66" t="s">
        <v>2706</v>
      </c>
      <c r="H83" s="66" t="s">
        <v>2707</v>
      </c>
      <c r="I83" s="66" t="s">
        <v>2344</v>
      </c>
      <c r="J83" s="66" t="s">
        <v>2345</v>
      </c>
      <c r="K83" s="66" t="s">
        <v>2809</v>
      </c>
      <c r="L83" s="66" t="s">
        <v>2416</v>
      </c>
    </row>
    <row r="84" spans="1:13" s="63" customFormat="1" ht="28.5" customHeight="1" x14ac:dyDescent="0.3">
      <c r="A84" s="79">
        <v>44746</v>
      </c>
      <c r="B84" s="63" t="s">
        <v>1477</v>
      </c>
      <c r="C84" s="63" t="s">
        <v>1940</v>
      </c>
      <c r="D84" s="63" t="b">
        <v>1</v>
      </c>
      <c r="E84" s="63" t="s">
        <v>2753</v>
      </c>
      <c r="F84" s="66" t="s">
        <v>2662</v>
      </c>
      <c r="G84" s="66" t="s">
        <v>2708</v>
      </c>
      <c r="H84" s="66" t="s">
        <v>2709</v>
      </c>
      <c r="I84" s="66" t="s">
        <v>2663</v>
      </c>
      <c r="J84" s="66" t="s">
        <v>2664</v>
      </c>
      <c r="K84" s="66" t="s">
        <v>2812</v>
      </c>
      <c r="L84" s="66" t="s">
        <v>2416</v>
      </c>
    </row>
    <row r="85" spans="1:13" s="63" customFormat="1" ht="28.5" customHeight="1" x14ac:dyDescent="0.3">
      <c r="A85" s="79">
        <v>44811</v>
      </c>
      <c r="B85" s="63" t="s">
        <v>1477</v>
      </c>
      <c r="C85" s="63" t="s">
        <v>1940</v>
      </c>
      <c r="D85" s="63" t="b">
        <v>1</v>
      </c>
      <c r="E85" s="63" t="s">
        <v>2753</v>
      </c>
      <c r="F85" s="66" t="s">
        <v>2328</v>
      </c>
      <c r="G85" s="66" t="s">
        <v>2554</v>
      </c>
      <c r="H85" s="66" t="s">
        <v>2543</v>
      </c>
      <c r="I85" s="66" t="s">
        <v>2665</v>
      </c>
      <c r="J85" s="66" t="s">
        <v>2330</v>
      </c>
      <c r="K85" s="66" t="s">
        <v>2809</v>
      </c>
      <c r="L85" s="66" t="s">
        <v>2416</v>
      </c>
    </row>
    <row r="86" spans="1:13" s="63" customFormat="1" ht="28.5" customHeight="1" x14ac:dyDescent="0.3">
      <c r="A86" s="79">
        <v>44840</v>
      </c>
      <c r="B86" s="63" t="s">
        <v>1931</v>
      </c>
      <c r="C86" s="63" t="s">
        <v>1253</v>
      </c>
      <c r="D86" s="63" t="b">
        <v>1</v>
      </c>
      <c r="E86" s="63" t="s">
        <v>2753</v>
      </c>
      <c r="F86" s="66" t="s">
        <v>2692</v>
      </c>
      <c r="G86" s="66" t="s">
        <v>2710</v>
      </c>
      <c r="H86" s="66" t="s">
        <v>2711</v>
      </c>
      <c r="I86" s="66" t="b">
        <v>1</v>
      </c>
      <c r="J86" s="66" t="s">
        <v>2693</v>
      </c>
      <c r="K86" s="66" t="s">
        <v>2812</v>
      </c>
      <c r="L86" s="66" t="s">
        <v>2416</v>
      </c>
    </row>
    <row r="87" spans="1:13" s="63" customFormat="1" ht="28.5" customHeight="1" x14ac:dyDescent="0.3">
      <c r="B87" s="63" t="s">
        <v>1931</v>
      </c>
      <c r="C87" s="63" t="s">
        <v>1253</v>
      </c>
      <c r="D87" s="63" t="b">
        <v>1</v>
      </c>
      <c r="E87" s="63" t="s">
        <v>2753</v>
      </c>
      <c r="F87" s="66" t="s">
        <v>2358</v>
      </c>
      <c r="G87" s="66" t="s">
        <v>2712</v>
      </c>
      <c r="H87" s="66" t="s">
        <v>2713</v>
      </c>
      <c r="I87" s="66" t="b">
        <v>1</v>
      </c>
      <c r="J87" s="66" t="s">
        <v>2359</v>
      </c>
      <c r="K87" s="66" t="s">
        <v>2812</v>
      </c>
      <c r="L87" s="66" t="s">
        <v>2416</v>
      </c>
    </row>
    <row r="88" spans="1:13" s="63" customFormat="1" ht="28.5" customHeight="1" x14ac:dyDescent="0.3">
      <c r="B88" s="63" t="s">
        <v>1931</v>
      </c>
      <c r="C88" s="63" t="s">
        <v>1253</v>
      </c>
      <c r="D88" s="63" t="b">
        <v>1</v>
      </c>
      <c r="F88" s="66" t="s">
        <v>2333</v>
      </c>
      <c r="G88" s="66" t="s">
        <v>2553</v>
      </c>
      <c r="H88" s="66" t="s">
        <v>2422</v>
      </c>
      <c r="I88" s="66" t="s">
        <v>2407</v>
      </c>
      <c r="J88" s="66" t="s">
        <v>2355</v>
      </c>
      <c r="K88" s="66" t="s">
        <v>2809</v>
      </c>
      <c r="L88" s="66" t="s">
        <v>2416</v>
      </c>
    </row>
    <row r="89" spans="1:13" s="63" customFormat="1" ht="28.5" customHeight="1" x14ac:dyDescent="0.3">
      <c r="B89" s="63" t="s">
        <v>1931</v>
      </c>
      <c r="C89" s="63" t="s">
        <v>1253</v>
      </c>
      <c r="D89" s="63" t="b">
        <v>1</v>
      </c>
      <c r="F89" s="66" t="s">
        <v>2324</v>
      </c>
      <c r="G89" s="66" t="s">
        <v>2550</v>
      </c>
      <c r="H89" s="66" t="s">
        <v>2419</v>
      </c>
      <c r="I89" s="66" t="s">
        <v>2407</v>
      </c>
      <c r="J89" s="66" t="s">
        <v>2325</v>
      </c>
      <c r="K89" s="66" t="s">
        <v>2809</v>
      </c>
      <c r="L89" s="66" t="s">
        <v>2416</v>
      </c>
    </row>
    <row r="90" spans="1:13" s="63" customFormat="1" ht="28.5" customHeight="1" x14ac:dyDescent="0.3">
      <c r="B90" s="63" t="s">
        <v>1931</v>
      </c>
      <c r="C90" s="63" t="s">
        <v>1253</v>
      </c>
      <c r="D90" s="63" t="b">
        <v>1</v>
      </c>
      <c r="F90" s="66" t="s">
        <v>2331</v>
      </c>
      <c r="G90" s="66" t="s">
        <v>2551</v>
      </c>
      <c r="H90" s="66" t="s">
        <v>2420</v>
      </c>
      <c r="I90" s="66" t="s">
        <v>2408</v>
      </c>
      <c r="J90" s="66" t="s">
        <v>2357</v>
      </c>
      <c r="K90" s="66" t="s">
        <v>2809</v>
      </c>
      <c r="L90" s="66" t="s">
        <v>2416</v>
      </c>
      <c r="M90" s="63" t="s">
        <v>2845</v>
      </c>
    </row>
    <row r="91" spans="1:13" s="63" customFormat="1" ht="28.5" customHeight="1" x14ac:dyDescent="0.3">
      <c r="B91" s="63" t="s">
        <v>1931</v>
      </c>
      <c r="C91" s="63" t="s">
        <v>1253</v>
      </c>
      <c r="D91" s="63" t="b">
        <v>1</v>
      </c>
      <c r="F91" s="66" t="s">
        <v>2328</v>
      </c>
      <c r="G91" s="66" t="s">
        <v>2554</v>
      </c>
      <c r="H91" s="66" t="s">
        <v>2543</v>
      </c>
      <c r="I91" s="66" t="s">
        <v>2396</v>
      </c>
      <c r="J91" s="66" t="s">
        <v>2544</v>
      </c>
      <c r="K91" s="66" t="s">
        <v>2809</v>
      </c>
      <c r="L91" s="66" t="s">
        <v>2416</v>
      </c>
    </row>
    <row r="92" spans="1:13" s="63" customFormat="1" ht="28.5" customHeight="1" x14ac:dyDescent="0.3">
      <c r="B92" s="63" t="s">
        <v>1931</v>
      </c>
      <c r="C92" s="63" t="s">
        <v>1888</v>
      </c>
      <c r="D92" s="63" t="b">
        <v>1</v>
      </c>
      <c r="F92" s="63" t="s">
        <v>2529</v>
      </c>
      <c r="G92" s="66" t="s">
        <v>2567</v>
      </c>
      <c r="H92" s="66" t="s">
        <v>2531</v>
      </c>
      <c r="I92" s="66" t="s">
        <v>2527</v>
      </c>
      <c r="J92" s="66" t="s">
        <v>2528</v>
      </c>
      <c r="K92" s="66" t="s">
        <v>2809</v>
      </c>
      <c r="L92" s="66" t="s">
        <v>2416</v>
      </c>
    </row>
    <row r="93" spans="1:13" s="63" customFormat="1" ht="28.5" customHeight="1" x14ac:dyDescent="0.3">
      <c r="B93" s="63" t="s">
        <v>1931</v>
      </c>
      <c r="C93" s="63" t="s">
        <v>1888</v>
      </c>
      <c r="D93" s="63" t="b">
        <v>1</v>
      </c>
      <c r="F93" s="63" t="s">
        <v>2530</v>
      </c>
      <c r="G93" s="66" t="s">
        <v>2568</v>
      </c>
      <c r="H93" s="66" t="s">
        <v>2532</v>
      </c>
      <c r="I93" s="66" t="s">
        <v>2533</v>
      </c>
      <c r="J93" s="66" t="s">
        <v>2534</v>
      </c>
      <c r="K93" s="66" t="s">
        <v>2809</v>
      </c>
      <c r="L93" s="66" t="s">
        <v>2416</v>
      </c>
    </row>
    <row r="94" spans="1:13" s="63" customFormat="1" ht="28.5" customHeight="1" x14ac:dyDescent="0.3">
      <c r="B94" s="63" t="s">
        <v>1931</v>
      </c>
      <c r="C94" s="63" t="s">
        <v>1888</v>
      </c>
      <c r="D94" s="63" t="b">
        <v>1</v>
      </c>
      <c r="F94" s="63" t="s">
        <v>2513</v>
      </c>
      <c r="G94" s="66" t="s">
        <v>2566</v>
      </c>
      <c r="H94" s="66" t="s">
        <v>2517</v>
      </c>
      <c r="I94" s="66" t="s">
        <v>2522</v>
      </c>
      <c r="J94" s="66" t="s">
        <v>2523</v>
      </c>
      <c r="K94" s="66" t="s">
        <v>2809</v>
      </c>
      <c r="L94" s="66" t="s">
        <v>2416</v>
      </c>
    </row>
    <row r="95" spans="1:13" s="63" customFormat="1" ht="28.5" customHeight="1" x14ac:dyDescent="0.3">
      <c r="B95" s="63" t="s">
        <v>1931</v>
      </c>
      <c r="C95" s="63" t="s">
        <v>1888</v>
      </c>
      <c r="D95" s="63" t="b">
        <v>1</v>
      </c>
      <c r="F95" s="63" t="s">
        <v>2511</v>
      </c>
      <c r="G95" s="66" t="s">
        <v>2564</v>
      </c>
      <c r="H95" s="66" t="s">
        <v>2515</v>
      </c>
      <c r="I95" s="66" t="s">
        <v>2518</v>
      </c>
      <c r="J95" s="66" t="s">
        <v>2520</v>
      </c>
      <c r="K95" s="66" t="s">
        <v>2809</v>
      </c>
      <c r="L95" s="66" t="s">
        <v>2416</v>
      </c>
      <c r="M95" s="63" t="s">
        <v>2843</v>
      </c>
    </row>
    <row r="96" spans="1:13" s="63" customFormat="1" ht="28.5" customHeight="1" x14ac:dyDescent="0.3">
      <c r="B96" s="63" t="s">
        <v>1931</v>
      </c>
      <c r="C96" s="63" t="s">
        <v>1888</v>
      </c>
      <c r="D96" s="63" t="b">
        <v>1</v>
      </c>
      <c r="F96" s="63" t="s">
        <v>2512</v>
      </c>
      <c r="G96" s="66" t="s">
        <v>2565</v>
      </c>
      <c r="H96" s="66" t="s">
        <v>2516</v>
      </c>
      <c r="I96" s="66" t="s">
        <v>2521</v>
      </c>
      <c r="J96" s="66" t="s">
        <v>2524</v>
      </c>
      <c r="K96" s="66" t="s">
        <v>2809</v>
      </c>
      <c r="L96" s="66" t="s">
        <v>2416</v>
      </c>
      <c r="M96" s="63" t="s">
        <v>2843</v>
      </c>
    </row>
    <row r="97" spans="1:13" s="63" customFormat="1" ht="28.5" customHeight="1" thickBot="1" x14ac:dyDescent="0.35">
      <c r="B97" s="63" t="s">
        <v>1931</v>
      </c>
      <c r="C97" s="63" t="s">
        <v>1888</v>
      </c>
      <c r="D97" s="63" t="b">
        <v>1</v>
      </c>
      <c r="F97" s="66" t="s">
        <v>2360</v>
      </c>
      <c r="G97" s="66" t="s">
        <v>2563</v>
      </c>
      <c r="H97" s="66" t="s">
        <v>2428</v>
      </c>
      <c r="I97" s="66" t="s">
        <v>2361</v>
      </c>
      <c r="J97" s="66" t="s">
        <v>2362</v>
      </c>
      <c r="K97" s="66" t="s">
        <v>2809</v>
      </c>
      <c r="L97" s="66" t="s">
        <v>2416</v>
      </c>
      <c r="M97" s="63" t="s">
        <v>2843</v>
      </c>
    </row>
    <row r="98" spans="1:13" s="63" customFormat="1" ht="28.5" customHeight="1" thickBot="1" x14ac:dyDescent="0.35">
      <c r="A98" s="50">
        <v>44960</v>
      </c>
      <c r="B98" s="63" t="s">
        <v>1931</v>
      </c>
      <c r="C98" s="63" t="s">
        <v>1888</v>
      </c>
      <c r="D98" s="63" t="b">
        <v>1</v>
      </c>
      <c r="F98" s="78" t="s">
        <v>2790</v>
      </c>
      <c r="G98" s="66" t="s">
        <v>2698</v>
      </c>
      <c r="H98" s="66" t="s">
        <v>2695</v>
      </c>
      <c r="I98" s="66" t="s">
        <v>2514</v>
      </c>
      <c r="J98" s="66" t="s">
        <v>2519</v>
      </c>
      <c r="K98" s="66" t="s">
        <v>2809</v>
      </c>
      <c r="L98" s="66" t="s">
        <v>2416</v>
      </c>
    </row>
    <row r="99" spans="1:13" s="63" customFormat="1" ht="28.5" customHeight="1" x14ac:dyDescent="0.3">
      <c r="B99" s="63" t="s">
        <v>1931</v>
      </c>
      <c r="C99" s="63" t="s">
        <v>1288</v>
      </c>
      <c r="D99" s="63" t="b">
        <v>1</v>
      </c>
      <c r="F99" s="66" t="s">
        <v>2633</v>
      </c>
      <c r="G99" s="66" t="s">
        <v>2635</v>
      </c>
      <c r="H99" s="66" t="s">
        <v>2640</v>
      </c>
      <c r="I99" s="66" t="s">
        <v>2637</v>
      </c>
      <c r="J99" s="66" t="s">
        <v>2638</v>
      </c>
      <c r="K99" s="66" t="s">
        <v>2809</v>
      </c>
      <c r="L99" s="66" t="s">
        <v>2416</v>
      </c>
      <c r="M99" s="63" t="s">
        <v>2843</v>
      </c>
    </row>
    <row r="100" spans="1:13" s="63" customFormat="1" ht="28.5" customHeight="1" x14ac:dyDescent="0.3">
      <c r="B100" s="63" t="s">
        <v>1931</v>
      </c>
      <c r="C100" s="63" t="s">
        <v>1288</v>
      </c>
      <c r="D100" s="63" t="b">
        <v>1</v>
      </c>
      <c r="F100" s="66" t="s">
        <v>2634</v>
      </c>
      <c r="G100" s="66" t="s">
        <v>2636</v>
      </c>
      <c r="H100" s="66" t="s">
        <v>2641</v>
      </c>
      <c r="I100" s="66" t="s">
        <v>2518</v>
      </c>
      <c r="J100" s="66" t="s">
        <v>2639</v>
      </c>
      <c r="K100" s="66" t="s">
        <v>2809</v>
      </c>
      <c r="L100" s="66" t="s">
        <v>2416</v>
      </c>
      <c r="M100" s="63" t="s">
        <v>2843</v>
      </c>
    </row>
    <row r="101" spans="1:13" s="63" customFormat="1" ht="24" customHeight="1" x14ac:dyDescent="0.3">
      <c r="B101" s="63" t="s">
        <v>1931</v>
      </c>
      <c r="C101" s="63" t="s">
        <v>1931</v>
      </c>
      <c r="D101" s="63" t="b">
        <v>1</v>
      </c>
      <c r="F101" s="66" t="s">
        <v>2333</v>
      </c>
      <c r="G101" s="66" t="s">
        <v>2553</v>
      </c>
      <c r="H101" s="66" t="s">
        <v>2422</v>
      </c>
      <c r="I101" s="66" t="s">
        <v>2354</v>
      </c>
      <c r="J101" s="66" t="s">
        <v>2355</v>
      </c>
      <c r="K101" s="66" t="s">
        <v>2809</v>
      </c>
      <c r="L101" s="66" t="s">
        <v>2416</v>
      </c>
    </row>
    <row r="102" spans="1:13" s="63" customFormat="1" ht="24" customHeight="1" x14ac:dyDescent="0.3">
      <c r="B102" s="63" t="s">
        <v>1931</v>
      </c>
      <c r="C102" s="63" t="s">
        <v>1931</v>
      </c>
      <c r="D102" s="63" t="b">
        <v>1</v>
      </c>
      <c r="F102" s="66" t="s">
        <v>2324</v>
      </c>
      <c r="G102" s="66" t="s">
        <v>2550</v>
      </c>
      <c r="H102" s="66" t="s">
        <v>2419</v>
      </c>
      <c r="I102" s="66" t="s">
        <v>2354</v>
      </c>
      <c r="J102" s="66" t="s">
        <v>2325</v>
      </c>
      <c r="K102" s="66" t="s">
        <v>2809</v>
      </c>
      <c r="L102" s="66" t="s">
        <v>2416</v>
      </c>
    </row>
    <row r="103" spans="1:13" s="63" customFormat="1" ht="24" customHeight="1" x14ac:dyDescent="0.3">
      <c r="B103" s="63" t="s">
        <v>1931</v>
      </c>
      <c r="C103" s="63" t="s">
        <v>1931</v>
      </c>
      <c r="D103" s="63" t="b">
        <v>1</v>
      </c>
      <c r="F103" s="66" t="s">
        <v>2331</v>
      </c>
      <c r="G103" s="66" t="s">
        <v>2551</v>
      </c>
      <c r="H103" s="66" t="s">
        <v>2420</v>
      </c>
      <c r="I103" s="66" t="s">
        <v>2409</v>
      </c>
      <c r="J103" s="66" t="s">
        <v>2357</v>
      </c>
      <c r="K103" s="66" t="s">
        <v>2809</v>
      </c>
      <c r="L103" s="66" t="s">
        <v>2416</v>
      </c>
      <c r="M103" s="63" t="s">
        <v>2846</v>
      </c>
    </row>
    <row r="104" spans="1:13" ht="24" customHeight="1" x14ac:dyDescent="0.3">
      <c r="A104" s="63"/>
      <c r="B104" s="63" t="s">
        <v>1931</v>
      </c>
      <c r="C104" s="63" t="s">
        <v>1931</v>
      </c>
      <c r="D104" s="63" t="b">
        <v>1</v>
      </c>
      <c r="F104" s="66" t="s">
        <v>2412</v>
      </c>
      <c r="G104" s="66" t="s">
        <v>2552</v>
      </c>
      <c r="H104" s="66" t="s">
        <v>2421</v>
      </c>
      <c r="I104" s="66" t="s">
        <v>2417</v>
      </c>
      <c r="J104" s="66" t="s">
        <v>2413</v>
      </c>
      <c r="K104" s="66" t="s">
        <v>2809</v>
      </c>
      <c r="L104" s="66" t="s">
        <v>2416</v>
      </c>
    </row>
    <row r="105" spans="1:13" ht="24" customHeight="1" x14ac:dyDescent="0.3">
      <c r="A105" s="63"/>
      <c r="B105" s="63" t="s">
        <v>1931</v>
      </c>
      <c r="C105" s="63" t="s">
        <v>1931</v>
      </c>
      <c r="D105" s="63" t="b">
        <v>1</v>
      </c>
      <c r="F105" s="66" t="s">
        <v>2328</v>
      </c>
      <c r="G105" s="66" t="s">
        <v>2554</v>
      </c>
      <c r="H105" s="66" t="s">
        <v>2543</v>
      </c>
      <c r="I105" s="66" t="s">
        <v>2356</v>
      </c>
      <c r="J105" s="66" t="s">
        <v>2330</v>
      </c>
      <c r="K105" s="66" t="s">
        <v>2809</v>
      </c>
      <c r="L105" s="66" t="s">
        <v>2416</v>
      </c>
    </row>
    <row r="106" spans="1:13" s="63" customFormat="1" ht="24" customHeight="1" x14ac:dyDescent="0.3">
      <c r="A106" s="81"/>
      <c r="B106" s="63" t="s">
        <v>2319</v>
      </c>
      <c r="C106" s="63" t="s">
        <v>2319</v>
      </c>
      <c r="D106" s="63" t="b">
        <v>0</v>
      </c>
      <c r="E106" s="63" t="s">
        <v>2753</v>
      </c>
      <c r="F106" s="66" t="s">
        <v>2456</v>
      </c>
      <c r="G106" s="66"/>
      <c r="H106" s="66"/>
      <c r="I106" s="66" t="s">
        <v>2320</v>
      </c>
      <c r="J106" s="66" t="s">
        <v>2454</v>
      </c>
      <c r="K106" s="66"/>
      <c r="L106" s="66"/>
    </row>
    <row r="107" spans="1:13" ht="28.5" customHeight="1" x14ac:dyDescent="0.3">
      <c r="B107" s="63" t="s">
        <v>2318</v>
      </c>
      <c r="C107" s="63" t="s">
        <v>2318</v>
      </c>
      <c r="D107" s="63" t="b">
        <v>0</v>
      </c>
      <c r="E107" s="63" t="s">
        <v>2753</v>
      </c>
      <c r="F107" s="66" t="s">
        <v>2307</v>
      </c>
      <c r="G107" s="66"/>
      <c r="I107" s="66">
        <v>20</v>
      </c>
      <c r="J107" s="66" t="s">
        <v>2455</v>
      </c>
    </row>
    <row r="108" spans="1:13" ht="28.5" customHeight="1" x14ac:dyDescent="0.3">
      <c r="B108" s="63" t="s">
        <v>2628</v>
      </c>
      <c r="C108" s="63" t="s">
        <v>2628</v>
      </c>
      <c r="D108" s="63" t="b">
        <v>0</v>
      </c>
      <c r="E108" s="63" t="s">
        <v>2753</v>
      </c>
      <c r="F108" s="66" t="s">
        <v>2304</v>
      </c>
      <c r="G108" s="66"/>
      <c r="I108" s="66" t="s">
        <v>2188</v>
      </c>
    </row>
    <row r="109" spans="1:13" s="63" customFormat="1" ht="28.5" customHeight="1" x14ac:dyDescent="0.3">
      <c r="A109" s="79">
        <v>44990</v>
      </c>
      <c r="B109" s="63" t="s">
        <v>2390</v>
      </c>
      <c r="C109" s="63" t="s">
        <v>1235</v>
      </c>
      <c r="D109" s="63" t="b">
        <v>1</v>
      </c>
      <c r="F109" s="66" t="s">
        <v>2756</v>
      </c>
      <c r="G109" s="66" t="s">
        <v>2756</v>
      </c>
      <c r="H109" s="66" t="s">
        <v>2757</v>
      </c>
      <c r="I109" s="66" t="s">
        <v>2666</v>
      </c>
      <c r="J109" s="66" t="s">
        <v>2758</v>
      </c>
      <c r="K109" s="66" t="s">
        <v>2855</v>
      </c>
      <c r="L109" s="66" t="s">
        <v>2416</v>
      </c>
    </row>
    <row r="110" spans="1:13" s="63" customFormat="1" ht="24" customHeight="1" thickBot="1" x14ac:dyDescent="0.35">
      <c r="A110" s="79">
        <v>45873</v>
      </c>
      <c r="C110" s="63" t="s">
        <v>2823</v>
      </c>
      <c r="D110" s="63" t="b">
        <v>1</v>
      </c>
      <c r="F110" s="66" t="s">
        <v>2331</v>
      </c>
      <c r="G110" s="66" t="s">
        <v>2551</v>
      </c>
      <c r="H110" s="66" t="s">
        <v>2420</v>
      </c>
      <c r="I110" s="66"/>
      <c r="J110" s="66" t="s">
        <v>2357</v>
      </c>
      <c r="K110" s="66" t="s">
        <v>2809</v>
      </c>
      <c r="L110" s="66" t="s">
        <v>2416</v>
      </c>
      <c r="M110" s="63" t="s">
        <v>2846</v>
      </c>
    </row>
    <row r="111" spans="1:13" s="63" customFormat="1" ht="28.5" customHeight="1" thickBot="1" x14ac:dyDescent="0.35">
      <c r="A111" s="79">
        <v>45873</v>
      </c>
      <c r="C111" s="63" t="s">
        <v>1398</v>
      </c>
      <c r="D111" s="63" t="b">
        <v>1</v>
      </c>
      <c r="F111" s="78" t="s">
        <v>2790</v>
      </c>
      <c r="G111" s="66" t="s">
        <v>2698</v>
      </c>
      <c r="H111" s="66" t="s">
        <v>2695</v>
      </c>
      <c r="I111" s="66"/>
      <c r="J111" s="66" t="s">
        <v>2519</v>
      </c>
      <c r="K111" s="66" t="s">
        <v>2809</v>
      </c>
      <c r="L111" s="66" t="s">
        <v>2416</v>
      </c>
    </row>
    <row r="112" spans="1:13" s="63" customFormat="1" ht="28.5" customHeight="1" x14ac:dyDescent="0.3">
      <c r="A112" s="79">
        <v>45873</v>
      </c>
      <c r="C112" s="63" t="s">
        <v>1398</v>
      </c>
      <c r="D112" s="63" t="b">
        <v>1</v>
      </c>
      <c r="F112" s="63" t="s">
        <v>2512</v>
      </c>
      <c r="G112" s="66" t="s">
        <v>2565</v>
      </c>
      <c r="H112" s="66" t="s">
        <v>2516</v>
      </c>
      <c r="I112" s="66"/>
      <c r="J112" s="66" t="s">
        <v>2524</v>
      </c>
      <c r="K112" s="66" t="s">
        <v>2809</v>
      </c>
      <c r="L112" s="66" t="s">
        <v>2416</v>
      </c>
      <c r="M112" s="63" t="s">
        <v>2843</v>
      </c>
    </row>
    <row r="113" spans="1:12" s="63" customFormat="1" ht="28.5" customHeight="1" x14ac:dyDescent="0.3">
      <c r="A113" s="79">
        <v>45873</v>
      </c>
      <c r="C113" s="63" t="s">
        <v>1398</v>
      </c>
      <c r="D113" s="63" t="b">
        <v>1</v>
      </c>
      <c r="F113" s="63" t="s">
        <v>2513</v>
      </c>
      <c r="G113" s="66" t="s">
        <v>2566</v>
      </c>
      <c r="H113" s="95" t="s">
        <v>2517</v>
      </c>
      <c r="I113" s="66"/>
      <c r="J113" s="66" t="s">
        <v>2523</v>
      </c>
      <c r="K113" s="66" t="s">
        <v>2809</v>
      </c>
      <c r="L113" s="66" t="s">
        <v>2416</v>
      </c>
    </row>
    <row r="114" spans="1:12" ht="28.8" x14ac:dyDescent="0.3">
      <c r="A114" s="79">
        <v>45874</v>
      </c>
      <c r="C114" s="63" t="s">
        <v>1235</v>
      </c>
      <c r="D114" s="63" t="b">
        <v>1</v>
      </c>
      <c r="F114" s="63" t="s">
        <v>2867</v>
      </c>
      <c r="G114" s="63" t="s">
        <v>2868</v>
      </c>
      <c r="H114" s="95" t="s">
        <v>2869</v>
      </c>
      <c r="J114" s="66" t="s">
        <v>2870</v>
      </c>
      <c r="K114" s="66" t="s">
        <v>2809</v>
      </c>
      <c r="L114" s="66" t="s">
        <v>2416</v>
      </c>
    </row>
    <row r="115" spans="1:12" x14ac:dyDescent="0.3">
      <c r="A115" s="79">
        <v>45936</v>
      </c>
      <c r="C115" s="63" t="s">
        <v>2882</v>
      </c>
      <c r="D115" s="63" t="b">
        <v>1</v>
      </c>
      <c r="F115" s="63" t="s">
        <v>2382</v>
      </c>
      <c r="G115" s="63" t="s">
        <v>2557</v>
      </c>
      <c r="H115" s="95" t="s">
        <v>2425</v>
      </c>
      <c r="J115" s="66" t="s">
        <v>2883</v>
      </c>
      <c r="K115" s="66" t="s">
        <v>2809</v>
      </c>
      <c r="L115" s="66" t="s">
        <v>2416</v>
      </c>
    </row>
    <row r="116" spans="1:12" x14ac:dyDescent="0.3">
      <c r="A116" s="79">
        <v>45936</v>
      </c>
      <c r="C116" s="63" t="s">
        <v>2881</v>
      </c>
      <c r="D116" s="63" t="b">
        <v>1</v>
      </c>
      <c r="F116" s="63" t="s">
        <v>2382</v>
      </c>
      <c r="G116" s="63" t="s">
        <v>2557</v>
      </c>
      <c r="H116" s="95" t="s">
        <v>2425</v>
      </c>
      <c r="J116" s="66" t="s">
        <v>2883</v>
      </c>
      <c r="K116" s="66" t="s">
        <v>2809</v>
      </c>
      <c r="L116" s="66" t="s">
        <v>2416</v>
      </c>
    </row>
  </sheetData>
  <autoFilter ref="A1:L109" xr:uid="{CD8860D9-5201-4737-8FBB-788C65E62140}"/>
  <sortState xmlns:xlrd2="http://schemas.microsoft.com/office/spreadsheetml/2017/richdata2" ref="A4:L108">
    <sortCondition ref="B4:B108"/>
    <sortCondition ref="C4:C108"/>
  </sortState>
  <phoneticPr fontId="6" type="noConversion"/>
  <hyperlinks>
    <hyperlink ref="H15" r:id="rId1" display="http://noaka.org/rdl/InlinePrimaryElementFunctionCategoryAssignmentClass" xr:uid="{74416797-AA4C-44AA-AD85-8102ACC367E5}"/>
    <hyperlink ref="H16" r:id="rId2" display="http://noaka.org/rdl/InlinePrimaryElementFunctionsAssignmentClass" xr:uid="{1CEC2B2B-1E65-4C13-95D6-84E20FDA78ED}"/>
    <hyperlink ref="H21" r:id="rId3" xr:uid="{B291ACC9-F862-4F39-A30B-CF8618C9E366}"/>
    <hyperlink ref="H113" r:id="rId4" xr:uid="{84003BB0-E738-4660-9FE9-A3EA7DF11EDF}"/>
    <hyperlink ref="H114" r:id="rId5" xr:uid="{3530740A-F310-4D89-93DC-5270E3792C24}"/>
    <hyperlink ref="H115" r:id="rId6" xr:uid="{27AC021B-AE2F-4B92-9352-5E06A438374F}"/>
    <hyperlink ref="H116" r:id="rId7" xr:uid="{02EAF983-EC60-4372-B369-1E1F8DF90326}"/>
  </hyperlinks>
  <pageMargins left="0.7" right="0.7" top="0.75" bottom="0.75" header="0.3" footer="0.3"/>
  <pageSetup paperSize="9" orientation="portrait" r:id="rId8"/>
  <legacyDrawing r:id="rId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2461</v>
      </c>
      <c r="B2" s="72" t="s">
        <v>2462</v>
      </c>
      <c r="C2" s="72" t="s">
        <v>2463</v>
      </c>
      <c r="D2" s="72" t="s">
        <v>2464</v>
      </c>
    </row>
    <row r="3" spans="1:4" ht="35.25" customHeight="1" x14ac:dyDescent="0.3">
      <c r="A3" s="11"/>
      <c r="B3" s="19" t="s">
        <v>2465</v>
      </c>
      <c r="C3" s="11" t="s">
        <v>2466</v>
      </c>
      <c r="D3" s="11"/>
    </row>
    <row r="4" spans="1:4" ht="35.25" customHeight="1" x14ac:dyDescent="0.3">
      <c r="A4" s="11"/>
      <c r="B4" s="11" t="s">
        <v>2467</v>
      </c>
      <c r="C4" s="11" t="s">
        <v>2468</v>
      </c>
      <c r="D4" s="11"/>
    </row>
    <row r="5" spans="1:4" ht="35.25" customHeight="1" x14ac:dyDescent="0.3">
      <c r="A5" s="11"/>
      <c r="B5" s="19" t="s">
        <v>2469</v>
      </c>
      <c r="C5" s="11" t="s">
        <v>2470</v>
      </c>
      <c r="D5" s="11"/>
    </row>
    <row r="6" spans="1:4" ht="35.25" customHeight="1" x14ac:dyDescent="0.3">
      <c r="A6" s="11"/>
      <c r="B6" s="11" t="s">
        <v>2471</v>
      </c>
      <c r="C6" s="11" t="s">
        <v>2472</v>
      </c>
      <c r="D6" s="11"/>
    </row>
    <row r="7" spans="1:4" ht="35.25" customHeight="1" x14ac:dyDescent="0.3">
      <c r="A7" s="11"/>
      <c r="B7" s="11" t="s">
        <v>2473</v>
      </c>
      <c r="C7" s="11" t="s">
        <v>2474</v>
      </c>
      <c r="D7" s="11"/>
    </row>
    <row r="8" spans="1:4" ht="35.25" customHeight="1" x14ac:dyDescent="0.3">
      <c r="A8" s="11"/>
      <c r="B8" s="11" t="s">
        <v>2475</v>
      </c>
      <c r="C8" s="11" t="s">
        <v>2476</v>
      </c>
      <c r="D8" s="11"/>
    </row>
    <row r="9" spans="1:4" ht="35.25" customHeight="1" x14ac:dyDescent="0.3">
      <c r="A9" s="11"/>
      <c r="B9" s="11" t="s">
        <v>2477</v>
      </c>
      <c r="C9" s="11" t="s">
        <v>2478</v>
      </c>
      <c r="D9" s="11"/>
    </row>
    <row r="10" spans="1:4" ht="35.25" customHeight="1" x14ac:dyDescent="0.3">
      <c r="A10" s="11"/>
      <c r="B10" s="11" t="s">
        <v>2479</v>
      </c>
      <c r="C10" s="11" t="s">
        <v>2480</v>
      </c>
      <c r="D10" s="11"/>
    </row>
    <row r="11" spans="1:4" ht="35.25" customHeight="1" x14ac:dyDescent="0.3">
      <c r="A11" s="11"/>
      <c r="B11" s="19" t="s">
        <v>2481</v>
      </c>
      <c r="C11" s="11" t="s">
        <v>2429</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1433</v>
      </c>
      <c r="B1" s="44" t="s">
        <v>1</v>
      </c>
      <c r="C1" t="s">
        <v>1434</v>
      </c>
      <c r="D1" t="s">
        <v>1435</v>
      </c>
      <c r="E1" s="44" t="s">
        <v>1436</v>
      </c>
      <c r="F1" t="s">
        <v>1437</v>
      </c>
    </row>
    <row r="2" spans="1:6" x14ac:dyDescent="0.3">
      <c r="A2" s="45" t="s">
        <v>1438</v>
      </c>
      <c r="B2" s="44" t="s">
        <v>1439</v>
      </c>
      <c r="C2" t="s">
        <v>1440</v>
      </c>
      <c r="D2" t="s">
        <v>1441</v>
      </c>
      <c r="E2" s="44"/>
      <c r="F2" t="s">
        <v>1438</v>
      </c>
    </row>
    <row r="3" spans="1:6" x14ac:dyDescent="0.3">
      <c r="A3" s="45" t="s">
        <v>1442</v>
      </c>
      <c r="B3" t="s">
        <v>1443</v>
      </c>
      <c r="C3" t="s">
        <v>1440</v>
      </c>
      <c r="D3" t="s">
        <v>1444</v>
      </c>
      <c r="F3" t="s">
        <v>1444</v>
      </c>
    </row>
    <row r="4" spans="1:6" x14ac:dyDescent="0.3">
      <c r="A4" s="45" t="s">
        <v>1445</v>
      </c>
      <c r="B4" t="s">
        <v>1446</v>
      </c>
      <c r="C4" t="s">
        <v>1440</v>
      </c>
      <c r="D4" t="s">
        <v>1447</v>
      </c>
      <c r="F4" t="s">
        <v>1445</v>
      </c>
    </row>
    <row r="5" spans="1:6" x14ac:dyDescent="0.3">
      <c r="A5" s="45" t="s">
        <v>1448</v>
      </c>
      <c r="B5" t="s">
        <v>1449</v>
      </c>
      <c r="C5" t="s">
        <v>1440</v>
      </c>
      <c r="D5" t="s">
        <v>1450</v>
      </c>
      <c r="F5" t="s">
        <v>1448</v>
      </c>
    </row>
    <row r="6" spans="1:6" x14ac:dyDescent="0.3">
      <c r="A6" s="45" t="s">
        <v>1251</v>
      </c>
      <c r="B6" t="s">
        <v>1451</v>
      </c>
      <c r="C6" t="s">
        <v>1440</v>
      </c>
      <c r="D6" t="s">
        <v>1452</v>
      </c>
      <c r="F6" t="s">
        <v>1251</v>
      </c>
    </row>
    <row r="7" spans="1:6" x14ac:dyDescent="0.3">
      <c r="A7" s="45" t="s">
        <v>1453</v>
      </c>
      <c r="B7" s="44" t="s">
        <v>1454</v>
      </c>
      <c r="C7" t="s">
        <v>422</v>
      </c>
      <c r="D7" t="s">
        <v>1455</v>
      </c>
      <c r="E7" s="44"/>
      <c r="F7" t="s">
        <v>1453</v>
      </c>
    </row>
    <row r="8" spans="1:6" x14ac:dyDescent="0.3">
      <c r="A8" s="45" t="s">
        <v>204</v>
      </c>
      <c r="B8" s="46" t="s">
        <v>1456</v>
      </c>
      <c r="C8" t="s">
        <v>422</v>
      </c>
      <c r="D8" t="s">
        <v>1457</v>
      </c>
      <c r="E8" s="44"/>
      <c r="F8" t="s">
        <v>204</v>
      </c>
    </row>
    <row r="9" spans="1:6" x14ac:dyDescent="0.3">
      <c r="A9" s="45" t="s">
        <v>1458</v>
      </c>
      <c r="B9" s="44" t="s">
        <v>1459</v>
      </c>
      <c r="C9" t="s">
        <v>422</v>
      </c>
      <c r="D9" t="s">
        <v>1460</v>
      </c>
      <c r="E9" s="44"/>
      <c r="F9" t="s">
        <v>1458</v>
      </c>
    </row>
    <row r="10" spans="1:6" x14ac:dyDescent="0.3">
      <c r="A10" s="45" t="s">
        <v>1312</v>
      </c>
      <c r="B10" s="44" t="s">
        <v>1461</v>
      </c>
      <c r="C10" t="s">
        <v>422</v>
      </c>
      <c r="D10" t="s">
        <v>1462</v>
      </c>
      <c r="E10" s="44"/>
      <c r="F10" t="s">
        <v>1312</v>
      </c>
    </row>
    <row r="11" spans="1:6" x14ac:dyDescent="0.3">
      <c r="A11" s="45" t="s">
        <v>1463</v>
      </c>
      <c r="B11" s="44" t="s">
        <v>1464</v>
      </c>
      <c r="C11" t="s">
        <v>422</v>
      </c>
      <c r="D11" t="s">
        <v>1465</v>
      </c>
      <c r="E11" s="44"/>
      <c r="F11" t="s">
        <v>1463</v>
      </c>
    </row>
    <row r="12" spans="1:6" x14ac:dyDescent="0.3">
      <c r="A12" s="45" t="s">
        <v>1466</v>
      </c>
      <c r="B12" s="44" t="s">
        <v>1467</v>
      </c>
      <c r="C12" t="s">
        <v>422</v>
      </c>
      <c r="D12" t="s">
        <v>1468</v>
      </c>
      <c r="E12" s="44"/>
      <c r="F12" t="s">
        <v>1466</v>
      </c>
    </row>
    <row r="13" spans="1:6" x14ac:dyDescent="0.3">
      <c r="A13" s="45" t="s">
        <v>1469</v>
      </c>
      <c r="B13" s="44" t="s">
        <v>1470</v>
      </c>
      <c r="C13" t="s">
        <v>422</v>
      </c>
      <c r="D13" t="s">
        <v>1471</v>
      </c>
      <c r="E13" s="44"/>
      <c r="F13" t="s">
        <v>1469</v>
      </c>
    </row>
    <row r="14" spans="1:6" x14ac:dyDescent="0.3">
      <c r="A14" s="45" t="s">
        <v>1472</v>
      </c>
      <c r="B14" s="44" t="s">
        <v>1473</v>
      </c>
      <c r="C14" t="s">
        <v>422</v>
      </c>
      <c r="D14" t="s">
        <v>1474</v>
      </c>
      <c r="E14" s="44"/>
      <c r="F14" t="s">
        <v>1472</v>
      </c>
    </row>
    <row r="15" spans="1:6" x14ac:dyDescent="0.3">
      <c r="A15" s="45" t="s">
        <v>1475</v>
      </c>
      <c r="B15" s="44" t="s">
        <v>1476</v>
      </c>
      <c r="C15" t="s">
        <v>1477</v>
      </c>
      <c r="D15" t="s">
        <v>1478</v>
      </c>
      <c r="E15" s="44"/>
      <c r="F15" t="str">
        <f>A15</f>
        <v>AngleBallValve</v>
      </c>
    </row>
    <row r="16" spans="1:6" x14ac:dyDescent="0.3">
      <c r="A16" s="45" t="s">
        <v>1479</v>
      </c>
      <c r="B16" t="s">
        <v>1480</v>
      </c>
      <c r="C16" t="s">
        <v>1477</v>
      </c>
      <c r="D16" t="s">
        <v>1481</v>
      </c>
      <c r="F16" t="str">
        <f>A16</f>
        <v>AngleGlobeValve</v>
      </c>
    </row>
    <row r="17" spans="1:6" x14ac:dyDescent="0.3">
      <c r="A17" s="45" t="s">
        <v>1482</v>
      </c>
      <c r="B17" t="s">
        <v>1483</v>
      </c>
      <c r="C17" t="s">
        <v>1477</v>
      </c>
      <c r="D17" t="s">
        <v>1484</v>
      </c>
      <c r="F17" t="str">
        <f>A17</f>
        <v>AnglePlugValve</v>
      </c>
    </row>
    <row r="18" spans="1:6" x14ac:dyDescent="0.3">
      <c r="A18" s="45" t="s">
        <v>1485</v>
      </c>
      <c r="B18" t="s">
        <v>1486</v>
      </c>
      <c r="C18" t="s">
        <v>1477</v>
      </c>
      <c r="D18" t="s">
        <v>1487</v>
      </c>
      <c r="F18" t="str">
        <f>A18</f>
        <v>AngleValve</v>
      </c>
    </row>
    <row r="19" spans="1:6" x14ac:dyDescent="0.3">
      <c r="A19" s="45" t="s">
        <v>1488</v>
      </c>
      <c r="B19" s="44" t="s">
        <v>1489</v>
      </c>
      <c r="C19" t="s">
        <v>422</v>
      </c>
      <c r="D19" t="s">
        <v>1490</v>
      </c>
      <c r="E19" s="44"/>
      <c r="F19" t="s">
        <v>1488</v>
      </c>
    </row>
    <row r="20" spans="1:6" x14ac:dyDescent="0.3">
      <c r="A20" s="45" t="s">
        <v>1491</v>
      </c>
      <c r="B20" s="44" t="s">
        <v>1492</v>
      </c>
      <c r="C20" t="s">
        <v>422</v>
      </c>
      <c r="D20" t="s">
        <v>1493</v>
      </c>
      <c r="E20" s="44"/>
      <c r="F20" t="s">
        <v>1491</v>
      </c>
    </row>
    <row r="21" spans="1:6" x14ac:dyDescent="0.3">
      <c r="A21" s="45" t="s">
        <v>1494</v>
      </c>
      <c r="B21" s="44" t="s">
        <v>1495</v>
      </c>
      <c r="C21" t="s">
        <v>422</v>
      </c>
      <c r="D21" t="s">
        <v>1496</v>
      </c>
      <c r="E21" s="44"/>
      <c r="F21" t="s">
        <v>1494</v>
      </c>
    </row>
    <row r="22" spans="1:6" x14ac:dyDescent="0.3">
      <c r="A22" s="45" t="s">
        <v>1405</v>
      </c>
      <c r="B22" t="s">
        <v>1497</v>
      </c>
      <c r="C22" t="s">
        <v>1477</v>
      </c>
      <c r="D22" t="s">
        <v>1498</v>
      </c>
      <c r="F22" t="str">
        <f>A22</f>
        <v>BallValve</v>
      </c>
    </row>
    <row r="23" spans="1:6" x14ac:dyDescent="0.3">
      <c r="A23" s="45" t="s">
        <v>1499</v>
      </c>
      <c r="B23" s="44" t="s">
        <v>1500</v>
      </c>
      <c r="C23" t="s">
        <v>422</v>
      </c>
      <c r="D23" t="s">
        <v>1501</v>
      </c>
      <c r="E23" s="44"/>
      <c r="F23" t="s">
        <v>1499</v>
      </c>
    </row>
    <row r="24" spans="1:6" x14ac:dyDescent="0.3">
      <c r="A24" s="45" t="s">
        <v>1386</v>
      </c>
      <c r="B24" t="s">
        <v>1502</v>
      </c>
      <c r="C24" t="s">
        <v>1477</v>
      </c>
      <c r="D24" t="s">
        <v>1503</v>
      </c>
      <c r="F24" t="str">
        <f>A24</f>
        <v>BlindFlange</v>
      </c>
    </row>
    <row r="25" spans="1:6" x14ac:dyDescent="0.3">
      <c r="A25" s="45" t="s">
        <v>180</v>
      </c>
      <c r="B25" s="46" t="s">
        <v>1504</v>
      </c>
      <c r="C25" t="s">
        <v>422</v>
      </c>
      <c r="D25" t="s">
        <v>1505</v>
      </c>
      <c r="E25" s="44"/>
      <c r="F25" t="s">
        <v>1506</v>
      </c>
    </row>
    <row r="26" spans="1:6" x14ac:dyDescent="0.3">
      <c r="A26" s="45" t="s">
        <v>1507</v>
      </c>
      <c r="B26" s="44" t="s">
        <v>1508</v>
      </c>
      <c r="C26" t="s">
        <v>422</v>
      </c>
      <c r="D26" t="s">
        <v>1509</v>
      </c>
      <c r="E26" s="44"/>
      <c r="F26" t="s">
        <v>1507</v>
      </c>
    </row>
    <row r="27" spans="1:6" x14ac:dyDescent="0.3">
      <c r="A27" s="45" t="s">
        <v>1510</v>
      </c>
      <c r="B27" t="s">
        <v>1511</v>
      </c>
      <c r="C27" t="s">
        <v>1477</v>
      </c>
      <c r="D27" t="s">
        <v>1512</v>
      </c>
      <c r="F27" t="str">
        <f>A27</f>
        <v>BreatherValve</v>
      </c>
    </row>
    <row r="28" spans="1:6" x14ac:dyDescent="0.3">
      <c r="A28" s="45" t="s">
        <v>1513</v>
      </c>
      <c r="B28" s="44" t="s">
        <v>1514</v>
      </c>
      <c r="C28" t="s">
        <v>422</v>
      </c>
      <c r="D28" t="s">
        <v>1515</v>
      </c>
      <c r="E28" s="44"/>
      <c r="F28" t="s">
        <v>1513</v>
      </c>
    </row>
    <row r="29" spans="1:6" x14ac:dyDescent="0.3">
      <c r="A29" s="45" t="s">
        <v>306</v>
      </c>
      <c r="B29" s="44" t="s">
        <v>1516</v>
      </c>
      <c r="C29" t="s">
        <v>422</v>
      </c>
      <c r="D29" t="s">
        <v>1310</v>
      </c>
      <c r="E29" s="44"/>
      <c r="F29" t="s">
        <v>306</v>
      </c>
    </row>
    <row r="30" spans="1:6" x14ac:dyDescent="0.3">
      <c r="A30" s="45" t="s">
        <v>1404</v>
      </c>
      <c r="B30" t="s">
        <v>1517</v>
      </c>
      <c r="C30" t="s">
        <v>1477</v>
      </c>
      <c r="D30" t="s">
        <v>1518</v>
      </c>
      <c r="F30" t="str">
        <f>A30</f>
        <v>ButterflyValve</v>
      </c>
    </row>
    <row r="31" spans="1:6" x14ac:dyDescent="0.3">
      <c r="A31" s="45" t="s">
        <v>1519</v>
      </c>
      <c r="B31" s="44" t="s">
        <v>1520</v>
      </c>
      <c r="C31" t="s">
        <v>422</v>
      </c>
      <c r="D31" t="s">
        <v>1521</v>
      </c>
      <c r="E31" s="44"/>
      <c r="F31" t="s">
        <v>1519</v>
      </c>
    </row>
    <row r="32" spans="1:6" x14ac:dyDescent="0.3">
      <c r="A32" s="45" t="s">
        <v>1352</v>
      </c>
      <c r="B32" s="44" t="s">
        <v>1522</v>
      </c>
      <c r="C32" t="s">
        <v>422</v>
      </c>
      <c r="D32" t="s">
        <v>1353</v>
      </c>
      <c r="E32" s="44"/>
      <c r="F32" t="s">
        <v>1352</v>
      </c>
    </row>
    <row r="33" spans="1:6" x14ac:dyDescent="0.3">
      <c r="A33" s="45" t="s">
        <v>1340</v>
      </c>
      <c r="B33" s="44" t="s">
        <v>1523</v>
      </c>
      <c r="C33" t="s">
        <v>422</v>
      </c>
      <c r="D33" t="s">
        <v>1524</v>
      </c>
      <c r="E33" s="44"/>
      <c r="F33" t="s">
        <v>1340</v>
      </c>
    </row>
    <row r="34" spans="1:6" x14ac:dyDescent="0.3">
      <c r="A34" s="45" t="s">
        <v>317</v>
      </c>
      <c r="B34" s="44" t="s">
        <v>1525</v>
      </c>
      <c r="C34" t="s">
        <v>422</v>
      </c>
      <c r="D34" t="s">
        <v>1526</v>
      </c>
      <c r="E34" s="44"/>
      <c r="F34" t="s">
        <v>317</v>
      </c>
    </row>
    <row r="35" spans="1:6" x14ac:dyDescent="0.3">
      <c r="A35" s="45" t="s">
        <v>1527</v>
      </c>
      <c r="B35" s="44" t="s">
        <v>1528</v>
      </c>
      <c r="C35" t="s">
        <v>422</v>
      </c>
      <c r="D35" t="s">
        <v>1529</v>
      </c>
      <c r="E35" s="44"/>
      <c r="F35" t="s">
        <v>1527</v>
      </c>
    </row>
    <row r="36" spans="1:6" x14ac:dyDescent="0.3">
      <c r="A36" s="45" t="s">
        <v>1530</v>
      </c>
      <c r="B36" s="44" t="s">
        <v>1531</v>
      </c>
      <c r="C36" t="s">
        <v>422</v>
      </c>
      <c r="D36" t="s">
        <v>1444</v>
      </c>
      <c r="E36" s="44"/>
      <c r="F36" t="s">
        <v>1444</v>
      </c>
    </row>
    <row r="37" spans="1:6" x14ac:dyDescent="0.3">
      <c r="A37" s="45" t="s">
        <v>1398</v>
      </c>
      <c r="B37" t="s">
        <v>1532</v>
      </c>
      <c r="C37" t="s">
        <v>1477</v>
      </c>
      <c r="D37" t="s">
        <v>1533</v>
      </c>
      <c r="F37" t="str">
        <f>A37</f>
        <v>CheckValve</v>
      </c>
    </row>
    <row r="38" spans="1:6" x14ac:dyDescent="0.3">
      <c r="A38" s="45" t="s">
        <v>1534</v>
      </c>
      <c r="B38" s="44" t="s">
        <v>1535</v>
      </c>
      <c r="C38" t="s">
        <v>422</v>
      </c>
      <c r="D38" t="s">
        <v>1536</v>
      </c>
      <c r="E38" s="44"/>
      <c r="F38" t="s">
        <v>1534</v>
      </c>
    </row>
    <row r="39" spans="1:6" x14ac:dyDescent="0.3">
      <c r="A39" s="45" t="s">
        <v>1537</v>
      </c>
      <c r="B39" t="s">
        <v>1538</v>
      </c>
      <c r="C39" t="s">
        <v>1477</v>
      </c>
      <c r="D39" t="s">
        <v>1539</v>
      </c>
      <c r="F39" t="str">
        <f>A39</f>
        <v>ClampedFlangeCoupling</v>
      </c>
    </row>
    <row r="40" spans="1:6" x14ac:dyDescent="0.3">
      <c r="A40" s="45" t="s">
        <v>1267</v>
      </c>
      <c r="B40" s="44" t="s">
        <v>1540</v>
      </c>
      <c r="C40" t="s">
        <v>422</v>
      </c>
      <c r="D40" t="s">
        <v>1444</v>
      </c>
      <c r="E40" s="44"/>
      <c r="F40" t="s">
        <v>1444</v>
      </c>
    </row>
    <row r="41" spans="1:6" x14ac:dyDescent="0.3">
      <c r="A41" s="45" t="s">
        <v>1541</v>
      </c>
      <c r="B41" s="44" t="s">
        <v>1542</v>
      </c>
      <c r="C41" t="s">
        <v>422</v>
      </c>
      <c r="D41" t="s">
        <v>1543</v>
      </c>
      <c r="E41" s="44"/>
      <c r="F41" t="s">
        <v>1541</v>
      </c>
    </row>
    <row r="42" spans="1:6" x14ac:dyDescent="0.3">
      <c r="A42" s="45" t="s">
        <v>1544</v>
      </c>
      <c r="B42" s="44" t="s">
        <v>1545</v>
      </c>
      <c r="C42" t="s">
        <v>422</v>
      </c>
      <c r="D42" t="s">
        <v>1444</v>
      </c>
      <c r="E42" s="44"/>
      <c r="F42" t="s">
        <v>1444</v>
      </c>
    </row>
    <row r="43" spans="1:6" x14ac:dyDescent="0.3">
      <c r="A43" s="45" t="s">
        <v>1546</v>
      </c>
      <c r="B43" s="44" t="s">
        <v>1547</v>
      </c>
      <c r="C43" t="s">
        <v>422</v>
      </c>
      <c r="D43" t="s">
        <v>1548</v>
      </c>
      <c r="E43" s="44"/>
      <c r="F43" t="s">
        <v>1546</v>
      </c>
    </row>
    <row r="44" spans="1:6" x14ac:dyDescent="0.3">
      <c r="A44" s="45" t="s">
        <v>1549</v>
      </c>
      <c r="B44" s="44" t="s">
        <v>1550</v>
      </c>
      <c r="C44" t="s">
        <v>422</v>
      </c>
      <c r="D44" t="s">
        <v>1551</v>
      </c>
      <c r="E44" s="44"/>
      <c r="F44" t="s">
        <v>1549</v>
      </c>
    </row>
    <row r="45" spans="1:6" x14ac:dyDescent="0.3">
      <c r="A45" s="45" t="s">
        <v>1552</v>
      </c>
      <c r="B45" s="44" t="s">
        <v>1553</v>
      </c>
      <c r="C45" t="s">
        <v>422</v>
      </c>
      <c r="D45" t="s">
        <v>1554</v>
      </c>
      <c r="E45" s="44"/>
      <c r="F45" t="s">
        <v>1552</v>
      </c>
    </row>
    <row r="46" spans="1:6" x14ac:dyDescent="0.3">
      <c r="A46" s="45" t="s">
        <v>1555</v>
      </c>
      <c r="B46" t="s">
        <v>1556</v>
      </c>
      <c r="C46" t="s">
        <v>1477</v>
      </c>
      <c r="D46" t="s">
        <v>1557</v>
      </c>
      <c r="F46" t="str">
        <f>A46</f>
        <v>Compensator</v>
      </c>
    </row>
    <row r="47" spans="1:6" x14ac:dyDescent="0.3">
      <c r="A47" s="45" t="s">
        <v>1351</v>
      </c>
      <c r="B47" s="44" t="s">
        <v>1558</v>
      </c>
      <c r="C47" t="s">
        <v>422</v>
      </c>
      <c r="D47" t="s">
        <v>1559</v>
      </c>
      <c r="E47" s="44"/>
      <c r="F47" t="s">
        <v>1351</v>
      </c>
    </row>
    <row r="48" spans="1:6" x14ac:dyDescent="0.3">
      <c r="A48" s="45" t="s">
        <v>1560</v>
      </c>
      <c r="B48" t="s">
        <v>1561</v>
      </c>
      <c r="C48" t="s">
        <v>1477</v>
      </c>
      <c r="D48" t="s">
        <v>1562</v>
      </c>
      <c r="F48" t="str">
        <f>A48</f>
        <v>ConicalStrainer</v>
      </c>
    </row>
    <row r="49" spans="1:6" x14ac:dyDescent="0.3">
      <c r="A49" s="45" t="s">
        <v>1563</v>
      </c>
      <c r="B49" s="44" t="s">
        <v>1564</v>
      </c>
      <c r="C49" t="s">
        <v>422</v>
      </c>
      <c r="D49" t="s">
        <v>1565</v>
      </c>
      <c r="E49" s="44"/>
      <c r="F49" t="s">
        <v>1563</v>
      </c>
    </row>
    <row r="50" spans="1:6" x14ac:dyDescent="0.3">
      <c r="A50" s="45" t="s">
        <v>1273</v>
      </c>
      <c r="B50" t="s">
        <v>1566</v>
      </c>
      <c r="C50" t="s">
        <v>1440</v>
      </c>
      <c r="D50" t="s">
        <v>1567</v>
      </c>
      <c r="F50" t="s">
        <v>1273</v>
      </c>
    </row>
    <row r="51" spans="1:6" x14ac:dyDescent="0.3">
      <c r="A51" s="45" t="s">
        <v>1568</v>
      </c>
      <c r="B51" s="44" t="s">
        <v>1569</v>
      </c>
      <c r="C51" t="s">
        <v>422</v>
      </c>
      <c r="D51" t="s">
        <v>1570</v>
      </c>
      <c r="E51" s="44"/>
      <c r="F51" t="s">
        <v>1568</v>
      </c>
    </row>
    <row r="52" spans="1:6" x14ac:dyDescent="0.3">
      <c r="A52" s="45" t="s">
        <v>1571</v>
      </c>
      <c r="B52" s="44" t="s">
        <v>1572</v>
      </c>
      <c r="C52" t="s">
        <v>422</v>
      </c>
      <c r="D52" t="s">
        <v>1313</v>
      </c>
      <c r="E52" s="44"/>
      <c r="F52" t="s">
        <v>1571</v>
      </c>
    </row>
    <row r="53" spans="1:6" x14ac:dyDescent="0.3">
      <c r="A53" s="45" t="s">
        <v>1573</v>
      </c>
      <c r="B53" s="44" t="s">
        <v>1574</v>
      </c>
      <c r="C53" t="s">
        <v>422</v>
      </c>
      <c r="D53" t="s">
        <v>1575</v>
      </c>
      <c r="E53" s="44"/>
      <c r="F53" t="s">
        <v>1573</v>
      </c>
    </row>
    <row r="54" spans="1:6" x14ac:dyDescent="0.3">
      <c r="A54" s="45" t="s">
        <v>1576</v>
      </c>
      <c r="B54" s="44" t="s">
        <v>1577</v>
      </c>
      <c r="C54" t="s">
        <v>422</v>
      </c>
      <c r="D54" t="s">
        <v>1578</v>
      </c>
      <c r="E54" s="44"/>
      <c r="F54" t="s">
        <v>1576</v>
      </c>
    </row>
    <row r="55" spans="1:6" x14ac:dyDescent="0.3">
      <c r="A55" s="45" t="s">
        <v>298</v>
      </c>
      <c r="B55" s="44" t="s">
        <v>1579</v>
      </c>
      <c r="C55" t="s">
        <v>422</v>
      </c>
      <c r="D55" t="s">
        <v>1580</v>
      </c>
      <c r="E55" s="44"/>
      <c r="F55" t="s">
        <v>298</v>
      </c>
    </row>
    <row r="56" spans="1:6" x14ac:dyDescent="0.3">
      <c r="A56" s="45" t="s">
        <v>1581</v>
      </c>
      <c r="B56" s="44" t="s">
        <v>1582</v>
      </c>
      <c r="C56" t="s">
        <v>422</v>
      </c>
      <c r="D56" t="s">
        <v>1583</v>
      </c>
      <c r="E56" s="44"/>
      <c r="F56" t="s">
        <v>1581</v>
      </c>
    </row>
    <row r="57" spans="1:6" x14ac:dyDescent="0.3">
      <c r="A57" s="45" t="s">
        <v>1584</v>
      </c>
      <c r="B57" t="s">
        <v>1585</v>
      </c>
      <c r="C57" t="s">
        <v>1440</v>
      </c>
      <c r="D57" t="s">
        <v>1586</v>
      </c>
      <c r="F57" t="s">
        <v>1584</v>
      </c>
    </row>
    <row r="58" spans="1:6" x14ac:dyDescent="0.3">
      <c r="A58" s="45" t="s">
        <v>1587</v>
      </c>
      <c r="B58" t="s">
        <v>1588</v>
      </c>
      <c r="C58" t="s">
        <v>1440</v>
      </c>
      <c r="D58" t="s">
        <v>1589</v>
      </c>
      <c r="F58" t="s">
        <v>1587</v>
      </c>
    </row>
    <row r="59" spans="1:6" x14ac:dyDescent="0.3">
      <c r="A59" s="45" t="s">
        <v>1590</v>
      </c>
      <c r="B59" s="44" t="s">
        <v>1591</v>
      </c>
      <c r="C59" t="s">
        <v>422</v>
      </c>
      <c r="D59" t="s">
        <v>1592</v>
      </c>
      <c r="E59" s="44"/>
      <c r="F59" t="s">
        <v>1590</v>
      </c>
    </row>
    <row r="60" spans="1:6" x14ac:dyDescent="0.3">
      <c r="A60" s="45" t="s">
        <v>1593</v>
      </c>
      <c r="B60" s="44" t="s">
        <v>1594</v>
      </c>
      <c r="C60" t="s">
        <v>422</v>
      </c>
      <c r="D60" t="s">
        <v>1595</v>
      </c>
      <c r="E60" s="44"/>
      <c r="F60" t="s">
        <v>1593</v>
      </c>
    </row>
    <row r="61" spans="1:6" x14ac:dyDescent="0.3">
      <c r="A61" s="45" t="s">
        <v>1596</v>
      </c>
      <c r="B61" s="44" t="s">
        <v>1597</v>
      </c>
      <c r="C61" t="s">
        <v>422</v>
      </c>
      <c r="D61" t="s">
        <v>1598</v>
      </c>
      <c r="E61" s="44"/>
      <c r="F61" t="s">
        <v>1596</v>
      </c>
    </row>
    <row r="62" spans="1:6" x14ac:dyDescent="0.3">
      <c r="A62" s="45" t="s">
        <v>1599</v>
      </c>
      <c r="B62" t="s">
        <v>1600</v>
      </c>
      <c r="C62" t="s">
        <v>1477</v>
      </c>
      <c r="D62" t="s">
        <v>1601</v>
      </c>
      <c r="F62" t="str">
        <f>A62</f>
        <v>CustomCheckValve</v>
      </c>
    </row>
    <row r="63" spans="1:6" x14ac:dyDescent="0.3">
      <c r="A63" s="45" t="s">
        <v>1354</v>
      </c>
      <c r="B63" s="44" t="s">
        <v>1602</v>
      </c>
      <c r="C63" t="s">
        <v>422</v>
      </c>
      <c r="D63" t="s">
        <v>1603</v>
      </c>
      <c r="E63" s="44"/>
      <c r="F63" t="s">
        <v>1354</v>
      </c>
    </row>
    <row r="64" spans="1:6" x14ac:dyDescent="0.3">
      <c r="A64" s="45" t="s">
        <v>1604</v>
      </c>
      <c r="B64" s="44" t="s">
        <v>1605</v>
      </c>
      <c r="C64" t="s">
        <v>422</v>
      </c>
      <c r="D64" t="s">
        <v>1606</v>
      </c>
      <c r="E64" s="44"/>
      <c r="F64" t="s">
        <v>1604</v>
      </c>
    </row>
    <row r="65" spans="1:6" x14ac:dyDescent="0.3">
      <c r="A65" s="45" t="s">
        <v>1607</v>
      </c>
      <c r="B65" s="44" t="s">
        <v>1608</v>
      </c>
      <c r="C65" t="s">
        <v>422</v>
      </c>
      <c r="D65" t="s">
        <v>1609</v>
      </c>
      <c r="E65" s="44"/>
      <c r="F65" t="s">
        <v>1607</v>
      </c>
    </row>
    <row r="66" spans="1:6" x14ac:dyDescent="0.3">
      <c r="A66" s="45" t="s">
        <v>1610</v>
      </c>
      <c r="B66" s="44" t="s">
        <v>1611</v>
      </c>
      <c r="C66" t="s">
        <v>422</v>
      </c>
      <c r="D66" t="s">
        <v>1612</v>
      </c>
      <c r="E66" s="44"/>
      <c r="F66" t="s">
        <v>1610</v>
      </c>
    </row>
    <row r="67" spans="1:6" x14ac:dyDescent="0.3">
      <c r="A67" s="45" t="s">
        <v>1274</v>
      </c>
      <c r="B67" s="44" t="s">
        <v>1613</v>
      </c>
      <c r="C67" t="s">
        <v>422</v>
      </c>
      <c r="D67" t="s">
        <v>1614</v>
      </c>
      <c r="E67" s="44"/>
      <c r="F67" t="s">
        <v>1274</v>
      </c>
    </row>
    <row r="68" spans="1:6" x14ac:dyDescent="0.3">
      <c r="A68" s="45" t="s">
        <v>1615</v>
      </c>
      <c r="B68" s="44" t="s">
        <v>1616</v>
      </c>
      <c r="C68" t="s">
        <v>422</v>
      </c>
      <c r="D68" t="s">
        <v>1617</v>
      </c>
      <c r="E68" s="44"/>
      <c r="F68" t="s">
        <v>1615</v>
      </c>
    </row>
    <row r="69" spans="1:6" x14ac:dyDescent="0.3">
      <c r="A69" s="45" t="s">
        <v>1618</v>
      </c>
      <c r="B69" s="44" t="s">
        <v>1619</v>
      </c>
      <c r="C69" t="s">
        <v>422</v>
      </c>
      <c r="D69" t="s">
        <v>1620</v>
      </c>
      <c r="E69" s="44"/>
      <c r="F69" t="s">
        <v>1618</v>
      </c>
    </row>
    <row r="70" spans="1:6" x14ac:dyDescent="0.3">
      <c r="A70" s="45" t="s">
        <v>1304</v>
      </c>
      <c r="B70" s="44" t="s">
        <v>1621</v>
      </c>
      <c r="C70" t="s">
        <v>422</v>
      </c>
      <c r="D70" t="s">
        <v>1622</v>
      </c>
      <c r="E70" s="44"/>
      <c r="F70" t="s">
        <v>1304</v>
      </c>
    </row>
    <row r="71" spans="1:6" x14ac:dyDescent="0.3">
      <c r="A71" s="45" t="s">
        <v>1325</v>
      </c>
      <c r="B71" s="44" t="s">
        <v>1623</v>
      </c>
      <c r="C71" t="s">
        <v>422</v>
      </c>
      <c r="D71" t="s">
        <v>1624</v>
      </c>
      <c r="E71" s="44"/>
      <c r="F71" t="s">
        <v>1325</v>
      </c>
    </row>
    <row r="72" spans="1:6" x14ac:dyDescent="0.3">
      <c r="A72" s="45" t="s">
        <v>1293</v>
      </c>
      <c r="B72" s="44" t="s">
        <v>1625</v>
      </c>
      <c r="C72" t="s">
        <v>422</v>
      </c>
      <c r="D72" t="s">
        <v>1626</v>
      </c>
      <c r="E72" s="44"/>
      <c r="F72" t="s">
        <v>1293</v>
      </c>
    </row>
    <row r="73" spans="1:6" x14ac:dyDescent="0.3">
      <c r="A73" s="45" t="s">
        <v>1269</v>
      </c>
      <c r="B73" t="s">
        <v>1627</v>
      </c>
      <c r="C73" t="s">
        <v>1477</v>
      </c>
      <c r="D73" t="s">
        <v>1628</v>
      </c>
      <c r="F73" t="str">
        <f>A73</f>
        <v>CustomInlinePrimaryElement</v>
      </c>
    </row>
    <row r="74" spans="1:6" x14ac:dyDescent="0.3">
      <c r="A74" s="45" t="s">
        <v>1629</v>
      </c>
      <c r="B74" s="44" t="s">
        <v>1630</v>
      </c>
      <c r="C74" t="s">
        <v>422</v>
      </c>
      <c r="D74" t="s">
        <v>1631</v>
      </c>
      <c r="E74" s="44"/>
      <c r="F74" t="s">
        <v>1629</v>
      </c>
    </row>
    <row r="75" spans="1:6" x14ac:dyDescent="0.3">
      <c r="A75" s="45" t="s">
        <v>1632</v>
      </c>
      <c r="B75" s="44" t="s">
        <v>1633</v>
      </c>
      <c r="C75" t="s">
        <v>422</v>
      </c>
      <c r="D75" t="s">
        <v>1634</v>
      </c>
      <c r="E75" s="44"/>
      <c r="F75" t="s">
        <v>1632</v>
      </c>
    </row>
    <row r="76" spans="1:6" x14ac:dyDescent="0.3">
      <c r="A76" s="45" t="s">
        <v>1635</v>
      </c>
      <c r="B76" s="44" t="s">
        <v>1636</v>
      </c>
      <c r="C76" t="s">
        <v>422</v>
      </c>
      <c r="D76" t="s">
        <v>1637</v>
      </c>
      <c r="E76" s="44"/>
      <c r="F76" t="s">
        <v>1635</v>
      </c>
    </row>
    <row r="77" spans="1:6" x14ac:dyDescent="0.3">
      <c r="A77" s="45" t="s">
        <v>1302</v>
      </c>
      <c r="B77" s="44" t="s">
        <v>1638</v>
      </c>
      <c r="C77" t="s">
        <v>422</v>
      </c>
      <c r="D77" t="s">
        <v>1639</v>
      </c>
      <c r="E77" s="44"/>
      <c r="F77" t="s">
        <v>1302</v>
      </c>
    </row>
    <row r="78" spans="1:6" x14ac:dyDescent="0.3">
      <c r="A78" s="45" t="s">
        <v>1263</v>
      </c>
      <c r="B78" t="s">
        <v>1640</v>
      </c>
      <c r="C78" t="s">
        <v>1477</v>
      </c>
      <c r="D78" t="s">
        <v>1641</v>
      </c>
      <c r="F78" t="str">
        <f>A78</f>
        <v>CustomOperatedValve</v>
      </c>
    </row>
    <row r="79" spans="1:6" x14ac:dyDescent="0.3">
      <c r="A79" s="45" t="s">
        <v>1247</v>
      </c>
      <c r="B79" t="s">
        <v>1642</v>
      </c>
      <c r="C79" t="s">
        <v>1477</v>
      </c>
      <c r="D79" t="s">
        <v>1643</v>
      </c>
      <c r="F79" t="str">
        <f>A79</f>
        <v>CustomPipeFitting</v>
      </c>
    </row>
    <row r="80" spans="1:6" x14ac:dyDescent="0.3">
      <c r="A80" s="45" t="s">
        <v>1314</v>
      </c>
      <c r="B80" t="s">
        <v>1644</v>
      </c>
      <c r="C80" t="s">
        <v>1477</v>
      </c>
      <c r="D80" t="s">
        <v>1645</v>
      </c>
      <c r="F80" t="str">
        <f>A80</f>
        <v>CustomPipingComponent</v>
      </c>
    </row>
    <row r="81" spans="1:6" x14ac:dyDescent="0.3">
      <c r="A81" s="45" t="s">
        <v>1646</v>
      </c>
      <c r="B81" t="s">
        <v>1647</v>
      </c>
      <c r="C81" t="s">
        <v>1440</v>
      </c>
      <c r="D81" t="s">
        <v>1648</v>
      </c>
      <c r="F81" t="s">
        <v>1646</v>
      </c>
    </row>
    <row r="82" spans="1:6" x14ac:dyDescent="0.3">
      <c r="A82" s="45" t="s">
        <v>1284</v>
      </c>
      <c r="B82" s="44" t="s">
        <v>1649</v>
      </c>
      <c r="C82" t="s">
        <v>422</v>
      </c>
      <c r="D82" t="s">
        <v>1650</v>
      </c>
      <c r="E82" s="44"/>
      <c r="F82" t="s">
        <v>1284</v>
      </c>
    </row>
    <row r="83" spans="1:6" x14ac:dyDescent="0.3">
      <c r="A83" s="45" t="s">
        <v>1651</v>
      </c>
      <c r="B83" t="s">
        <v>1652</v>
      </c>
      <c r="C83" t="s">
        <v>1477</v>
      </c>
      <c r="D83" t="s">
        <v>1653</v>
      </c>
      <c r="F83" t="str">
        <f>A83</f>
        <v>CustomSafetyValveOrFitting</v>
      </c>
    </row>
    <row r="84" spans="1:6" x14ac:dyDescent="0.3">
      <c r="A84" s="45" t="s">
        <v>1654</v>
      </c>
      <c r="B84" s="44" t="s">
        <v>1655</v>
      </c>
      <c r="C84" t="s">
        <v>422</v>
      </c>
      <c r="D84" t="s">
        <v>1656</v>
      </c>
      <c r="E84" s="44"/>
      <c r="F84" t="s">
        <v>1654</v>
      </c>
    </row>
    <row r="85" spans="1:6" x14ac:dyDescent="0.3">
      <c r="A85" s="45" t="s">
        <v>1657</v>
      </c>
      <c r="B85" s="44" t="s">
        <v>1658</v>
      </c>
      <c r="C85" t="s">
        <v>422</v>
      </c>
      <c r="D85" t="s">
        <v>1659</v>
      </c>
      <c r="E85" s="44"/>
      <c r="F85" t="s">
        <v>1657</v>
      </c>
    </row>
    <row r="86" spans="1:6" x14ac:dyDescent="0.3">
      <c r="A86" s="45" t="s">
        <v>1660</v>
      </c>
      <c r="B86" s="44" t="s">
        <v>1661</v>
      </c>
      <c r="C86" t="s">
        <v>422</v>
      </c>
      <c r="D86" t="s">
        <v>1662</v>
      </c>
      <c r="E86" s="44"/>
      <c r="F86" t="s">
        <v>1660</v>
      </c>
    </row>
    <row r="87" spans="1:6" x14ac:dyDescent="0.3">
      <c r="A87" s="45" t="s">
        <v>1303</v>
      </c>
      <c r="B87" s="44" t="s">
        <v>1663</v>
      </c>
      <c r="C87" t="s">
        <v>422</v>
      </c>
      <c r="D87" t="s">
        <v>1664</v>
      </c>
      <c r="E87" s="44"/>
      <c r="F87" t="s">
        <v>1303</v>
      </c>
    </row>
    <row r="88" spans="1:6" x14ac:dyDescent="0.3">
      <c r="A88" s="45" t="s">
        <v>1375</v>
      </c>
      <c r="B88" s="44" t="s">
        <v>1665</v>
      </c>
      <c r="C88" t="s">
        <v>422</v>
      </c>
      <c r="D88" t="s">
        <v>1666</v>
      </c>
      <c r="E88" s="44"/>
      <c r="F88" t="s">
        <v>1375</v>
      </c>
    </row>
    <row r="89" spans="1:6" x14ac:dyDescent="0.3">
      <c r="A89" s="45" t="s">
        <v>1667</v>
      </c>
      <c r="B89" s="44" t="s">
        <v>1668</v>
      </c>
      <c r="C89" t="s">
        <v>422</v>
      </c>
      <c r="D89" t="s">
        <v>1669</v>
      </c>
      <c r="E89" s="44"/>
      <c r="F89" t="s">
        <v>1667</v>
      </c>
    </row>
    <row r="90" spans="1:6" x14ac:dyDescent="0.3">
      <c r="A90" s="45" t="s">
        <v>1670</v>
      </c>
      <c r="B90" s="44" t="s">
        <v>1671</v>
      </c>
      <c r="C90" t="s">
        <v>422</v>
      </c>
      <c r="D90" t="s">
        <v>1672</v>
      </c>
      <c r="E90" s="44"/>
      <c r="F90" t="s">
        <v>1670</v>
      </c>
    </row>
    <row r="91" spans="1:6" x14ac:dyDescent="0.3">
      <c r="A91" s="45" t="s">
        <v>1673</v>
      </c>
      <c r="B91" s="44" t="s">
        <v>1674</v>
      </c>
      <c r="C91" t="s">
        <v>422</v>
      </c>
      <c r="D91" t="s">
        <v>1675</v>
      </c>
      <c r="E91" s="44"/>
      <c r="F91" t="s">
        <v>1673</v>
      </c>
    </row>
    <row r="92" spans="1:6" x14ac:dyDescent="0.3">
      <c r="A92" s="45" t="s">
        <v>1676</v>
      </c>
      <c r="B92" s="44" t="s">
        <v>1677</v>
      </c>
      <c r="C92" t="s">
        <v>422</v>
      </c>
      <c r="D92" t="s">
        <v>1678</v>
      </c>
      <c r="E92" s="44"/>
      <c r="F92" t="s">
        <v>1676</v>
      </c>
    </row>
    <row r="93" spans="1:6" x14ac:dyDescent="0.3">
      <c r="A93" s="45" t="s">
        <v>1679</v>
      </c>
      <c r="B93" s="44" t="s">
        <v>1680</v>
      </c>
      <c r="C93" t="s">
        <v>422</v>
      </c>
      <c r="D93" t="s">
        <v>1681</v>
      </c>
      <c r="E93" s="44"/>
      <c r="F93" t="s">
        <v>1679</v>
      </c>
    </row>
    <row r="94" spans="1:6" x14ac:dyDescent="0.3">
      <c r="A94" s="45" t="s">
        <v>1682</v>
      </c>
      <c r="B94" t="s">
        <v>1683</v>
      </c>
      <c r="C94" t="s">
        <v>1477</v>
      </c>
      <c r="D94" t="s">
        <v>1444</v>
      </c>
      <c r="F94" t="s">
        <v>1444</v>
      </c>
    </row>
    <row r="95" spans="1:6" x14ac:dyDescent="0.3">
      <c r="A95" s="45" t="s">
        <v>1684</v>
      </c>
      <c r="B95" s="44" t="s">
        <v>1685</v>
      </c>
      <c r="C95" t="s">
        <v>422</v>
      </c>
      <c r="D95" t="s">
        <v>1686</v>
      </c>
      <c r="E95" s="44"/>
      <c r="F95" t="s">
        <v>1684</v>
      </c>
    </row>
    <row r="96" spans="1:6" x14ac:dyDescent="0.3">
      <c r="A96" s="45" t="s">
        <v>1687</v>
      </c>
      <c r="B96" s="44" t="s">
        <v>1688</v>
      </c>
      <c r="C96" t="s">
        <v>422</v>
      </c>
      <c r="D96" t="s">
        <v>1689</v>
      </c>
      <c r="E96" t="s">
        <v>1690</v>
      </c>
      <c r="F96" t="s">
        <v>1687</v>
      </c>
    </row>
    <row r="97" spans="1:6" x14ac:dyDescent="0.3">
      <c r="A97" s="45" t="s">
        <v>1691</v>
      </c>
      <c r="B97" s="44" t="s">
        <v>1692</v>
      </c>
      <c r="C97" t="s">
        <v>422</v>
      </c>
      <c r="D97" t="s">
        <v>1693</v>
      </c>
      <c r="E97" s="44" t="s">
        <v>1694</v>
      </c>
      <c r="F97" t="s">
        <v>1695</v>
      </c>
    </row>
    <row r="98" spans="1:6" x14ac:dyDescent="0.3">
      <c r="A98" s="45" t="s">
        <v>1696</v>
      </c>
      <c r="B98" s="44" t="s">
        <v>1697</v>
      </c>
      <c r="C98" t="s">
        <v>422</v>
      </c>
      <c r="D98" t="s">
        <v>1698</v>
      </c>
      <c r="E98" s="44"/>
      <c r="F98" t="s">
        <v>1696</v>
      </c>
    </row>
    <row r="99" spans="1:6" x14ac:dyDescent="0.3">
      <c r="A99" s="45" t="s">
        <v>1699</v>
      </c>
      <c r="B99" s="44" t="s">
        <v>1700</v>
      </c>
      <c r="C99" t="s">
        <v>422</v>
      </c>
      <c r="D99" t="s">
        <v>1701</v>
      </c>
      <c r="E99" s="44"/>
      <c r="F99" t="s">
        <v>1699</v>
      </c>
    </row>
    <row r="100" spans="1:6" x14ac:dyDescent="0.3">
      <c r="A100" s="45" t="s">
        <v>1702</v>
      </c>
      <c r="B100" s="44" t="s">
        <v>1703</v>
      </c>
      <c r="C100" t="s">
        <v>422</v>
      </c>
      <c r="D100" t="s">
        <v>1704</v>
      </c>
      <c r="E100" s="44"/>
      <c r="F100" t="s">
        <v>1702</v>
      </c>
    </row>
    <row r="101" spans="1:6" x14ac:dyDescent="0.3">
      <c r="A101" s="45" t="s">
        <v>1705</v>
      </c>
      <c r="B101" s="44" t="s">
        <v>1706</v>
      </c>
      <c r="C101" t="s">
        <v>422</v>
      </c>
      <c r="D101" t="s">
        <v>1707</v>
      </c>
      <c r="E101" s="44"/>
      <c r="F101" t="s">
        <v>1705</v>
      </c>
    </row>
    <row r="102" spans="1:6" x14ac:dyDescent="0.3">
      <c r="A102" s="45" t="s">
        <v>1708</v>
      </c>
      <c r="B102" s="44" t="s">
        <v>1709</v>
      </c>
      <c r="C102" t="s">
        <v>422</v>
      </c>
      <c r="D102" t="s">
        <v>1710</v>
      </c>
      <c r="E102" s="44"/>
      <c r="F102" t="s">
        <v>1708</v>
      </c>
    </row>
    <row r="103" spans="1:6" x14ac:dyDescent="0.3">
      <c r="A103" s="45" t="s">
        <v>1711</v>
      </c>
      <c r="B103" t="s">
        <v>1712</v>
      </c>
      <c r="C103" t="s">
        <v>1477</v>
      </c>
      <c r="D103" t="s">
        <v>1713</v>
      </c>
      <c r="F103" t="str">
        <f>A103</f>
        <v>ElectromagneticFlowMeter</v>
      </c>
    </row>
    <row r="104" spans="1:6" x14ac:dyDescent="0.3">
      <c r="A104" s="45" t="s">
        <v>1714</v>
      </c>
      <c r="B104" t="s">
        <v>1715</v>
      </c>
      <c r="C104" t="s">
        <v>1440</v>
      </c>
      <c r="D104" t="s">
        <v>1716</v>
      </c>
      <c r="F104" t="s">
        <v>1714</v>
      </c>
    </row>
    <row r="105" spans="1:6" x14ac:dyDescent="0.3">
      <c r="A105" s="45" t="s">
        <v>422</v>
      </c>
      <c r="B105" s="44" t="s">
        <v>1717</v>
      </c>
      <c r="C105" t="s">
        <v>422</v>
      </c>
      <c r="D105" t="s">
        <v>1444</v>
      </c>
      <c r="E105" s="44"/>
      <c r="F105" t="s">
        <v>1444</v>
      </c>
    </row>
    <row r="106" spans="1:6" x14ac:dyDescent="0.3">
      <c r="A106" s="45" t="s">
        <v>1718</v>
      </c>
      <c r="B106" s="44" t="s">
        <v>1719</v>
      </c>
      <c r="C106" t="s">
        <v>422</v>
      </c>
      <c r="D106" t="s">
        <v>1720</v>
      </c>
      <c r="E106" s="44" t="s">
        <v>1721</v>
      </c>
      <c r="F106" t="s">
        <v>1718</v>
      </c>
    </row>
    <row r="107" spans="1:6" x14ac:dyDescent="0.3">
      <c r="A107" s="45" t="s">
        <v>1722</v>
      </c>
      <c r="B107" s="44" t="s">
        <v>1723</v>
      </c>
      <c r="C107" t="s">
        <v>422</v>
      </c>
      <c r="D107" t="s">
        <v>1505</v>
      </c>
      <c r="E107" s="44" t="s">
        <v>1724</v>
      </c>
      <c r="F107" t="s">
        <v>1506</v>
      </c>
    </row>
    <row r="108" spans="1:6" x14ac:dyDescent="0.3">
      <c r="A108" s="45" t="s">
        <v>289</v>
      </c>
      <c r="B108" s="44" t="s">
        <v>1725</v>
      </c>
      <c r="C108" t="s">
        <v>422</v>
      </c>
      <c r="D108" t="s">
        <v>1726</v>
      </c>
      <c r="E108" s="44" t="s">
        <v>1727</v>
      </c>
      <c r="F108" t="s">
        <v>289</v>
      </c>
    </row>
    <row r="109" spans="1:6" x14ac:dyDescent="0.3">
      <c r="A109" s="45" t="s">
        <v>1728</v>
      </c>
      <c r="B109" s="44" t="s">
        <v>1729</v>
      </c>
      <c r="C109" t="s">
        <v>422</v>
      </c>
      <c r="D109" t="s">
        <v>1730</v>
      </c>
      <c r="E109" s="44" t="s">
        <v>1731</v>
      </c>
      <c r="F109" t="s">
        <v>1728</v>
      </c>
    </row>
    <row r="110" spans="1:6" x14ac:dyDescent="0.3">
      <c r="A110" s="45" t="s">
        <v>1732</v>
      </c>
      <c r="B110" s="44" t="s">
        <v>1733</v>
      </c>
      <c r="C110" t="s">
        <v>422</v>
      </c>
      <c r="D110" t="s">
        <v>1734</v>
      </c>
      <c r="E110" s="44"/>
      <c r="F110" t="s">
        <v>1732</v>
      </c>
    </row>
    <row r="111" spans="1:6" x14ac:dyDescent="0.3">
      <c r="A111" s="45" t="s">
        <v>1735</v>
      </c>
      <c r="B111" s="44" t="s">
        <v>1736</v>
      </c>
      <c r="C111" t="s">
        <v>422</v>
      </c>
      <c r="D111" t="s">
        <v>1737</v>
      </c>
      <c r="E111" s="44"/>
      <c r="F111" t="s">
        <v>1735</v>
      </c>
    </row>
    <row r="112" spans="1:6" x14ac:dyDescent="0.3">
      <c r="A112" s="45" t="s">
        <v>1738</v>
      </c>
      <c r="B112" s="44" t="s">
        <v>1739</v>
      </c>
      <c r="C112" t="s">
        <v>422</v>
      </c>
      <c r="D112" t="s">
        <v>1740</v>
      </c>
      <c r="E112" s="44"/>
      <c r="F112" t="s">
        <v>1738</v>
      </c>
    </row>
    <row r="113" spans="1:6" x14ac:dyDescent="0.3">
      <c r="A113" s="45" t="s">
        <v>1741</v>
      </c>
      <c r="B113" t="s">
        <v>1742</v>
      </c>
      <c r="C113" t="s">
        <v>1477</v>
      </c>
      <c r="D113" t="s">
        <v>1424</v>
      </c>
      <c r="F113" t="str">
        <f>A113</f>
        <v>FlameArrestor</v>
      </c>
    </row>
    <row r="114" spans="1:6" x14ac:dyDescent="0.3">
      <c r="A114" s="45" t="s">
        <v>38</v>
      </c>
      <c r="B114" t="s">
        <v>1743</v>
      </c>
      <c r="C114" t="s">
        <v>1477</v>
      </c>
      <c r="D114" t="s">
        <v>1744</v>
      </c>
      <c r="F114" t="str">
        <f>A114</f>
        <v>Flange</v>
      </c>
    </row>
    <row r="115" spans="1:6" x14ac:dyDescent="0.3">
      <c r="A115" s="45" t="s">
        <v>1745</v>
      </c>
      <c r="B115" t="s">
        <v>1746</v>
      </c>
      <c r="C115" t="s">
        <v>1477</v>
      </c>
      <c r="D115" t="s">
        <v>1747</v>
      </c>
      <c r="F115" t="str">
        <f>A115</f>
        <v>FlangedConnection</v>
      </c>
    </row>
    <row r="116" spans="1:6" x14ac:dyDescent="0.3">
      <c r="A116" s="45" t="s">
        <v>1298</v>
      </c>
      <c r="B116" s="44" t="s">
        <v>1748</v>
      </c>
      <c r="C116" t="s">
        <v>422</v>
      </c>
      <c r="D116" t="s">
        <v>1749</v>
      </c>
      <c r="E116" s="44"/>
      <c r="F116" t="s">
        <v>1298</v>
      </c>
    </row>
    <row r="117" spans="1:6" x14ac:dyDescent="0.3">
      <c r="A117" s="45" t="s">
        <v>1750</v>
      </c>
      <c r="B117" t="s">
        <v>1751</v>
      </c>
      <c r="C117" t="s">
        <v>1440</v>
      </c>
      <c r="D117" t="s">
        <v>1752</v>
      </c>
      <c r="F117" t="s">
        <v>1750</v>
      </c>
    </row>
    <row r="118" spans="1:6" x14ac:dyDescent="0.3">
      <c r="A118" s="45" t="s">
        <v>1255</v>
      </c>
      <c r="B118" t="s">
        <v>1753</v>
      </c>
      <c r="C118" t="s">
        <v>1477</v>
      </c>
      <c r="D118" t="s">
        <v>1754</v>
      </c>
      <c r="F118" t="str">
        <f>A118</f>
        <v>FlowInPipeOffPageConnector</v>
      </c>
    </row>
    <row r="119" spans="1:6" x14ac:dyDescent="0.3">
      <c r="A119" s="45" t="s">
        <v>1256</v>
      </c>
      <c r="B119" t="s">
        <v>1755</v>
      </c>
      <c r="C119" t="s">
        <v>1440</v>
      </c>
      <c r="D119" t="s">
        <v>1756</v>
      </c>
      <c r="F119" t="s">
        <v>1256</v>
      </c>
    </row>
    <row r="120" spans="1:6" x14ac:dyDescent="0.3">
      <c r="A120" s="45" t="s">
        <v>1757</v>
      </c>
      <c r="B120" t="s">
        <v>1758</v>
      </c>
      <c r="C120" t="s">
        <v>1477</v>
      </c>
      <c r="D120" t="s">
        <v>1759</v>
      </c>
      <c r="F120" t="str">
        <f>A120</f>
        <v>FlowMeasuringElement</v>
      </c>
    </row>
    <row r="121" spans="1:6" x14ac:dyDescent="0.3">
      <c r="A121" s="45" t="s">
        <v>1760</v>
      </c>
      <c r="B121" t="s">
        <v>1761</v>
      </c>
      <c r="C121" t="s">
        <v>1477</v>
      </c>
      <c r="D121" t="s">
        <v>1762</v>
      </c>
      <c r="F121" t="str">
        <f>A121</f>
        <v>FlowNozzle</v>
      </c>
    </row>
    <row r="122" spans="1:6" x14ac:dyDescent="0.3">
      <c r="A122" s="45" t="s">
        <v>1257</v>
      </c>
      <c r="B122" t="s">
        <v>1763</v>
      </c>
      <c r="C122" t="s">
        <v>1477</v>
      </c>
      <c r="D122" t="s">
        <v>1764</v>
      </c>
      <c r="F122" t="str">
        <f>A122</f>
        <v>FlowOutPipeOffPageConnector</v>
      </c>
    </row>
    <row r="123" spans="1:6" x14ac:dyDescent="0.3">
      <c r="A123" s="45" t="s">
        <v>1258</v>
      </c>
      <c r="B123" t="s">
        <v>1765</v>
      </c>
      <c r="C123" t="s">
        <v>1440</v>
      </c>
      <c r="D123" t="s">
        <v>1766</v>
      </c>
      <c r="F123" t="s">
        <v>1258</v>
      </c>
    </row>
    <row r="124" spans="1:6" x14ac:dyDescent="0.3">
      <c r="A124" s="45" t="s">
        <v>1767</v>
      </c>
      <c r="B124" s="44" t="s">
        <v>1768</v>
      </c>
      <c r="C124" t="s">
        <v>422</v>
      </c>
      <c r="D124" t="s">
        <v>1769</v>
      </c>
      <c r="E124" s="44"/>
      <c r="F124" t="s">
        <v>1767</v>
      </c>
    </row>
    <row r="125" spans="1:6" x14ac:dyDescent="0.3">
      <c r="A125" s="45" t="s">
        <v>1770</v>
      </c>
      <c r="B125" t="s">
        <v>1771</v>
      </c>
      <c r="C125" t="s">
        <v>1477</v>
      </c>
      <c r="D125" t="s">
        <v>1772</v>
      </c>
      <c r="F125" t="str">
        <f>A125</f>
        <v>Funnel</v>
      </c>
    </row>
    <row r="126" spans="1:6" x14ac:dyDescent="0.3">
      <c r="A126" s="45" t="s">
        <v>1773</v>
      </c>
      <c r="B126" s="44" t="s">
        <v>1774</v>
      </c>
      <c r="C126" t="s">
        <v>422</v>
      </c>
      <c r="D126" t="s">
        <v>1775</v>
      </c>
      <c r="E126" s="44"/>
      <c r="F126" t="s">
        <v>1773</v>
      </c>
    </row>
    <row r="127" spans="1:6" x14ac:dyDescent="0.3">
      <c r="A127" s="45" t="s">
        <v>1776</v>
      </c>
      <c r="B127" s="44" t="s">
        <v>1777</v>
      </c>
      <c r="C127" t="s">
        <v>422</v>
      </c>
      <c r="D127" t="s">
        <v>1778</v>
      </c>
      <c r="E127" s="44"/>
      <c r="F127" t="s">
        <v>1776</v>
      </c>
    </row>
    <row r="128" spans="1:6" x14ac:dyDescent="0.3">
      <c r="A128" s="45" t="s">
        <v>1779</v>
      </c>
      <c r="B128" s="44" t="s">
        <v>1780</v>
      </c>
      <c r="C128" t="s">
        <v>422</v>
      </c>
      <c r="D128" t="s">
        <v>1781</v>
      </c>
      <c r="E128" s="44"/>
      <c r="F128" t="s">
        <v>1779</v>
      </c>
    </row>
    <row r="129" spans="1:6" x14ac:dyDescent="0.3">
      <c r="A129" s="45" t="s">
        <v>1391</v>
      </c>
      <c r="B129" t="s">
        <v>1782</v>
      </c>
      <c r="C129" t="s">
        <v>1477</v>
      </c>
      <c r="D129" t="s">
        <v>1783</v>
      </c>
      <c r="F129" t="str">
        <f>A129</f>
        <v>GateValve</v>
      </c>
    </row>
    <row r="130" spans="1:6" x14ac:dyDescent="0.3">
      <c r="A130" s="47" t="s">
        <v>1784</v>
      </c>
      <c r="B130" s="44" t="s">
        <v>1785</v>
      </c>
      <c r="C130" t="s">
        <v>422</v>
      </c>
      <c r="D130" t="s">
        <v>1786</v>
      </c>
      <c r="E130" s="44"/>
      <c r="F130" t="s">
        <v>1784</v>
      </c>
    </row>
    <row r="131" spans="1:6" x14ac:dyDescent="0.3">
      <c r="A131" s="45" t="s">
        <v>1787</v>
      </c>
      <c r="B131" t="s">
        <v>1788</v>
      </c>
      <c r="C131" t="s">
        <v>1477</v>
      </c>
      <c r="D131" t="s">
        <v>1789</v>
      </c>
      <c r="F131" t="str">
        <f>A131</f>
        <v>GlobeCheckValve</v>
      </c>
    </row>
    <row r="132" spans="1:6" x14ac:dyDescent="0.3">
      <c r="A132" s="45" t="s">
        <v>1392</v>
      </c>
      <c r="B132" t="s">
        <v>1790</v>
      </c>
      <c r="C132" t="s">
        <v>1477</v>
      </c>
      <c r="D132" t="s">
        <v>1791</v>
      </c>
      <c r="F132" t="str">
        <f>A132</f>
        <v>GlobeValve</v>
      </c>
    </row>
    <row r="133" spans="1:6" x14ac:dyDescent="0.3">
      <c r="A133" s="47" t="s">
        <v>1792</v>
      </c>
      <c r="B133" s="44" t="s">
        <v>1793</v>
      </c>
      <c r="C133" t="s">
        <v>422</v>
      </c>
      <c r="D133" t="s">
        <v>1794</v>
      </c>
      <c r="E133" t="s">
        <v>1795</v>
      </c>
      <c r="F133" t="s">
        <v>1792</v>
      </c>
    </row>
    <row r="134" spans="1:6" x14ac:dyDescent="0.3">
      <c r="A134" s="47" t="s">
        <v>1796</v>
      </c>
      <c r="B134" s="44" t="s">
        <v>1797</v>
      </c>
      <c r="C134" t="s">
        <v>422</v>
      </c>
      <c r="D134" t="s">
        <v>1798</v>
      </c>
      <c r="E134" s="44"/>
      <c r="F134" t="s">
        <v>1796</v>
      </c>
    </row>
    <row r="135" spans="1:6" x14ac:dyDescent="0.3">
      <c r="A135" s="47" t="s">
        <v>1799</v>
      </c>
      <c r="B135" s="44" t="s">
        <v>1800</v>
      </c>
      <c r="C135" t="s">
        <v>422</v>
      </c>
      <c r="D135" t="s">
        <v>1801</v>
      </c>
      <c r="E135" s="44"/>
      <c r="F135" t="s">
        <v>1799</v>
      </c>
    </row>
    <row r="136" spans="1:6" x14ac:dyDescent="0.3">
      <c r="A136" s="47" t="s">
        <v>1802</v>
      </c>
      <c r="B136" s="44" t="s">
        <v>1803</v>
      </c>
      <c r="C136" t="s">
        <v>422</v>
      </c>
      <c r="D136" t="s">
        <v>1804</v>
      </c>
      <c r="E136" s="44" t="s">
        <v>1805</v>
      </c>
      <c r="F136" t="s">
        <v>1802</v>
      </c>
    </row>
    <row r="137" spans="1:6" x14ac:dyDescent="0.3">
      <c r="A137" s="47" t="s">
        <v>1806</v>
      </c>
      <c r="B137" s="44" t="s">
        <v>1807</v>
      </c>
      <c r="C137" t="s">
        <v>422</v>
      </c>
      <c r="D137" t="s">
        <v>1808</v>
      </c>
      <c r="E137" s="44"/>
      <c r="F137" t="s">
        <v>1806</v>
      </c>
    </row>
    <row r="138" spans="1:6" x14ac:dyDescent="0.3">
      <c r="A138" s="47" t="s">
        <v>1809</v>
      </c>
      <c r="B138" s="44" t="s">
        <v>1810</v>
      </c>
      <c r="C138" t="s">
        <v>422</v>
      </c>
      <c r="D138" t="s">
        <v>1811</v>
      </c>
      <c r="E138" s="44"/>
      <c r="F138" t="s">
        <v>1809</v>
      </c>
    </row>
    <row r="139" spans="1:6" x14ac:dyDescent="0.3">
      <c r="A139" s="47" t="s">
        <v>1812</v>
      </c>
      <c r="B139" s="44" t="s">
        <v>1813</v>
      </c>
      <c r="C139" t="s">
        <v>422</v>
      </c>
      <c r="D139" t="s">
        <v>1814</v>
      </c>
      <c r="E139" s="48"/>
      <c r="F139" t="s">
        <v>1812</v>
      </c>
    </row>
    <row r="140" spans="1:6" x14ac:dyDescent="0.3">
      <c r="A140" s="45" t="s">
        <v>1815</v>
      </c>
      <c r="B140" t="s">
        <v>1816</v>
      </c>
      <c r="C140" t="s">
        <v>1477</v>
      </c>
      <c r="D140" t="s">
        <v>1817</v>
      </c>
      <c r="F140" t="str">
        <f>A140</f>
        <v>Hose</v>
      </c>
    </row>
    <row r="141" spans="1:6" x14ac:dyDescent="0.3">
      <c r="A141" s="45" t="s">
        <v>1818</v>
      </c>
      <c r="B141" t="s">
        <v>1819</v>
      </c>
      <c r="C141" t="s">
        <v>1477</v>
      </c>
      <c r="D141" t="s">
        <v>1820</v>
      </c>
      <c r="F141" t="str">
        <f>A141</f>
        <v>IlluminatedSightGlass</v>
      </c>
    </row>
    <row r="142" spans="1:6" x14ac:dyDescent="0.3">
      <c r="A142" s="47" t="s">
        <v>1821</v>
      </c>
      <c r="B142" s="44" t="s">
        <v>1822</v>
      </c>
      <c r="C142" t="s">
        <v>422</v>
      </c>
      <c r="D142" t="s">
        <v>1823</v>
      </c>
      <c r="E142" s="44"/>
      <c r="F142" t="s">
        <v>1821</v>
      </c>
    </row>
    <row r="143" spans="1:6" x14ac:dyDescent="0.3">
      <c r="A143" s="45" t="s">
        <v>1289</v>
      </c>
      <c r="B143" t="s">
        <v>1824</v>
      </c>
      <c r="C143" t="s">
        <v>1477</v>
      </c>
      <c r="D143" t="s">
        <v>1825</v>
      </c>
      <c r="F143" t="str">
        <f>A143</f>
        <v>InLineMixer</v>
      </c>
    </row>
    <row r="144" spans="1:6" x14ac:dyDescent="0.3">
      <c r="A144" s="45" t="s">
        <v>1826</v>
      </c>
      <c r="B144" t="s">
        <v>1827</v>
      </c>
      <c r="C144" t="s">
        <v>1477</v>
      </c>
      <c r="D144" t="s">
        <v>1828</v>
      </c>
      <c r="F144" t="str">
        <f>A144</f>
        <v>InlinePrimaryElement</v>
      </c>
    </row>
    <row r="145" spans="1:6" x14ac:dyDescent="0.3">
      <c r="A145" s="45" t="s">
        <v>1829</v>
      </c>
      <c r="B145" t="s">
        <v>1830</v>
      </c>
      <c r="C145" t="s">
        <v>1440</v>
      </c>
      <c r="D145" t="s">
        <v>1831</v>
      </c>
      <c r="F145" t="s">
        <v>1829</v>
      </c>
    </row>
    <row r="146" spans="1:6" x14ac:dyDescent="0.3">
      <c r="A146" s="45" t="s">
        <v>1832</v>
      </c>
      <c r="B146" t="s">
        <v>1833</v>
      </c>
      <c r="C146" t="s">
        <v>1440</v>
      </c>
      <c r="D146" t="s">
        <v>1834</v>
      </c>
      <c r="F146" t="s">
        <v>1832</v>
      </c>
    </row>
    <row r="147" spans="1:6" x14ac:dyDescent="0.3">
      <c r="A147" s="47" t="s">
        <v>1835</v>
      </c>
      <c r="B147" s="44" t="s">
        <v>1836</v>
      </c>
      <c r="C147" t="s">
        <v>422</v>
      </c>
      <c r="D147" t="s">
        <v>1837</v>
      </c>
      <c r="E147" s="44"/>
      <c r="F147" t="s">
        <v>1835</v>
      </c>
    </row>
    <row r="148" spans="1:6" x14ac:dyDescent="0.3">
      <c r="A148" s="47" t="s">
        <v>1838</v>
      </c>
      <c r="B148" s="44" t="s">
        <v>1839</v>
      </c>
      <c r="C148" t="s">
        <v>422</v>
      </c>
      <c r="D148" t="s">
        <v>1840</v>
      </c>
      <c r="E148" s="48"/>
      <c r="F148" t="s">
        <v>1838</v>
      </c>
    </row>
    <row r="149" spans="1:6" x14ac:dyDescent="0.3">
      <c r="A149" s="45" t="s">
        <v>1841</v>
      </c>
      <c r="B149" t="s">
        <v>1842</v>
      </c>
      <c r="C149" t="s">
        <v>1477</v>
      </c>
      <c r="D149" t="s">
        <v>1843</v>
      </c>
      <c r="F149" t="str">
        <f>A149</f>
        <v>LineBlind</v>
      </c>
    </row>
    <row r="150" spans="1:6" x14ac:dyDescent="0.3">
      <c r="A150" s="47" t="s">
        <v>1844</v>
      </c>
      <c r="B150" s="44" t="s">
        <v>1845</v>
      </c>
      <c r="C150" t="s">
        <v>422</v>
      </c>
      <c r="D150" t="s">
        <v>1846</v>
      </c>
      <c r="E150" s="44"/>
      <c r="F150" t="s">
        <v>1844</v>
      </c>
    </row>
    <row r="151" spans="1:6" x14ac:dyDescent="0.3">
      <c r="A151" s="47" t="s">
        <v>1847</v>
      </c>
      <c r="B151" s="44" t="s">
        <v>1848</v>
      </c>
      <c r="C151" t="s">
        <v>422</v>
      </c>
      <c r="D151" t="s">
        <v>1849</v>
      </c>
      <c r="E151" s="44"/>
      <c r="F151" t="s">
        <v>1850</v>
      </c>
    </row>
    <row r="152" spans="1:6" x14ac:dyDescent="0.3">
      <c r="A152" s="45" t="s">
        <v>1851</v>
      </c>
      <c r="B152" t="s">
        <v>1852</v>
      </c>
      <c r="C152" t="s">
        <v>1477</v>
      </c>
      <c r="D152" t="s">
        <v>1853</v>
      </c>
      <c r="F152" t="str">
        <f>A152</f>
        <v>MassFlowMeasuringElement</v>
      </c>
    </row>
    <row r="153" spans="1:6" x14ac:dyDescent="0.3">
      <c r="A153" s="45" t="s">
        <v>1854</v>
      </c>
      <c r="B153" t="s">
        <v>1855</v>
      </c>
      <c r="C153" t="s">
        <v>1440</v>
      </c>
      <c r="D153" t="s">
        <v>1856</v>
      </c>
      <c r="F153" t="s">
        <v>1854</v>
      </c>
    </row>
    <row r="154" spans="1:6" x14ac:dyDescent="0.3">
      <c r="A154" s="47" t="s">
        <v>1857</v>
      </c>
      <c r="B154" s="44" t="s">
        <v>1858</v>
      </c>
      <c r="C154" t="s">
        <v>422</v>
      </c>
      <c r="D154" t="s">
        <v>1859</v>
      </c>
      <c r="E154" s="44"/>
      <c r="F154" t="s">
        <v>1857</v>
      </c>
    </row>
    <row r="155" spans="1:6" x14ac:dyDescent="0.3">
      <c r="A155" s="47" t="s">
        <v>1860</v>
      </c>
      <c r="B155" s="44" t="s">
        <v>1861</v>
      </c>
      <c r="C155" t="s">
        <v>422</v>
      </c>
      <c r="D155" t="s">
        <v>1862</v>
      </c>
      <c r="E155" s="44"/>
      <c r="F155" t="s">
        <v>1860</v>
      </c>
    </row>
    <row r="156" spans="1:6" x14ac:dyDescent="0.3">
      <c r="A156" s="47" t="s">
        <v>1863</v>
      </c>
      <c r="B156" s="44" t="s">
        <v>1864</v>
      </c>
      <c r="C156" t="s">
        <v>422</v>
      </c>
      <c r="D156" t="s">
        <v>1865</v>
      </c>
      <c r="E156" s="49" t="s">
        <v>1866</v>
      </c>
      <c r="F156" t="s">
        <v>1863</v>
      </c>
    </row>
    <row r="157" spans="1:6" x14ac:dyDescent="0.3">
      <c r="A157" s="47" t="s">
        <v>1867</v>
      </c>
      <c r="B157" s="44" t="s">
        <v>1868</v>
      </c>
      <c r="C157" t="s">
        <v>422</v>
      </c>
      <c r="D157" t="s">
        <v>1869</v>
      </c>
      <c r="E157" s="44"/>
      <c r="F157" t="s">
        <v>1867</v>
      </c>
    </row>
    <row r="158" spans="1:6" x14ac:dyDescent="0.3">
      <c r="A158" s="47" t="s">
        <v>1870</v>
      </c>
      <c r="B158" s="44" t="s">
        <v>1871</v>
      </c>
      <c r="C158" t="s">
        <v>422</v>
      </c>
      <c r="D158" t="s">
        <v>1872</v>
      </c>
      <c r="E158" s="44"/>
      <c r="F158" t="s">
        <v>1870</v>
      </c>
    </row>
    <row r="159" spans="1:6" x14ac:dyDescent="0.3">
      <c r="A159" s="47" t="s">
        <v>1301</v>
      </c>
      <c r="B159" s="44" t="s">
        <v>1873</v>
      </c>
      <c r="C159" t="s">
        <v>422</v>
      </c>
      <c r="D159" t="s">
        <v>1874</v>
      </c>
      <c r="E159" s="44" t="s">
        <v>1875</v>
      </c>
      <c r="F159" t="s">
        <v>1301</v>
      </c>
    </row>
    <row r="160" spans="1:6" x14ac:dyDescent="0.3">
      <c r="A160" s="47" t="s">
        <v>1876</v>
      </c>
      <c r="B160" s="44" t="s">
        <v>1877</v>
      </c>
      <c r="C160" t="s">
        <v>422</v>
      </c>
      <c r="D160" t="s">
        <v>1878</v>
      </c>
      <c r="E160" s="44"/>
      <c r="F160" t="s">
        <v>1876</v>
      </c>
    </row>
    <row r="161" spans="1:6" x14ac:dyDescent="0.3">
      <c r="A161" s="45" t="s">
        <v>1403</v>
      </c>
      <c r="B161" t="s">
        <v>1879</v>
      </c>
      <c r="C161" t="s">
        <v>1477</v>
      </c>
      <c r="D161" s="1" t="s">
        <v>1880</v>
      </c>
      <c r="F161" t="str">
        <f>A161</f>
        <v>NeedleValve</v>
      </c>
    </row>
    <row r="162" spans="1:6" x14ac:dyDescent="0.3">
      <c r="A162" s="47" t="s">
        <v>1253</v>
      </c>
      <c r="B162" s="44" t="s">
        <v>1881</v>
      </c>
      <c r="C162" t="s">
        <v>422</v>
      </c>
      <c r="D162" t="s">
        <v>1882</v>
      </c>
      <c r="E162" s="44"/>
      <c r="F162" t="s">
        <v>1253</v>
      </c>
    </row>
    <row r="163" spans="1:6" x14ac:dyDescent="0.3">
      <c r="A163" s="47" t="s">
        <v>1883</v>
      </c>
      <c r="B163" s="44" t="s">
        <v>1884</v>
      </c>
      <c r="C163" t="s">
        <v>422</v>
      </c>
      <c r="D163" t="s">
        <v>1444</v>
      </c>
      <c r="E163" s="44"/>
      <c r="F163" t="s">
        <v>1444</v>
      </c>
    </row>
    <row r="164" spans="1:6" x14ac:dyDescent="0.3">
      <c r="A164" s="45" t="s">
        <v>1885</v>
      </c>
      <c r="B164" t="s">
        <v>1886</v>
      </c>
      <c r="C164" t="s">
        <v>1440</v>
      </c>
      <c r="D164" t="s">
        <v>1887</v>
      </c>
      <c r="F164" t="s">
        <v>1885</v>
      </c>
    </row>
    <row r="165" spans="1:6" x14ac:dyDescent="0.3">
      <c r="A165" s="45" t="s">
        <v>1888</v>
      </c>
      <c r="B165" t="s">
        <v>1889</v>
      </c>
      <c r="C165" t="s">
        <v>1477</v>
      </c>
      <c r="D165" t="s">
        <v>1890</v>
      </c>
      <c r="F165" t="str">
        <f>A165</f>
        <v>OperatedValve</v>
      </c>
    </row>
    <row r="166" spans="1:6" x14ac:dyDescent="0.3">
      <c r="A166" s="45" t="s">
        <v>1891</v>
      </c>
      <c r="B166" t="s">
        <v>1892</v>
      </c>
      <c r="C166" t="s">
        <v>1440</v>
      </c>
      <c r="D166" t="s">
        <v>1893</v>
      </c>
      <c r="F166" t="s">
        <v>1891</v>
      </c>
    </row>
    <row r="167" spans="1:6" x14ac:dyDescent="0.3">
      <c r="A167" s="47" t="s">
        <v>1894</v>
      </c>
      <c r="B167" s="44" t="s">
        <v>1895</v>
      </c>
      <c r="C167" t="s">
        <v>422</v>
      </c>
      <c r="D167" t="s">
        <v>1896</v>
      </c>
      <c r="E167" t="s">
        <v>1897</v>
      </c>
      <c r="F167" t="s">
        <v>1894</v>
      </c>
    </row>
    <row r="168" spans="1:6" x14ac:dyDescent="0.3">
      <c r="A168" s="47" t="s">
        <v>1898</v>
      </c>
      <c r="B168" s="44" t="s">
        <v>1899</v>
      </c>
      <c r="C168" t="s">
        <v>422</v>
      </c>
      <c r="D168" t="s">
        <v>1900</v>
      </c>
      <c r="E168" s="44"/>
      <c r="F168" t="s">
        <v>1898</v>
      </c>
    </row>
    <row r="169" spans="1:6" x14ac:dyDescent="0.3">
      <c r="A169" s="45" t="s">
        <v>1901</v>
      </c>
      <c r="B169" t="s">
        <v>1902</v>
      </c>
      <c r="C169" t="s">
        <v>1477</v>
      </c>
      <c r="D169" t="s">
        <v>1903</v>
      </c>
      <c r="F169" t="str">
        <f>A169</f>
        <v>Penetration</v>
      </c>
    </row>
    <row r="170" spans="1:6" x14ac:dyDescent="0.3">
      <c r="A170" s="45" t="s">
        <v>1904</v>
      </c>
      <c r="B170" t="s">
        <v>1905</v>
      </c>
      <c r="C170" t="s">
        <v>1477</v>
      </c>
      <c r="D170" t="s">
        <v>1444</v>
      </c>
      <c r="F170" t="s">
        <v>1444</v>
      </c>
    </row>
    <row r="171" spans="1:6" x14ac:dyDescent="0.3">
      <c r="A171" s="45" t="s">
        <v>1906</v>
      </c>
      <c r="B171" t="s">
        <v>1907</v>
      </c>
      <c r="C171" t="s">
        <v>1477</v>
      </c>
      <c r="D171" t="s">
        <v>1908</v>
      </c>
      <c r="F171" t="str">
        <f>A171</f>
        <v>PipeCoupling</v>
      </c>
    </row>
    <row r="172" spans="1:6" x14ac:dyDescent="0.3">
      <c r="A172" s="45" t="s">
        <v>1909</v>
      </c>
      <c r="B172" t="s">
        <v>1910</v>
      </c>
      <c r="C172" t="s">
        <v>1477</v>
      </c>
      <c r="D172" t="s">
        <v>1911</v>
      </c>
      <c r="F172" t="str">
        <f>A172</f>
        <v>PipeFitting</v>
      </c>
    </row>
    <row r="173" spans="1:6" x14ac:dyDescent="0.3">
      <c r="A173" s="45" t="s">
        <v>1363</v>
      </c>
      <c r="B173" t="s">
        <v>1912</v>
      </c>
      <c r="C173" t="s">
        <v>1477</v>
      </c>
      <c r="D173" t="s">
        <v>1913</v>
      </c>
      <c r="F173" t="str">
        <f>A173</f>
        <v>PipeFlangeSpacer</v>
      </c>
    </row>
    <row r="174" spans="1:6" x14ac:dyDescent="0.3">
      <c r="A174" s="45" t="s">
        <v>1362</v>
      </c>
      <c r="B174" t="s">
        <v>1914</v>
      </c>
      <c r="C174" t="s">
        <v>1477</v>
      </c>
      <c r="D174" t="s">
        <v>1915</v>
      </c>
      <c r="F174" t="str">
        <f>A174</f>
        <v>PipeFlangeSpade</v>
      </c>
    </row>
    <row r="175" spans="1:6" x14ac:dyDescent="0.3">
      <c r="A175" s="45" t="s">
        <v>1916</v>
      </c>
      <c r="B175" t="s">
        <v>1917</v>
      </c>
      <c r="C175" t="s">
        <v>1477</v>
      </c>
      <c r="D175" t="s">
        <v>1444</v>
      </c>
      <c r="F175" t="s">
        <v>1444</v>
      </c>
    </row>
    <row r="176" spans="1:6" x14ac:dyDescent="0.3">
      <c r="A176" s="45" t="s">
        <v>1918</v>
      </c>
      <c r="B176" t="s">
        <v>1919</v>
      </c>
      <c r="C176" t="s">
        <v>1477</v>
      </c>
      <c r="D176" t="s">
        <v>1920</v>
      </c>
      <c r="F176" t="str">
        <f>A176</f>
        <v>PipeOffPageConnectorObjectReference</v>
      </c>
    </row>
    <row r="177" spans="1:6" x14ac:dyDescent="0.3">
      <c r="A177" s="45" t="s">
        <v>1921</v>
      </c>
      <c r="B177" t="s">
        <v>1922</v>
      </c>
      <c r="C177" t="s">
        <v>1477</v>
      </c>
      <c r="D177" t="s">
        <v>1444</v>
      </c>
      <c r="F177" t="s">
        <v>1444</v>
      </c>
    </row>
    <row r="178" spans="1:6" x14ac:dyDescent="0.3">
      <c r="A178" s="45" t="s">
        <v>1923</v>
      </c>
      <c r="B178" t="s">
        <v>1924</v>
      </c>
      <c r="C178" t="s">
        <v>1477</v>
      </c>
      <c r="D178" t="s">
        <v>1925</v>
      </c>
      <c r="F178" t="str">
        <f>A178</f>
        <v>PipeOffPageConnectorReferenceByNumber</v>
      </c>
    </row>
    <row r="179" spans="1:6" x14ac:dyDescent="0.3">
      <c r="A179" s="45" t="s">
        <v>1288</v>
      </c>
      <c r="B179" t="s">
        <v>1926</v>
      </c>
      <c r="C179" t="s">
        <v>1477</v>
      </c>
      <c r="D179" t="s">
        <v>1927</v>
      </c>
      <c r="F179" t="str">
        <f>A179</f>
        <v>PipeReducer</v>
      </c>
    </row>
    <row r="180" spans="1:6" x14ac:dyDescent="0.3">
      <c r="A180" s="45" t="s">
        <v>1928</v>
      </c>
      <c r="B180" t="s">
        <v>1929</v>
      </c>
      <c r="C180" t="s">
        <v>1477</v>
      </c>
      <c r="D180" t="s">
        <v>1930</v>
      </c>
      <c r="F180" t="str">
        <f>A180</f>
        <v>PipeTee</v>
      </c>
    </row>
    <row r="181" spans="1:6" x14ac:dyDescent="0.3">
      <c r="A181" s="45" t="s">
        <v>1931</v>
      </c>
      <c r="B181" t="s">
        <v>1932</v>
      </c>
      <c r="C181" t="s">
        <v>1477</v>
      </c>
      <c r="D181" t="s">
        <v>1444</v>
      </c>
      <c r="F181" t="s">
        <v>1444</v>
      </c>
    </row>
    <row r="182" spans="1:6" x14ac:dyDescent="0.3">
      <c r="A182" s="45" t="s">
        <v>1933</v>
      </c>
      <c r="B182" t="s">
        <v>1934</v>
      </c>
      <c r="C182" t="s">
        <v>1477</v>
      </c>
      <c r="D182" t="s">
        <v>1444</v>
      </c>
      <c r="F182" t="s">
        <v>1444</v>
      </c>
    </row>
    <row r="183" spans="1:6" x14ac:dyDescent="0.3">
      <c r="A183" s="45" t="s">
        <v>1935</v>
      </c>
      <c r="B183" t="s">
        <v>1936</v>
      </c>
      <c r="C183" t="s">
        <v>1477</v>
      </c>
      <c r="D183" t="s">
        <v>1937</v>
      </c>
      <c r="F183" t="str">
        <f>A183</f>
        <v>PipingNetworkSegment</v>
      </c>
    </row>
    <row r="184" spans="1:6" x14ac:dyDescent="0.3">
      <c r="A184" s="45" t="s">
        <v>1938</v>
      </c>
      <c r="B184" t="s">
        <v>1939</v>
      </c>
      <c r="C184" t="s">
        <v>1477</v>
      </c>
      <c r="D184" t="s">
        <v>1444</v>
      </c>
      <c r="F184" t="s">
        <v>1444</v>
      </c>
    </row>
    <row r="185" spans="1:6" x14ac:dyDescent="0.3">
      <c r="A185" s="45" t="s">
        <v>1940</v>
      </c>
      <c r="B185" t="s">
        <v>1941</v>
      </c>
      <c r="C185" t="s">
        <v>1477</v>
      </c>
      <c r="D185" t="s">
        <v>1942</v>
      </c>
      <c r="F185" t="str">
        <f>A185</f>
        <v>PipingNetworkSystem</v>
      </c>
    </row>
    <row r="186" spans="1:6" x14ac:dyDescent="0.3">
      <c r="A186" s="45" t="s">
        <v>1943</v>
      </c>
      <c r="B186" t="s">
        <v>1944</v>
      </c>
      <c r="C186" t="s">
        <v>1477</v>
      </c>
      <c r="D186" t="s">
        <v>1444</v>
      </c>
      <c r="F186" t="s">
        <v>1444</v>
      </c>
    </row>
    <row r="187" spans="1:6" x14ac:dyDescent="0.3">
      <c r="A187" s="45" t="s">
        <v>1945</v>
      </c>
      <c r="B187" t="s">
        <v>1946</v>
      </c>
      <c r="C187" t="s">
        <v>1477</v>
      </c>
      <c r="D187" t="s">
        <v>1444</v>
      </c>
      <c r="F187" t="s">
        <v>1444</v>
      </c>
    </row>
    <row r="188" spans="1:6" x14ac:dyDescent="0.3">
      <c r="A188" s="45" t="s">
        <v>1947</v>
      </c>
      <c r="B188" t="s">
        <v>1948</v>
      </c>
      <c r="C188" t="s">
        <v>1477</v>
      </c>
      <c r="D188" t="s">
        <v>1444</v>
      </c>
      <c r="F188" t="s">
        <v>1444</v>
      </c>
    </row>
    <row r="189" spans="1:6" x14ac:dyDescent="0.3">
      <c r="A189" s="45" t="s">
        <v>1949</v>
      </c>
      <c r="B189" t="s">
        <v>1950</v>
      </c>
      <c r="C189" t="s">
        <v>1477</v>
      </c>
      <c r="D189" t="s">
        <v>1444</v>
      </c>
      <c r="F189" t="s">
        <v>1444</v>
      </c>
    </row>
    <row r="190" spans="1:6" x14ac:dyDescent="0.3">
      <c r="A190" s="47" t="s">
        <v>1294</v>
      </c>
      <c r="B190" s="44" t="s">
        <v>1951</v>
      </c>
      <c r="C190" t="s">
        <v>422</v>
      </c>
      <c r="D190" t="s">
        <v>1952</v>
      </c>
      <c r="E190" s="44"/>
      <c r="F190" t="s">
        <v>1294</v>
      </c>
    </row>
    <row r="191" spans="1:6" x14ac:dyDescent="0.3">
      <c r="A191" s="45" t="s">
        <v>1408</v>
      </c>
      <c r="B191" t="s">
        <v>1953</v>
      </c>
      <c r="C191" t="s">
        <v>1477</v>
      </c>
      <c r="D191" t="s">
        <v>1954</v>
      </c>
      <c r="F191" t="str">
        <f>A191</f>
        <v>PlugValve</v>
      </c>
    </row>
    <row r="192" spans="1:6" x14ac:dyDescent="0.3">
      <c r="A192" s="45" t="s">
        <v>1955</v>
      </c>
      <c r="B192" t="s">
        <v>1956</v>
      </c>
      <c r="C192" t="s">
        <v>1440</v>
      </c>
      <c r="D192" t="s">
        <v>1957</v>
      </c>
      <c r="F192" t="s">
        <v>1955</v>
      </c>
    </row>
    <row r="193" spans="1:6" x14ac:dyDescent="0.3">
      <c r="A193" s="45" t="s">
        <v>1328</v>
      </c>
      <c r="B193" t="s">
        <v>1958</v>
      </c>
      <c r="C193" t="s">
        <v>1477</v>
      </c>
      <c r="D193" t="s">
        <v>1959</v>
      </c>
      <c r="F193" t="str">
        <f>A193</f>
        <v>PositiveDisplacementFlowMeter</v>
      </c>
    </row>
    <row r="194" spans="1:6" x14ac:dyDescent="0.3">
      <c r="A194" s="47" t="s">
        <v>1960</v>
      </c>
      <c r="B194" s="44" t="s">
        <v>1961</v>
      </c>
      <c r="C194" t="s">
        <v>422</v>
      </c>
      <c r="D194" t="s">
        <v>1376</v>
      </c>
      <c r="E194" s="44"/>
      <c r="F194" t="s">
        <v>1960</v>
      </c>
    </row>
    <row r="195" spans="1:6" x14ac:dyDescent="0.3">
      <c r="A195" s="45" t="s">
        <v>1962</v>
      </c>
      <c r="B195" t="s">
        <v>1963</v>
      </c>
      <c r="C195" t="s">
        <v>1440</v>
      </c>
      <c r="D195" t="s">
        <v>1964</v>
      </c>
      <c r="F195" t="s">
        <v>1962</v>
      </c>
    </row>
    <row r="196" spans="1:6" x14ac:dyDescent="0.3">
      <c r="A196" s="47" t="s">
        <v>1965</v>
      </c>
      <c r="B196" s="44" t="s">
        <v>1966</v>
      </c>
      <c r="C196" t="s">
        <v>422</v>
      </c>
      <c r="D196" t="s">
        <v>1967</v>
      </c>
      <c r="E196" s="44"/>
      <c r="F196" t="s">
        <v>1965</v>
      </c>
    </row>
    <row r="197" spans="1:6" x14ac:dyDescent="0.3">
      <c r="A197" s="45" t="s">
        <v>1968</v>
      </c>
      <c r="B197" t="s">
        <v>1969</v>
      </c>
      <c r="C197" t="s">
        <v>1440</v>
      </c>
      <c r="D197" t="s">
        <v>1970</v>
      </c>
      <c r="F197" t="s">
        <v>1968</v>
      </c>
    </row>
    <row r="198" spans="1:6" x14ac:dyDescent="0.3">
      <c r="A198" s="45" t="s">
        <v>1235</v>
      </c>
      <c r="B198" t="s">
        <v>1971</v>
      </c>
      <c r="C198" t="s">
        <v>1440</v>
      </c>
      <c r="D198" t="s">
        <v>1972</v>
      </c>
      <c r="F198" t="s">
        <v>1235</v>
      </c>
    </row>
    <row r="199" spans="1:6" x14ac:dyDescent="0.3">
      <c r="A199" s="45" t="s">
        <v>1973</v>
      </c>
      <c r="B199" t="s">
        <v>1974</v>
      </c>
      <c r="C199" t="s">
        <v>1440</v>
      </c>
      <c r="D199" t="s">
        <v>1975</v>
      </c>
      <c r="F199" t="s">
        <v>1973</v>
      </c>
    </row>
    <row r="200" spans="1:6" x14ac:dyDescent="0.3">
      <c r="A200" s="45" t="s">
        <v>1976</v>
      </c>
      <c r="B200" t="s">
        <v>1977</v>
      </c>
      <c r="C200" t="s">
        <v>1440</v>
      </c>
      <c r="D200" t="s">
        <v>1978</v>
      </c>
      <c r="F200" t="s">
        <v>1976</v>
      </c>
    </row>
    <row r="201" spans="1:6" x14ac:dyDescent="0.3">
      <c r="A201" s="45" t="s">
        <v>1254</v>
      </c>
      <c r="B201" t="s">
        <v>1979</v>
      </c>
      <c r="C201" t="s">
        <v>1477</v>
      </c>
      <c r="D201" t="s">
        <v>1980</v>
      </c>
      <c r="F201" t="str">
        <f>A201</f>
        <v>PropertyBreak</v>
      </c>
    </row>
    <row r="202" spans="1:6" x14ac:dyDescent="0.3">
      <c r="A202" s="47" t="s">
        <v>1981</v>
      </c>
      <c r="B202" s="46" t="s">
        <v>1982</v>
      </c>
      <c r="C202" t="s">
        <v>422</v>
      </c>
      <c r="D202" t="s">
        <v>1983</v>
      </c>
      <c r="E202" s="44"/>
      <c r="F202" t="s">
        <v>1981</v>
      </c>
    </row>
    <row r="203" spans="1:6" x14ac:dyDescent="0.3">
      <c r="A203" s="47" t="s">
        <v>1984</v>
      </c>
      <c r="B203" s="44" t="s">
        <v>1985</v>
      </c>
      <c r="C203" t="s">
        <v>422</v>
      </c>
      <c r="D203" t="s">
        <v>1986</v>
      </c>
      <c r="E203" s="44"/>
      <c r="F203" t="s">
        <v>1984</v>
      </c>
    </row>
    <row r="204" spans="1:6" x14ac:dyDescent="0.3">
      <c r="A204" s="47" t="s">
        <v>1987</v>
      </c>
      <c r="B204" s="46" t="s">
        <v>1988</v>
      </c>
      <c r="C204" t="s">
        <v>422</v>
      </c>
      <c r="D204" t="s">
        <v>1989</v>
      </c>
      <c r="E204" s="44"/>
      <c r="F204" t="s">
        <v>1987</v>
      </c>
    </row>
    <row r="205" spans="1:6" x14ac:dyDescent="0.3">
      <c r="A205" s="47" t="s">
        <v>1990</v>
      </c>
      <c r="B205" s="44" t="s">
        <v>1991</v>
      </c>
      <c r="C205" t="s">
        <v>422</v>
      </c>
      <c r="D205" t="s">
        <v>1992</v>
      </c>
      <c r="E205" s="44"/>
      <c r="F205" t="s">
        <v>1990</v>
      </c>
    </row>
    <row r="206" spans="1:6" x14ac:dyDescent="0.3">
      <c r="A206" s="47" t="s">
        <v>1993</v>
      </c>
      <c r="B206" s="44" t="s">
        <v>1994</v>
      </c>
      <c r="C206" t="s">
        <v>422</v>
      </c>
      <c r="D206" t="s">
        <v>1995</v>
      </c>
      <c r="E206" s="44"/>
      <c r="F206" t="s">
        <v>1993</v>
      </c>
    </row>
    <row r="207" spans="1:6" x14ac:dyDescent="0.3">
      <c r="A207" s="47" t="s">
        <v>1996</v>
      </c>
      <c r="B207" s="44" t="s">
        <v>1997</v>
      </c>
      <c r="C207" t="s">
        <v>422</v>
      </c>
      <c r="D207" t="s">
        <v>1995</v>
      </c>
      <c r="E207" s="44" t="s">
        <v>1998</v>
      </c>
      <c r="F207" t="s">
        <v>1996</v>
      </c>
    </row>
    <row r="208" spans="1:6" x14ac:dyDescent="0.3">
      <c r="A208" s="47" t="s">
        <v>1350</v>
      </c>
      <c r="B208" s="44" t="s">
        <v>1999</v>
      </c>
      <c r="C208" t="s">
        <v>422</v>
      </c>
      <c r="D208" t="s">
        <v>2000</v>
      </c>
      <c r="E208" s="44"/>
      <c r="F208" t="s">
        <v>1350</v>
      </c>
    </row>
    <row r="209" spans="1:6" x14ac:dyDescent="0.3">
      <c r="A209" s="45" t="s">
        <v>2001</v>
      </c>
      <c r="B209" t="s">
        <v>2002</v>
      </c>
      <c r="C209" t="s">
        <v>1477</v>
      </c>
      <c r="D209" t="s">
        <v>2003</v>
      </c>
      <c r="F209" t="str">
        <f>A209</f>
        <v>RestrictionOrifice</v>
      </c>
    </row>
    <row r="210" spans="1:6" x14ac:dyDescent="0.3">
      <c r="A210" s="47" t="s">
        <v>2004</v>
      </c>
      <c r="B210" s="44" t="s">
        <v>2005</v>
      </c>
      <c r="C210" t="s">
        <v>422</v>
      </c>
      <c r="D210" t="s">
        <v>2006</v>
      </c>
      <c r="E210" s="44"/>
      <c r="F210" t="s">
        <v>2004</v>
      </c>
    </row>
    <row r="211" spans="1:6" x14ac:dyDescent="0.3">
      <c r="A211" s="47" t="s">
        <v>2007</v>
      </c>
      <c r="B211" s="44" t="s">
        <v>2008</v>
      </c>
      <c r="C211" t="s">
        <v>422</v>
      </c>
      <c r="D211" t="s">
        <v>2009</v>
      </c>
      <c r="E211" s="44"/>
      <c r="F211" t="s">
        <v>2007</v>
      </c>
    </row>
    <row r="212" spans="1:6" x14ac:dyDescent="0.3">
      <c r="A212" s="47" t="s">
        <v>2010</v>
      </c>
      <c r="B212" s="44" t="s">
        <v>2011</v>
      </c>
      <c r="C212" t="s">
        <v>422</v>
      </c>
      <c r="D212" t="s">
        <v>2012</v>
      </c>
      <c r="E212" s="44"/>
      <c r="F212" t="s">
        <v>2010</v>
      </c>
    </row>
    <row r="213" spans="1:6" x14ac:dyDescent="0.3">
      <c r="A213" s="47" t="s">
        <v>1343</v>
      </c>
      <c r="B213" s="44" t="s">
        <v>2013</v>
      </c>
      <c r="C213" t="s">
        <v>422</v>
      </c>
      <c r="D213" t="s">
        <v>2014</v>
      </c>
      <c r="E213" s="44"/>
      <c r="F213" t="s">
        <v>1343</v>
      </c>
    </row>
    <row r="214" spans="1:6" x14ac:dyDescent="0.3">
      <c r="A214" s="47" t="s">
        <v>2015</v>
      </c>
      <c r="B214" s="44" t="s">
        <v>2016</v>
      </c>
      <c r="C214" t="s">
        <v>422</v>
      </c>
      <c r="D214" t="s">
        <v>2017</v>
      </c>
      <c r="E214" s="44"/>
      <c r="F214" t="s">
        <v>2015</v>
      </c>
    </row>
    <row r="215" spans="1:6" x14ac:dyDescent="0.3">
      <c r="A215" s="47" t="s">
        <v>2018</v>
      </c>
      <c r="B215" s="44" t="s">
        <v>2019</v>
      </c>
      <c r="C215" t="s">
        <v>422</v>
      </c>
      <c r="D215" t="s">
        <v>2020</v>
      </c>
      <c r="E215" s="44"/>
      <c r="F215" t="s">
        <v>2018</v>
      </c>
    </row>
    <row r="216" spans="1:6" x14ac:dyDescent="0.3">
      <c r="A216" s="47" t="s">
        <v>2021</v>
      </c>
      <c r="B216" s="44" t="s">
        <v>2022</v>
      </c>
      <c r="C216" t="s">
        <v>422</v>
      </c>
      <c r="D216" t="s">
        <v>2023</v>
      </c>
      <c r="E216" s="44"/>
      <c r="F216" t="s">
        <v>2021</v>
      </c>
    </row>
    <row r="217" spans="1:6" x14ac:dyDescent="0.3">
      <c r="A217" s="45" t="s">
        <v>2024</v>
      </c>
      <c r="B217" t="s">
        <v>2025</v>
      </c>
      <c r="C217" t="s">
        <v>1477</v>
      </c>
      <c r="D217" t="s">
        <v>2026</v>
      </c>
      <c r="F217" t="str">
        <f>A217</f>
        <v>RuptureDisc</v>
      </c>
    </row>
    <row r="218" spans="1:6" x14ac:dyDescent="0.3">
      <c r="A218" s="45" t="s">
        <v>2027</v>
      </c>
      <c r="B218" t="s">
        <v>2028</v>
      </c>
      <c r="C218" t="s">
        <v>1477</v>
      </c>
      <c r="D218" t="s">
        <v>2029</v>
      </c>
      <c r="F218" t="str">
        <f>A218</f>
        <v>SafetyValveOrFitting</v>
      </c>
    </row>
    <row r="219" spans="1:6" x14ac:dyDescent="0.3">
      <c r="A219" s="47" t="s">
        <v>2030</v>
      </c>
      <c r="B219" s="44" t="s">
        <v>2031</v>
      </c>
      <c r="C219" t="s">
        <v>422</v>
      </c>
      <c r="D219" t="s">
        <v>2032</v>
      </c>
      <c r="E219" s="44"/>
      <c r="F219" t="s">
        <v>2030</v>
      </c>
    </row>
    <row r="220" spans="1:6" x14ac:dyDescent="0.3">
      <c r="A220" s="47" t="s">
        <v>2033</v>
      </c>
      <c r="B220" s="44" t="s">
        <v>2034</v>
      </c>
      <c r="C220" t="s">
        <v>422</v>
      </c>
      <c r="D220" t="s">
        <v>2035</v>
      </c>
      <c r="E220" s="44"/>
      <c r="F220" t="s">
        <v>2033</v>
      </c>
    </row>
    <row r="221" spans="1:6" x14ac:dyDescent="0.3">
      <c r="A221" s="47" t="s">
        <v>2036</v>
      </c>
      <c r="B221" s="44" t="s">
        <v>2037</v>
      </c>
      <c r="C221" t="s">
        <v>422</v>
      </c>
      <c r="D221" t="s">
        <v>2038</v>
      </c>
      <c r="E221" s="44"/>
      <c r="F221" t="s">
        <v>2036</v>
      </c>
    </row>
    <row r="222" spans="1:6" x14ac:dyDescent="0.3">
      <c r="A222" s="47" t="s">
        <v>2039</v>
      </c>
      <c r="B222" s="44" t="s">
        <v>2040</v>
      </c>
      <c r="C222" t="s">
        <v>422</v>
      </c>
      <c r="D222" t="s">
        <v>2041</v>
      </c>
      <c r="E222" s="44"/>
      <c r="F222" t="s">
        <v>2039</v>
      </c>
    </row>
    <row r="223" spans="1:6" x14ac:dyDescent="0.3">
      <c r="A223" s="45" t="s">
        <v>2042</v>
      </c>
      <c r="B223" t="s">
        <v>2043</v>
      </c>
      <c r="C223" t="s">
        <v>1440</v>
      </c>
      <c r="D223" t="s">
        <v>1444</v>
      </c>
      <c r="F223" t="s">
        <v>1444</v>
      </c>
    </row>
    <row r="224" spans="1:6" x14ac:dyDescent="0.3">
      <c r="A224" s="47" t="s">
        <v>1324</v>
      </c>
      <c r="B224" s="44" t="s">
        <v>2044</v>
      </c>
      <c r="C224" t="s">
        <v>422</v>
      </c>
      <c r="D224" t="s">
        <v>2045</v>
      </c>
      <c r="E224" s="44"/>
      <c r="F224" t="s">
        <v>1324</v>
      </c>
    </row>
    <row r="225" spans="1:6" x14ac:dyDescent="0.3">
      <c r="A225" s="47" t="s">
        <v>2046</v>
      </c>
      <c r="B225" s="44" t="s">
        <v>2047</v>
      </c>
      <c r="C225" t="s">
        <v>422</v>
      </c>
      <c r="D225" t="s">
        <v>2048</v>
      </c>
      <c r="E225" s="44"/>
      <c r="F225" t="s">
        <v>2046</v>
      </c>
    </row>
    <row r="226" spans="1:6" x14ac:dyDescent="0.3">
      <c r="A226" s="47" t="s">
        <v>2049</v>
      </c>
      <c r="B226" s="44" t="s">
        <v>2050</v>
      </c>
      <c r="C226" t="s">
        <v>422</v>
      </c>
      <c r="D226" t="s">
        <v>2051</v>
      </c>
      <c r="E226" s="44"/>
      <c r="F226" t="s">
        <v>2049</v>
      </c>
    </row>
    <row r="227" spans="1:6" x14ac:dyDescent="0.3">
      <c r="A227" s="47" t="s">
        <v>2052</v>
      </c>
      <c r="B227" s="44" t="s">
        <v>2053</v>
      </c>
      <c r="C227" t="s">
        <v>422</v>
      </c>
      <c r="D227" t="s">
        <v>2054</v>
      </c>
      <c r="E227" s="44"/>
      <c r="F227" t="s">
        <v>2052</v>
      </c>
    </row>
    <row r="228" spans="1:6" x14ac:dyDescent="0.3">
      <c r="A228" s="45" t="s">
        <v>2055</v>
      </c>
      <c r="B228" t="s">
        <v>2056</v>
      </c>
      <c r="C228" t="s">
        <v>1477</v>
      </c>
      <c r="D228" t="s">
        <v>2057</v>
      </c>
      <c r="F228" t="str">
        <f>A228</f>
        <v>SightGlass</v>
      </c>
    </row>
    <row r="229" spans="1:6" x14ac:dyDescent="0.3">
      <c r="A229" s="45" t="s">
        <v>2058</v>
      </c>
      <c r="B229" t="s">
        <v>2059</v>
      </c>
      <c r="C229" t="s">
        <v>1440</v>
      </c>
      <c r="D229" t="s">
        <v>2060</v>
      </c>
      <c r="F229" t="s">
        <v>2058</v>
      </c>
    </row>
    <row r="230" spans="1:6" x14ac:dyDescent="0.3">
      <c r="A230" s="45" t="s">
        <v>2061</v>
      </c>
      <c r="B230" t="s">
        <v>2062</v>
      </c>
      <c r="C230" t="s">
        <v>1440</v>
      </c>
      <c r="D230" t="s">
        <v>1444</v>
      </c>
      <c r="F230" t="s">
        <v>1444</v>
      </c>
    </row>
    <row r="231" spans="1:6" x14ac:dyDescent="0.3">
      <c r="A231" s="45" t="s">
        <v>2063</v>
      </c>
      <c r="B231" t="s">
        <v>2064</v>
      </c>
      <c r="C231" t="s">
        <v>1440</v>
      </c>
      <c r="D231" t="s">
        <v>1444</v>
      </c>
      <c r="F231" t="s">
        <v>1444</v>
      </c>
    </row>
    <row r="232" spans="1:6" x14ac:dyDescent="0.3">
      <c r="A232" s="45" t="s">
        <v>2065</v>
      </c>
      <c r="B232" t="s">
        <v>2066</v>
      </c>
      <c r="C232" t="s">
        <v>1440</v>
      </c>
      <c r="D232" t="s">
        <v>2067</v>
      </c>
      <c r="F232" t="s">
        <v>2065</v>
      </c>
    </row>
    <row r="233" spans="1:6" x14ac:dyDescent="0.3">
      <c r="A233" s="45" t="s">
        <v>2068</v>
      </c>
      <c r="B233" t="s">
        <v>2069</v>
      </c>
      <c r="C233" t="s">
        <v>1440</v>
      </c>
      <c r="D233" t="s">
        <v>1444</v>
      </c>
      <c r="F233" t="s">
        <v>1444</v>
      </c>
    </row>
    <row r="234" spans="1:6" x14ac:dyDescent="0.3">
      <c r="A234" s="45" t="s">
        <v>2070</v>
      </c>
      <c r="B234" t="s">
        <v>2071</v>
      </c>
      <c r="C234" t="s">
        <v>1440</v>
      </c>
      <c r="D234" t="s">
        <v>2072</v>
      </c>
      <c r="F234" t="s">
        <v>2070</v>
      </c>
    </row>
    <row r="235" spans="1:6" x14ac:dyDescent="0.3">
      <c r="A235" s="45" t="s">
        <v>2073</v>
      </c>
      <c r="B235" t="s">
        <v>2074</v>
      </c>
      <c r="C235" t="s">
        <v>1440</v>
      </c>
      <c r="D235" t="s">
        <v>1444</v>
      </c>
      <c r="F235" t="s">
        <v>1444</v>
      </c>
    </row>
    <row r="236" spans="1:6" x14ac:dyDescent="0.3">
      <c r="A236" s="45" t="s">
        <v>2075</v>
      </c>
      <c r="B236" t="s">
        <v>2076</v>
      </c>
      <c r="C236" t="s">
        <v>1440</v>
      </c>
      <c r="D236" t="s">
        <v>2077</v>
      </c>
      <c r="F236" t="s">
        <v>2075</v>
      </c>
    </row>
    <row r="237" spans="1:6" x14ac:dyDescent="0.3">
      <c r="A237" s="45" t="s">
        <v>423</v>
      </c>
      <c r="B237" t="s">
        <v>2078</v>
      </c>
      <c r="C237" t="s">
        <v>1477</v>
      </c>
      <c r="D237" t="s">
        <v>2079</v>
      </c>
      <c r="F237" t="str">
        <f>A237</f>
        <v>Silencer</v>
      </c>
    </row>
    <row r="238" spans="1:6" x14ac:dyDescent="0.3">
      <c r="A238" s="47" t="s">
        <v>2080</v>
      </c>
      <c r="B238" s="44" t="s">
        <v>2081</v>
      </c>
      <c r="C238" t="s">
        <v>422</v>
      </c>
      <c r="D238" t="s">
        <v>2082</v>
      </c>
      <c r="E238" s="44" t="s">
        <v>2083</v>
      </c>
      <c r="F238" t="s">
        <v>2080</v>
      </c>
    </row>
    <row r="239" spans="1:6" x14ac:dyDescent="0.3">
      <c r="A239" s="47" t="s">
        <v>2084</v>
      </c>
      <c r="B239" s="44" t="s">
        <v>2085</v>
      </c>
      <c r="C239" t="s">
        <v>422</v>
      </c>
      <c r="D239" t="s">
        <v>2086</v>
      </c>
      <c r="E239" s="44"/>
      <c r="F239" t="s">
        <v>2084</v>
      </c>
    </row>
    <row r="240" spans="1:6" x14ac:dyDescent="0.3">
      <c r="A240" s="47" t="s">
        <v>2087</v>
      </c>
      <c r="B240" s="44" t="s">
        <v>2088</v>
      </c>
      <c r="C240" t="s">
        <v>422</v>
      </c>
      <c r="D240" t="s">
        <v>2089</v>
      </c>
      <c r="E240" s="44"/>
      <c r="F240" t="s">
        <v>2087</v>
      </c>
    </row>
    <row r="241" spans="1:6" x14ac:dyDescent="0.3">
      <c r="A241" s="47" t="s">
        <v>2090</v>
      </c>
      <c r="B241" s="44" t="s">
        <v>2091</v>
      </c>
      <c r="C241" t="s">
        <v>422</v>
      </c>
      <c r="D241" t="s">
        <v>2092</v>
      </c>
      <c r="E241" s="44"/>
      <c r="F241" t="s">
        <v>2090</v>
      </c>
    </row>
    <row r="242" spans="1:6" x14ac:dyDescent="0.3">
      <c r="A242" s="45" t="s">
        <v>1262</v>
      </c>
      <c r="B242" t="s">
        <v>2093</v>
      </c>
      <c r="C242" t="s">
        <v>1477</v>
      </c>
      <c r="D242" t="s">
        <v>2094</v>
      </c>
      <c r="F242" t="str">
        <f>A242</f>
        <v>SpringLoadedAngleGlobeSafetyValve</v>
      </c>
    </row>
    <row r="243" spans="1:6" x14ac:dyDescent="0.3">
      <c r="A243" s="45" t="s">
        <v>2095</v>
      </c>
      <c r="B243" t="s">
        <v>2096</v>
      </c>
      <c r="C243" t="s">
        <v>1477</v>
      </c>
      <c r="D243" t="s">
        <v>2097</v>
      </c>
      <c r="F243" t="str">
        <f>A243</f>
        <v>SpringLoadedGlobeSafetyValve</v>
      </c>
    </row>
    <row r="244" spans="1:6" x14ac:dyDescent="0.3">
      <c r="A244" s="47" t="s">
        <v>2098</v>
      </c>
      <c r="B244" s="44" t="s">
        <v>2099</v>
      </c>
      <c r="C244" t="s">
        <v>422</v>
      </c>
      <c r="D244" t="s">
        <v>2100</v>
      </c>
      <c r="E244" s="44"/>
      <c r="F244" t="s">
        <v>2098</v>
      </c>
    </row>
    <row r="245" spans="1:6" x14ac:dyDescent="0.3">
      <c r="A245" s="47" t="s">
        <v>2101</v>
      </c>
      <c r="B245" s="44" t="s">
        <v>2102</v>
      </c>
      <c r="C245" t="s">
        <v>422</v>
      </c>
      <c r="D245" t="s">
        <v>2103</v>
      </c>
      <c r="E245" s="44" t="s">
        <v>2104</v>
      </c>
      <c r="F245" t="s">
        <v>2105</v>
      </c>
    </row>
    <row r="246" spans="1:6" x14ac:dyDescent="0.3">
      <c r="A246" s="47" t="s">
        <v>2106</v>
      </c>
      <c r="B246" s="44" t="s">
        <v>2107</v>
      </c>
      <c r="C246" t="s">
        <v>422</v>
      </c>
      <c r="D246" t="s">
        <v>2108</v>
      </c>
      <c r="E246" s="44"/>
      <c r="F246" t="s">
        <v>2106</v>
      </c>
    </row>
    <row r="247" spans="1:6" x14ac:dyDescent="0.3">
      <c r="A247" s="47" t="s">
        <v>2109</v>
      </c>
      <c r="B247" s="44" t="s">
        <v>2110</v>
      </c>
      <c r="C247" t="s">
        <v>422</v>
      </c>
      <c r="D247" t="s">
        <v>2111</v>
      </c>
      <c r="E247" s="44"/>
      <c r="F247" t="s">
        <v>2109</v>
      </c>
    </row>
    <row r="248" spans="1:6" x14ac:dyDescent="0.3">
      <c r="A248" s="45" t="s">
        <v>2112</v>
      </c>
      <c r="B248" t="s">
        <v>2113</v>
      </c>
      <c r="C248" t="s">
        <v>1477</v>
      </c>
      <c r="D248" t="s">
        <v>2114</v>
      </c>
      <c r="F248" t="str">
        <f>A248</f>
        <v>SteamTrap</v>
      </c>
    </row>
    <row r="249" spans="1:6" x14ac:dyDescent="0.3">
      <c r="A249" s="47" t="s">
        <v>2115</v>
      </c>
      <c r="B249" s="44" t="s">
        <v>2116</v>
      </c>
      <c r="C249" t="s">
        <v>422</v>
      </c>
      <c r="D249" t="s">
        <v>2117</v>
      </c>
      <c r="E249" s="44"/>
      <c r="F249" t="s">
        <v>2115</v>
      </c>
    </row>
    <row r="250" spans="1:6" x14ac:dyDescent="0.3">
      <c r="A250" s="45" t="s">
        <v>2118</v>
      </c>
      <c r="B250" t="s">
        <v>2119</v>
      </c>
      <c r="C250" t="s">
        <v>1477</v>
      </c>
      <c r="D250" t="s">
        <v>2120</v>
      </c>
      <c r="F250" t="str">
        <f>A250</f>
        <v>StraightwayValve</v>
      </c>
    </row>
    <row r="251" spans="1:6" x14ac:dyDescent="0.3">
      <c r="A251" s="45" t="s">
        <v>1209</v>
      </c>
      <c r="B251" t="s">
        <v>2121</v>
      </c>
      <c r="C251" t="s">
        <v>1477</v>
      </c>
      <c r="D251" t="s">
        <v>2122</v>
      </c>
      <c r="F251" t="str">
        <f>A251</f>
        <v>Strainer</v>
      </c>
    </row>
    <row r="252" spans="1:6" x14ac:dyDescent="0.3">
      <c r="A252" s="47" t="s">
        <v>2123</v>
      </c>
      <c r="B252" s="44" t="s">
        <v>2124</v>
      </c>
      <c r="C252" t="s">
        <v>422</v>
      </c>
      <c r="D252" t="s">
        <v>2125</v>
      </c>
      <c r="E252" s="44"/>
      <c r="F252" t="s">
        <v>1544</v>
      </c>
    </row>
    <row r="253" spans="1:6" x14ac:dyDescent="0.3">
      <c r="A253" s="45" t="s">
        <v>2126</v>
      </c>
      <c r="B253" t="s">
        <v>2127</v>
      </c>
      <c r="C253" t="s">
        <v>1477</v>
      </c>
      <c r="D253" t="s">
        <v>2128</v>
      </c>
      <c r="F253" t="str">
        <f>A253</f>
        <v>SwingCheckValve</v>
      </c>
    </row>
    <row r="254" spans="1:6" x14ac:dyDescent="0.3">
      <c r="A254" s="47" t="s">
        <v>2129</v>
      </c>
      <c r="B254" s="44" t="s">
        <v>2130</v>
      </c>
      <c r="C254" t="s">
        <v>422</v>
      </c>
      <c r="D254" t="s">
        <v>2125</v>
      </c>
      <c r="E254" s="44"/>
      <c r="F254" t="s">
        <v>1544</v>
      </c>
    </row>
    <row r="255" spans="1:6" x14ac:dyDescent="0.3">
      <c r="A255" s="47" t="s">
        <v>2131</v>
      </c>
      <c r="B255" s="44" t="s">
        <v>2132</v>
      </c>
      <c r="C255" t="s">
        <v>422</v>
      </c>
      <c r="D255" t="s">
        <v>1444</v>
      </c>
      <c r="E255" s="44"/>
      <c r="F255" t="s">
        <v>1444</v>
      </c>
    </row>
    <row r="256" spans="1:6" x14ac:dyDescent="0.3">
      <c r="A256" s="47" t="s">
        <v>1308</v>
      </c>
      <c r="B256" s="44" t="s">
        <v>2133</v>
      </c>
      <c r="C256" t="s">
        <v>422</v>
      </c>
      <c r="D256" t="s">
        <v>2134</v>
      </c>
      <c r="E256" s="44"/>
      <c r="F256" t="s">
        <v>1308</v>
      </c>
    </row>
    <row r="257" spans="1:6" x14ac:dyDescent="0.3">
      <c r="A257" s="47" t="s">
        <v>2135</v>
      </c>
      <c r="B257" s="44" t="s">
        <v>2136</v>
      </c>
      <c r="C257" t="s">
        <v>422</v>
      </c>
      <c r="D257" t="s">
        <v>2137</v>
      </c>
      <c r="E257" s="44"/>
      <c r="F257" t="s">
        <v>2135</v>
      </c>
    </row>
    <row r="258" spans="1:6" x14ac:dyDescent="0.3">
      <c r="A258" s="45" t="s">
        <v>2138</v>
      </c>
      <c r="B258" t="s">
        <v>2139</v>
      </c>
      <c r="C258" t="s">
        <v>1440</v>
      </c>
      <c r="D258" t="s">
        <v>2140</v>
      </c>
      <c r="F258" t="s">
        <v>2138</v>
      </c>
    </row>
    <row r="259" spans="1:6" x14ac:dyDescent="0.3">
      <c r="A259" s="47" t="s">
        <v>2141</v>
      </c>
      <c r="B259" s="44" t="s">
        <v>2142</v>
      </c>
      <c r="C259" t="s">
        <v>422</v>
      </c>
      <c r="D259" t="s">
        <v>2143</v>
      </c>
      <c r="E259" s="44"/>
      <c r="F259" t="s">
        <v>2141</v>
      </c>
    </row>
    <row r="260" spans="1:6" x14ac:dyDescent="0.3">
      <c r="A260" s="47" t="s">
        <v>2144</v>
      </c>
      <c r="B260" s="44" t="s">
        <v>2145</v>
      </c>
      <c r="C260" t="s">
        <v>422</v>
      </c>
      <c r="D260" t="s">
        <v>2146</v>
      </c>
      <c r="E260" s="44"/>
      <c r="F260" t="s">
        <v>2144</v>
      </c>
    </row>
    <row r="261" spans="1:6" x14ac:dyDescent="0.3">
      <c r="A261" s="47" t="s">
        <v>2147</v>
      </c>
      <c r="B261" s="44" t="s">
        <v>2148</v>
      </c>
      <c r="C261" t="s">
        <v>422</v>
      </c>
      <c r="D261" t="s">
        <v>2149</v>
      </c>
      <c r="E261" s="44"/>
      <c r="F261" t="s">
        <v>2147</v>
      </c>
    </row>
    <row r="262" spans="1:6" x14ac:dyDescent="0.3">
      <c r="A262" s="47" t="s">
        <v>2150</v>
      </c>
      <c r="B262" s="44" t="s">
        <v>2151</v>
      </c>
      <c r="C262" t="s">
        <v>422</v>
      </c>
      <c r="D262" t="s">
        <v>2152</v>
      </c>
      <c r="E262" s="44"/>
      <c r="F262" t="s">
        <v>2150</v>
      </c>
    </row>
    <row r="263" spans="1:6" x14ac:dyDescent="0.3">
      <c r="A263" s="47" t="s">
        <v>2153</v>
      </c>
      <c r="B263" s="44" t="s">
        <v>2154</v>
      </c>
      <c r="C263" t="s">
        <v>422</v>
      </c>
      <c r="D263" t="s">
        <v>2155</v>
      </c>
      <c r="E263" s="44"/>
      <c r="F263" t="s">
        <v>2153</v>
      </c>
    </row>
    <row r="264" spans="1:6" x14ac:dyDescent="0.3">
      <c r="A264" s="45" t="s">
        <v>1329</v>
      </c>
      <c r="B264" t="s">
        <v>2156</v>
      </c>
      <c r="C264" t="s">
        <v>1477</v>
      </c>
      <c r="D264" t="s">
        <v>2157</v>
      </c>
      <c r="F264" t="str">
        <f>A264</f>
        <v>TurbineFlowMeter</v>
      </c>
    </row>
    <row r="265" spans="1:6" x14ac:dyDescent="0.3">
      <c r="A265" s="45" t="s">
        <v>2158</v>
      </c>
      <c r="B265" t="s">
        <v>2159</v>
      </c>
      <c r="C265" t="s">
        <v>1477</v>
      </c>
      <c r="D265" t="s">
        <v>2160</v>
      </c>
      <c r="F265" t="str">
        <f>A265</f>
        <v>VariableAreaFlowMeter</v>
      </c>
    </row>
    <row r="266" spans="1:6" x14ac:dyDescent="0.3">
      <c r="A266" s="45" t="s">
        <v>2161</v>
      </c>
      <c r="B266" t="s">
        <v>2162</v>
      </c>
      <c r="C266" t="s">
        <v>1477</v>
      </c>
      <c r="D266" t="s">
        <v>2163</v>
      </c>
      <c r="F266" t="str">
        <f>A266</f>
        <v>VentilationDevice</v>
      </c>
    </row>
    <row r="267" spans="1:6" x14ac:dyDescent="0.3">
      <c r="A267" s="45" t="s">
        <v>2164</v>
      </c>
      <c r="B267" t="s">
        <v>2165</v>
      </c>
      <c r="C267" t="s">
        <v>1477</v>
      </c>
      <c r="D267" t="s">
        <v>2166</v>
      </c>
      <c r="F267" t="str">
        <f>A267</f>
        <v>VenturiTube</v>
      </c>
    </row>
    <row r="268" spans="1:6" x14ac:dyDescent="0.3">
      <c r="A268" s="47" t="s">
        <v>1374</v>
      </c>
      <c r="B268" s="44" t="s">
        <v>2167</v>
      </c>
      <c r="C268" t="s">
        <v>422</v>
      </c>
      <c r="D268" t="s">
        <v>2168</v>
      </c>
      <c r="E268" s="44"/>
      <c r="F268" t="s">
        <v>1374</v>
      </c>
    </row>
    <row r="269" spans="1:6" x14ac:dyDescent="0.3">
      <c r="A269" s="47" t="s">
        <v>2169</v>
      </c>
      <c r="B269" s="44" t="s">
        <v>2170</v>
      </c>
      <c r="C269" t="s">
        <v>422</v>
      </c>
      <c r="D269" t="s">
        <v>2171</v>
      </c>
      <c r="E269" s="44"/>
      <c r="F269" t="s">
        <v>2169</v>
      </c>
    </row>
    <row r="270" spans="1:6" x14ac:dyDescent="0.3">
      <c r="A270" s="45" t="s">
        <v>2172</v>
      </c>
      <c r="B270" t="s">
        <v>2173</v>
      </c>
      <c r="C270" t="s">
        <v>1477</v>
      </c>
      <c r="D270" t="s">
        <v>2174</v>
      </c>
      <c r="F270" t="str">
        <f>A270</f>
        <v>VolumeFlowMeasuringElement</v>
      </c>
    </row>
    <row r="271" spans="1:6" x14ac:dyDescent="0.3">
      <c r="A271" s="47" t="s">
        <v>2175</v>
      </c>
      <c r="B271" s="44" t="s">
        <v>2176</v>
      </c>
      <c r="C271" t="s">
        <v>422</v>
      </c>
      <c r="D271" t="s">
        <v>2177</v>
      </c>
      <c r="E271" s="44"/>
      <c r="F271" t="s">
        <v>2175</v>
      </c>
    </row>
    <row r="272" spans="1:6" x14ac:dyDescent="0.3">
      <c r="A272" s="47" t="s">
        <v>2178</v>
      </c>
      <c r="B272" s="44" t="s">
        <v>2179</v>
      </c>
      <c r="C272" t="s">
        <v>422</v>
      </c>
      <c r="D272" t="s">
        <v>2180</v>
      </c>
      <c r="E272" s="44"/>
      <c r="F272" t="s">
        <v>2178</v>
      </c>
    </row>
    <row r="273" spans="1:6" x14ac:dyDescent="0.3">
      <c r="A273" s="47" t="s">
        <v>2181</v>
      </c>
      <c r="B273" s="44" t="s">
        <v>2182</v>
      </c>
      <c r="C273" t="s">
        <v>422</v>
      </c>
      <c r="D273" t="s">
        <v>2183</v>
      </c>
      <c r="E273" s="44"/>
      <c r="F273" t="s">
        <v>2181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426</v>
      </c>
      <c r="B1" s="35" t="s">
        <v>1</v>
      </c>
      <c r="C1" s="35" t="s">
        <v>1002</v>
      </c>
      <c r="D1" s="37" t="s">
        <v>1199</v>
      </c>
      <c r="E1" s="34" t="s">
        <v>384</v>
      </c>
    </row>
    <row r="2" spans="1:5" x14ac:dyDescent="0.3">
      <c r="A2" s="36" t="s">
        <v>210</v>
      </c>
      <c r="B2" s="36" t="s">
        <v>1075</v>
      </c>
      <c r="C2" s="36" t="s">
        <v>1004</v>
      </c>
      <c r="D2" t="b">
        <v>1</v>
      </c>
      <c r="E2" s="38" t="s">
        <v>1164</v>
      </c>
    </row>
    <row r="3" spans="1:5" x14ac:dyDescent="0.3">
      <c r="A3" s="36" t="s">
        <v>1114</v>
      </c>
      <c r="B3" s="36" t="s">
        <v>1115</v>
      </c>
      <c r="C3" s="36" t="s">
        <v>1004</v>
      </c>
      <c r="D3" t="b">
        <v>1</v>
      </c>
      <c r="E3" s="38" t="s">
        <v>1164</v>
      </c>
    </row>
    <row r="4" spans="1:5" x14ac:dyDescent="0.3">
      <c r="A4" s="36" t="s">
        <v>1120</v>
      </c>
      <c r="B4" s="36" t="s">
        <v>1121</v>
      </c>
      <c r="C4" s="36" t="s">
        <v>1004</v>
      </c>
      <c r="D4" t="b">
        <v>1</v>
      </c>
      <c r="E4" s="38" t="s">
        <v>1164</v>
      </c>
    </row>
    <row r="5" spans="1:5" x14ac:dyDescent="0.3">
      <c r="A5" s="36" t="s">
        <v>1123</v>
      </c>
      <c r="B5" s="36" t="s">
        <v>1124</v>
      </c>
      <c r="C5" s="36" t="s">
        <v>1004</v>
      </c>
      <c r="D5" t="b">
        <v>1</v>
      </c>
      <c r="E5" s="38" t="s">
        <v>1164</v>
      </c>
    </row>
    <row r="6" spans="1:5" x14ac:dyDescent="0.3">
      <c r="A6" s="36" t="s">
        <v>1137</v>
      </c>
      <c r="B6" s="36" t="s">
        <v>1138</v>
      </c>
      <c r="C6" s="36" t="s">
        <v>1004</v>
      </c>
      <c r="D6" t="b">
        <v>1</v>
      </c>
      <c r="E6" s="38" t="s">
        <v>1164</v>
      </c>
    </row>
    <row r="7" spans="1:5" x14ac:dyDescent="0.3">
      <c r="A7" s="36" t="s">
        <v>1099</v>
      </c>
      <c r="B7" s="36" t="s">
        <v>1100</v>
      </c>
      <c r="C7" s="36" t="s">
        <v>1004</v>
      </c>
      <c r="D7" t="b">
        <v>1</v>
      </c>
      <c r="E7" s="40" t="s">
        <v>1197</v>
      </c>
    </row>
    <row r="8" spans="1:5" x14ac:dyDescent="0.3">
      <c r="A8" s="36" t="s">
        <v>1083</v>
      </c>
      <c r="B8" s="36" t="s">
        <v>1084</v>
      </c>
      <c r="C8" s="36" t="s">
        <v>1004</v>
      </c>
      <c r="D8" t="b">
        <f>NOT(ISERROR((VLOOKUP(A8,Symbols!V:V,1,FALSE))))</f>
        <v>1</v>
      </c>
      <c r="E8" s="40"/>
    </row>
    <row r="9" spans="1:5" x14ac:dyDescent="0.3">
      <c r="A9" s="36" t="s">
        <v>1090</v>
      </c>
      <c r="B9" s="36" t="s">
        <v>1091</v>
      </c>
      <c r="C9" s="36" t="s">
        <v>1004</v>
      </c>
      <c r="D9" t="b">
        <f>NOT(ISERROR((VLOOKUP(A9,Symbols!V:V,1,FALSE))))</f>
        <v>1</v>
      </c>
      <c r="E9" s="40"/>
    </row>
    <row r="10" spans="1:5" x14ac:dyDescent="0.3">
      <c r="A10" s="36" t="s">
        <v>1095</v>
      </c>
      <c r="B10" s="36" t="s">
        <v>1096</v>
      </c>
      <c r="C10" s="36" t="s">
        <v>1004</v>
      </c>
      <c r="D10" t="b">
        <f>NOT(ISERROR((VLOOKUP(A10,Symbols!V:V,1,FALSE))))</f>
        <v>1</v>
      </c>
      <c r="E10" s="40"/>
    </row>
    <row r="11" spans="1:5" x14ac:dyDescent="0.3">
      <c r="A11" s="36" t="s">
        <v>1064</v>
      </c>
      <c r="B11" s="36" t="s">
        <v>1065</v>
      </c>
      <c r="C11" s="36" t="s">
        <v>1004</v>
      </c>
      <c r="D11" t="b">
        <f>NOT(ISERROR((VLOOKUP(A11,Symbols!V:V,1,FALSE))))</f>
        <v>1</v>
      </c>
    </row>
    <row r="12" spans="1:5" x14ac:dyDescent="0.3">
      <c r="A12" s="36" t="s">
        <v>1019</v>
      </c>
      <c r="B12" s="36" t="s">
        <v>1020</v>
      </c>
      <c r="C12" s="36" t="s">
        <v>1004</v>
      </c>
      <c r="D12" t="b">
        <f>NOT(ISERROR((VLOOKUP(A12,Symbols!V:V,1,FALSE))))</f>
        <v>1</v>
      </c>
    </row>
    <row r="13" spans="1:5" x14ac:dyDescent="0.3">
      <c r="A13" s="36" t="s">
        <v>1025</v>
      </c>
      <c r="B13" s="36" t="s">
        <v>1026</v>
      </c>
      <c r="C13" s="36" t="s">
        <v>1004</v>
      </c>
      <c r="D13" t="b">
        <f>NOT(ISERROR((VLOOKUP(A13,Symbols!V:V,1,FALSE))))</f>
        <v>1</v>
      </c>
    </row>
    <row r="14" spans="1:5" x14ac:dyDescent="0.3">
      <c r="A14" s="36" t="s">
        <v>1031</v>
      </c>
      <c r="B14" s="36" t="s">
        <v>1032</v>
      </c>
      <c r="C14" s="36" t="s">
        <v>1004</v>
      </c>
      <c r="D14" t="b">
        <f>NOT(ISERROR((VLOOKUP(A14,Symbols!V:V,1,FALSE))))</f>
        <v>1</v>
      </c>
    </row>
    <row r="15" spans="1:5" x14ac:dyDescent="0.3">
      <c r="A15" s="36" t="s">
        <v>1077</v>
      </c>
      <c r="B15" s="36" t="s">
        <v>1078</v>
      </c>
      <c r="C15" s="36" t="s">
        <v>1004</v>
      </c>
      <c r="D15" t="b">
        <f>NOT(ISERROR((VLOOKUP(A15,Symbols!V:V,1,FALSE))))</f>
        <v>1</v>
      </c>
    </row>
    <row r="16" spans="1:5" x14ac:dyDescent="0.3">
      <c r="A16" s="36" t="s">
        <v>1071</v>
      </c>
      <c r="B16" s="36" t="s">
        <v>1072</v>
      </c>
      <c r="C16" s="36" t="s">
        <v>1004</v>
      </c>
      <c r="D16" t="b">
        <f>NOT(ISERROR((VLOOKUP(A16,Symbols!V:V,1,FALSE))))</f>
        <v>1</v>
      </c>
    </row>
    <row r="17" spans="1:5" x14ac:dyDescent="0.3">
      <c r="A17" s="36" t="s">
        <v>1102</v>
      </c>
      <c r="B17" s="36" t="s">
        <v>822</v>
      </c>
      <c r="C17" s="36" t="s">
        <v>1004</v>
      </c>
      <c r="D17" t="b">
        <f>NOT(ISERROR((VLOOKUP(A17,Symbols!V:V,1,FALSE))))</f>
        <v>1</v>
      </c>
      <c r="E17" s="40"/>
    </row>
    <row r="18" spans="1:5" x14ac:dyDescent="0.3">
      <c r="A18" s="36" t="s">
        <v>1103</v>
      </c>
      <c r="B18" s="36" t="s">
        <v>1104</v>
      </c>
      <c r="C18" s="36" t="s">
        <v>1004</v>
      </c>
      <c r="D18" t="b">
        <f>NOT(ISERROR((VLOOKUP(A18,Symbols!V:V,1,FALSE))))</f>
        <v>1</v>
      </c>
      <c r="E18" s="40"/>
    </row>
    <row r="19" spans="1:5" x14ac:dyDescent="0.3">
      <c r="A19" s="36" t="s">
        <v>1089</v>
      </c>
      <c r="B19" s="36" t="s">
        <v>646</v>
      </c>
      <c r="C19" s="36" t="s">
        <v>1004</v>
      </c>
      <c r="D19" t="b">
        <f>NOT(ISERROR((VLOOKUP(A19,Symbols!V:V,1,FALSE))))</f>
        <v>1</v>
      </c>
    </row>
    <row r="20" spans="1:5" x14ac:dyDescent="0.3">
      <c r="A20" s="36" t="s">
        <v>1087</v>
      </c>
      <c r="B20" s="36" t="s">
        <v>648</v>
      </c>
      <c r="C20" s="36" t="s">
        <v>1004</v>
      </c>
      <c r="D20" t="b">
        <f>NOT(ISERROR((VLOOKUP(A20,Symbols!V:V,1,FALSE))))</f>
        <v>1</v>
      </c>
    </row>
    <row r="21" spans="1:5" x14ac:dyDescent="0.3">
      <c r="A21" s="36" t="s">
        <v>1088</v>
      </c>
      <c r="B21" s="36" t="s">
        <v>650</v>
      </c>
      <c r="C21" s="36" t="s">
        <v>1004</v>
      </c>
      <c r="D21" t="b">
        <f>NOT(ISERROR((VLOOKUP(A21,Symbols!V:V,1,FALSE))))</f>
        <v>1</v>
      </c>
    </row>
    <row r="22" spans="1:5" x14ac:dyDescent="0.3">
      <c r="A22" s="36" t="s">
        <v>1082</v>
      </c>
      <c r="B22" s="36" t="s">
        <v>652</v>
      </c>
      <c r="C22" s="36" t="s">
        <v>1004</v>
      </c>
      <c r="D22" t="b">
        <f>NOT(ISERROR((VLOOKUP(A22,Symbols!V:V,1,FALSE))))</f>
        <v>1</v>
      </c>
    </row>
    <row r="23" spans="1:5" x14ac:dyDescent="0.3">
      <c r="A23" s="36" t="s">
        <v>1092</v>
      </c>
      <c r="B23" s="36" t="s">
        <v>654</v>
      </c>
      <c r="C23" s="36" t="s">
        <v>1004</v>
      </c>
      <c r="D23" t="b">
        <f>NOT(ISERROR((VLOOKUP(A23,Symbols!V:V,1,FALSE))))</f>
        <v>1</v>
      </c>
    </row>
    <row r="24" spans="1:5" x14ac:dyDescent="0.3">
      <c r="A24" s="36" t="s">
        <v>1085</v>
      </c>
      <c r="B24" s="36" t="s">
        <v>1086</v>
      </c>
      <c r="C24" s="36" t="s">
        <v>1004</v>
      </c>
      <c r="D24" t="b">
        <f>NOT(ISERROR((VLOOKUP(A24,Symbols!V:V,1,FALSE))))</f>
        <v>1</v>
      </c>
    </row>
    <row r="25" spans="1:5" x14ac:dyDescent="0.3">
      <c r="A25" s="36" t="s">
        <v>1093</v>
      </c>
      <c r="B25" s="36" t="s">
        <v>1094</v>
      </c>
      <c r="C25" s="36" t="s">
        <v>1004</v>
      </c>
      <c r="D25" t="b">
        <f>NOT(ISERROR((VLOOKUP(A25,Symbols!V:V,1,FALSE))))</f>
        <v>1</v>
      </c>
    </row>
    <row r="26" spans="1:5" x14ac:dyDescent="0.3">
      <c r="A26" s="36" t="s">
        <v>1098</v>
      </c>
      <c r="B26" s="36" t="s">
        <v>774</v>
      </c>
      <c r="C26" s="36" t="s">
        <v>1004</v>
      </c>
      <c r="D26" t="b">
        <f>NOT(ISERROR((VLOOKUP(A26,Symbols!V:V,1,FALSE))))</f>
        <v>1</v>
      </c>
    </row>
    <row r="27" spans="1:5" x14ac:dyDescent="0.3">
      <c r="A27" s="36" t="s">
        <v>1097</v>
      </c>
      <c r="B27" s="36" t="s">
        <v>776</v>
      </c>
      <c r="C27" s="36" t="s">
        <v>1004</v>
      </c>
      <c r="D27" t="b">
        <f>NOT(ISERROR((VLOOKUP(A27,Symbols!V:V,1,FALSE))))</f>
        <v>1</v>
      </c>
    </row>
    <row r="28" spans="1:5" x14ac:dyDescent="0.3">
      <c r="A28" s="36" t="s">
        <v>1116</v>
      </c>
      <c r="B28" s="36" t="s">
        <v>1117</v>
      </c>
      <c r="C28" s="36" t="s">
        <v>1004</v>
      </c>
      <c r="D28" t="b">
        <f>NOT(ISERROR((VLOOKUP(A28,Symbols!V:V,1,FALSE))))</f>
        <v>1</v>
      </c>
    </row>
    <row r="29" spans="1:5" x14ac:dyDescent="0.3">
      <c r="A29" s="36" t="s">
        <v>1129</v>
      </c>
      <c r="B29" s="36" t="s">
        <v>1130</v>
      </c>
      <c r="C29" s="36" t="s">
        <v>1004</v>
      </c>
      <c r="D29" t="b">
        <f>NOT(ISERROR((VLOOKUP(A29,Symbols!V:V,1,FALSE))))</f>
        <v>1</v>
      </c>
    </row>
    <row r="30" spans="1:5" x14ac:dyDescent="0.3">
      <c r="A30" s="36" t="s">
        <v>1131</v>
      </c>
      <c r="B30" s="36" t="s">
        <v>1132</v>
      </c>
      <c r="C30" s="36" t="s">
        <v>1004</v>
      </c>
      <c r="D30" t="b">
        <f>NOT(ISERROR((VLOOKUP(A30,Symbols!V:V,1,FALSE))))</f>
        <v>0</v>
      </c>
    </row>
    <row r="31" spans="1:5" x14ac:dyDescent="0.3">
      <c r="A31" s="36" t="s">
        <v>1136</v>
      </c>
      <c r="B31" s="36" t="s">
        <v>788</v>
      </c>
      <c r="C31" s="36" t="s">
        <v>1004</v>
      </c>
      <c r="D31" t="b">
        <f>NOT(ISERROR((VLOOKUP(A31,Symbols!V:V,1,FALSE))))</f>
        <v>1</v>
      </c>
    </row>
    <row r="32" spans="1:5" x14ac:dyDescent="0.3">
      <c r="A32" s="36" t="s">
        <v>1144</v>
      </c>
      <c r="B32" s="36" t="s">
        <v>1145</v>
      </c>
      <c r="C32" s="36" t="s">
        <v>1004</v>
      </c>
      <c r="D32" t="b">
        <f>NOT(ISERROR((VLOOKUP(A32,Symbols!V:V,1,FALSE))))</f>
        <v>1</v>
      </c>
    </row>
    <row r="33" spans="1:5" x14ac:dyDescent="0.3">
      <c r="A33" s="36" t="s">
        <v>1142</v>
      </c>
      <c r="B33" s="36" t="s">
        <v>791</v>
      </c>
      <c r="C33" s="36" t="s">
        <v>1004</v>
      </c>
      <c r="D33" t="b">
        <f>NOT(ISERROR((VLOOKUP(A33,Symbols!V:V,1,FALSE))))</f>
        <v>1</v>
      </c>
    </row>
    <row r="34" spans="1:5" x14ac:dyDescent="0.3">
      <c r="A34" s="36" t="s">
        <v>1146</v>
      </c>
      <c r="B34" s="36" t="s">
        <v>794</v>
      </c>
      <c r="C34" s="36" t="s">
        <v>1004</v>
      </c>
      <c r="D34" t="b">
        <f>NOT(ISERROR((VLOOKUP(A34,Symbols!V:V,1,FALSE))))</f>
        <v>1</v>
      </c>
    </row>
    <row r="35" spans="1:5" x14ac:dyDescent="0.3">
      <c r="A35" s="36" t="s">
        <v>1135</v>
      </c>
      <c r="B35" s="36" t="s">
        <v>1118</v>
      </c>
      <c r="C35" s="36" t="s">
        <v>1004</v>
      </c>
      <c r="D35" t="b">
        <f>NOT(ISERROR((VLOOKUP(A35,Symbols!V:V,1,FALSE))))</f>
        <v>1</v>
      </c>
    </row>
    <row r="36" spans="1:5" x14ac:dyDescent="0.3">
      <c r="A36" s="36" t="s">
        <v>1150</v>
      </c>
      <c r="B36" s="36" t="s">
        <v>492</v>
      </c>
      <c r="C36" s="36" t="s">
        <v>1004</v>
      </c>
      <c r="D36" t="b">
        <f>NOT(ISERROR((VLOOKUP(A36,Symbols!V:V,1,FALSE))))</f>
        <v>1</v>
      </c>
    </row>
    <row r="37" spans="1:5" x14ac:dyDescent="0.3">
      <c r="A37" s="36" t="s">
        <v>1148</v>
      </c>
      <c r="B37" s="36" t="s">
        <v>506</v>
      </c>
      <c r="C37" s="36" t="s">
        <v>1004</v>
      </c>
      <c r="D37" t="b">
        <f>NOT(ISERROR((VLOOKUP(A37,Symbols!V:V,1,FALSE))))</f>
        <v>1</v>
      </c>
    </row>
    <row r="38" spans="1:5" x14ac:dyDescent="0.3">
      <c r="A38" s="36" t="s">
        <v>1050</v>
      </c>
      <c r="B38" s="36" t="s">
        <v>1051</v>
      </c>
      <c r="C38" s="36" t="s">
        <v>1004</v>
      </c>
      <c r="D38" t="b">
        <f>NOT(ISERROR((VLOOKUP(A38,Symbols!V:V,1,FALSE))))</f>
        <v>1</v>
      </c>
      <c r="E38" s="38"/>
    </row>
    <row r="39" spans="1:5" x14ac:dyDescent="0.3">
      <c r="A39" s="36" t="s">
        <v>1108</v>
      </c>
      <c r="B39" s="36" t="s">
        <v>1109</v>
      </c>
      <c r="C39" s="36" t="s">
        <v>1004</v>
      </c>
      <c r="D39" t="b">
        <f>NOT(ISERROR((VLOOKUP(A39,Symbols!V:V,1,FALSE))))</f>
        <v>1</v>
      </c>
      <c r="E39" s="40"/>
    </row>
    <row r="40" spans="1:5" x14ac:dyDescent="0.3">
      <c r="A40" s="36" t="s">
        <v>1008</v>
      </c>
      <c r="B40" s="36" t="s">
        <v>1009</v>
      </c>
      <c r="C40" s="36" t="s">
        <v>1004</v>
      </c>
      <c r="D40" t="b">
        <f>NOT(ISERROR((VLOOKUP(A40,Symbols!V:V,1,FALSE))))</f>
        <v>1</v>
      </c>
    </row>
    <row r="41" spans="1:5" x14ac:dyDescent="0.3">
      <c r="A41" s="36" t="s">
        <v>1044</v>
      </c>
      <c r="B41" s="36" t="s">
        <v>1045</v>
      </c>
      <c r="C41" s="36" t="s">
        <v>1004</v>
      </c>
      <c r="D41" t="b">
        <f>NOT(ISERROR((VLOOKUP(A41,Symbols!V:V,1,FALSE))))</f>
        <v>1</v>
      </c>
    </row>
    <row r="42" spans="1:5" x14ac:dyDescent="0.3">
      <c r="A42" s="36" t="s">
        <v>1041</v>
      </c>
      <c r="B42" s="36" t="s">
        <v>1042</v>
      </c>
      <c r="C42" s="36" t="s">
        <v>1004</v>
      </c>
      <c r="D42" t="b">
        <f>NOT(ISERROR((VLOOKUP(A42,Symbols!V:V,1,FALSE))))</f>
        <v>1</v>
      </c>
    </row>
    <row r="43" spans="1:5" x14ac:dyDescent="0.3">
      <c r="A43" s="36" t="s">
        <v>1043</v>
      </c>
      <c r="B43" s="36" t="s">
        <v>1042</v>
      </c>
      <c r="C43" s="36" t="s">
        <v>1004</v>
      </c>
      <c r="D43" t="b">
        <f>NOT(ISERROR((VLOOKUP(A43,Symbols!V:V,1,FALSE))))</f>
        <v>1</v>
      </c>
    </row>
    <row r="44" spans="1:5" x14ac:dyDescent="0.3">
      <c r="A44" s="36" t="s">
        <v>1046</v>
      </c>
      <c r="B44" s="36" t="s">
        <v>1047</v>
      </c>
      <c r="C44" s="36" t="s">
        <v>1004</v>
      </c>
      <c r="D44" t="b">
        <f>NOT(ISERROR((VLOOKUP(A44,Symbols!V:V,1,FALSE))))</f>
        <v>1</v>
      </c>
    </row>
    <row r="45" spans="1:5" x14ac:dyDescent="0.3">
      <c r="A45" s="36" t="s">
        <v>1052</v>
      </c>
      <c r="B45" s="36" t="s">
        <v>1053</v>
      </c>
      <c r="C45" s="36" t="s">
        <v>1004</v>
      </c>
      <c r="D45" t="b">
        <f>NOT(ISERROR((VLOOKUP(A45,Symbols!V:V,1,FALSE))))</f>
        <v>1</v>
      </c>
    </row>
    <row r="46" spans="1:5" x14ac:dyDescent="0.3">
      <c r="A46" s="36" t="s">
        <v>1152</v>
      </c>
      <c r="B46" s="36" t="s">
        <v>512</v>
      </c>
      <c r="C46" s="36" t="s">
        <v>1004</v>
      </c>
      <c r="D46" t="b">
        <f>NOT(ISERROR((VLOOKUP(A46,Symbols!V:V,1,FALSE))))</f>
        <v>1</v>
      </c>
    </row>
    <row r="47" spans="1:5" x14ac:dyDescent="0.3">
      <c r="A47" s="36" t="s">
        <v>279</v>
      </c>
      <c r="B47" s="36" t="s">
        <v>860</v>
      </c>
      <c r="C47" s="36" t="s">
        <v>1004</v>
      </c>
      <c r="D47" t="b">
        <f>NOT(ISERROR((VLOOKUP(A47,Symbols!V:V,1,FALSE))))</f>
        <v>1</v>
      </c>
    </row>
    <row r="48" spans="1:5" x14ac:dyDescent="0.3">
      <c r="A48" s="36" t="s">
        <v>8</v>
      </c>
      <c r="B48" s="36" t="s">
        <v>1006</v>
      </c>
      <c r="C48" s="36" t="s">
        <v>1004</v>
      </c>
      <c r="D48" t="b">
        <f>NOT(ISERROR((VLOOKUP(A48,Symbols!V:V,1,FALSE))))</f>
        <v>1</v>
      </c>
    </row>
    <row r="49" spans="1:4" x14ac:dyDescent="0.3">
      <c r="A49" s="36" t="s">
        <v>74</v>
      </c>
      <c r="B49" s="36" t="s">
        <v>1007</v>
      </c>
      <c r="C49" s="36" t="s">
        <v>1004</v>
      </c>
      <c r="D49" t="b">
        <f>NOT(ISERROR((VLOOKUP(A49,Symbols!V:V,1,FALSE))))</f>
        <v>1</v>
      </c>
    </row>
    <row r="50" spans="1:4" x14ac:dyDescent="0.3">
      <c r="A50" s="36" t="s">
        <v>206</v>
      </c>
      <c r="B50" s="36" t="s">
        <v>749</v>
      </c>
      <c r="C50" s="36" t="s">
        <v>1004</v>
      </c>
      <c r="D50" t="b">
        <f>NOT(ISERROR((VLOOKUP(A50,Symbols!V:V,1,FALSE))))</f>
        <v>1</v>
      </c>
    </row>
    <row r="51" spans="1:4" x14ac:dyDescent="0.3">
      <c r="A51" s="36" t="s">
        <v>1151</v>
      </c>
      <c r="B51" s="36" t="s">
        <v>494</v>
      </c>
      <c r="C51" s="36" t="s">
        <v>1004</v>
      </c>
      <c r="D51" t="b">
        <f>NOT(ISERROR((VLOOKUP(A51,Symbols!V:V,1,FALSE))))</f>
        <v>1</v>
      </c>
    </row>
    <row r="52" spans="1:4" x14ac:dyDescent="0.3">
      <c r="A52" s="36" t="s">
        <v>301</v>
      </c>
      <c r="B52" s="36" t="s">
        <v>890</v>
      </c>
      <c r="C52" s="36" t="s">
        <v>1004</v>
      </c>
      <c r="D52" t="b">
        <f>NOT(ISERROR((VLOOKUP(A52,Symbols!V:V,1,FALSE))))</f>
        <v>1</v>
      </c>
    </row>
    <row r="53" spans="1:4" x14ac:dyDescent="0.3">
      <c r="A53" s="36" t="s">
        <v>39</v>
      </c>
      <c r="B53" s="36" t="s">
        <v>644</v>
      </c>
      <c r="C53" s="36" t="s">
        <v>1004</v>
      </c>
      <c r="D53" t="b">
        <f>NOT(ISERROR((VLOOKUP(A53,Symbols!V:V,1,FALSE))))</f>
        <v>1</v>
      </c>
    </row>
    <row r="54" spans="1:4" x14ac:dyDescent="0.3">
      <c r="A54" s="36" t="s">
        <v>164</v>
      </c>
      <c r="B54" s="36" t="s">
        <v>846</v>
      </c>
      <c r="C54" s="36" t="s">
        <v>1004</v>
      </c>
      <c r="D54" t="b">
        <f>NOT(ISERROR((VLOOKUP(A54,Symbols!V:V,1,FALSE))))</f>
        <v>1</v>
      </c>
    </row>
    <row r="55" spans="1:4" x14ac:dyDescent="0.3">
      <c r="A55" s="36" t="s">
        <v>181</v>
      </c>
      <c r="B55" s="36" t="s">
        <v>733</v>
      </c>
      <c r="C55" s="36" t="s">
        <v>1004</v>
      </c>
      <c r="D55" t="b">
        <f>NOT(ISERROR((VLOOKUP(A55,Symbols!V:V,1,FALSE))))</f>
        <v>1</v>
      </c>
    </row>
    <row r="56" spans="1:4" x14ac:dyDescent="0.3">
      <c r="A56" s="36" t="s">
        <v>257</v>
      </c>
      <c r="B56" s="36" t="s">
        <v>849</v>
      </c>
      <c r="C56" s="36" t="s">
        <v>1004</v>
      </c>
      <c r="D56" t="b">
        <f>NOT(ISERROR((VLOOKUP(A56,Symbols!V:V,1,FALSE))))</f>
        <v>1</v>
      </c>
    </row>
    <row r="57" spans="1:4" x14ac:dyDescent="0.3">
      <c r="A57" s="36" t="s">
        <v>305</v>
      </c>
      <c r="B57" s="36" t="s">
        <v>979</v>
      </c>
      <c r="C57" s="36" t="s">
        <v>1004</v>
      </c>
      <c r="D57" t="b">
        <f>NOT(ISERROR((VLOOKUP(A57,Symbols!V:V,1,FALSE))))</f>
        <v>1</v>
      </c>
    </row>
    <row r="58" spans="1:4" x14ac:dyDescent="0.3">
      <c r="A58" s="36" t="s">
        <v>326</v>
      </c>
      <c r="B58" s="36" t="s">
        <v>1057</v>
      </c>
      <c r="C58" s="36" t="s">
        <v>1004</v>
      </c>
      <c r="D58" t="b">
        <f>NOT(ISERROR((VLOOKUP(A58,Symbols!V:V,1,FALSE))))</f>
        <v>1</v>
      </c>
    </row>
    <row r="59" spans="1:4" x14ac:dyDescent="0.3">
      <c r="A59" s="36" t="s">
        <v>318</v>
      </c>
      <c r="B59" s="36" t="s">
        <v>981</v>
      </c>
      <c r="C59" s="36" t="s">
        <v>1004</v>
      </c>
      <c r="D59" t="b">
        <f>NOT(ISERROR((VLOOKUP(A59,Symbols!V:V,1,FALSE))))</f>
        <v>1</v>
      </c>
    </row>
    <row r="60" spans="1:4" x14ac:dyDescent="0.3">
      <c r="A60" s="36" t="s">
        <v>190</v>
      </c>
      <c r="B60" s="36" t="s">
        <v>1076</v>
      </c>
      <c r="C60" s="36" t="s">
        <v>1004</v>
      </c>
      <c r="D60" t="b">
        <f>NOT(ISERROR((VLOOKUP(A60,Symbols!V:V,1,FALSE))))</f>
        <v>1</v>
      </c>
    </row>
    <row r="61" spans="1:4" x14ac:dyDescent="0.3">
      <c r="A61" s="36" t="s">
        <v>193</v>
      </c>
      <c r="B61" s="36" t="s">
        <v>1069</v>
      </c>
      <c r="C61" s="36" t="s">
        <v>1004</v>
      </c>
      <c r="D61" t="b">
        <f>NOT(ISERROR((VLOOKUP(A61,Symbols!V:V,1,FALSE))))</f>
        <v>1</v>
      </c>
    </row>
    <row r="62" spans="1:4" x14ac:dyDescent="0.3">
      <c r="A62" s="36" t="s">
        <v>31</v>
      </c>
      <c r="B62" s="36" t="s">
        <v>655</v>
      </c>
      <c r="C62" s="36" t="s">
        <v>1004</v>
      </c>
      <c r="D62" t="b">
        <f>NOT(ISERROR((VLOOKUP(A62,Symbols!V:V,1,FALSE))))</f>
        <v>1</v>
      </c>
    </row>
    <row r="63" spans="1:4" x14ac:dyDescent="0.3">
      <c r="A63" s="36" t="s">
        <v>299</v>
      </c>
      <c r="B63" s="36" t="s">
        <v>889</v>
      </c>
      <c r="C63" s="36" t="s">
        <v>1004</v>
      </c>
      <c r="D63" t="b">
        <f>NOT(ISERROR((VLOOKUP(A63,Symbols!V:V,1,FALSE))))</f>
        <v>1</v>
      </c>
    </row>
    <row r="64" spans="1:4" x14ac:dyDescent="0.3">
      <c r="A64" s="36" t="s">
        <v>15</v>
      </c>
      <c r="B64" s="36" t="s">
        <v>436</v>
      </c>
      <c r="C64" s="36" t="s">
        <v>1004</v>
      </c>
      <c r="D64" t="b">
        <f>NOT(ISERROR((VLOOKUP(A64,Symbols!V:V,1,FALSE))))</f>
        <v>1</v>
      </c>
    </row>
    <row r="65" spans="1:5" x14ac:dyDescent="0.3">
      <c r="A65" s="36" t="s">
        <v>1158</v>
      </c>
      <c r="B65" s="36" t="s">
        <v>1159</v>
      </c>
      <c r="C65" s="36" t="s">
        <v>1004</v>
      </c>
      <c r="D65" t="b">
        <f>NOT(ISERROR((VLOOKUP(A65,Symbols!V:V,1,FALSE))))</f>
        <v>1</v>
      </c>
    </row>
    <row r="66" spans="1:5" x14ac:dyDescent="0.3">
      <c r="A66" s="36" t="s">
        <v>1147</v>
      </c>
      <c r="B66" s="36" t="s">
        <v>510</v>
      </c>
      <c r="C66" s="36" t="s">
        <v>1004</v>
      </c>
      <c r="D66" t="b">
        <f>NOT(ISERROR((VLOOKUP(A66,Symbols!V:V,1,FALSE))))</f>
        <v>1</v>
      </c>
    </row>
    <row r="67" spans="1:5" x14ac:dyDescent="0.3">
      <c r="A67" s="36" t="s">
        <v>1010</v>
      </c>
      <c r="B67" s="36" t="s">
        <v>866</v>
      </c>
      <c r="C67" s="36" t="s">
        <v>1004</v>
      </c>
      <c r="D67" t="b">
        <f>NOT(ISERROR((VLOOKUP(A67,Symbols!V:V,1,FALSE))))</f>
        <v>1</v>
      </c>
    </row>
    <row r="68" spans="1:5" x14ac:dyDescent="0.3">
      <c r="A68" s="36" t="s">
        <v>167</v>
      </c>
      <c r="B68" s="36" t="s">
        <v>847</v>
      </c>
      <c r="C68" s="36" t="s">
        <v>1004</v>
      </c>
      <c r="D68" t="b">
        <f>NOT(ISERROR((VLOOKUP(A68,Symbols!V:V,1,FALSE))))</f>
        <v>1</v>
      </c>
    </row>
    <row r="69" spans="1:5" x14ac:dyDescent="0.3">
      <c r="A69" s="36" t="s">
        <v>276</v>
      </c>
      <c r="B69" s="36" t="s">
        <v>859</v>
      </c>
      <c r="C69" s="36" t="s">
        <v>1004</v>
      </c>
      <c r="D69" t="b">
        <f>NOT(ISERROR((VLOOKUP(A69,Symbols!V:V,1,FALSE))))</f>
        <v>1</v>
      </c>
    </row>
    <row r="70" spans="1:5" x14ac:dyDescent="0.3">
      <c r="A70" s="36" t="s">
        <v>244</v>
      </c>
      <c r="B70" s="36" t="s">
        <v>1143</v>
      </c>
      <c r="C70" s="36" t="s">
        <v>1004</v>
      </c>
      <c r="D70" t="b">
        <f>NOT(ISERROR((VLOOKUP(A70,Symbols!V:V,1,FALSE))))</f>
        <v>1</v>
      </c>
    </row>
    <row r="71" spans="1:5" x14ac:dyDescent="0.3">
      <c r="A71" s="36" t="s">
        <v>285</v>
      </c>
      <c r="B71" s="36" t="s">
        <v>862</v>
      </c>
      <c r="C71" s="36" t="s">
        <v>1004</v>
      </c>
      <c r="D71" t="b">
        <f>NOT(ISERROR((VLOOKUP(A71,Symbols!V:V,1,FALSE))))</f>
        <v>1</v>
      </c>
    </row>
    <row r="72" spans="1:5" x14ac:dyDescent="0.3">
      <c r="A72" s="36" t="s">
        <v>263</v>
      </c>
      <c r="B72" s="36" t="s">
        <v>851</v>
      </c>
      <c r="C72" s="36" t="s">
        <v>1004</v>
      </c>
      <c r="D72" t="b">
        <f>NOT(ISERROR((VLOOKUP(A72,Symbols!V:V,1,FALSE))))</f>
        <v>1</v>
      </c>
    </row>
    <row r="73" spans="1:5" x14ac:dyDescent="0.3">
      <c r="A73" s="36" t="s">
        <v>260</v>
      </c>
      <c r="B73" s="36" t="s">
        <v>850</v>
      </c>
      <c r="C73" s="36" t="s">
        <v>1004</v>
      </c>
      <c r="D73" t="b">
        <f>NOT(ISERROR((VLOOKUP(A73,Symbols!V:V,1,FALSE))))</f>
        <v>1</v>
      </c>
      <c r="E73" s="41"/>
    </row>
    <row r="74" spans="1:5" x14ac:dyDescent="0.3">
      <c r="A74" s="36" t="s">
        <v>109</v>
      </c>
      <c r="B74" s="36" t="s">
        <v>728</v>
      </c>
      <c r="C74" s="36" t="s">
        <v>1004</v>
      </c>
      <c r="D74" t="b">
        <f>NOT(ISERROR((VLOOKUP(A74,Symbols!V:V,1,FALSE))))</f>
        <v>1</v>
      </c>
    </row>
    <row r="75" spans="1:5" x14ac:dyDescent="0.3">
      <c r="A75" s="36" t="s">
        <v>291</v>
      </c>
      <c r="B75" s="36" t="s">
        <v>1049</v>
      </c>
      <c r="C75" s="36" t="s">
        <v>1004</v>
      </c>
      <c r="D75" t="b">
        <f>NOT(ISERROR((VLOOKUP(A75,Symbols!V:V,1,FALSE))))</f>
        <v>1</v>
      </c>
    </row>
    <row r="76" spans="1:5" x14ac:dyDescent="0.3">
      <c r="A76" s="36" t="s">
        <v>246</v>
      </c>
      <c r="B76" s="36" t="s">
        <v>434</v>
      </c>
      <c r="C76" s="36" t="s">
        <v>1004</v>
      </c>
      <c r="D76" t="b">
        <f>NOT(ISERROR((VLOOKUP(A76,Symbols!V:V,1,FALSE))))</f>
        <v>1</v>
      </c>
    </row>
    <row r="77" spans="1:5" x14ac:dyDescent="0.3">
      <c r="A77" s="36" t="s">
        <v>94</v>
      </c>
      <c r="B77" s="36" t="s">
        <v>656</v>
      </c>
      <c r="C77" s="36" t="s">
        <v>1004</v>
      </c>
      <c r="D77" t="b">
        <f>NOT(ISERROR((VLOOKUP(A77,Symbols!V:V,1,FALSE))))</f>
        <v>1</v>
      </c>
    </row>
    <row r="78" spans="1:5" x14ac:dyDescent="0.3">
      <c r="A78" s="36" t="s">
        <v>95</v>
      </c>
      <c r="B78" s="36" t="s">
        <v>1015</v>
      </c>
      <c r="C78" s="36" t="s">
        <v>1004</v>
      </c>
      <c r="D78" t="b">
        <f>NOT(ISERROR((VLOOKUP(A78,Symbols!V:V,1,FALSE))))</f>
        <v>1</v>
      </c>
    </row>
    <row r="79" spans="1:5" x14ac:dyDescent="0.3">
      <c r="A79" s="36" t="s">
        <v>313</v>
      </c>
      <c r="B79" s="36" t="s">
        <v>1055</v>
      </c>
      <c r="C79" s="36" t="s">
        <v>1004</v>
      </c>
      <c r="D79" t="b">
        <f>NOT(ISERROR((VLOOKUP(A79,Symbols!V:V,1,FALSE))))</f>
        <v>1</v>
      </c>
    </row>
    <row r="80" spans="1:5" x14ac:dyDescent="0.3">
      <c r="A80" s="36" t="s">
        <v>314</v>
      </c>
      <c r="B80" s="36" t="s">
        <v>1054</v>
      </c>
      <c r="C80" s="36" t="s">
        <v>1004</v>
      </c>
      <c r="D80" t="b">
        <f>NOT(ISERROR((VLOOKUP(A80,Symbols!V:V,1,FALSE))))</f>
        <v>1</v>
      </c>
    </row>
    <row r="81" spans="1:4" x14ac:dyDescent="0.3">
      <c r="A81" s="36" t="s">
        <v>79</v>
      </c>
      <c r="B81" s="36" t="s">
        <v>1017</v>
      </c>
      <c r="C81" s="36" t="s">
        <v>1004</v>
      </c>
      <c r="D81" t="b">
        <f>NOT(ISERROR((VLOOKUP(A81,Symbols!V:V,1,FALSE))))</f>
        <v>1</v>
      </c>
    </row>
    <row r="82" spans="1:4" x14ac:dyDescent="0.3">
      <c r="A82" s="36" t="s">
        <v>85</v>
      </c>
      <c r="B82" s="36" t="s">
        <v>1018</v>
      </c>
      <c r="C82" s="36" t="s">
        <v>1004</v>
      </c>
      <c r="D82" t="b">
        <f>NOT(ISERROR((VLOOKUP(A82,Symbols!V:V,1,FALSE))))</f>
        <v>1</v>
      </c>
    </row>
    <row r="83" spans="1:4" x14ac:dyDescent="0.3">
      <c r="A83" s="36" t="s">
        <v>329</v>
      </c>
      <c r="B83" s="36" t="s">
        <v>1058</v>
      </c>
      <c r="C83" s="36" t="s">
        <v>1004</v>
      </c>
      <c r="D83" t="b">
        <f>NOT(ISERROR((VLOOKUP(A83,Symbols!V:V,1,FALSE))))</f>
        <v>1</v>
      </c>
    </row>
    <row r="84" spans="1:4" x14ac:dyDescent="0.3">
      <c r="A84" s="36" t="s">
        <v>33</v>
      </c>
      <c r="B84" s="36" t="s">
        <v>1016</v>
      </c>
      <c r="C84" s="36" t="s">
        <v>1004</v>
      </c>
      <c r="D84" t="b">
        <f>NOT(ISERROR((VLOOKUP(A84,Symbols!V:V,1,FALSE))))</f>
        <v>1</v>
      </c>
    </row>
    <row r="85" spans="1:4" x14ac:dyDescent="0.3">
      <c r="A85" s="36" t="s">
        <v>35</v>
      </c>
      <c r="B85" s="36" t="s">
        <v>1059</v>
      </c>
      <c r="C85" s="36" t="s">
        <v>1004</v>
      </c>
      <c r="D85" t="b">
        <f>NOT(ISERROR((VLOOKUP(A85,Symbols!V:V,1,FALSE))))</f>
        <v>1</v>
      </c>
    </row>
    <row r="86" spans="1:4" x14ac:dyDescent="0.3">
      <c r="A86" s="36" t="s">
        <v>337</v>
      </c>
      <c r="B86" s="36" t="s">
        <v>1060</v>
      </c>
      <c r="C86" s="36" t="s">
        <v>1004</v>
      </c>
      <c r="D86" t="b">
        <f>NOT(ISERROR((VLOOKUP(A86,Symbols!V:V,1,FALSE))))</f>
        <v>1</v>
      </c>
    </row>
    <row r="87" spans="1:4" x14ac:dyDescent="0.3">
      <c r="A87" s="36" t="s">
        <v>334</v>
      </c>
      <c r="B87" s="36" t="s">
        <v>1061</v>
      </c>
      <c r="C87" s="36" t="s">
        <v>1004</v>
      </c>
      <c r="D87" t="b">
        <f>NOT(ISERROR((VLOOKUP(A87,Symbols!V:V,1,FALSE))))</f>
        <v>1</v>
      </c>
    </row>
    <row r="88" spans="1:4" x14ac:dyDescent="0.3">
      <c r="A88" s="36" t="s">
        <v>346</v>
      </c>
      <c r="B88" s="36" t="s">
        <v>1066</v>
      </c>
      <c r="C88" s="36" t="s">
        <v>1004</v>
      </c>
      <c r="D88" t="b">
        <f>NOT(ISERROR((VLOOKUP(A88,Symbols!V:V,1,FALSE))))</f>
        <v>1</v>
      </c>
    </row>
    <row r="89" spans="1:4" x14ac:dyDescent="0.3">
      <c r="A89" s="36" t="s">
        <v>340</v>
      </c>
      <c r="B89" s="36" t="s">
        <v>1063</v>
      </c>
      <c r="C89" s="36" t="s">
        <v>1004</v>
      </c>
      <c r="D89" t="b">
        <f>NOT(ISERROR((VLOOKUP(A89,Symbols!V:V,1,FALSE))))</f>
        <v>1</v>
      </c>
    </row>
    <row r="90" spans="1:4" x14ac:dyDescent="0.3">
      <c r="A90" s="36" t="s">
        <v>1153</v>
      </c>
      <c r="B90" s="36" t="s">
        <v>502</v>
      </c>
      <c r="C90" s="36" t="s">
        <v>1004</v>
      </c>
      <c r="D90" t="b">
        <f>NOT(ISERROR((VLOOKUP(A90,Symbols!V:V,1,FALSE))))</f>
        <v>1</v>
      </c>
    </row>
    <row r="91" spans="1:4" x14ac:dyDescent="0.3">
      <c r="A91" s="36" t="s">
        <v>288</v>
      </c>
      <c r="B91" s="36" t="s">
        <v>863</v>
      </c>
      <c r="C91" s="36" t="s">
        <v>1004</v>
      </c>
      <c r="D91" t="b">
        <f>NOT(ISERROR((VLOOKUP(A91,Symbols!V:V,1,FALSE))))</f>
        <v>1</v>
      </c>
    </row>
    <row r="92" spans="1:4" x14ac:dyDescent="0.3">
      <c r="A92" s="36" t="s">
        <v>37</v>
      </c>
      <c r="B92" s="36" t="s">
        <v>643</v>
      </c>
      <c r="C92" s="36" t="s">
        <v>1004</v>
      </c>
      <c r="D92" t="b">
        <f>NOT(ISERROR((VLOOKUP(A92,Symbols!V:V,1,FALSE))))</f>
        <v>1</v>
      </c>
    </row>
    <row r="93" spans="1:4" x14ac:dyDescent="0.3">
      <c r="A93" s="36" t="s">
        <v>1154</v>
      </c>
      <c r="B93" s="36" t="s">
        <v>658</v>
      </c>
      <c r="C93" s="36" t="s">
        <v>1004</v>
      </c>
      <c r="D93" t="b">
        <f>NOT(ISERROR((VLOOKUP(A93,Symbols!V:V,1,FALSE))))</f>
        <v>1</v>
      </c>
    </row>
    <row r="94" spans="1:4" x14ac:dyDescent="0.3">
      <c r="A94" s="36" t="s">
        <v>1149</v>
      </c>
      <c r="B94" s="36" t="s">
        <v>504</v>
      </c>
      <c r="C94" s="36" t="s">
        <v>1004</v>
      </c>
      <c r="D94" t="b">
        <f>NOT(ISERROR((VLOOKUP(A94,Symbols!V:V,1,FALSE))))</f>
        <v>1</v>
      </c>
    </row>
    <row r="95" spans="1:4" x14ac:dyDescent="0.3">
      <c r="A95" s="36" t="s">
        <v>362</v>
      </c>
      <c r="B95" s="36" t="s">
        <v>1028</v>
      </c>
      <c r="C95" s="36" t="s">
        <v>1004</v>
      </c>
      <c r="D95" t="b">
        <f>NOT(ISERROR((VLOOKUP(A95,Symbols!V:V,1,FALSE))))</f>
        <v>1</v>
      </c>
    </row>
    <row r="96" spans="1:4" x14ac:dyDescent="0.3">
      <c r="A96" s="36" t="s">
        <v>366</v>
      </c>
      <c r="B96" s="36" t="s">
        <v>1036</v>
      </c>
      <c r="C96" s="36" t="s">
        <v>1004</v>
      </c>
      <c r="D96" t="b">
        <f>NOT(ISERROR((VLOOKUP(A96,Symbols!V:V,1,FALSE))))</f>
        <v>1</v>
      </c>
    </row>
    <row r="97" spans="1:5" x14ac:dyDescent="0.3">
      <c r="A97" s="36" t="s">
        <v>369</v>
      </c>
      <c r="B97" s="36" t="s">
        <v>1034</v>
      </c>
      <c r="C97" s="36" t="s">
        <v>1004</v>
      </c>
      <c r="D97" t="b">
        <f>NOT(ISERROR((VLOOKUP(A97,Symbols!V:V,1,FALSE))))</f>
        <v>1</v>
      </c>
    </row>
    <row r="98" spans="1:5" x14ac:dyDescent="0.3">
      <c r="A98" s="36" t="s">
        <v>373</v>
      </c>
      <c r="B98" s="36" t="s">
        <v>1035</v>
      </c>
      <c r="C98" s="36" t="s">
        <v>1004</v>
      </c>
      <c r="D98" t="b">
        <f>NOT(ISERROR((VLOOKUP(A98,Symbols!V:V,1,FALSE))))</f>
        <v>1</v>
      </c>
    </row>
    <row r="99" spans="1:5" x14ac:dyDescent="0.3">
      <c r="A99" s="36" t="s">
        <v>352</v>
      </c>
      <c r="B99" s="36" t="s">
        <v>1022</v>
      </c>
      <c r="C99" s="36" t="s">
        <v>1004</v>
      </c>
      <c r="D99" t="b">
        <f>NOT(ISERROR((VLOOKUP(A99,Symbols!V:V,1,FALSE))))</f>
        <v>1</v>
      </c>
    </row>
    <row r="100" spans="1:5" x14ac:dyDescent="0.3">
      <c r="A100" s="36" t="s">
        <v>364</v>
      </c>
      <c r="B100" s="36" t="s">
        <v>1027</v>
      </c>
      <c r="C100" s="36" t="s">
        <v>1004</v>
      </c>
      <c r="D100" t="b">
        <f>NOT(ISERROR((VLOOKUP(A100,Symbols!V:V,1,FALSE))))</f>
        <v>1</v>
      </c>
    </row>
    <row r="101" spans="1:5" x14ac:dyDescent="0.3">
      <c r="A101" s="36" t="s">
        <v>380</v>
      </c>
      <c r="B101" s="36" t="s">
        <v>1033</v>
      </c>
      <c r="C101" s="36" t="s">
        <v>1004</v>
      </c>
      <c r="D101" t="b">
        <f>NOT(ISERROR((VLOOKUP(A101,Symbols!V:V,1,FALSE))))</f>
        <v>1</v>
      </c>
      <c r="E101" s="41"/>
    </row>
    <row r="102" spans="1:5" x14ac:dyDescent="0.3">
      <c r="A102" s="36" t="s">
        <v>358</v>
      </c>
      <c r="B102" s="36" t="s">
        <v>1021</v>
      </c>
      <c r="C102" s="36" t="s">
        <v>1004</v>
      </c>
      <c r="D102" t="b">
        <f>NOT(ISERROR((VLOOKUP(A102,Symbols!V:V,1,FALSE))))</f>
        <v>1</v>
      </c>
    </row>
    <row r="103" spans="1:5" x14ac:dyDescent="0.3">
      <c r="A103" s="36" t="s">
        <v>382</v>
      </c>
      <c r="B103" s="36" t="s">
        <v>1029</v>
      </c>
      <c r="C103" s="36" t="s">
        <v>1004</v>
      </c>
      <c r="D103" t="b">
        <f>NOT(ISERROR((VLOOKUP(A103,Symbols!V:V,1,FALSE))))</f>
        <v>1</v>
      </c>
    </row>
    <row r="104" spans="1:5" x14ac:dyDescent="0.3">
      <c r="A104" s="36" t="s">
        <v>349</v>
      </c>
      <c r="B104" s="36" t="s">
        <v>1024</v>
      </c>
      <c r="C104" s="36" t="s">
        <v>1004</v>
      </c>
      <c r="D104" t="b">
        <f>NOT(ISERROR((VLOOKUP(A104,Symbols!V:V,1,FALSE))))</f>
        <v>1</v>
      </c>
    </row>
    <row r="105" spans="1:5" x14ac:dyDescent="0.3">
      <c r="A105" s="36" t="s">
        <v>381</v>
      </c>
      <c r="B105" s="36" t="s">
        <v>1030</v>
      </c>
      <c r="C105" s="36" t="s">
        <v>1004</v>
      </c>
      <c r="D105" t="b">
        <f>NOT(ISERROR((VLOOKUP(A105,Symbols!V:V,1,FALSE))))</f>
        <v>1</v>
      </c>
    </row>
    <row r="106" spans="1:5" x14ac:dyDescent="0.3">
      <c r="A106" s="36" t="s">
        <v>355</v>
      </c>
      <c r="B106" s="36" t="s">
        <v>1023</v>
      </c>
      <c r="C106" s="36" t="s">
        <v>1004</v>
      </c>
      <c r="D106" t="b">
        <f>NOT(ISERROR((VLOOKUP(A106,Symbols!V:V,1,FALSE))))</f>
        <v>1</v>
      </c>
    </row>
    <row r="107" spans="1:5" x14ac:dyDescent="0.3">
      <c r="A107" s="36" t="s">
        <v>250</v>
      </c>
      <c r="B107" s="36" t="s">
        <v>848</v>
      </c>
      <c r="C107" s="36" t="s">
        <v>1004</v>
      </c>
      <c r="D107" t="b">
        <f>NOT(ISERROR((VLOOKUP(A107,Symbols!V:V,1,FALSE))))</f>
        <v>1</v>
      </c>
    </row>
    <row r="108" spans="1:5" x14ac:dyDescent="0.3">
      <c r="A108" s="36" t="s">
        <v>243</v>
      </c>
      <c r="B108" s="36" t="s">
        <v>480</v>
      </c>
      <c r="C108" s="36" t="s">
        <v>1004</v>
      </c>
      <c r="D108" t="b">
        <f>NOT(ISERROR((VLOOKUP(A108,Symbols!V:V,1,FALSE))))</f>
        <v>1</v>
      </c>
    </row>
    <row r="109" spans="1:5" x14ac:dyDescent="0.3">
      <c r="A109" s="36" t="s">
        <v>89</v>
      </c>
      <c r="B109" s="36" t="s">
        <v>864</v>
      </c>
      <c r="C109" s="36" t="s">
        <v>1004</v>
      </c>
      <c r="D109" t="b">
        <f>NOT(ISERROR((VLOOKUP(A109,Symbols!V:V,1,FALSE))))</f>
        <v>1</v>
      </c>
      <c r="E109" s="41"/>
    </row>
    <row r="110" spans="1:5" x14ac:dyDescent="0.3">
      <c r="A110" s="36" t="s">
        <v>309</v>
      </c>
      <c r="B110" s="36" t="s">
        <v>980</v>
      </c>
      <c r="C110" s="36" t="s">
        <v>1004</v>
      </c>
      <c r="D110" t="b">
        <f>NOT(ISERROR((VLOOKUP(A110,Symbols!V:V,1,FALSE))))</f>
        <v>1</v>
      </c>
    </row>
    <row r="111" spans="1:5" x14ac:dyDescent="0.3">
      <c r="A111" s="36" t="s">
        <v>343</v>
      </c>
      <c r="B111" s="36" t="s">
        <v>1062</v>
      </c>
      <c r="C111" s="36" t="s">
        <v>1004</v>
      </c>
      <c r="D111" t="b">
        <f>NOT(ISERROR((VLOOKUP(A111,Symbols!V:V,1,FALSE))))</f>
        <v>1</v>
      </c>
    </row>
    <row r="112" spans="1:5" x14ac:dyDescent="0.3">
      <c r="A112" s="36" t="s">
        <v>77</v>
      </c>
      <c r="B112" s="36" t="s">
        <v>798</v>
      </c>
      <c r="C112" s="36" t="s">
        <v>1004</v>
      </c>
      <c r="D112" t="b">
        <f>NOT(ISERROR((VLOOKUP(A112,Symbols!V:V,1,FALSE))))</f>
        <v>1</v>
      </c>
    </row>
    <row r="113" spans="1:5" x14ac:dyDescent="0.3">
      <c r="A113" s="36" t="s">
        <v>100</v>
      </c>
      <c r="B113" s="36" t="s">
        <v>1040</v>
      </c>
      <c r="C113" s="36" t="s">
        <v>1004</v>
      </c>
      <c r="D113" t="b">
        <f>NOT(ISERROR((VLOOKUP(A113,Symbols!V:V,1,FALSE))))</f>
        <v>1</v>
      </c>
    </row>
    <row r="114" spans="1:5" x14ac:dyDescent="0.3">
      <c r="A114" s="36" t="s">
        <v>76</v>
      </c>
      <c r="B114" s="36" t="s">
        <v>1013</v>
      </c>
      <c r="C114" s="36" t="s">
        <v>1004</v>
      </c>
      <c r="D114" t="b">
        <f>NOT(ISERROR((VLOOKUP(A114,Symbols!V:V,1,FALSE))))</f>
        <v>1</v>
      </c>
      <c r="E114" s="41"/>
    </row>
    <row r="115" spans="1:5" x14ac:dyDescent="0.3">
      <c r="A115" s="36" t="s">
        <v>328</v>
      </c>
      <c r="B115" s="36" t="s">
        <v>523</v>
      </c>
      <c r="C115" s="36" t="s">
        <v>1004</v>
      </c>
      <c r="D115" t="b">
        <f>NOT(ISERROR((VLOOKUP(A115,Symbols!V:V,1,FALSE))))</f>
        <v>1</v>
      </c>
    </row>
    <row r="116" spans="1:5" x14ac:dyDescent="0.3">
      <c r="A116" s="36" t="s">
        <v>161</v>
      </c>
      <c r="B116" s="36" t="s">
        <v>1003</v>
      </c>
      <c r="C116" s="36" t="s">
        <v>1004</v>
      </c>
      <c r="D116" t="b">
        <f>NOT(ISERROR((VLOOKUP(A116,Symbols!V:V,1,FALSE))))</f>
        <v>1</v>
      </c>
    </row>
    <row r="117" spans="1:5" x14ac:dyDescent="0.3">
      <c r="A117" s="36" t="s">
        <v>54</v>
      </c>
      <c r="B117" s="36" t="s">
        <v>1134</v>
      </c>
      <c r="C117" s="36" t="s">
        <v>1004</v>
      </c>
      <c r="D117" t="b">
        <f>NOT(ISERROR((VLOOKUP(A117,Symbols!V:V,1,FALSE))))</f>
        <v>1</v>
      </c>
      <c r="E117" s="41"/>
    </row>
    <row r="118" spans="1:5" x14ac:dyDescent="0.3">
      <c r="A118" s="36" t="s">
        <v>139</v>
      </c>
      <c r="B118" s="36" t="s">
        <v>784</v>
      </c>
      <c r="C118" s="36" t="s">
        <v>1004</v>
      </c>
      <c r="D118" t="b">
        <f>NOT(ISERROR((VLOOKUP(A118,Symbols!V:V,1,FALSE))))</f>
        <v>1</v>
      </c>
    </row>
    <row r="119" spans="1:5" x14ac:dyDescent="0.3">
      <c r="A119" s="36" t="s">
        <v>1155</v>
      </c>
      <c r="B119" s="36" t="s">
        <v>514</v>
      </c>
      <c r="C119" s="36" t="s">
        <v>1004</v>
      </c>
      <c r="D119" t="b">
        <f>NOT(ISERROR((VLOOKUP(A119,Symbols!V:V,1,FALSE))))</f>
        <v>1</v>
      </c>
    </row>
    <row r="120" spans="1:5" x14ac:dyDescent="0.3">
      <c r="A120" s="36" t="s">
        <v>1012</v>
      </c>
      <c r="B120" s="36" t="s">
        <v>975</v>
      </c>
      <c r="C120" s="36" t="s">
        <v>1004</v>
      </c>
      <c r="D120" t="b">
        <f>NOT(ISERROR((VLOOKUP(A120,Symbols!V:V,1,FALSE))))</f>
        <v>1</v>
      </c>
      <c r="E120" s="41"/>
    </row>
    <row r="121" spans="1:5" x14ac:dyDescent="0.3">
      <c r="A121" s="36" t="s">
        <v>266</v>
      </c>
      <c r="B121" s="36" t="s">
        <v>852</v>
      </c>
      <c r="C121" s="36" t="s">
        <v>1004</v>
      </c>
      <c r="D121" t="b">
        <f>NOT(ISERROR((VLOOKUP(A121,Symbols!V:V,1,FALSE))))</f>
        <v>1</v>
      </c>
    </row>
    <row r="122" spans="1:5" x14ac:dyDescent="0.3">
      <c r="A122" s="36" t="s">
        <v>1014</v>
      </c>
      <c r="B122" s="36" t="s">
        <v>868</v>
      </c>
      <c r="C122" s="36" t="s">
        <v>1004</v>
      </c>
      <c r="D122" t="b">
        <f>NOT(ISERROR((VLOOKUP(A122,Symbols!V:V,1,FALSE))))</f>
        <v>1</v>
      </c>
      <c r="E122" s="41"/>
    </row>
    <row r="123" spans="1:5" x14ac:dyDescent="0.3">
      <c r="A123" s="36" t="s">
        <v>47</v>
      </c>
      <c r="B123" s="36" t="s">
        <v>482</v>
      </c>
      <c r="C123" s="36" t="s">
        <v>1004</v>
      </c>
      <c r="D123" t="b">
        <f>NOT(ISERROR((VLOOKUP(A123,Symbols!V:V,1,FALSE))))</f>
        <v>1</v>
      </c>
    </row>
    <row r="124" spans="1:5" x14ac:dyDescent="0.3">
      <c r="A124" s="36" t="s">
        <v>104</v>
      </c>
      <c r="B124" s="36" t="s">
        <v>1048</v>
      </c>
      <c r="C124" s="36" t="s">
        <v>1004</v>
      </c>
      <c r="D124" t="b">
        <f>NOT(ISERROR((VLOOKUP(A124,Symbols!V:V,1,FALSE))))</f>
        <v>1</v>
      </c>
    </row>
    <row r="125" spans="1:5" x14ac:dyDescent="0.3">
      <c r="A125" s="36" t="s">
        <v>66</v>
      </c>
      <c r="B125" s="36" t="s">
        <v>435</v>
      </c>
      <c r="C125" s="36" t="s">
        <v>1004</v>
      </c>
      <c r="D125" t="b">
        <f>NOT(ISERROR((VLOOKUP(A125,Symbols!V:V,1,FALSE))))</f>
        <v>1</v>
      </c>
    </row>
    <row r="126" spans="1:5" x14ac:dyDescent="0.3">
      <c r="A126" s="36" t="s">
        <v>16</v>
      </c>
      <c r="B126" s="36" t="s">
        <v>1039</v>
      </c>
      <c r="C126" s="36" t="s">
        <v>1004</v>
      </c>
      <c r="D126" t="b">
        <f>NOT(ISERROR((VLOOKUP(A126,Symbols!V:V,1,FALSE))))</f>
        <v>1</v>
      </c>
    </row>
    <row r="127" spans="1:5" x14ac:dyDescent="0.3">
      <c r="A127" s="36" t="s">
        <v>169</v>
      </c>
      <c r="B127" s="36" t="s">
        <v>1037</v>
      </c>
      <c r="C127" s="36" t="s">
        <v>1004</v>
      </c>
      <c r="D127" t="b">
        <f>NOT(ISERROR((VLOOKUP(A127,Symbols!V:V,1,FALSE))))</f>
        <v>1</v>
      </c>
    </row>
    <row r="128" spans="1:5" x14ac:dyDescent="0.3">
      <c r="A128" s="36" t="s">
        <v>18</v>
      </c>
      <c r="B128" s="36" t="s">
        <v>1068</v>
      </c>
      <c r="C128" s="36" t="s">
        <v>1004</v>
      </c>
      <c r="D128" t="b">
        <f>NOT(ISERROR((VLOOKUP(A128,Symbols!V:V,1,FALSE))))</f>
        <v>1</v>
      </c>
    </row>
    <row r="129" spans="1:5" x14ac:dyDescent="0.3">
      <c r="A129" s="36" t="s">
        <v>172</v>
      </c>
      <c r="B129" s="36" t="s">
        <v>1163</v>
      </c>
      <c r="C129" s="36" t="s">
        <v>1004</v>
      </c>
      <c r="D129" t="b">
        <f>NOT(ISERROR((VLOOKUP(A129,Symbols!V:V,1,FALSE))))</f>
        <v>1</v>
      </c>
    </row>
    <row r="130" spans="1:5" x14ac:dyDescent="0.3">
      <c r="A130" s="36" t="s">
        <v>199</v>
      </c>
      <c r="B130" s="36" t="s">
        <v>1081</v>
      </c>
      <c r="C130" s="36" t="s">
        <v>1004</v>
      </c>
      <c r="D130" t="b">
        <f>NOT(ISERROR((VLOOKUP(A130,Symbols!V:V,1,FALSE))))</f>
        <v>1</v>
      </c>
    </row>
    <row r="131" spans="1:5" x14ac:dyDescent="0.3">
      <c r="A131" s="36" t="s">
        <v>179</v>
      </c>
      <c r="B131" s="36" t="s">
        <v>1067</v>
      </c>
      <c r="C131" s="36" t="s">
        <v>1004</v>
      </c>
      <c r="D131" t="b">
        <f>NOT(ISERROR((VLOOKUP(A131,Symbols!V:V,1,FALSE))))</f>
        <v>1</v>
      </c>
    </row>
    <row r="132" spans="1:5" x14ac:dyDescent="0.3">
      <c r="A132" s="36" t="s">
        <v>185</v>
      </c>
      <c r="B132" s="36" t="s">
        <v>1074</v>
      </c>
      <c r="C132" s="36" t="s">
        <v>1004</v>
      </c>
      <c r="D132" t="b">
        <f>NOT(ISERROR((VLOOKUP(A132,Symbols!V:V,1,FALSE))))</f>
        <v>1</v>
      </c>
    </row>
    <row r="133" spans="1:5" x14ac:dyDescent="0.3">
      <c r="A133" s="36" t="s">
        <v>188</v>
      </c>
      <c r="B133" s="36" t="s">
        <v>1073</v>
      </c>
      <c r="C133" s="36" t="s">
        <v>1004</v>
      </c>
      <c r="D133" t="b">
        <f>NOT(ISERROR((VLOOKUP(A133,Symbols!V:V,1,FALSE))))</f>
        <v>1</v>
      </c>
    </row>
    <row r="134" spans="1:5" x14ac:dyDescent="0.3">
      <c r="A134" s="36" t="s">
        <v>196</v>
      </c>
      <c r="B134" s="36" t="s">
        <v>1079</v>
      </c>
      <c r="C134" s="36" t="s">
        <v>1004</v>
      </c>
      <c r="D134" t="b">
        <f>NOT(ISERROR((VLOOKUP(A134,Symbols!V:V,1,FALSE))))</f>
        <v>1</v>
      </c>
      <c r="E134" s="41"/>
    </row>
    <row r="135" spans="1:5" x14ac:dyDescent="0.3">
      <c r="A135" s="36" t="s">
        <v>176</v>
      </c>
      <c r="B135" s="36" t="s">
        <v>1038</v>
      </c>
      <c r="C135" s="36" t="s">
        <v>1004</v>
      </c>
      <c r="D135" t="b">
        <f>NOT(ISERROR((VLOOKUP(A135,Symbols!V:V,1,FALSE))))</f>
        <v>1</v>
      </c>
    </row>
    <row r="136" spans="1:5" x14ac:dyDescent="0.3">
      <c r="A136" s="36" t="s">
        <v>325</v>
      </c>
      <c r="B136" s="36" t="s">
        <v>1056</v>
      </c>
      <c r="C136" s="36" t="s">
        <v>1004</v>
      </c>
      <c r="D136" t="b">
        <f>NOT(ISERROR((VLOOKUP(A136,Symbols!V:V,1,FALSE))))</f>
        <v>1</v>
      </c>
    </row>
    <row r="137" spans="1:5" x14ac:dyDescent="0.3">
      <c r="A137" s="36" t="s">
        <v>203</v>
      </c>
      <c r="B137" s="36" t="s">
        <v>1080</v>
      </c>
      <c r="C137" s="36" t="s">
        <v>1004</v>
      </c>
      <c r="D137" t="b">
        <f>NOT(ISERROR((VLOOKUP(A137,Symbols!V:V,1,FALSE))))</f>
        <v>1</v>
      </c>
    </row>
    <row r="138" spans="1:5" x14ac:dyDescent="0.3">
      <c r="A138" s="36" t="s">
        <v>332</v>
      </c>
      <c r="B138" s="36" t="s">
        <v>759</v>
      </c>
      <c r="C138" s="36" t="s">
        <v>1004</v>
      </c>
      <c r="D138" t="b">
        <f>NOT(ISERROR((VLOOKUP(A138,Symbols!V:V,1,FALSE))))</f>
        <v>1</v>
      </c>
    </row>
    <row r="139" spans="1:5" x14ac:dyDescent="0.3">
      <c r="A139" s="36" t="s">
        <v>112</v>
      </c>
      <c r="B139" s="36" t="s">
        <v>858</v>
      </c>
      <c r="C139" s="36" t="s">
        <v>1004</v>
      </c>
      <c r="D139" t="b">
        <f>NOT(ISERROR((VLOOKUP(A139,Symbols!V:V,1,FALSE))))</f>
        <v>1</v>
      </c>
    </row>
    <row r="140" spans="1:5" x14ac:dyDescent="0.3">
      <c r="A140" s="36" t="s">
        <v>282</v>
      </c>
      <c r="B140" s="36" t="s">
        <v>861</v>
      </c>
      <c r="C140" s="36" t="s">
        <v>1004</v>
      </c>
      <c r="D140" t="b">
        <f>NOT(ISERROR((VLOOKUP(A140,Symbols!V:V,1,FALSE))))</f>
        <v>1</v>
      </c>
      <c r="E140" s="41"/>
    </row>
    <row r="141" spans="1:5" x14ac:dyDescent="0.3">
      <c r="A141" s="36" t="s">
        <v>271</v>
      </c>
      <c r="B141" s="36" t="s">
        <v>854</v>
      </c>
      <c r="C141" s="36" t="s">
        <v>1004</v>
      </c>
      <c r="D141" t="b">
        <f>NOT(ISERROR((VLOOKUP(A141,Symbols!V:V,1,FALSE))))</f>
        <v>1</v>
      </c>
    </row>
    <row r="142" spans="1:5" x14ac:dyDescent="0.3">
      <c r="A142" s="36" t="s">
        <v>133</v>
      </c>
      <c r="B142" s="36" t="s">
        <v>1140</v>
      </c>
      <c r="C142" s="36" t="s">
        <v>1004</v>
      </c>
      <c r="D142" t="b">
        <f>NOT(ISERROR((VLOOKUP(A142,Symbols!V:V,1,FALSE))))</f>
        <v>0</v>
      </c>
      <c r="E142" s="41"/>
    </row>
    <row r="143" spans="1:5" x14ac:dyDescent="0.3">
      <c r="A143" s="36" t="s">
        <v>269</v>
      </c>
      <c r="B143" s="36" t="s">
        <v>853</v>
      </c>
      <c r="C143" s="36" t="s">
        <v>1004</v>
      </c>
      <c r="D143" t="b">
        <f>NOT(ISERROR((VLOOKUP(A143,Symbols!V:V,1,FALSE))))</f>
        <v>1</v>
      </c>
    </row>
    <row r="144" spans="1:5" x14ac:dyDescent="0.3">
      <c r="A144" s="36" t="s">
        <v>275</v>
      </c>
      <c r="B144" s="36" t="s">
        <v>857</v>
      </c>
      <c r="C144" s="36" t="s">
        <v>1004</v>
      </c>
      <c r="D144" t="b">
        <f>NOT(ISERROR((VLOOKUP(A144,Symbols!V:V,1,FALSE))))</f>
        <v>1</v>
      </c>
    </row>
    <row r="145" spans="1:5" x14ac:dyDescent="0.3">
      <c r="A145" s="36" t="s">
        <v>217</v>
      </c>
      <c r="B145" s="36" t="s">
        <v>642</v>
      </c>
      <c r="C145" s="36" t="s">
        <v>1004</v>
      </c>
      <c r="D145" t="b">
        <f>NOT(ISERROR((VLOOKUP(A145,Symbols!V:V,1,FALSE))))</f>
        <v>1</v>
      </c>
    </row>
    <row r="146" spans="1:5" x14ac:dyDescent="0.3">
      <c r="A146" s="36" t="s">
        <v>213</v>
      </c>
      <c r="B146" s="36" t="s">
        <v>641</v>
      </c>
      <c r="C146" s="36" t="s">
        <v>1004</v>
      </c>
      <c r="D146" t="b">
        <f>NOT(ISERROR((VLOOKUP(A146,Symbols!V:V,1,FALSE))))</f>
        <v>1</v>
      </c>
    </row>
    <row r="147" spans="1:5" x14ac:dyDescent="0.3">
      <c r="A147" s="36" t="s">
        <v>209</v>
      </c>
      <c r="B147" s="36" t="s">
        <v>1070</v>
      </c>
      <c r="C147" s="36" t="s">
        <v>1004</v>
      </c>
      <c r="D147" t="b">
        <f>NOT(ISERROR((VLOOKUP(A147,Symbols!V:V,1,FALSE))))</f>
        <v>1</v>
      </c>
    </row>
    <row r="148" spans="1:5" x14ac:dyDescent="0.3">
      <c r="A148" s="36" t="s">
        <v>248</v>
      </c>
      <c r="B148" s="36" t="s">
        <v>1005</v>
      </c>
      <c r="C148" s="36" t="s">
        <v>1004</v>
      </c>
      <c r="D148" t="b">
        <f>NOT(ISERROR((VLOOKUP(A148,Symbols!V:V,1,FALSE))))</f>
        <v>1</v>
      </c>
    </row>
    <row r="149" spans="1:5" x14ac:dyDescent="0.3">
      <c r="A149" s="36" t="s">
        <v>225</v>
      </c>
      <c r="B149" s="36" t="s">
        <v>1106</v>
      </c>
      <c r="C149" s="36" t="s">
        <v>1004</v>
      </c>
      <c r="D149" t="b">
        <f>NOT(ISERROR((VLOOKUP(A149,Symbols!V:V,1,FALSE))))</f>
        <v>1</v>
      </c>
    </row>
    <row r="150" spans="1:5" x14ac:dyDescent="0.3">
      <c r="A150" s="36" t="s">
        <v>223</v>
      </c>
      <c r="B150" s="36" t="s">
        <v>823</v>
      </c>
      <c r="C150" s="36" t="s">
        <v>1004</v>
      </c>
      <c r="D150" t="b">
        <f>NOT(ISERROR((VLOOKUP(A150,Symbols!V:V,1,FALSE))))</f>
        <v>1</v>
      </c>
    </row>
    <row r="151" spans="1:5" x14ac:dyDescent="0.3">
      <c r="A151" s="36" t="s">
        <v>219</v>
      </c>
      <c r="B151" s="36" t="s">
        <v>1105</v>
      </c>
      <c r="C151" s="36" t="s">
        <v>1004</v>
      </c>
      <c r="D151" t="b">
        <f>NOT(ISERROR((VLOOKUP(A151,Symbols!V:V,1,FALSE))))</f>
        <v>1</v>
      </c>
    </row>
    <row r="152" spans="1:5" x14ac:dyDescent="0.3">
      <c r="A152" s="36" t="s">
        <v>229</v>
      </c>
      <c r="B152" s="36" t="s">
        <v>1110</v>
      </c>
      <c r="C152" s="36" t="s">
        <v>1004</v>
      </c>
      <c r="D152" t="b">
        <f>NOT(ISERROR((VLOOKUP(A152,Symbols!V:V,1,FALSE))))</f>
        <v>1</v>
      </c>
    </row>
    <row r="153" spans="1:5" x14ac:dyDescent="0.3">
      <c r="A153" s="36" t="s">
        <v>232</v>
      </c>
      <c r="B153" s="36" t="s">
        <v>1107</v>
      </c>
      <c r="C153" s="36" t="s">
        <v>1004</v>
      </c>
      <c r="D153" t="b">
        <f>NOT(ISERROR((VLOOKUP(A153,Symbols!V:V,1,FALSE))))</f>
        <v>1</v>
      </c>
    </row>
    <row r="154" spans="1:5" x14ac:dyDescent="0.3">
      <c r="A154" s="36" t="s">
        <v>20</v>
      </c>
      <c r="B154" s="36" t="s">
        <v>1101</v>
      </c>
      <c r="C154" s="36" t="s">
        <v>1004</v>
      </c>
      <c r="D154" t="b">
        <f>NOT(ISERROR((VLOOKUP(A154,Symbols!V:V,1,FALSE))))</f>
        <v>1</v>
      </c>
      <c r="E154" s="41"/>
    </row>
    <row r="155" spans="1:5" x14ac:dyDescent="0.3">
      <c r="A155" s="36" t="s">
        <v>238</v>
      </c>
      <c r="B155" s="36" t="s">
        <v>792</v>
      </c>
      <c r="C155" s="36" t="s">
        <v>1004</v>
      </c>
      <c r="D155" t="b">
        <f>NOT(ISERROR((VLOOKUP(A155,Symbols!V:V,1,FALSE))))</f>
        <v>1</v>
      </c>
    </row>
    <row r="156" spans="1:5" x14ac:dyDescent="0.3">
      <c r="A156" s="36" t="s">
        <v>1162</v>
      </c>
      <c r="B156" s="36" t="s">
        <v>500</v>
      </c>
      <c r="C156" s="36" t="s">
        <v>1004</v>
      </c>
      <c r="D156" t="b">
        <f>NOT(ISERROR((VLOOKUP(A156,Symbols!V:V,1,FALSE))))</f>
        <v>1</v>
      </c>
    </row>
    <row r="157" spans="1:5" x14ac:dyDescent="0.3">
      <c r="A157" s="36" t="s">
        <v>1156</v>
      </c>
      <c r="B157" s="36" t="s">
        <v>498</v>
      </c>
      <c r="C157" s="36" t="s">
        <v>1004</v>
      </c>
      <c r="D157" t="b">
        <f>NOT(ISERROR((VLOOKUP(A157,Symbols!V:V,1,FALSE))))</f>
        <v>1</v>
      </c>
    </row>
    <row r="158" spans="1:5" x14ac:dyDescent="0.3">
      <c r="A158" s="36" t="s">
        <v>304</v>
      </c>
      <c r="B158" s="36" t="s">
        <v>978</v>
      </c>
      <c r="C158" s="36" t="s">
        <v>1004</v>
      </c>
      <c r="D158" t="b">
        <f>NOT(ISERROR((VLOOKUP(A158,Symbols!V:V,1,FALSE))))</f>
        <v>1</v>
      </c>
    </row>
    <row r="159" spans="1:5" x14ac:dyDescent="0.3">
      <c r="A159" s="36" t="s">
        <v>296</v>
      </c>
      <c r="B159" s="36" t="s">
        <v>726</v>
      </c>
      <c r="C159" s="36" t="s">
        <v>1004</v>
      </c>
      <c r="D159" t="b">
        <f>NOT(ISERROR((VLOOKUP(A159,Symbols!V:V,1,FALSE))))</f>
        <v>1</v>
      </c>
    </row>
    <row r="160" spans="1:5" x14ac:dyDescent="0.3">
      <c r="A160" s="36" t="s">
        <v>1011</v>
      </c>
      <c r="B160" s="36" t="s">
        <v>667</v>
      </c>
      <c r="C160" s="36" t="s">
        <v>1004</v>
      </c>
      <c r="D160" t="b">
        <f>NOT(ISERROR((VLOOKUP(A160,Symbols!V:V,1,FALSE))))</f>
        <v>1</v>
      </c>
    </row>
    <row r="161" spans="1:4" x14ac:dyDescent="0.3">
      <c r="A161" s="36" t="s">
        <v>46</v>
      </c>
      <c r="B161" s="36" t="s">
        <v>1133</v>
      </c>
      <c r="C161" s="36" t="s">
        <v>1004</v>
      </c>
      <c r="D161" t="b">
        <f>NOT(ISERROR((VLOOKUP(A161,Symbols!V:V,1,FALSE))))</f>
        <v>1</v>
      </c>
    </row>
    <row r="162" spans="1:4" x14ac:dyDescent="0.3">
      <c r="A162" s="36" t="s">
        <v>135</v>
      </c>
      <c r="B162" s="36" t="s">
        <v>1139</v>
      </c>
      <c r="C162" s="36" t="s">
        <v>1004</v>
      </c>
      <c r="D162" t="b">
        <f>NOT(ISERROR((VLOOKUP(A162,Symbols!V:V,1,FALSE))))</f>
        <v>1</v>
      </c>
    </row>
    <row r="163" spans="1:4" x14ac:dyDescent="0.3">
      <c r="A163" s="36" t="s">
        <v>45</v>
      </c>
      <c r="B163" s="36" t="s">
        <v>1127</v>
      </c>
      <c r="C163" s="36" t="s">
        <v>1004</v>
      </c>
      <c r="D163" t="b">
        <f>NOT(ISERROR((VLOOKUP(A163,Symbols!V:V,1,FALSE))))</f>
        <v>1</v>
      </c>
    </row>
    <row r="164" spans="1:4" x14ac:dyDescent="0.3">
      <c r="A164" s="36" t="s">
        <v>43</v>
      </c>
      <c r="B164" s="36" t="s">
        <v>1118</v>
      </c>
      <c r="C164" s="36" t="s">
        <v>1004</v>
      </c>
      <c r="D164" t="b">
        <f>NOT(ISERROR((VLOOKUP(A164,Symbols!V:V,1,FALSE))))</f>
        <v>1</v>
      </c>
    </row>
    <row r="165" spans="1:4" x14ac:dyDescent="0.3">
      <c r="A165" s="36" t="s">
        <v>118</v>
      </c>
      <c r="B165" s="36" t="s">
        <v>1119</v>
      </c>
      <c r="C165" s="36" t="s">
        <v>1004</v>
      </c>
      <c r="D165" t="b">
        <f>NOT(ISERROR((VLOOKUP(A165,Symbols!V:V,1,FALSE))))</f>
        <v>1</v>
      </c>
    </row>
    <row r="166" spans="1:4" x14ac:dyDescent="0.3">
      <c r="A166" s="36" t="s">
        <v>125</v>
      </c>
      <c r="B166" s="36" t="s">
        <v>1126</v>
      </c>
      <c r="C166" s="36" t="s">
        <v>1004</v>
      </c>
      <c r="D166" t="b">
        <f>NOT(ISERROR((VLOOKUP(A166,Symbols!V:V,1,FALSE))))</f>
        <v>1</v>
      </c>
    </row>
    <row r="167" spans="1:4" x14ac:dyDescent="0.3">
      <c r="A167" s="36" t="s">
        <v>116</v>
      </c>
      <c r="B167" s="36" t="s">
        <v>1112</v>
      </c>
      <c r="C167" s="36" t="s">
        <v>1004</v>
      </c>
      <c r="D167" t="b">
        <f>NOT(ISERROR((VLOOKUP(A167,Symbols!V:V,1,FALSE))))</f>
        <v>1</v>
      </c>
    </row>
    <row r="168" spans="1:4" x14ac:dyDescent="0.3">
      <c r="A168" s="36" t="s">
        <v>114</v>
      </c>
      <c r="B168" s="36" t="s">
        <v>468</v>
      </c>
      <c r="C168" s="36" t="s">
        <v>1004</v>
      </c>
      <c r="D168" t="b">
        <f>NOT(ISERROR((VLOOKUP(A168,Symbols!V:V,1,FALSE))))</f>
        <v>1</v>
      </c>
    </row>
    <row r="169" spans="1:4" x14ac:dyDescent="0.3">
      <c r="A169" s="36" t="s">
        <v>21</v>
      </c>
      <c r="B169" s="36" t="s">
        <v>1113</v>
      </c>
      <c r="C169" s="36" t="s">
        <v>1004</v>
      </c>
      <c r="D169" t="b">
        <f>NOT(ISERROR((VLOOKUP(A169,Symbols!V:V,1,FALSE))))</f>
        <v>1</v>
      </c>
    </row>
    <row r="170" spans="1:4" x14ac:dyDescent="0.3">
      <c r="A170" s="36" t="s">
        <v>115</v>
      </c>
      <c r="B170" s="36" t="s">
        <v>1111</v>
      </c>
      <c r="C170" s="36" t="s">
        <v>1004</v>
      </c>
      <c r="D170" t="b">
        <f>NOT(ISERROR((VLOOKUP(A170,Symbols!V:V,1,FALSE))))</f>
        <v>1</v>
      </c>
    </row>
    <row r="171" spans="1:4" x14ac:dyDescent="0.3">
      <c r="A171" s="36" t="s">
        <v>126</v>
      </c>
      <c r="B171" s="36" t="s">
        <v>1128</v>
      </c>
      <c r="C171" s="36" t="s">
        <v>1004</v>
      </c>
      <c r="D171" t="b">
        <f>NOT(ISERROR((VLOOKUP(A171,Symbols!V:V,1,FALSE))))</f>
        <v>1</v>
      </c>
    </row>
    <row r="172" spans="1:4" x14ac:dyDescent="0.3">
      <c r="A172" s="36" t="s">
        <v>122</v>
      </c>
      <c r="B172" s="36" t="s">
        <v>1122</v>
      </c>
      <c r="C172" s="36" t="s">
        <v>1004</v>
      </c>
      <c r="D172" t="b">
        <f>NOT(ISERROR((VLOOKUP(A172,Symbols!V:V,1,FALSE))))</f>
        <v>1</v>
      </c>
    </row>
    <row r="173" spans="1:4" x14ac:dyDescent="0.3">
      <c r="A173" s="36" t="s">
        <v>130</v>
      </c>
      <c r="B173" s="36" t="s">
        <v>1141</v>
      </c>
      <c r="C173" s="36" t="s">
        <v>1004</v>
      </c>
      <c r="D173" t="b">
        <f>NOT(ISERROR((VLOOKUP(A173,Symbols!V:V,1,FALSE))))</f>
        <v>1</v>
      </c>
    </row>
    <row r="174" spans="1:4" x14ac:dyDescent="0.3">
      <c r="A174" s="36" t="s">
        <v>113</v>
      </c>
      <c r="B174" s="36" t="s">
        <v>463</v>
      </c>
      <c r="C174" s="36" t="s">
        <v>1004</v>
      </c>
      <c r="D174" t="b">
        <f>NOT(ISERROR((VLOOKUP(A174,Symbols!V:V,1,FALSE))))</f>
        <v>1</v>
      </c>
    </row>
    <row r="175" spans="1:4" x14ac:dyDescent="0.3">
      <c r="A175" s="36" t="s">
        <v>120</v>
      </c>
      <c r="B175" s="36" t="s">
        <v>1125</v>
      </c>
      <c r="C175" s="36" t="s">
        <v>1004</v>
      </c>
      <c r="D175" t="b">
        <f>NOT(ISERROR((VLOOKUP(A175,Symbols!V:V,1,FALSE))))</f>
        <v>1</v>
      </c>
    </row>
    <row r="176" spans="1:4" x14ac:dyDescent="0.3">
      <c r="A176" s="36" t="s">
        <v>1160</v>
      </c>
      <c r="B176" s="36" t="s">
        <v>1161</v>
      </c>
      <c r="C176" s="36" t="s">
        <v>1004</v>
      </c>
      <c r="D176" t="b">
        <f>NOT(ISERROR((VLOOKUP(A176,Symbols!V:V,1,FALSE))))</f>
        <v>1</v>
      </c>
    </row>
    <row r="177" spans="1:4" x14ac:dyDescent="0.3">
      <c r="A177" s="36" t="s">
        <v>101</v>
      </c>
      <c r="B177" s="36" t="s">
        <v>989</v>
      </c>
      <c r="C177" s="36" t="s">
        <v>1004</v>
      </c>
      <c r="D177" t="b">
        <f>NOT(ISERROR((VLOOKUP(A177,Symbols!V:V,1,FALSE))))</f>
        <v>1</v>
      </c>
    </row>
    <row r="178" spans="1:4" x14ac:dyDescent="0.3">
      <c r="A178" s="36" t="s">
        <v>97</v>
      </c>
      <c r="B178" s="36" t="s">
        <v>799</v>
      </c>
      <c r="C178" s="36" t="s">
        <v>1004</v>
      </c>
      <c r="D178" t="b">
        <f>NOT(ISERROR((VLOOKUP(A178,Symbols!V:V,1,FALSE))))</f>
        <v>1</v>
      </c>
    </row>
    <row r="179" spans="1:4" x14ac:dyDescent="0.3">
      <c r="A179" s="36" t="s">
        <v>236</v>
      </c>
      <c r="B179" s="36" t="s">
        <v>789</v>
      </c>
      <c r="C179" s="36" t="s">
        <v>1004</v>
      </c>
      <c r="D179" t="b">
        <f>NOT(ISERROR((VLOOKUP(A179,Symbols!V:V,1,FALSE))))</f>
        <v>1</v>
      </c>
    </row>
    <row r="180" spans="1:4" x14ac:dyDescent="0.3">
      <c r="A180" s="36" t="s">
        <v>1157</v>
      </c>
      <c r="B180" s="36" t="s">
        <v>490</v>
      </c>
      <c r="C180" s="36" t="s">
        <v>1004</v>
      </c>
      <c r="D180" t="b">
        <f>NOT(ISERROR((VLOOKUP(A180,Symbols!V:V,1,FALSE))))</f>
        <v>1</v>
      </c>
    </row>
    <row r="181" spans="1:4" x14ac:dyDescent="0.3">
      <c r="A181" s="36" t="s">
        <v>254</v>
      </c>
      <c r="B181" s="36" t="s">
        <v>987</v>
      </c>
      <c r="C181" s="36" t="s">
        <v>1004</v>
      </c>
      <c r="D181" t="b">
        <f>NOT(ISERROR((VLOOKUP(A181,Symbols!V:V,1,FALSE))))</f>
        <v>1</v>
      </c>
    </row>
    <row r="182" spans="1:4" x14ac:dyDescent="0.3">
      <c r="A182" s="36" t="s">
        <v>234</v>
      </c>
      <c r="B182" s="36" t="s">
        <v>786</v>
      </c>
      <c r="C182" s="36" t="s">
        <v>1004</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426</v>
      </c>
      <c r="B1" s="32" t="s">
        <v>427</v>
      </c>
      <c r="C1" s="32" t="s">
        <v>428</v>
      </c>
      <c r="D1" s="32" t="s">
        <v>1</v>
      </c>
      <c r="E1" s="37" t="s">
        <v>1199</v>
      </c>
      <c r="F1" s="34" t="s">
        <v>384</v>
      </c>
    </row>
    <row r="2" spans="1:6" x14ac:dyDescent="0.3">
      <c r="A2" s="33" t="s">
        <v>444</v>
      </c>
      <c r="B2" s="33" t="s">
        <v>429</v>
      </c>
      <c r="C2" s="33" t="s">
        <v>430</v>
      </c>
      <c r="D2" s="33" t="s">
        <v>445</v>
      </c>
      <c r="E2" t="b">
        <f>NOT(ISERROR((VLOOKUP(A2,Symbols!U:U,1,FALSE))))</f>
        <v>0</v>
      </c>
    </row>
    <row r="3" spans="1:6" hidden="1" x14ac:dyDescent="0.3">
      <c r="A3" s="33" t="s">
        <v>546</v>
      </c>
      <c r="B3" s="33" t="s">
        <v>528</v>
      </c>
      <c r="C3" s="33" t="s">
        <v>529</v>
      </c>
      <c r="D3" s="33" t="s">
        <v>547</v>
      </c>
      <c r="E3" t="b">
        <f>NOT(ISERROR((VLOOKUP(A3,Symbols!U:U,1,FALSE))))</f>
        <v>0</v>
      </c>
    </row>
    <row r="4" spans="1:6" x14ac:dyDescent="0.3">
      <c r="A4" s="33" t="s">
        <v>458</v>
      </c>
      <c r="B4" s="33" t="s">
        <v>429</v>
      </c>
      <c r="C4" s="33" t="s">
        <v>430</v>
      </c>
      <c r="D4" s="33" t="s">
        <v>459</v>
      </c>
      <c r="E4" t="b">
        <f>NOT(ISERROR((VLOOKUP(A4,Symbols!U:U,1,FALSE))))</f>
        <v>0</v>
      </c>
    </row>
    <row r="5" spans="1:6" x14ac:dyDescent="0.3">
      <c r="A5" s="33" t="s">
        <v>456</v>
      </c>
      <c r="B5" s="33" t="s">
        <v>429</v>
      </c>
      <c r="C5" s="33" t="s">
        <v>430</v>
      </c>
      <c r="D5" s="33" t="s">
        <v>457</v>
      </c>
      <c r="E5" t="b">
        <f>NOT(ISERROR((VLOOKUP(A5,Symbols!U:U,1,FALSE))))</f>
        <v>0</v>
      </c>
    </row>
    <row r="6" spans="1:6" x14ac:dyDescent="0.3">
      <c r="A6" s="33" t="s">
        <v>454</v>
      </c>
      <c r="B6" s="33" t="s">
        <v>429</v>
      </c>
      <c r="C6" s="33" t="s">
        <v>430</v>
      </c>
      <c r="D6" s="33" t="s">
        <v>455</v>
      </c>
      <c r="E6" t="b">
        <f>NOT(ISERROR((VLOOKUP(A6,Symbols!U:U,1,FALSE))))</f>
        <v>0</v>
      </c>
    </row>
    <row r="7" spans="1:6" x14ac:dyDescent="0.3">
      <c r="A7" s="33" t="s">
        <v>452</v>
      </c>
      <c r="B7" s="33" t="s">
        <v>429</v>
      </c>
      <c r="C7" s="33" t="s">
        <v>430</v>
      </c>
      <c r="D7" s="33" t="s">
        <v>453</v>
      </c>
      <c r="E7" t="b">
        <f>NOT(ISERROR((VLOOKUP(A7,Symbols!U:U,1,FALSE))))</f>
        <v>0</v>
      </c>
    </row>
    <row r="8" spans="1:6" hidden="1" x14ac:dyDescent="0.3">
      <c r="A8" s="33" t="s">
        <v>948</v>
      </c>
      <c r="B8" s="33" t="s">
        <v>892</v>
      </c>
      <c r="C8" s="33" t="s">
        <v>930</v>
      </c>
      <c r="D8" s="33" t="s">
        <v>949</v>
      </c>
      <c r="E8" t="b">
        <f>NOT(ISERROR((VLOOKUP(A8,Symbols!U:U,1,FALSE))))</f>
        <v>0</v>
      </c>
    </row>
    <row r="9" spans="1:6" x14ac:dyDescent="0.3">
      <c r="A9" s="33" t="s">
        <v>449</v>
      </c>
      <c r="B9" s="33" t="s">
        <v>429</v>
      </c>
      <c r="C9" s="33" t="s">
        <v>430</v>
      </c>
      <c r="D9" s="33" t="s">
        <v>450</v>
      </c>
      <c r="E9" t="b">
        <f>NOT(ISERROR((VLOOKUP(A9,Symbols!U:U,1,FALSE))))</f>
        <v>0</v>
      </c>
    </row>
    <row r="10" spans="1:6" x14ac:dyDescent="0.3">
      <c r="A10" s="33" t="s">
        <v>446</v>
      </c>
      <c r="B10" s="33" t="s">
        <v>429</v>
      </c>
      <c r="C10" s="33" t="s">
        <v>430</v>
      </c>
      <c r="D10" s="33" t="s">
        <v>447</v>
      </c>
      <c r="E10" t="b">
        <f>NOT(ISERROR((VLOOKUP(A10,Symbols!U:U,1,FALSE))))</f>
        <v>0</v>
      </c>
    </row>
    <row r="11" spans="1:6" x14ac:dyDescent="0.3">
      <c r="A11" s="33" t="s">
        <v>438</v>
      </c>
      <c r="B11" s="33" t="s">
        <v>429</v>
      </c>
      <c r="C11" s="33" t="s">
        <v>430</v>
      </c>
      <c r="D11" s="33" t="s">
        <v>439</v>
      </c>
      <c r="E11" t="b">
        <f>NOT(ISERROR((VLOOKUP(A11,Symbols!U:U,1,FALSE))))</f>
        <v>0</v>
      </c>
      <c r="F11" s="41"/>
    </row>
    <row r="12" spans="1:6" x14ac:dyDescent="0.3">
      <c r="A12" s="33" t="s">
        <v>442</v>
      </c>
      <c r="B12" s="33" t="s">
        <v>429</v>
      </c>
      <c r="C12" s="33" t="s">
        <v>430</v>
      </c>
      <c r="D12" s="33" t="s">
        <v>443</v>
      </c>
      <c r="E12" t="b">
        <f>NOT(ISERROR((VLOOKUP(A12,Symbols!U:U,1,FALSE))))</f>
        <v>0</v>
      </c>
    </row>
    <row r="13" spans="1:6" x14ac:dyDescent="0.3">
      <c r="A13" s="33" t="s">
        <v>440</v>
      </c>
      <c r="B13" s="33" t="s">
        <v>429</v>
      </c>
      <c r="C13" s="33" t="s">
        <v>430</v>
      </c>
      <c r="D13" s="33" t="s">
        <v>441</v>
      </c>
      <c r="E13" t="b">
        <f>NOT(ISERROR((VLOOKUP(A13,Symbols!U:U,1,FALSE))))</f>
        <v>0</v>
      </c>
    </row>
    <row r="14" spans="1:6" x14ac:dyDescent="0.3">
      <c r="A14" s="33" t="s">
        <v>460</v>
      </c>
      <c r="B14" s="33" t="s">
        <v>429</v>
      </c>
      <c r="C14" s="33" t="s">
        <v>430</v>
      </c>
      <c r="D14" s="33" t="s">
        <v>461</v>
      </c>
      <c r="E14" t="b">
        <f>NOT(ISERROR((VLOOKUP(A14,Symbols!U:U,1,FALSE))))</f>
        <v>0</v>
      </c>
    </row>
    <row r="15" spans="1:6" x14ac:dyDescent="0.3">
      <c r="A15" s="33" t="s">
        <v>719</v>
      </c>
      <c r="B15" s="33" t="s">
        <v>716</v>
      </c>
      <c r="C15" s="33" t="s">
        <v>717</v>
      </c>
      <c r="D15" s="33" t="s">
        <v>720</v>
      </c>
      <c r="E15" t="b">
        <f>NOT(ISERROR((VLOOKUP(A15,Symbols!U:U,1,FALSE))))</f>
        <v>0</v>
      </c>
      <c r="F15" s="38"/>
    </row>
    <row r="16" spans="1:6" x14ac:dyDescent="0.3">
      <c r="A16" s="33" t="s">
        <v>715</v>
      </c>
      <c r="B16" s="33" t="s">
        <v>716</v>
      </c>
      <c r="C16" s="33" t="s">
        <v>717</v>
      </c>
      <c r="D16" s="33" t="s">
        <v>718</v>
      </c>
      <c r="E16" t="b">
        <f>NOT(ISERROR((VLOOKUP(A16,Symbols!U:U,1,FALSE))))</f>
        <v>0</v>
      </c>
    </row>
    <row r="17" spans="1:6" x14ac:dyDescent="0.3">
      <c r="A17" s="33" t="s">
        <v>731</v>
      </c>
      <c r="B17" s="33" t="s">
        <v>716</v>
      </c>
      <c r="C17" s="33" t="s">
        <v>722</v>
      </c>
      <c r="D17" s="33" t="s">
        <v>732</v>
      </c>
      <c r="E17" t="b">
        <f>NOT(ISERROR((VLOOKUP(A17,Symbols!U:U,1,FALSE))))</f>
        <v>0</v>
      </c>
    </row>
    <row r="18" spans="1:6" x14ac:dyDescent="0.3">
      <c r="A18" s="33" t="s">
        <v>734</v>
      </c>
      <c r="B18" s="33" t="s">
        <v>716</v>
      </c>
      <c r="C18" s="33" t="s">
        <v>722</v>
      </c>
      <c r="D18" s="33" t="s">
        <v>735</v>
      </c>
      <c r="E18" t="b">
        <f>NOT(ISERROR((VLOOKUP(A18,Symbols!U:U,1,FALSE))))</f>
        <v>0</v>
      </c>
    </row>
    <row r="19" spans="1:6" x14ac:dyDescent="0.3">
      <c r="A19" s="33" t="s">
        <v>724</v>
      </c>
      <c r="B19" s="33" t="s">
        <v>716</v>
      </c>
      <c r="C19" s="33" t="s">
        <v>722</v>
      </c>
      <c r="D19" s="33" t="s">
        <v>725</v>
      </c>
      <c r="E19" t="b">
        <f>NOT(ISERROR((VLOOKUP(A19,Symbols!U:U,1,FALSE))))</f>
        <v>0</v>
      </c>
    </row>
    <row r="20" spans="1:6" x14ac:dyDescent="0.3">
      <c r="A20" s="33" t="s">
        <v>721</v>
      </c>
      <c r="B20" s="33" t="s">
        <v>716</v>
      </c>
      <c r="C20" s="33" t="s">
        <v>722</v>
      </c>
      <c r="D20" s="33" t="s">
        <v>723</v>
      </c>
      <c r="E20" t="b">
        <f>NOT(ISERROR((VLOOKUP(A20,Symbols!U:U,1,FALSE))))</f>
        <v>0</v>
      </c>
    </row>
    <row r="21" spans="1:6" x14ac:dyDescent="0.3">
      <c r="A21" s="33" t="s">
        <v>873</v>
      </c>
      <c r="B21" s="33" t="s">
        <v>844</v>
      </c>
      <c r="C21" s="33" t="s">
        <v>845</v>
      </c>
      <c r="D21" s="33" t="s">
        <v>874</v>
      </c>
      <c r="E21" t="b">
        <f>NOT(ISERROR((VLOOKUP(A21,Symbols!U:U,1,FALSE))))</f>
        <v>0</v>
      </c>
    </row>
    <row r="22" spans="1:6" x14ac:dyDescent="0.3">
      <c r="A22" s="33" t="s">
        <v>885</v>
      </c>
      <c r="B22" s="33" t="s">
        <v>844</v>
      </c>
      <c r="C22" s="33" t="s">
        <v>845</v>
      </c>
      <c r="D22" s="33" t="s">
        <v>886</v>
      </c>
      <c r="E22" t="b">
        <f>NOT(ISERROR((VLOOKUP(A22,Symbols!U:U,1,FALSE))))</f>
        <v>0</v>
      </c>
    </row>
    <row r="23" spans="1:6" x14ac:dyDescent="0.3">
      <c r="A23" s="33" t="s">
        <v>887</v>
      </c>
      <c r="B23" s="33" t="s">
        <v>844</v>
      </c>
      <c r="C23" s="33" t="s">
        <v>845</v>
      </c>
      <c r="D23" s="33" t="s">
        <v>888</v>
      </c>
      <c r="E23" t="b">
        <f>NOT(ISERROR((VLOOKUP(A23,Symbols!U:U,1,FALSE))))</f>
        <v>0</v>
      </c>
      <c r="F23" s="41"/>
    </row>
    <row r="24" spans="1:6" hidden="1" x14ac:dyDescent="0.3">
      <c r="A24" s="33" t="s">
        <v>999</v>
      </c>
      <c r="B24" s="33" t="s">
        <v>429</v>
      </c>
      <c r="C24" s="33" t="s">
        <v>1000</v>
      </c>
      <c r="D24" s="33" t="s">
        <v>1001</v>
      </c>
      <c r="E24" t="b">
        <f>NOT(ISERROR((VLOOKUP(A24,Symbols!U:U,1,FALSE))))</f>
        <v>0</v>
      </c>
      <c r="F24" s="38" t="s">
        <v>1164</v>
      </c>
    </row>
    <row r="25" spans="1:6" x14ac:dyDescent="0.3">
      <c r="A25" s="33" t="s">
        <v>871</v>
      </c>
      <c r="B25" s="33" t="s">
        <v>844</v>
      </c>
      <c r="C25" s="33" t="s">
        <v>845</v>
      </c>
      <c r="D25" s="33" t="s">
        <v>872</v>
      </c>
      <c r="E25" t="b">
        <f>NOT(ISERROR((VLOOKUP(A25,Symbols!U:U,1,FALSE))))</f>
        <v>0</v>
      </c>
    </row>
    <row r="26" spans="1:6" x14ac:dyDescent="0.3">
      <c r="A26" s="33" t="s">
        <v>869</v>
      </c>
      <c r="B26" s="33" t="s">
        <v>844</v>
      </c>
      <c r="C26" s="33" t="s">
        <v>845</v>
      </c>
      <c r="D26" s="33" t="s">
        <v>870</v>
      </c>
      <c r="E26" t="b">
        <f>NOT(ISERROR((VLOOKUP(A26,Symbols!U:U,1,FALSE))))</f>
        <v>0</v>
      </c>
    </row>
    <row r="27" spans="1:6" x14ac:dyDescent="0.3">
      <c r="A27" s="33" t="s">
        <v>877</v>
      </c>
      <c r="B27" s="33" t="s">
        <v>844</v>
      </c>
      <c r="C27" s="33" t="s">
        <v>845</v>
      </c>
      <c r="D27" s="33" t="s">
        <v>878</v>
      </c>
      <c r="E27" t="b">
        <f>NOT(ISERROR((VLOOKUP(A27,Symbols!U:U,1,FALSE))))</f>
        <v>0</v>
      </c>
    </row>
    <row r="28" spans="1:6" x14ac:dyDescent="0.3">
      <c r="A28" s="33" t="s">
        <v>881</v>
      </c>
      <c r="B28" s="33" t="s">
        <v>844</v>
      </c>
      <c r="C28" s="33" t="s">
        <v>845</v>
      </c>
      <c r="D28" s="33" t="s">
        <v>882</v>
      </c>
      <c r="E28" t="b">
        <f>NOT(ISERROR((VLOOKUP(A28,Symbols!U:U,1,FALSE))))</f>
        <v>0</v>
      </c>
    </row>
    <row r="29" spans="1:6" hidden="1" x14ac:dyDescent="0.3">
      <c r="A29" s="33" t="s">
        <v>768</v>
      </c>
      <c r="B29" s="33" t="s">
        <v>750</v>
      </c>
      <c r="C29" s="33" t="s">
        <v>769</v>
      </c>
      <c r="D29" s="33" t="s">
        <v>770</v>
      </c>
      <c r="E29" t="b">
        <f>NOT(ISERROR((VLOOKUP(A29,Symbols!U:U,1,FALSE))))</f>
        <v>1</v>
      </c>
    </row>
    <row r="30" spans="1:6" hidden="1" x14ac:dyDescent="0.3">
      <c r="A30" s="33" t="s">
        <v>777</v>
      </c>
      <c r="B30" s="33" t="s">
        <v>750</v>
      </c>
      <c r="C30" s="33" t="s">
        <v>769</v>
      </c>
      <c r="D30" s="33" t="s">
        <v>778</v>
      </c>
      <c r="E30" t="b">
        <f>NOT(ISERROR((VLOOKUP(A30,Symbols!U:U,1,FALSE))))</f>
        <v>1</v>
      </c>
    </row>
    <row r="31" spans="1:6" x14ac:dyDescent="0.3">
      <c r="A31" s="33" t="s">
        <v>883</v>
      </c>
      <c r="B31" s="33" t="s">
        <v>844</v>
      </c>
      <c r="C31" s="33" t="s">
        <v>845</v>
      </c>
      <c r="D31" s="33" t="s">
        <v>884</v>
      </c>
      <c r="E31" t="b">
        <f>NOT(ISERROR((VLOOKUP(A31,Symbols!U:U,1,FALSE))))</f>
        <v>0</v>
      </c>
    </row>
    <row r="32" spans="1:6" x14ac:dyDescent="0.3">
      <c r="A32" s="33" t="s">
        <v>855</v>
      </c>
      <c r="B32" s="33" t="s">
        <v>844</v>
      </c>
      <c r="C32" s="33" t="s">
        <v>845</v>
      </c>
      <c r="D32" s="33" t="s">
        <v>856</v>
      </c>
      <c r="E32" t="b">
        <f>NOT(ISERROR((VLOOKUP(A32,Symbols!U:U,1,FALSE))))</f>
        <v>0</v>
      </c>
    </row>
    <row r="33" spans="1:5" hidden="1" x14ac:dyDescent="0.3">
      <c r="A33" s="33" t="s">
        <v>548</v>
      </c>
      <c r="B33" s="33" t="s">
        <v>528</v>
      </c>
      <c r="C33" s="33" t="s">
        <v>529</v>
      </c>
      <c r="D33" s="33" t="s">
        <v>549</v>
      </c>
      <c r="E33" t="b">
        <f>NOT(ISERROR((VLOOKUP(A33,Symbols!U:U,1,FALSE))))</f>
        <v>0</v>
      </c>
    </row>
    <row r="34" spans="1:5" hidden="1" x14ac:dyDescent="0.3">
      <c r="A34" s="33" t="s">
        <v>937</v>
      </c>
      <c r="B34" s="33" t="s">
        <v>892</v>
      </c>
      <c r="C34" s="33" t="s">
        <v>930</v>
      </c>
      <c r="D34" s="33" t="s">
        <v>938</v>
      </c>
      <c r="E34" t="b">
        <f>NOT(ISERROR((VLOOKUP(A34,Symbols!U:U,1,FALSE))))</f>
        <v>0</v>
      </c>
    </row>
    <row r="35" spans="1:5" x14ac:dyDescent="0.3">
      <c r="A35" s="33" t="s">
        <v>875</v>
      </c>
      <c r="B35" s="33" t="s">
        <v>844</v>
      </c>
      <c r="C35" s="33" t="s">
        <v>845</v>
      </c>
      <c r="D35" s="33" t="s">
        <v>876</v>
      </c>
      <c r="E35" t="b">
        <f>NOT(ISERROR((VLOOKUP(A35,Symbols!U:U,1,FALSE))))</f>
        <v>0</v>
      </c>
    </row>
    <row r="36" spans="1:5" hidden="1" x14ac:dyDescent="0.3">
      <c r="A36" s="33" t="s">
        <v>536</v>
      </c>
      <c r="B36" s="33" t="s">
        <v>528</v>
      </c>
      <c r="C36" s="33" t="s">
        <v>529</v>
      </c>
      <c r="D36" s="33" t="s">
        <v>537</v>
      </c>
      <c r="E36" t="b">
        <f>NOT(ISERROR((VLOOKUP(A36,Symbols!U:U,1,FALSE))))</f>
        <v>0</v>
      </c>
    </row>
    <row r="37" spans="1:5" x14ac:dyDescent="0.3">
      <c r="A37" s="33" t="s">
        <v>879</v>
      </c>
      <c r="B37" s="33" t="s">
        <v>844</v>
      </c>
      <c r="C37" s="33" t="s">
        <v>845</v>
      </c>
      <c r="D37" s="33" t="s">
        <v>880</v>
      </c>
      <c r="E37" t="b">
        <f>NOT(ISERROR((VLOOKUP(A37,Symbols!U:U,1,FALSE))))</f>
        <v>0</v>
      </c>
    </row>
    <row r="38" spans="1:5" x14ac:dyDescent="0.3">
      <c r="A38" s="33" t="s">
        <v>985</v>
      </c>
      <c r="B38" s="33" t="s">
        <v>477</v>
      </c>
      <c r="C38" s="33" t="s">
        <v>422</v>
      </c>
      <c r="D38" s="33" t="s">
        <v>986</v>
      </c>
      <c r="E38" t="b">
        <f>NOT(ISERROR((VLOOKUP(A38,Symbols!U:U,1,FALSE))))</f>
        <v>0</v>
      </c>
    </row>
    <row r="39" spans="1:5" x14ac:dyDescent="0.3">
      <c r="A39" s="33" t="s">
        <v>524</v>
      </c>
      <c r="B39" s="33" t="s">
        <v>477</v>
      </c>
      <c r="C39" s="33" t="s">
        <v>422</v>
      </c>
      <c r="D39" s="33" t="s">
        <v>525</v>
      </c>
      <c r="E39" t="b">
        <f>NOT(ISERROR((VLOOKUP(A39,Symbols!U:U,1,FALSE))))</f>
        <v>0</v>
      </c>
    </row>
    <row r="40" spans="1:5" x14ac:dyDescent="0.3">
      <c r="A40" s="33" t="s">
        <v>476</v>
      </c>
      <c r="B40" s="33" t="s">
        <v>477</v>
      </c>
      <c r="C40" s="33" t="s">
        <v>422</v>
      </c>
      <c r="D40" s="33" t="s">
        <v>478</v>
      </c>
      <c r="E40" t="b">
        <f>NOT(ISERROR((VLOOKUP(A40,Symbols!U:U,1,FALSE))))</f>
        <v>0</v>
      </c>
    </row>
    <row r="41" spans="1:5" x14ac:dyDescent="0.3">
      <c r="A41" s="33" t="s">
        <v>983</v>
      </c>
      <c r="B41" s="33" t="s">
        <v>477</v>
      </c>
      <c r="C41" s="33" t="s">
        <v>422</v>
      </c>
      <c r="D41" s="33" t="s">
        <v>984</v>
      </c>
      <c r="E41" t="b">
        <f>NOT(ISERROR((VLOOKUP(A41,Symbols!U:U,1,FALSE))))</f>
        <v>0</v>
      </c>
    </row>
    <row r="42" spans="1:5" x14ac:dyDescent="0.3">
      <c r="A42" s="33" t="s">
        <v>990</v>
      </c>
      <c r="B42" s="33" t="s">
        <v>477</v>
      </c>
      <c r="C42" s="33" t="s">
        <v>422</v>
      </c>
      <c r="D42" s="33" t="s">
        <v>991</v>
      </c>
      <c r="E42" t="b">
        <f>NOT(ISERROR((VLOOKUP(A42,Symbols!U:U,1,FALSE))))</f>
        <v>0</v>
      </c>
    </row>
    <row r="43" spans="1:5" x14ac:dyDescent="0.3">
      <c r="A43" s="33" t="s">
        <v>757</v>
      </c>
      <c r="B43" s="33" t="s">
        <v>750</v>
      </c>
      <c r="C43" s="33" t="s">
        <v>751</v>
      </c>
      <c r="D43" s="33" t="s">
        <v>758</v>
      </c>
      <c r="E43" t="b">
        <f>NOT(ISERROR((VLOOKUP(A43,Symbols!U:U,1,FALSE))))</f>
        <v>0</v>
      </c>
    </row>
    <row r="44" spans="1:5" x14ac:dyDescent="0.3">
      <c r="A44" s="33" t="s">
        <v>766</v>
      </c>
      <c r="B44" s="33" t="s">
        <v>750</v>
      </c>
      <c r="C44" s="33" t="s">
        <v>751</v>
      </c>
      <c r="D44" s="33" t="s">
        <v>767</v>
      </c>
      <c r="E44" t="b">
        <f>NOT(ISERROR((VLOOKUP(A44,Symbols!U:U,1,FALSE))))</f>
        <v>0</v>
      </c>
    </row>
    <row r="45" spans="1:5" x14ac:dyDescent="0.3">
      <c r="A45" s="33" t="s">
        <v>897</v>
      </c>
      <c r="B45" s="33" t="s">
        <v>892</v>
      </c>
      <c r="C45" s="33" t="s">
        <v>893</v>
      </c>
      <c r="D45" s="33" t="s">
        <v>898</v>
      </c>
      <c r="E45" t="b">
        <f>NOT(ISERROR((VLOOKUP(A45,Symbols!U:U,1,FALSE))))</f>
        <v>0</v>
      </c>
    </row>
    <row r="46" spans="1:5" x14ac:dyDescent="0.3">
      <c r="A46" s="33" t="s">
        <v>905</v>
      </c>
      <c r="B46" s="33" t="s">
        <v>892</v>
      </c>
      <c r="C46" s="33" t="s">
        <v>893</v>
      </c>
      <c r="D46" s="33" t="s">
        <v>906</v>
      </c>
      <c r="E46" t="b">
        <f>NOT(ISERROR((VLOOKUP(A46,Symbols!U:U,1,FALSE))))</f>
        <v>0</v>
      </c>
    </row>
    <row r="47" spans="1:5" x14ac:dyDescent="0.3">
      <c r="A47" s="33" t="s">
        <v>903</v>
      </c>
      <c r="B47" s="33" t="s">
        <v>892</v>
      </c>
      <c r="C47" s="33" t="s">
        <v>893</v>
      </c>
      <c r="D47" s="33" t="s">
        <v>904</v>
      </c>
      <c r="E47" t="b">
        <f>NOT(ISERROR((VLOOKUP(A47,Symbols!U:U,1,FALSE))))</f>
        <v>0</v>
      </c>
    </row>
    <row r="48" spans="1:5" x14ac:dyDescent="0.3">
      <c r="A48" s="33" t="s">
        <v>899</v>
      </c>
      <c r="B48" s="33" t="s">
        <v>892</v>
      </c>
      <c r="C48" s="33" t="s">
        <v>893</v>
      </c>
      <c r="D48" s="33" t="s">
        <v>900</v>
      </c>
      <c r="E48" t="b">
        <f>NOT(ISERROR((VLOOKUP(A48,Symbols!U:U,1,FALSE))))</f>
        <v>0</v>
      </c>
    </row>
    <row r="49" spans="1:5" x14ac:dyDescent="0.3">
      <c r="A49" s="33" t="s">
        <v>917</v>
      </c>
      <c r="B49" s="33" t="s">
        <v>892</v>
      </c>
      <c r="C49" s="33" t="s">
        <v>893</v>
      </c>
      <c r="D49" s="33" t="s">
        <v>918</v>
      </c>
      <c r="E49" t="b">
        <f>NOT(ISERROR((VLOOKUP(A49,Symbols!U:U,1,FALSE))))</f>
        <v>0</v>
      </c>
    </row>
    <row r="50" spans="1:5" x14ac:dyDescent="0.3">
      <c r="A50" s="33" t="s">
        <v>913</v>
      </c>
      <c r="B50" s="33" t="s">
        <v>892</v>
      </c>
      <c r="C50" s="33" t="s">
        <v>893</v>
      </c>
      <c r="D50" s="33" t="s">
        <v>914</v>
      </c>
      <c r="E50" t="b">
        <f>NOT(ISERROR((VLOOKUP(A50,Symbols!U:U,1,FALSE))))</f>
        <v>0</v>
      </c>
    </row>
    <row r="51" spans="1:5" x14ac:dyDescent="0.3">
      <c r="A51" s="33" t="s">
        <v>911</v>
      </c>
      <c r="B51" s="33" t="s">
        <v>892</v>
      </c>
      <c r="C51" s="33" t="s">
        <v>893</v>
      </c>
      <c r="D51" s="33" t="s">
        <v>912</v>
      </c>
      <c r="E51" t="b">
        <f>NOT(ISERROR((VLOOKUP(A51,Symbols!U:U,1,FALSE))))</f>
        <v>0</v>
      </c>
    </row>
    <row r="52" spans="1:5" x14ac:dyDescent="0.3">
      <c r="A52" s="33" t="s">
        <v>921</v>
      </c>
      <c r="B52" s="33" t="s">
        <v>892</v>
      </c>
      <c r="C52" s="33" t="s">
        <v>893</v>
      </c>
      <c r="D52" s="33" t="s">
        <v>922</v>
      </c>
      <c r="E52" t="b">
        <f>NOT(ISERROR((VLOOKUP(A52,Symbols!U:U,1,FALSE))))</f>
        <v>0</v>
      </c>
    </row>
    <row r="53" spans="1:5" x14ac:dyDescent="0.3">
      <c r="A53" s="33" t="s">
        <v>895</v>
      </c>
      <c r="B53" s="33" t="s">
        <v>892</v>
      </c>
      <c r="C53" s="33" t="s">
        <v>893</v>
      </c>
      <c r="D53" s="33" t="s">
        <v>896</v>
      </c>
      <c r="E53" t="b">
        <f>NOT(ISERROR((VLOOKUP(A53,Symbols!U:U,1,FALSE))))</f>
        <v>0</v>
      </c>
    </row>
    <row r="54" spans="1:5" x14ac:dyDescent="0.3">
      <c r="A54" s="33" t="s">
        <v>919</v>
      </c>
      <c r="B54" s="33" t="s">
        <v>892</v>
      </c>
      <c r="C54" s="33" t="s">
        <v>893</v>
      </c>
      <c r="D54" s="33" t="s">
        <v>920</v>
      </c>
      <c r="E54" t="b">
        <f>NOT(ISERROR((VLOOKUP(A54,Symbols!U:U,1,FALSE))))</f>
        <v>0</v>
      </c>
    </row>
    <row r="55" spans="1:5" x14ac:dyDescent="0.3">
      <c r="A55" s="33" t="s">
        <v>891</v>
      </c>
      <c r="B55" s="33" t="s">
        <v>892</v>
      </c>
      <c r="C55" s="33" t="s">
        <v>893</v>
      </c>
      <c r="D55" s="33" t="s">
        <v>894</v>
      </c>
      <c r="E55" t="b">
        <f>NOT(ISERROR((VLOOKUP(A55,Symbols!U:U,1,FALSE))))</f>
        <v>0</v>
      </c>
    </row>
    <row r="56" spans="1:5" x14ac:dyDescent="0.3">
      <c r="A56" s="33" t="s">
        <v>923</v>
      </c>
      <c r="B56" s="33" t="s">
        <v>892</v>
      </c>
      <c r="C56" s="33" t="s">
        <v>893</v>
      </c>
      <c r="D56" s="33" t="s">
        <v>924</v>
      </c>
      <c r="E56" t="b">
        <f>NOT(ISERROR((VLOOKUP(A56,Symbols!U:U,1,FALSE))))</f>
        <v>0</v>
      </c>
    </row>
    <row r="57" spans="1:5" x14ac:dyDescent="0.3">
      <c r="A57" s="33" t="s">
        <v>925</v>
      </c>
      <c r="B57" s="33" t="s">
        <v>892</v>
      </c>
      <c r="C57" s="33" t="s">
        <v>893</v>
      </c>
      <c r="D57" s="33" t="s">
        <v>926</v>
      </c>
      <c r="E57" t="b">
        <f>NOT(ISERROR((VLOOKUP(A57,Symbols!U:U,1,FALSE))))</f>
        <v>0</v>
      </c>
    </row>
    <row r="58" spans="1:5" x14ac:dyDescent="0.3">
      <c r="A58" s="33" t="s">
        <v>915</v>
      </c>
      <c r="B58" s="33" t="s">
        <v>892</v>
      </c>
      <c r="C58" s="33" t="s">
        <v>893</v>
      </c>
      <c r="D58" s="33" t="s">
        <v>916</v>
      </c>
      <c r="E58" t="b">
        <f>NOT(ISERROR((VLOOKUP(A58,Symbols!U:U,1,FALSE))))</f>
        <v>0</v>
      </c>
    </row>
    <row r="59" spans="1:5" x14ac:dyDescent="0.3">
      <c r="A59" s="33" t="s">
        <v>927</v>
      </c>
      <c r="B59" s="33" t="s">
        <v>892</v>
      </c>
      <c r="C59" s="33" t="s">
        <v>893</v>
      </c>
      <c r="D59" s="33" t="s">
        <v>928</v>
      </c>
      <c r="E59" t="b">
        <f>NOT(ISERROR((VLOOKUP(A59,Symbols!U:U,1,FALSE))))</f>
        <v>0</v>
      </c>
    </row>
    <row r="60" spans="1:5" hidden="1" x14ac:dyDescent="0.3">
      <c r="A60" s="33" t="s">
        <v>540</v>
      </c>
      <c r="B60" s="33" t="s">
        <v>528</v>
      </c>
      <c r="C60" s="33" t="s">
        <v>529</v>
      </c>
      <c r="D60" s="33" t="s">
        <v>541</v>
      </c>
      <c r="E60" t="b">
        <f>NOT(ISERROR((VLOOKUP(A60,Symbols!U:U,1,FALSE))))</f>
        <v>0</v>
      </c>
    </row>
    <row r="61" spans="1:5" hidden="1" x14ac:dyDescent="0.3">
      <c r="A61" s="33" t="s">
        <v>959</v>
      </c>
      <c r="B61" s="33" t="s">
        <v>892</v>
      </c>
      <c r="C61" s="33" t="s">
        <v>930</v>
      </c>
      <c r="D61" s="33" t="s">
        <v>960</v>
      </c>
      <c r="E61" t="b">
        <f>NOT(ISERROR((VLOOKUP(A61,Symbols!U:U,1,FALSE))))</f>
        <v>0</v>
      </c>
    </row>
    <row r="62" spans="1:5" x14ac:dyDescent="0.3">
      <c r="A62" s="33" t="s">
        <v>909</v>
      </c>
      <c r="B62" s="33" t="s">
        <v>892</v>
      </c>
      <c r="C62" s="33" t="s">
        <v>893</v>
      </c>
      <c r="D62" s="33" t="s">
        <v>910</v>
      </c>
      <c r="E62" t="b">
        <f>NOT(ISERROR((VLOOKUP(A62,Symbols!U:U,1,FALSE))))</f>
        <v>0</v>
      </c>
    </row>
    <row r="63" spans="1:5" x14ac:dyDescent="0.3">
      <c r="A63" s="33" t="s">
        <v>907</v>
      </c>
      <c r="B63" s="33" t="s">
        <v>892</v>
      </c>
      <c r="C63" s="33" t="s">
        <v>893</v>
      </c>
      <c r="D63" s="33" t="s">
        <v>908</v>
      </c>
      <c r="E63" t="b">
        <f>NOT(ISERROR((VLOOKUP(A63,Symbols!U:U,1,FALSE))))</f>
        <v>0</v>
      </c>
    </row>
    <row r="64" spans="1:5" x14ac:dyDescent="0.3">
      <c r="A64" s="33" t="s">
        <v>901</v>
      </c>
      <c r="B64" s="33" t="s">
        <v>892</v>
      </c>
      <c r="C64" s="33" t="s">
        <v>893</v>
      </c>
      <c r="D64" s="33" t="s">
        <v>902</v>
      </c>
      <c r="E64" t="b">
        <f>NOT(ISERROR((VLOOKUP(A64,Symbols!U:U,1,FALSE))))</f>
        <v>0</v>
      </c>
    </row>
    <row r="65" spans="1:5" x14ac:dyDescent="0.3">
      <c r="A65" s="33" t="s">
        <v>661</v>
      </c>
      <c r="B65" s="33" t="s">
        <v>637</v>
      </c>
      <c r="C65" s="33" t="s">
        <v>638</v>
      </c>
      <c r="D65" s="33" t="s">
        <v>662</v>
      </c>
      <c r="E65" t="b">
        <f>NOT(ISERROR((VLOOKUP(A65,Symbols!U:U,1,FALSE))))</f>
        <v>0</v>
      </c>
    </row>
    <row r="66" spans="1:5" x14ac:dyDescent="0.3">
      <c r="A66" s="33" t="s">
        <v>674</v>
      </c>
      <c r="B66" s="33" t="s">
        <v>637</v>
      </c>
      <c r="C66" s="33" t="s">
        <v>638</v>
      </c>
      <c r="D66" s="33" t="s">
        <v>675</v>
      </c>
      <c r="E66" t="b">
        <f>NOT(ISERROR((VLOOKUP(A66,Symbols!U:U,1,FALSE))))</f>
        <v>0</v>
      </c>
    </row>
    <row r="67" spans="1:5" x14ac:dyDescent="0.3">
      <c r="A67" s="33" t="s">
        <v>657</v>
      </c>
      <c r="B67" s="33" t="s">
        <v>637</v>
      </c>
      <c r="C67" s="33" t="s">
        <v>638</v>
      </c>
      <c r="D67" s="33" t="s">
        <v>658</v>
      </c>
      <c r="E67" t="b">
        <f>NOT(ISERROR((VLOOKUP(A67,Symbols!U:U,1,FALSE))))</f>
        <v>0</v>
      </c>
    </row>
    <row r="68" spans="1:5" x14ac:dyDescent="0.3">
      <c r="A68" s="33" t="s">
        <v>659</v>
      </c>
      <c r="B68" s="33" t="s">
        <v>637</v>
      </c>
      <c r="C68" s="33" t="s">
        <v>638</v>
      </c>
      <c r="D68" s="33" t="s">
        <v>660</v>
      </c>
      <c r="E68" t="b">
        <f>NOT(ISERROR((VLOOKUP(A68,Symbols!U:U,1,FALSE))))</f>
        <v>1</v>
      </c>
    </row>
    <row r="69" spans="1:5" x14ac:dyDescent="0.3">
      <c r="A69" s="33" t="s">
        <v>665</v>
      </c>
      <c r="B69" s="33" t="s">
        <v>637</v>
      </c>
      <c r="C69" s="33" t="s">
        <v>638</v>
      </c>
      <c r="D69" s="33" t="s">
        <v>666</v>
      </c>
      <c r="E69" t="b">
        <f>NOT(ISERROR((VLOOKUP(A69,Symbols!U:U,1,FALSE))))</f>
        <v>0</v>
      </c>
    </row>
    <row r="70" spans="1:5" x14ac:dyDescent="0.3">
      <c r="A70" s="33" t="s">
        <v>663</v>
      </c>
      <c r="B70" s="33" t="s">
        <v>637</v>
      </c>
      <c r="C70" s="33" t="s">
        <v>638</v>
      </c>
      <c r="D70" s="33" t="s">
        <v>664</v>
      </c>
      <c r="E70" t="b">
        <f>NOT(ISERROR((VLOOKUP(A70,Symbols!U:U,1,FALSE))))</f>
        <v>0</v>
      </c>
    </row>
    <row r="71" spans="1:5" hidden="1" x14ac:dyDescent="0.3">
      <c r="A71" s="33" t="s">
        <v>651</v>
      </c>
      <c r="B71" s="33" t="s">
        <v>637</v>
      </c>
      <c r="C71" s="33" t="s">
        <v>638</v>
      </c>
      <c r="D71" s="33" t="s">
        <v>652</v>
      </c>
      <c r="E71" t="b">
        <f>NOT(ISERROR((VLOOKUP(A71,Symbols!U:U,1,FALSE))))</f>
        <v>1</v>
      </c>
    </row>
    <row r="72" spans="1:5" hidden="1" x14ac:dyDescent="0.3">
      <c r="A72" s="33" t="s">
        <v>532</v>
      </c>
      <c r="B72" s="33" t="s">
        <v>528</v>
      </c>
      <c r="C72" s="33" t="s">
        <v>529</v>
      </c>
      <c r="D72" s="33" t="s">
        <v>533</v>
      </c>
      <c r="E72" t="b">
        <f>NOT(ISERROR((VLOOKUP(A72,Symbols!U:U,1,FALSE))))</f>
        <v>0</v>
      </c>
    </row>
    <row r="73" spans="1:5" x14ac:dyDescent="0.3">
      <c r="A73" s="33" t="s">
        <v>670</v>
      </c>
      <c r="B73" s="33" t="s">
        <v>637</v>
      </c>
      <c r="C73" s="33" t="s">
        <v>638</v>
      </c>
      <c r="D73" s="33" t="s">
        <v>671</v>
      </c>
      <c r="E73" t="b">
        <f>NOT(ISERROR((VLOOKUP(A73,Symbols!U:U,1,FALSE))))</f>
        <v>0</v>
      </c>
    </row>
    <row r="74" spans="1:5" x14ac:dyDescent="0.3">
      <c r="A74" s="33" t="s">
        <v>672</v>
      </c>
      <c r="B74" s="33" t="s">
        <v>637</v>
      </c>
      <c r="C74" s="33" t="s">
        <v>638</v>
      </c>
      <c r="D74" s="33" t="s">
        <v>673</v>
      </c>
      <c r="E74" t="b">
        <f>NOT(ISERROR((VLOOKUP(A74,Symbols!U:U,1,FALSE))))</f>
        <v>0</v>
      </c>
    </row>
    <row r="75" spans="1:5" x14ac:dyDescent="0.3">
      <c r="A75" s="33" t="s">
        <v>668</v>
      </c>
      <c r="B75" s="33" t="s">
        <v>637</v>
      </c>
      <c r="C75" s="33" t="s">
        <v>638</v>
      </c>
      <c r="D75" s="33" t="s">
        <v>669</v>
      </c>
      <c r="E75" t="b">
        <f>NOT(ISERROR((VLOOKUP(A75,Symbols!U:U,1,FALSE))))</f>
        <v>0</v>
      </c>
    </row>
    <row r="76" spans="1:5" x14ac:dyDescent="0.3">
      <c r="A76" s="33" t="s">
        <v>679</v>
      </c>
      <c r="B76" s="33" t="s">
        <v>637</v>
      </c>
      <c r="C76" s="33" t="s">
        <v>676</v>
      </c>
      <c r="D76" s="33" t="s">
        <v>680</v>
      </c>
      <c r="E76" t="b">
        <f>NOT(ISERROR((VLOOKUP(A76,Symbols!U:U,1,FALSE))))</f>
        <v>0</v>
      </c>
    </row>
    <row r="77" spans="1:5" x14ac:dyDescent="0.3">
      <c r="A77" s="33" t="s">
        <v>681</v>
      </c>
      <c r="B77" s="33" t="s">
        <v>637</v>
      </c>
      <c r="C77" s="33" t="s">
        <v>676</v>
      </c>
      <c r="D77" s="33" t="s">
        <v>682</v>
      </c>
      <c r="E77" t="b">
        <f>NOT(ISERROR((VLOOKUP(A77,Symbols!U:U,1,FALSE))))</f>
        <v>0</v>
      </c>
    </row>
    <row r="78" spans="1:5" x14ac:dyDescent="0.3">
      <c r="A78" s="33" t="s">
        <v>686</v>
      </c>
      <c r="B78" s="33" t="s">
        <v>637</v>
      </c>
      <c r="C78" s="33" t="s">
        <v>684</v>
      </c>
      <c r="D78" s="33" t="s">
        <v>687</v>
      </c>
      <c r="E78" t="b">
        <f>NOT(ISERROR((VLOOKUP(A78,Symbols!U:U,1,FALSE))))</f>
        <v>0</v>
      </c>
    </row>
    <row r="79" spans="1:5" hidden="1" x14ac:dyDescent="0.3">
      <c r="A79" s="33" t="s">
        <v>649</v>
      </c>
      <c r="B79" s="33" t="s">
        <v>637</v>
      </c>
      <c r="C79" s="33" t="s">
        <v>638</v>
      </c>
      <c r="D79" s="33" t="s">
        <v>650</v>
      </c>
      <c r="E79" t="b">
        <f>NOT(ISERROR((VLOOKUP(A79,Symbols!U:U,1,FALSE))))</f>
        <v>1</v>
      </c>
    </row>
    <row r="80" spans="1:5" x14ac:dyDescent="0.3">
      <c r="A80" s="33" t="s">
        <v>688</v>
      </c>
      <c r="B80" s="33" t="s">
        <v>637</v>
      </c>
      <c r="C80" s="33" t="s">
        <v>684</v>
      </c>
      <c r="D80" s="33" t="s">
        <v>689</v>
      </c>
      <c r="E80" t="b">
        <f>NOT(ISERROR((VLOOKUP(A80,Symbols!U:U,1,FALSE))))</f>
        <v>0</v>
      </c>
    </row>
    <row r="81" spans="1:5" x14ac:dyDescent="0.3">
      <c r="A81" s="33" t="s">
        <v>683</v>
      </c>
      <c r="B81" s="33" t="s">
        <v>637</v>
      </c>
      <c r="C81" s="33" t="s">
        <v>684</v>
      </c>
      <c r="D81" s="33" t="s">
        <v>685</v>
      </c>
      <c r="E81" t="b">
        <f>NOT(ISERROR((VLOOKUP(A81,Symbols!U:U,1,FALSE))))</f>
        <v>0</v>
      </c>
    </row>
    <row r="82" spans="1:5" hidden="1" x14ac:dyDescent="0.3">
      <c r="A82" s="33" t="s">
        <v>965</v>
      </c>
      <c r="B82" s="33" t="s">
        <v>892</v>
      </c>
      <c r="C82" s="33" t="s">
        <v>930</v>
      </c>
      <c r="D82" s="33" t="s">
        <v>966</v>
      </c>
      <c r="E82" t="b">
        <f>NOT(ISERROR((VLOOKUP(A82,Symbols!U:U,1,FALSE))))</f>
        <v>0</v>
      </c>
    </row>
    <row r="83" spans="1:5" hidden="1" x14ac:dyDescent="0.3">
      <c r="A83" s="33" t="s">
        <v>969</v>
      </c>
      <c r="B83" s="33" t="s">
        <v>892</v>
      </c>
      <c r="C83" s="33" t="s">
        <v>930</v>
      </c>
      <c r="D83" s="33" t="s">
        <v>970</v>
      </c>
      <c r="E83" t="b">
        <f>NOT(ISERROR((VLOOKUP(A83,Symbols!U:U,1,FALSE))))</f>
        <v>0</v>
      </c>
    </row>
    <row r="84" spans="1:5" hidden="1" x14ac:dyDescent="0.3">
      <c r="A84" s="33" t="s">
        <v>971</v>
      </c>
      <c r="B84" s="33" t="s">
        <v>892</v>
      </c>
      <c r="C84" s="33" t="s">
        <v>930</v>
      </c>
      <c r="D84" s="33" t="s">
        <v>972</v>
      </c>
      <c r="E84" t="b">
        <f>NOT(ISERROR((VLOOKUP(A84,Symbols!U:U,1,FALSE))))</f>
        <v>0</v>
      </c>
    </row>
    <row r="85" spans="1:5" hidden="1" x14ac:dyDescent="0.3">
      <c r="A85" s="33" t="s">
        <v>967</v>
      </c>
      <c r="B85" s="33" t="s">
        <v>892</v>
      </c>
      <c r="C85" s="33" t="s">
        <v>930</v>
      </c>
      <c r="D85" s="33" t="s">
        <v>968</v>
      </c>
      <c r="E85" t="b">
        <f>NOT(ISERROR((VLOOKUP(A85,Symbols!U:U,1,FALSE))))</f>
        <v>0</v>
      </c>
    </row>
    <row r="86" spans="1:5" x14ac:dyDescent="0.3">
      <c r="A86" s="33" t="s">
        <v>705</v>
      </c>
      <c r="B86" s="33" t="s">
        <v>637</v>
      </c>
      <c r="C86" s="33" t="s">
        <v>690</v>
      </c>
      <c r="D86" s="33" t="s">
        <v>706</v>
      </c>
      <c r="E86" t="b">
        <f>NOT(ISERROR((VLOOKUP(A86,Symbols!U:U,1,FALSE))))</f>
        <v>0</v>
      </c>
    </row>
    <row r="87" spans="1:5" x14ac:dyDescent="0.3">
      <c r="A87" s="33" t="s">
        <v>697</v>
      </c>
      <c r="B87" s="33" t="s">
        <v>637</v>
      </c>
      <c r="C87" s="33" t="s">
        <v>690</v>
      </c>
      <c r="D87" s="33" t="s">
        <v>698</v>
      </c>
      <c r="E87" t="b">
        <f>NOT(ISERROR((VLOOKUP(A87,Symbols!U:U,1,FALSE))))</f>
        <v>0</v>
      </c>
    </row>
    <row r="88" spans="1:5" hidden="1" x14ac:dyDescent="0.3">
      <c r="A88" s="33" t="s">
        <v>992</v>
      </c>
      <c r="B88" s="33" t="s">
        <v>993</v>
      </c>
      <c r="C88" s="33" t="s">
        <v>994</v>
      </c>
      <c r="D88" s="33" t="s">
        <v>995</v>
      </c>
      <c r="E88" t="b">
        <f>NOT(ISERROR((VLOOKUP(A88,Symbols!U:U,1,FALSE))))</f>
        <v>0</v>
      </c>
    </row>
    <row r="89" spans="1:5" hidden="1" x14ac:dyDescent="0.3">
      <c r="A89" s="33" t="s">
        <v>996</v>
      </c>
      <c r="B89" s="33" t="s">
        <v>993</v>
      </c>
      <c r="C89" s="33" t="s">
        <v>994</v>
      </c>
      <c r="D89" s="33" t="s">
        <v>997</v>
      </c>
      <c r="E89" t="b">
        <f>NOT(ISERROR((VLOOKUP(A89,Symbols!U:U,1,FALSE))))</f>
        <v>0</v>
      </c>
    </row>
    <row r="90" spans="1:5" x14ac:dyDescent="0.3">
      <c r="A90" s="33" t="s">
        <v>709</v>
      </c>
      <c r="B90" s="33" t="s">
        <v>637</v>
      </c>
      <c r="C90" s="33" t="s">
        <v>690</v>
      </c>
      <c r="D90" s="33" t="s">
        <v>710</v>
      </c>
      <c r="E90" t="b">
        <f>NOT(ISERROR((VLOOKUP(A90,Symbols!U:U,1,FALSE))))</f>
        <v>0</v>
      </c>
    </row>
    <row r="91" spans="1:5" x14ac:dyDescent="0.3">
      <c r="A91" s="33" t="s">
        <v>695</v>
      </c>
      <c r="B91" s="33" t="s">
        <v>637</v>
      </c>
      <c r="C91" s="33" t="s">
        <v>690</v>
      </c>
      <c r="D91" s="33" t="s">
        <v>696</v>
      </c>
      <c r="E91" t="b">
        <f>NOT(ISERROR((VLOOKUP(A91,Symbols!U:U,1,FALSE))))</f>
        <v>0</v>
      </c>
    </row>
    <row r="92" spans="1:5" x14ac:dyDescent="0.3">
      <c r="A92" s="33" t="s">
        <v>701</v>
      </c>
      <c r="B92" s="33" t="s">
        <v>637</v>
      </c>
      <c r="C92" s="33" t="s">
        <v>690</v>
      </c>
      <c r="D92" s="33" t="s">
        <v>702</v>
      </c>
      <c r="E92" t="b">
        <f>NOT(ISERROR((VLOOKUP(A92,Symbols!U:U,1,FALSE))))</f>
        <v>0</v>
      </c>
    </row>
    <row r="93" spans="1:5" x14ac:dyDescent="0.3">
      <c r="A93" s="33" t="s">
        <v>699</v>
      </c>
      <c r="B93" s="33" t="s">
        <v>637</v>
      </c>
      <c r="C93" s="33" t="s">
        <v>690</v>
      </c>
      <c r="D93" s="33" t="s">
        <v>700</v>
      </c>
      <c r="E93" t="b">
        <f>NOT(ISERROR((VLOOKUP(A93,Symbols!U:U,1,FALSE))))</f>
        <v>0</v>
      </c>
    </row>
    <row r="94" spans="1:5" x14ac:dyDescent="0.3">
      <c r="A94" s="33" t="s">
        <v>517</v>
      </c>
      <c r="B94" s="33" t="s">
        <v>477</v>
      </c>
      <c r="C94" s="33" t="s">
        <v>479</v>
      </c>
      <c r="D94" s="33" t="s">
        <v>518</v>
      </c>
      <c r="E94" t="b">
        <f>NOT(ISERROR((VLOOKUP(A94,Symbols!U:U,1,FALSE))))</f>
        <v>0</v>
      </c>
    </row>
    <row r="95" spans="1:5" x14ac:dyDescent="0.3">
      <c r="A95" s="33" t="s">
        <v>495</v>
      </c>
      <c r="B95" s="33" t="s">
        <v>477</v>
      </c>
      <c r="C95" s="33" t="s">
        <v>479</v>
      </c>
      <c r="D95" s="33" t="s">
        <v>496</v>
      </c>
      <c r="E95" t="b">
        <f>NOT(ISERROR((VLOOKUP(A95,Symbols!U:U,1,FALSE))))</f>
        <v>0</v>
      </c>
    </row>
    <row r="96" spans="1:5" hidden="1" x14ac:dyDescent="0.3">
      <c r="A96" s="33" t="s">
        <v>929</v>
      </c>
      <c r="B96" s="33" t="s">
        <v>892</v>
      </c>
      <c r="C96" s="33" t="s">
        <v>930</v>
      </c>
      <c r="D96" s="33" t="s">
        <v>931</v>
      </c>
      <c r="E96" t="b">
        <f>NOT(ISERROR((VLOOKUP(A96,Symbols!U:U,1,FALSE))))</f>
        <v>0</v>
      </c>
    </row>
    <row r="97" spans="1:6" x14ac:dyDescent="0.3">
      <c r="A97" s="33" t="s">
        <v>519</v>
      </c>
      <c r="B97" s="33" t="s">
        <v>477</v>
      </c>
      <c r="C97" s="33" t="s">
        <v>479</v>
      </c>
      <c r="D97" s="33" t="s">
        <v>520</v>
      </c>
      <c r="E97" t="b">
        <f>NOT(ISERROR((VLOOKUP(A97,Symbols!U:U,1,FALSE))))</f>
        <v>0</v>
      </c>
    </row>
    <row r="98" spans="1:6" x14ac:dyDescent="0.3">
      <c r="A98" s="33" t="s">
        <v>521</v>
      </c>
      <c r="B98" s="33" t="s">
        <v>477</v>
      </c>
      <c r="C98" s="33" t="s">
        <v>479</v>
      </c>
      <c r="D98" s="33" t="s">
        <v>522</v>
      </c>
      <c r="E98" t="b">
        <f>NOT(ISERROR((VLOOKUP(A98,Symbols!U:U,1,FALSE))))</f>
        <v>0</v>
      </c>
    </row>
    <row r="99" spans="1:6" x14ac:dyDescent="0.3">
      <c r="A99" s="33" t="s">
        <v>515</v>
      </c>
      <c r="B99" s="33" t="s">
        <v>477</v>
      </c>
      <c r="C99" s="33" t="s">
        <v>479</v>
      </c>
      <c r="D99" s="33" t="s">
        <v>516</v>
      </c>
      <c r="E99" t="b">
        <f>NOT(ISERROR((VLOOKUP(A99,Symbols!U:U,1,FALSE))))</f>
        <v>0</v>
      </c>
    </row>
    <row r="100" spans="1:6" hidden="1" x14ac:dyDescent="0.3">
      <c r="A100" s="33" t="s">
        <v>526</v>
      </c>
      <c r="B100" s="33" t="s">
        <v>477</v>
      </c>
      <c r="C100" s="33" t="s">
        <v>479</v>
      </c>
      <c r="D100" s="33" t="s">
        <v>527</v>
      </c>
      <c r="E100" t="b">
        <f>NOT(ISERROR((VLOOKUP(A100,Symbols!U:U,1,FALSE))))</f>
        <v>1</v>
      </c>
    </row>
    <row r="101" spans="1:6" x14ac:dyDescent="0.3">
      <c r="A101" s="33" t="s">
        <v>485</v>
      </c>
      <c r="B101" s="33" t="s">
        <v>477</v>
      </c>
      <c r="C101" s="33" t="s">
        <v>479</v>
      </c>
      <c r="D101" s="33" t="s">
        <v>486</v>
      </c>
      <c r="E101" t="b">
        <f>NOT(ISERROR((VLOOKUP(A101,Symbols!U:U,1,FALSE))))</f>
        <v>0</v>
      </c>
    </row>
    <row r="102" spans="1:6" x14ac:dyDescent="0.3">
      <c r="A102" s="33" t="s">
        <v>487</v>
      </c>
      <c r="B102" s="33" t="s">
        <v>477</v>
      </c>
      <c r="C102" s="33" t="s">
        <v>479</v>
      </c>
      <c r="D102" s="33" t="s">
        <v>488</v>
      </c>
      <c r="E102" t="b">
        <f>NOT(ISERROR((VLOOKUP(A102,Symbols!U:U,1,FALSE))))</f>
        <v>0</v>
      </c>
    </row>
    <row r="103" spans="1:6" x14ac:dyDescent="0.3">
      <c r="A103" s="33" t="s">
        <v>781</v>
      </c>
      <c r="B103" s="33" t="s">
        <v>750</v>
      </c>
      <c r="C103" s="33" t="s">
        <v>769</v>
      </c>
      <c r="D103" s="33" t="s">
        <v>782</v>
      </c>
      <c r="E103" t="b">
        <f>NOT(ISERROR((VLOOKUP(A103,Symbols!U:U,1,FALSE))))</f>
        <v>0</v>
      </c>
    </row>
    <row r="104" spans="1:6" x14ac:dyDescent="0.3">
      <c r="A104" s="33" t="s">
        <v>779</v>
      </c>
      <c r="B104" s="33" t="s">
        <v>750</v>
      </c>
      <c r="C104" s="33" t="s">
        <v>769</v>
      </c>
      <c r="D104" s="33" t="s">
        <v>780</v>
      </c>
      <c r="E104" t="b">
        <f>NOT(ISERROR((VLOOKUP(A104,Symbols!U:U,1,FALSE))))</f>
        <v>0</v>
      </c>
    </row>
    <row r="105" spans="1:6" hidden="1" x14ac:dyDescent="0.3">
      <c r="A105" s="33" t="s">
        <v>942</v>
      </c>
      <c r="B105" s="33" t="s">
        <v>892</v>
      </c>
      <c r="C105" s="33" t="s">
        <v>930</v>
      </c>
      <c r="D105" s="33" t="s">
        <v>943</v>
      </c>
      <c r="E105" t="b">
        <f>NOT(ISERROR((VLOOKUP(A105,Symbols!U:U,1,FALSE))))</f>
        <v>0</v>
      </c>
    </row>
    <row r="106" spans="1:6" x14ac:dyDescent="0.3">
      <c r="A106" s="33" t="s">
        <v>836</v>
      </c>
      <c r="B106" s="33" t="s">
        <v>817</v>
      </c>
      <c r="C106" s="33" t="s">
        <v>818</v>
      </c>
      <c r="D106" s="33" t="s">
        <v>837</v>
      </c>
      <c r="E106" t="b">
        <f>NOT(ISERROR((VLOOKUP(A106,Symbols!U:U,1,FALSE))))</f>
        <v>0</v>
      </c>
      <c r="F106" s="38"/>
    </row>
    <row r="107" spans="1:6" x14ac:dyDescent="0.3">
      <c r="A107" s="33" t="s">
        <v>838</v>
      </c>
      <c r="B107" s="33" t="s">
        <v>817</v>
      </c>
      <c r="C107" s="33" t="s">
        <v>818</v>
      </c>
      <c r="D107" s="33" t="s">
        <v>839</v>
      </c>
      <c r="E107" t="b">
        <f>NOT(ISERROR((VLOOKUP(A107,Symbols!U:U,1,FALSE))))</f>
        <v>0</v>
      </c>
      <c r="F107" s="38"/>
    </row>
    <row r="108" spans="1:6" x14ac:dyDescent="0.3">
      <c r="A108" s="33" t="s">
        <v>840</v>
      </c>
      <c r="B108" s="33" t="s">
        <v>817</v>
      </c>
      <c r="C108" s="33" t="s">
        <v>818</v>
      </c>
      <c r="D108" s="33" t="s">
        <v>841</v>
      </c>
      <c r="E108" t="b">
        <f>NOT(ISERROR((VLOOKUP(A108,Symbols!U:U,1,FALSE))))</f>
        <v>0</v>
      </c>
      <c r="F108" s="38"/>
    </row>
    <row r="109" spans="1:6" x14ac:dyDescent="0.3">
      <c r="A109" s="33" t="s">
        <v>834</v>
      </c>
      <c r="B109" s="33" t="s">
        <v>817</v>
      </c>
      <c r="C109" s="33" t="s">
        <v>818</v>
      </c>
      <c r="D109" s="33" t="s">
        <v>835</v>
      </c>
      <c r="E109" t="b">
        <f>NOT(ISERROR((VLOOKUP(A109,Symbols!U:U,1,FALSE))))</f>
        <v>0</v>
      </c>
      <c r="F109" s="38"/>
    </row>
    <row r="110" spans="1:6" hidden="1" x14ac:dyDescent="0.3">
      <c r="A110" s="33" t="s">
        <v>946</v>
      </c>
      <c r="B110" s="33" t="s">
        <v>892</v>
      </c>
      <c r="C110" s="33" t="s">
        <v>930</v>
      </c>
      <c r="D110" s="33" t="s">
        <v>947</v>
      </c>
      <c r="E110" t="b">
        <f>NOT(ISERROR((VLOOKUP(A110,Symbols!U:U,1,FALSE))))</f>
        <v>0</v>
      </c>
    </row>
    <row r="111" spans="1:6" x14ac:dyDescent="0.3">
      <c r="A111" s="33" t="s">
        <v>842</v>
      </c>
      <c r="B111" s="33" t="s">
        <v>817</v>
      </c>
      <c r="C111" s="33" t="s">
        <v>818</v>
      </c>
      <c r="D111" s="33" t="s">
        <v>843</v>
      </c>
      <c r="E111" t="b">
        <f>NOT(ISERROR((VLOOKUP(A111,Symbols!U:U,1,FALSE))))</f>
        <v>0</v>
      </c>
      <c r="F111" s="38"/>
    </row>
    <row r="112" spans="1:6" hidden="1" x14ac:dyDescent="0.3">
      <c r="A112" s="33" t="s">
        <v>542</v>
      </c>
      <c r="B112" s="33" t="s">
        <v>528</v>
      </c>
      <c r="C112" s="33" t="s">
        <v>529</v>
      </c>
      <c r="D112" s="33" t="s">
        <v>543</v>
      </c>
      <c r="E112" t="b">
        <f>NOT(ISERROR((VLOOKUP(A112,Symbols!U:U,1,FALSE))))</f>
        <v>0</v>
      </c>
    </row>
    <row r="113" spans="1:6" x14ac:dyDescent="0.3">
      <c r="A113" s="33" t="s">
        <v>832</v>
      </c>
      <c r="B113" s="33" t="s">
        <v>817</v>
      </c>
      <c r="C113" s="33" t="s">
        <v>818</v>
      </c>
      <c r="D113" s="33" t="s">
        <v>833</v>
      </c>
      <c r="E113" t="b">
        <f>NOT(ISERROR((VLOOKUP(A113,Symbols!U:U,1,FALSE))))</f>
        <v>0</v>
      </c>
      <c r="F113" s="38"/>
    </row>
    <row r="114" spans="1:6" x14ac:dyDescent="0.3">
      <c r="A114" s="33" t="s">
        <v>828</v>
      </c>
      <c r="B114" s="33" t="s">
        <v>817</v>
      </c>
      <c r="C114" s="33" t="s">
        <v>818</v>
      </c>
      <c r="D114" s="33" t="s">
        <v>829</v>
      </c>
      <c r="E114" t="b">
        <f>NOT(ISERROR((VLOOKUP(A114,Symbols!U:U,1,FALSE))))</f>
        <v>0</v>
      </c>
    </row>
    <row r="115" spans="1:6" hidden="1" x14ac:dyDescent="0.3">
      <c r="A115" s="33" t="s">
        <v>556</v>
      </c>
      <c r="B115" s="33" t="s">
        <v>429</v>
      </c>
      <c r="C115" s="33" t="s">
        <v>462</v>
      </c>
      <c r="D115" s="33" t="s">
        <v>557</v>
      </c>
      <c r="E115" t="b">
        <f>NOT(ISERROR((VLOOKUP(A115,Symbols!U:U,1,FALSE))))</f>
        <v>0</v>
      </c>
    </row>
    <row r="116" spans="1:6" x14ac:dyDescent="0.3">
      <c r="A116" s="33" t="s">
        <v>584</v>
      </c>
      <c r="B116" s="33" t="s">
        <v>429</v>
      </c>
      <c r="C116" s="33" t="s">
        <v>462</v>
      </c>
      <c r="D116" s="33" t="s">
        <v>585</v>
      </c>
      <c r="E116" t="b">
        <f>NOT(ISERROR((VLOOKUP(A116,Symbols!U:U,1,FALSE))))</f>
        <v>0</v>
      </c>
      <c r="F116" s="41"/>
    </row>
    <row r="117" spans="1:6" x14ac:dyDescent="0.3">
      <c r="A117" s="33" t="s">
        <v>582</v>
      </c>
      <c r="B117" s="33" t="s">
        <v>429</v>
      </c>
      <c r="C117" s="33" t="s">
        <v>462</v>
      </c>
      <c r="D117" s="33" t="s">
        <v>583</v>
      </c>
      <c r="E117" t="b">
        <f>NOT(ISERROR((VLOOKUP(A117,Symbols!U:U,1,FALSE))))</f>
        <v>0</v>
      </c>
    </row>
    <row r="118" spans="1:6" x14ac:dyDescent="0.3">
      <c r="A118" s="33" t="s">
        <v>613</v>
      </c>
      <c r="B118" s="33" t="s">
        <v>429</v>
      </c>
      <c r="C118" s="33" t="s">
        <v>462</v>
      </c>
      <c r="D118" s="33" t="s">
        <v>614</v>
      </c>
      <c r="E118" t="b">
        <f>NOT(ISERROR((VLOOKUP(A118,Symbols!U:U,1,FALSE))))</f>
        <v>0</v>
      </c>
    </row>
    <row r="119" spans="1:6" x14ac:dyDescent="0.3">
      <c r="A119" s="33" t="s">
        <v>621</v>
      </c>
      <c r="B119" s="33" t="s">
        <v>429</v>
      </c>
      <c r="C119" s="33" t="s">
        <v>462</v>
      </c>
      <c r="D119" s="33" t="s">
        <v>622</v>
      </c>
      <c r="E119" t="b">
        <f>NOT(ISERROR((VLOOKUP(A119,Symbols!U:U,1,FALSE))))</f>
        <v>1</v>
      </c>
    </row>
    <row r="120" spans="1:6" hidden="1" x14ac:dyDescent="0.3">
      <c r="A120" s="33" t="s">
        <v>647</v>
      </c>
      <c r="B120" s="33" t="s">
        <v>637</v>
      </c>
      <c r="C120" s="33" t="s">
        <v>638</v>
      </c>
      <c r="D120" s="33" t="s">
        <v>648</v>
      </c>
      <c r="E120" t="b">
        <f>NOT(ISERROR((VLOOKUP(A120,Symbols!U:U,1,FALSE))))</f>
        <v>1</v>
      </c>
      <c r="F120" s="41"/>
    </row>
    <row r="121" spans="1:6" x14ac:dyDescent="0.3">
      <c r="A121" s="33" t="s">
        <v>623</v>
      </c>
      <c r="B121" s="33" t="s">
        <v>429</v>
      </c>
      <c r="C121" s="33" t="s">
        <v>462</v>
      </c>
      <c r="D121" s="33" t="s">
        <v>624</v>
      </c>
      <c r="E121" t="b">
        <f>NOT(ISERROR((VLOOKUP(A121,Symbols!U:U,1,FALSE))))</f>
        <v>0</v>
      </c>
    </row>
    <row r="122" spans="1:6" x14ac:dyDescent="0.3">
      <c r="A122" s="33" t="s">
        <v>617</v>
      </c>
      <c r="B122" s="33" t="s">
        <v>429</v>
      </c>
      <c r="C122" s="33" t="s">
        <v>462</v>
      </c>
      <c r="D122" s="33" t="s">
        <v>618</v>
      </c>
      <c r="E122" t="b">
        <f>NOT(ISERROR((VLOOKUP(A122,Symbols!U:U,1,FALSE))))</f>
        <v>1</v>
      </c>
    </row>
    <row r="123" spans="1:6" x14ac:dyDescent="0.3">
      <c r="A123" s="33" t="s">
        <v>619</v>
      </c>
      <c r="B123" s="33" t="s">
        <v>429</v>
      </c>
      <c r="C123" s="33" t="s">
        <v>462</v>
      </c>
      <c r="D123" s="33" t="s">
        <v>620</v>
      </c>
      <c r="E123" t="b">
        <f>NOT(ISERROR((VLOOKUP(A123,Symbols!U:U,1,FALSE))))</f>
        <v>0</v>
      </c>
    </row>
    <row r="124" spans="1:6" x14ac:dyDescent="0.3">
      <c r="A124" s="33" t="s">
        <v>578</v>
      </c>
      <c r="B124" s="33" t="s">
        <v>429</v>
      </c>
      <c r="C124" s="33" t="s">
        <v>462</v>
      </c>
      <c r="D124" s="33" t="s">
        <v>579</v>
      </c>
      <c r="E124" t="b">
        <f>NOT(ISERROR((VLOOKUP(A124,Symbols!U:U,1,FALSE))))</f>
        <v>0</v>
      </c>
    </row>
    <row r="125" spans="1:6" hidden="1" x14ac:dyDescent="0.3">
      <c r="A125" s="33" t="s">
        <v>538</v>
      </c>
      <c r="B125" s="33" t="s">
        <v>528</v>
      </c>
      <c r="C125" s="33" t="s">
        <v>529</v>
      </c>
      <c r="D125" s="33" t="s">
        <v>539</v>
      </c>
      <c r="E125" t="b">
        <f>NOT(ISERROR((VLOOKUP(A125,Symbols!U:U,1,FALSE))))</f>
        <v>0</v>
      </c>
    </row>
    <row r="126" spans="1:6" x14ac:dyDescent="0.3">
      <c r="A126" s="33" t="s">
        <v>573</v>
      </c>
      <c r="B126" s="33" t="s">
        <v>429</v>
      </c>
      <c r="C126" s="33" t="s">
        <v>462</v>
      </c>
      <c r="D126" s="33" t="s">
        <v>574</v>
      </c>
      <c r="E126" t="b">
        <f>NOT(ISERROR((VLOOKUP(A126,Symbols!U:U,1,FALSE))))</f>
        <v>0</v>
      </c>
    </row>
    <row r="127" spans="1:6" x14ac:dyDescent="0.3">
      <c r="A127" s="33" t="s">
        <v>633</v>
      </c>
      <c r="B127" s="33" t="s">
        <v>429</v>
      </c>
      <c r="C127" s="33" t="s">
        <v>462</v>
      </c>
      <c r="D127" s="33" t="s">
        <v>634</v>
      </c>
      <c r="E127" t="b">
        <f>NOT(ISERROR((VLOOKUP(A127,Symbols!U:U,1,FALSE))))</f>
        <v>0</v>
      </c>
    </row>
    <row r="128" spans="1:6" ht="28.8" x14ac:dyDescent="0.3">
      <c r="A128" s="33" t="s">
        <v>607</v>
      </c>
      <c r="B128" s="33" t="s">
        <v>429</v>
      </c>
      <c r="C128" s="33" t="s">
        <v>462</v>
      </c>
      <c r="D128" s="33" t="s">
        <v>608</v>
      </c>
      <c r="E128" t="b">
        <f>NOT(ISERROR((VLOOKUP(A128,Symbols!U:U,1,FALSE))))</f>
        <v>1</v>
      </c>
    </row>
    <row r="129" spans="1:6" ht="28.8" x14ac:dyDescent="0.3">
      <c r="A129" s="33" t="s">
        <v>592</v>
      </c>
      <c r="B129" s="33" t="s">
        <v>429</v>
      </c>
      <c r="C129" s="33" t="s">
        <v>462</v>
      </c>
      <c r="D129" s="33" t="s">
        <v>593</v>
      </c>
      <c r="E129" t="b">
        <f>NOT(ISERROR((VLOOKUP(A129,Symbols!U:U,1,FALSE))))</f>
        <v>1</v>
      </c>
    </row>
    <row r="130" spans="1:6" hidden="1" x14ac:dyDescent="0.3">
      <c r="A130" s="33" t="s">
        <v>961</v>
      </c>
      <c r="B130" s="33" t="s">
        <v>892</v>
      </c>
      <c r="C130" s="33" t="s">
        <v>930</v>
      </c>
      <c r="D130" s="33" t="s">
        <v>962</v>
      </c>
      <c r="E130" t="b">
        <f>NOT(ISERROR((VLOOKUP(A130,Symbols!U:U,1,FALSE))))</f>
        <v>0</v>
      </c>
    </row>
    <row r="131" spans="1:6" x14ac:dyDescent="0.3">
      <c r="A131" s="33" t="s">
        <v>594</v>
      </c>
      <c r="B131" s="33" t="s">
        <v>429</v>
      </c>
      <c r="C131" s="33" t="s">
        <v>462</v>
      </c>
      <c r="D131" s="33" t="s">
        <v>595</v>
      </c>
      <c r="E131" t="b">
        <f>NOT(ISERROR((VLOOKUP(A131,Symbols!U:U,1,FALSE))))</f>
        <v>0</v>
      </c>
    </row>
    <row r="132" spans="1:6" x14ac:dyDescent="0.3">
      <c r="A132" s="33" t="s">
        <v>603</v>
      </c>
      <c r="B132" s="33" t="s">
        <v>429</v>
      </c>
      <c r="C132" s="33" t="s">
        <v>462</v>
      </c>
      <c r="D132" s="33" t="s">
        <v>604</v>
      </c>
      <c r="E132" t="b">
        <f>NOT(ISERROR((VLOOKUP(A132,Symbols!U:U,1,FALSE))))</f>
        <v>1</v>
      </c>
    </row>
    <row r="133" spans="1:6" hidden="1" x14ac:dyDescent="0.3">
      <c r="A133" s="33" t="s">
        <v>775</v>
      </c>
      <c r="B133" s="33" t="s">
        <v>750</v>
      </c>
      <c r="C133" s="33" t="s">
        <v>769</v>
      </c>
      <c r="D133" s="33" t="s">
        <v>776</v>
      </c>
      <c r="E133" t="b">
        <f>NOT(ISERROR((VLOOKUP(A133,Symbols!U:U,1,FALSE))))</f>
        <v>1</v>
      </c>
    </row>
    <row r="134" spans="1:6" x14ac:dyDescent="0.3">
      <c r="A134" s="33" t="s">
        <v>580</v>
      </c>
      <c r="B134" s="33" t="s">
        <v>429</v>
      </c>
      <c r="C134" s="33" t="s">
        <v>462</v>
      </c>
      <c r="D134" s="33" t="s">
        <v>581</v>
      </c>
      <c r="E134" t="b">
        <f>NOT(ISERROR((VLOOKUP(A134,Symbols!U:U,1,FALSE))))</f>
        <v>0</v>
      </c>
    </row>
    <row r="135" spans="1:6" hidden="1" x14ac:dyDescent="0.3">
      <c r="A135" s="33" t="s">
        <v>773</v>
      </c>
      <c r="B135" s="33" t="s">
        <v>750</v>
      </c>
      <c r="C135" s="33" t="s">
        <v>769</v>
      </c>
      <c r="D135" s="33" t="s">
        <v>774</v>
      </c>
      <c r="E135" t="b">
        <f>NOT(ISERROR((VLOOKUP(A135,Symbols!U:U,1,FALSE))))</f>
        <v>1</v>
      </c>
    </row>
    <row r="136" spans="1:6" x14ac:dyDescent="0.3">
      <c r="A136" s="33" t="s">
        <v>629</v>
      </c>
      <c r="B136" s="33" t="s">
        <v>429</v>
      </c>
      <c r="C136" s="33" t="s">
        <v>462</v>
      </c>
      <c r="D136" s="33" t="s">
        <v>630</v>
      </c>
      <c r="E136" t="b">
        <f>NOT(ISERROR((VLOOKUP(A136,Symbols!U:U,1,FALSE))))</f>
        <v>0</v>
      </c>
    </row>
    <row r="137" spans="1:6" hidden="1" x14ac:dyDescent="0.3">
      <c r="A137" s="33" t="s">
        <v>771</v>
      </c>
      <c r="B137" s="33" t="s">
        <v>750</v>
      </c>
      <c r="C137" s="33" t="s">
        <v>769</v>
      </c>
      <c r="D137" s="33" t="s">
        <v>772</v>
      </c>
      <c r="E137" t="b">
        <f>NOT(ISERROR((VLOOKUP(A137,Symbols!U:U,1,FALSE))))</f>
        <v>1</v>
      </c>
    </row>
    <row r="138" spans="1:6" hidden="1" x14ac:dyDescent="0.3">
      <c r="A138" s="33" t="s">
        <v>653</v>
      </c>
      <c r="B138" s="33" t="s">
        <v>637</v>
      </c>
      <c r="C138" s="33" t="s">
        <v>638</v>
      </c>
      <c r="D138" s="33" t="s">
        <v>654</v>
      </c>
      <c r="E138" t="b">
        <f>NOT(ISERROR((VLOOKUP(A138,Symbols!U:U,1,FALSE))))</f>
        <v>1</v>
      </c>
    </row>
    <row r="139" spans="1:6" hidden="1" x14ac:dyDescent="0.3">
      <c r="A139" s="33" t="s">
        <v>821</v>
      </c>
      <c r="B139" s="33" t="s">
        <v>817</v>
      </c>
      <c r="C139" s="33" t="s">
        <v>818</v>
      </c>
      <c r="D139" s="33" t="s">
        <v>822</v>
      </c>
      <c r="E139" t="b">
        <f>NOT(ISERROR((VLOOKUP(A139,Symbols!U:U,1,FALSE))))</f>
        <v>1</v>
      </c>
    </row>
    <row r="140" spans="1:6" x14ac:dyDescent="0.3">
      <c r="A140" s="33" t="s">
        <v>625</v>
      </c>
      <c r="B140" s="33" t="s">
        <v>429</v>
      </c>
      <c r="C140" s="33" t="s">
        <v>462</v>
      </c>
      <c r="D140" s="33" t="s">
        <v>626</v>
      </c>
      <c r="E140" t="b">
        <f>NOT(ISERROR((VLOOKUP(A140,Symbols!U:U,1,FALSE))))</f>
        <v>0</v>
      </c>
    </row>
    <row r="141" spans="1:6" x14ac:dyDescent="0.3">
      <c r="A141" s="33" t="s">
        <v>596</v>
      </c>
      <c r="B141" s="33" t="s">
        <v>429</v>
      </c>
      <c r="C141" s="33" t="s">
        <v>462</v>
      </c>
      <c r="D141" s="33" t="s">
        <v>597</v>
      </c>
      <c r="E141" t="b">
        <f>NOT(ISERROR((VLOOKUP(A141,Symbols!U:U,1,FALSE))))</f>
        <v>0</v>
      </c>
    </row>
    <row r="142" spans="1:6" x14ac:dyDescent="0.3">
      <c r="A142" s="33" t="s">
        <v>469</v>
      </c>
      <c r="B142" s="33" t="s">
        <v>429</v>
      </c>
      <c r="C142" s="33" t="s">
        <v>462</v>
      </c>
      <c r="D142" s="33" t="s">
        <v>470</v>
      </c>
      <c r="E142" t="b">
        <f>NOT(ISERROR((VLOOKUP(A142,Symbols!U:U,1,FALSE))))</f>
        <v>0</v>
      </c>
      <c r="F142" s="38"/>
    </row>
    <row r="143" spans="1:6" hidden="1" x14ac:dyDescent="0.3">
      <c r="A143" s="33" t="s">
        <v>951</v>
      </c>
      <c r="B143" s="33" t="s">
        <v>892</v>
      </c>
      <c r="C143" s="33" t="s">
        <v>930</v>
      </c>
      <c r="D143" s="33" t="s">
        <v>952</v>
      </c>
      <c r="E143" t="b">
        <f>NOT(ISERROR((VLOOKUP(A143,Symbols!U:U,1,FALSE))))</f>
        <v>0</v>
      </c>
    </row>
    <row r="144" spans="1:6" x14ac:dyDescent="0.3">
      <c r="A144" s="33" t="s">
        <v>473</v>
      </c>
      <c r="B144" s="33" t="s">
        <v>429</v>
      </c>
      <c r="C144" s="33" t="s">
        <v>462</v>
      </c>
      <c r="D144" s="33" t="s">
        <v>474</v>
      </c>
      <c r="E144" t="b">
        <f>NOT(ISERROR((VLOOKUP(A144,Symbols!U:U,1,FALSE))))</f>
        <v>0</v>
      </c>
      <c r="F144" s="38"/>
    </row>
    <row r="145" spans="1:6" x14ac:dyDescent="0.3">
      <c r="A145" s="33" t="s">
        <v>471</v>
      </c>
      <c r="B145" s="33" t="s">
        <v>429</v>
      </c>
      <c r="C145" s="33" t="s">
        <v>462</v>
      </c>
      <c r="D145" s="33" t="s">
        <v>472</v>
      </c>
      <c r="E145" t="b">
        <f>NOT(ISERROR((VLOOKUP(A145,Symbols!U:U,1,FALSE))))</f>
        <v>0</v>
      </c>
    </row>
    <row r="146" spans="1:6" x14ac:dyDescent="0.3">
      <c r="A146" s="33" t="s">
        <v>466</v>
      </c>
      <c r="B146" s="33" t="s">
        <v>429</v>
      </c>
      <c r="C146" s="33" t="s">
        <v>462</v>
      </c>
      <c r="D146" s="33" t="s">
        <v>467</v>
      </c>
      <c r="E146" t="b">
        <f>NOT(ISERROR((VLOOKUP(A146,Symbols!U:U,1,FALSE))))</f>
        <v>0</v>
      </c>
    </row>
    <row r="147" spans="1:6" x14ac:dyDescent="0.3">
      <c r="A147" s="33" t="s">
        <v>464</v>
      </c>
      <c r="B147" s="33" t="s">
        <v>429</v>
      </c>
      <c r="C147" s="33" t="s">
        <v>462</v>
      </c>
      <c r="D147" s="33" t="s">
        <v>465</v>
      </c>
      <c r="E147" t="b">
        <f>NOT(ISERROR((VLOOKUP(A147,Symbols!U:U,1,FALSE))))</f>
        <v>0</v>
      </c>
      <c r="F147" s="41"/>
    </row>
    <row r="148" spans="1:6" x14ac:dyDescent="0.3">
      <c r="A148" s="33" t="s">
        <v>599</v>
      </c>
      <c r="B148" s="33" t="s">
        <v>429</v>
      </c>
      <c r="C148" s="33" t="s">
        <v>462</v>
      </c>
      <c r="D148" s="33" t="s">
        <v>600</v>
      </c>
      <c r="E148" t="b">
        <f>NOT(ISERROR((VLOOKUP(A148,Symbols!U:U,1,FALSE))))</f>
        <v>0</v>
      </c>
    </row>
    <row r="149" spans="1:6" x14ac:dyDescent="0.3">
      <c r="A149" s="33" t="s">
        <v>586</v>
      </c>
      <c r="B149" s="33" t="s">
        <v>429</v>
      </c>
      <c r="C149" s="33" t="s">
        <v>462</v>
      </c>
      <c r="D149" s="33" t="s">
        <v>587</v>
      </c>
      <c r="E149" t="b">
        <f>NOT(ISERROR((VLOOKUP(A149,Symbols!U:U,1,FALSE))))</f>
        <v>0</v>
      </c>
    </row>
    <row r="150" spans="1:6" x14ac:dyDescent="0.3">
      <c r="A150" s="33" t="s">
        <v>800</v>
      </c>
      <c r="B150" s="33" t="s">
        <v>750</v>
      </c>
      <c r="C150" s="33" t="s">
        <v>783</v>
      </c>
      <c r="D150" s="33" t="s">
        <v>801</v>
      </c>
      <c r="E150" t="b">
        <f>NOT(ISERROR((VLOOKUP(A150,Symbols!U:U,1,FALSE))))</f>
        <v>0</v>
      </c>
    </row>
    <row r="151" spans="1:6" x14ac:dyDescent="0.3">
      <c r="A151" s="33" t="s">
        <v>808</v>
      </c>
      <c r="B151" s="33" t="s">
        <v>750</v>
      </c>
      <c r="C151" s="33" t="s">
        <v>783</v>
      </c>
      <c r="D151" s="33" t="s">
        <v>809</v>
      </c>
      <c r="E151" t="b">
        <f>NOT(ISERROR((VLOOKUP(A151,Symbols!U:U,1,FALSE))))</f>
        <v>0</v>
      </c>
    </row>
    <row r="152" spans="1:6" hidden="1" x14ac:dyDescent="0.3">
      <c r="A152" s="33" t="s">
        <v>534</v>
      </c>
      <c r="B152" s="33" t="s">
        <v>528</v>
      </c>
      <c r="C152" s="33" t="s">
        <v>529</v>
      </c>
      <c r="D152" s="33" t="s">
        <v>535</v>
      </c>
      <c r="E152" t="b">
        <f>NOT(ISERROR((VLOOKUP(A152,Symbols!U:U,1,FALSE))))</f>
        <v>0</v>
      </c>
    </row>
    <row r="153" spans="1:6" x14ac:dyDescent="0.3">
      <c r="A153" s="33" t="s">
        <v>814</v>
      </c>
      <c r="B153" s="33" t="s">
        <v>750</v>
      </c>
      <c r="C153" s="33" t="s">
        <v>783</v>
      </c>
      <c r="D153" s="33" t="s">
        <v>815</v>
      </c>
      <c r="E153" t="b">
        <f>NOT(ISERROR((VLOOKUP(A153,Symbols!U:U,1,FALSE))))</f>
        <v>0</v>
      </c>
    </row>
    <row r="154" spans="1:6" x14ac:dyDescent="0.3">
      <c r="A154" s="33" t="s">
        <v>787</v>
      </c>
      <c r="B154" s="33" t="s">
        <v>750</v>
      </c>
      <c r="C154" s="33" t="s">
        <v>783</v>
      </c>
      <c r="D154" s="33" t="s">
        <v>788</v>
      </c>
      <c r="E154" t="b">
        <f>NOT(ISERROR((VLOOKUP(A154,Symbols!U:U,1,FALSE))))</f>
        <v>0</v>
      </c>
    </row>
    <row r="155" spans="1:6" x14ac:dyDescent="0.3">
      <c r="A155" s="33" t="s">
        <v>795</v>
      </c>
      <c r="B155" s="33" t="s">
        <v>750</v>
      </c>
      <c r="C155" s="33" t="s">
        <v>783</v>
      </c>
      <c r="D155" s="33" t="s">
        <v>796</v>
      </c>
      <c r="E155" t="b">
        <f>NOT(ISERROR((VLOOKUP(A155,Symbols!U:U,1,FALSE))))</f>
        <v>0</v>
      </c>
    </row>
    <row r="156" spans="1:6" x14ac:dyDescent="0.3">
      <c r="A156" s="33" t="s">
        <v>802</v>
      </c>
      <c r="B156" s="33" t="s">
        <v>750</v>
      </c>
      <c r="C156" s="33" t="s">
        <v>783</v>
      </c>
      <c r="D156" s="33" t="s">
        <v>803</v>
      </c>
      <c r="E156" t="b">
        <f>NOT(ISERROR((VLOOKUP(A156,Symbols!U:U,1,FALSE))))</f>
        <v>0</v>
      </c>
    </row>
    <row r="157" spans="1:6" x14ac:dyDescent="0.3">
      <c r="A157" s="33" t="s">
        <v>810</v>
      </c>
      <c r="B157" s="33" t="s">
        <v>750</v>
      </c>
      <c r="C157" s="33" t="s">
        <v>783</v>
      </c>
      <c r="D157" s="33" t="s">
        <v>811</v>
      </c>
      <c r="E157" t="b">
        <f>NOT(ISERROR((VLOOKUP(A157,Symbols!U:U,1,FALSE))))</f>
        <v>0</v>
      </c>
    </row>
    <row r="158" spans="1:6" x14ac:dyDescent="0.3">
      <c r="A158" s="33" t="s">
        <v>812</v>
      </c>
      <c r="B158" s="33" t="s">
        <v>750</v>
      </c>
      <c r="C158" s="33" t="s">
        <v>783</v>
      </c>
      <c r="D158" s="33" t="s">
        <v>813</v>
      </c>
      <c r="E158" t="b">
        <f>NOT(ISERROR((VLOOKUP(A158,Symbols!U:U,1,FALSE))))</f>
        <v>0</v>
      </c>
    </row>
    <row r="159" spans="1:6" hidden="1" x14ac:dyDescent="0.3">
      <c r="A159" s="33" t="s">
        <v>939</v>
      </c>
      <c r="B159" s="33" t="s">
        <v>892</v>
      </c>
      <c r="C159" s="33" t="s">
        <v>930</v>
      </c>
      <c r="D159" s="33" t="s">
        <v>940</v>
      </c>
      <c r="E159" t="b">
        <f>NOT(ISERROR((VLOOKUP(A159,Symbols!U:U,1,FALSE))))</f>
        <v>0</v>
      </c>
    </row>
    <row r="160" spans="1:6" x14ac:dyDescent="0.3">
      <c r="A160" s="33" t="s">
        <v>790</v>
      </c>
      <c r="B160" s="33" t="s">
        <v>750</v>
      </c>
      <c r="C160" s="33" t="s">
        <v>783</v>
      </c>
      <c r="D160" s="33" t="s">
        <v>791</v>
      </c>
      <c r="E160" t="b">
        <f>NOT(ISERROR((VLOOKUP(A160,Symbols!U:U,1,FALSE))))</f>
        <v>0</v>
      </c>
    </row>
    <row r="161" spans="1:6" x14ac:dyDescent="0.3">
      <c r="A161" s="33" t="s">
        <v>793</v>
      </c>
      <c r="B161" s="33" t="s">
        <v>750</v>
      </c>
      <c r="C161" s="33" t="s">
        <v>783</v>
      </c>
      <c r="D161" s="33" t="s">
        <v>794</v>
      </c>
      <c r="E161" t="b">
        <f>NOT(ISERROR((VLOOKUP(A161,Symbols!U:U,1,FALSE))))</f>
        <v>0</v>
      </c>
    </row>
    <row r="162" spans="1:6" hidden="1" x14ac:dyDescent="0.3">
      <c r="A162" s="33" t="s">
        <v>645</v>
      </c>
      <c r="B162" s="33" t="s">
        <v>637</v>
      </c>
      <c r="C162" s="33" t="s">
        <v>638</v>
      </c>
      <c r="D162" s="33" t="s">
        <v>646</v>
      </c>
      <c r="E162" t="b">
        <f>NOT(ISERROR((VLOOKUP(A162,Symbols!U:U,1,FALSE))))</f>
        <v>1</v>
      </c>
    </row>
    <row r="163" spans="1:6" hidden="1" x14ac:dyDescent="0.3">
      <c r="A163" s="33" t="s">
        <v>963</v>
      </c>
      <c r="B163" s="33" t="s">
        <v>892</v>
      </c>
      <c r="C163" s="33" t="s">
        <v>930</v>
      </c>
      <c r="D163" s="33" t="s">
        <v>964</v>
      </c>
      <c r="E163" t="b">
        <f>NOT(ISERROR((VLOOKUP(A163,Symbols!U:U,1,FALSE))))</f>
        <v>0</v>
      </c>
    </row>
    <row r="164" spans="1:6" hidden="1" x14ac:dyDescent="0.3">
      <c r="A164" s="33" t="s">
        <v>953</v>
      </c>
      <c r="B164" s="33" t="s">
        <v>892</v>
      </c>
      <c r="C164" s="33" t="s">
        <v>930</v>
      </c>
      <c r="D164" s="33" t="s">
        <v>954</v>
      </c>
      <c r="E164" t="b">
        <f>NOT(ISERROR((VLOOKUP(A164,Symbols!U:U,1,FALSE))))</f>
        <v>0</v>
      </c>
    </row>
    <row r="165" spans="1:6" x14ac:dyDescent="0.3">
      <c r="A165" s="33" t="s">
        <v>806</v>
      </c>
      <c r="B165" s="33" t="s">
        <v>750</v>
      </c>
      <c r="C165" s="33" t="s">
        <v>783</v>
      </c>
      <c r="D165" s="33" t="s">
        <v>807</v>
      </c>
      <c r="E165" t="b">
        <f>NOT(ISERROR((VLOOKUP(A165,Symbols!U:U,1,FALSE))))</f>
        <v>0</v>
      </c>
    </row>
    <row r="166" spans="1:6" hidden="1" x14ac:dyDescent="0.3">
      <c r="A166" s="33" t="s">
        <v>934</v>
      </c>
      <c r="B166" s="33" t="s">
        <v>892</v>
      </c>
      <c r="C166" s="33" t="s">
        <v>930</v>
      </c>
      <c r="D166" s="33" t="s">
        <v>935</v>
      </c>
      <c r="E166" t="b">
        <f>NOT(ISERROR((VLOOKUP(A166,Symbols!U:U,1,FALSE))))</f>
        <v>0</v>
      </c>
    </row>
    <row r="167" spans="1:6" hidden="1" x14ac:dyDescent="0.3">
      <c r="A167" s="33" t="s">
        <v>957</v>
      </c>
      <c r="B167" s="33" t="s">
        <v>892</v>
      </c>
      <c r="C167" s="33" t="s">
        <v>930</v>
      </c>
      <c r="D167" s="33" t="s">
        <v>958</v>
      </c>
      <c r="E167" t="b">
        <f>NOT(ISERROR((VLOOKUP(A167,Symbols!U:U,1,FALSE))))</f>
        <v>0</v>
      </c>
    </row>
    <row r="168" spans="1:6" hidden="1" x14ac:dyDescent="0.3">
      <c r="A168" s="33" t="s">
        <v>955</v>
      </c>
      <c r="B168" s="33" t="s">
        <v>892</v>
      </c>
      <c r="C168" s="33" t="s">
        <v>930</v>
      </c>
      <c r="D168" s="33" t="s">
        <v>956</v>
      </c>
      <c r="E168" t="b">
        <f>NOT(ISERROR((VLOOKUP(A168,Symbols!U:U,1,FALSE))))</f>
        <v>0</v>
      </c>
    </row>
    <row r="169" spans="1:6" x14ac:dyDescent="0.3">
      <c r="A169" s="33" t="s">
        <v>804</v>
      </c>
      <c r="B169" s="33" t="s">
        <v>750</v>
      </c>
      <c r="C169" s="33" t="s">
        <v>783</v>
      </c>
      <c r="D169" s="33" t="s">
        <v>805</v>
      </c>
      <c r="E169" t="b">
        <f>NOT(ISERROR((VLOOKUP(A169,Symbols!U:U,1,FALSE))))</f>
        <v>0</v>
      </c>
    </row>
    <row r="170" spans="1:6" hidden="1" x14ac:dyDescent="0.3">
      <c r="A170" s="33" t="s">
        <v>615</v>
      </c>
      <c r="B170" s="33" t="s">
        <v>429</v>
      </c>
      <c r="C170" s="33" t="s">
        <v>462</v>
      </c>
      <c r="D170" s="33" t="s">
        <v>616</v>
      </c>
      <c r="E170" t="b">
        <v>1</v>
      </c>
      <c r="F170" s="38" t="s">
        <v>1164</v>
      </c>
    </row>
    <row r="171" spans="1:6" hidden="1" x14ac:dyDescent="0.3">
      <c r="A171" s="33" t="s">
        <v>211</v>
      </c>
      <c r="B171" s="33" t="s">
        <v>637</v>
      </c>
      <c r="C171" s="33" t="s">
        <v>638</v>
      </c>
      <c r="D171" s="33" t="s">
        <v>640</v>
      </c>
      <c r="E171" t="b">
        <v>1</v>
      </c>
      <c r="F171" s="38" t="s">
        <v>1164</v>
      </c>
    </row>
    <row r="172" spans="1:6" hidden="1" x14ac:dyDescent="0.3">
      <c r="A172" s="33" t="s">
        <v>932</v>
      </c>
      <c r="B172" s="33" t="s">
        <v>892</v>
      </c>
      <c r="C172" s="33" t="s">
        <v>930</v>
      </c>
      <c r="D172" s="33" t="s">
        <v>933</v>
      </c>
      <c r="E172" t="b">
        <f>NOT(ISERROR((VLOOKUP(A172,Symbols!U:U,1,FALSE))))</f>
        <v>0</v>
      </c>
    </row>
    <row r="173" spans="1:6" hidden="1" x14ac:dyDescent="0.3">
      <c r="A173" s="33" t="s">
        <v>816</v>
      </c>
      <c r="B173" s="33" t="s">
        <v>817</v>
      </c>
      <c r="C173" s="33" t="s">
        <v>818</v>
      </c>
      <c r="D173" s="33" t="s">
        <v>819</v>
      </c>
      <c r="E173" t="b">
        <v>1</v>
      </c>
      <c r="F173" s="38" t="s">
        <v>1164</v>
      </c>
    </row>
    <row r="174" spans="1:6" hidden="1" x14ac:dyDescent="0.3">
      <c r="A174" s="33" t="s">
        <v>550</v>
      </c>
      <c r="B174" s="33" t="s">
        <v>429</v>
      </c>
      <c r="C174" s="33" t="s">
        <v>462</v>
      </c>
      <c r="D174" s="33" t="s">
        <v>551</v>
      </c>
      <c r="E174" t="b">
        <v>1</v>
      </c>
      <c r="F174" s="38" t="s">
        <v>1164</v>
      </c>
    </row>
    <row r="175" spans="1:6" hidden="1" x14ac:dyDescent="0.3">
      <c r="A175" s="33" t="s">
        <v>553</v>
      </c>
      <c r="B175" s="33" t="s">
        <v>429</v>
      </c>
      <c r="C175" s="33" t="s">
        <v>462</v>
      </c>
      <c r="D175" s="33" t="s">
        <v>554</v>
      </c>
      <c r="E175" t="b">
        <v>1</v>
      </c>
      <c r="F175" s="38" t="s">
        <v>1164</v>
      </c>
    </row>
    <row r="176" spans="1:6" hidden="1" x14ac:dyDescent="0.3">
      <c r="A176" s="33" t="s">
        <v>564</v>
      </c>
      <c r="B176" s="33" t="s">
        <v>429</v>
      </c>
      <c r="C176" s="33" t="s">
        <v>462</v>
      </c>
      <c r="D176" s="33" t="s">
        <v>565</v>
      </c>
      <c r="E176" t="b">
        <v>1</v>
      </c>
      <c r="F176" s="38" t="s">
        <v>1164</v>
      </c>
    </row>
    <row r="177" spans="1:6" hidden="1" x14ac:dyDescent="0.3">
      <c r="A177" s="33" t="s">
        <v>570</v>
      </c>
      <c r="B177" s="33" t="s">
        <v>429</v>
      </c>
      <c r="C177" s="33" t="s">
        <v>462</v>
      </c>
      <c r="D177" s="33" t="s">
        <v>571</v>
      </c>
      <c r="E177" t="b">
        <v>1</v>
      </c>
      <c r="F177" s="39" t="s">
        <v>1164</v>
      </c>
    </row>
    <row r="178" spans="1:6" hidden="1" x14ac:dyDescent="0.3">
      <c r="A178" s="33" t="s">
        <v>576</v>
      </c>
      <c r="B178" s="33" t="s">
        <v>429</v>
      </c>
      <c r="C178" s="33" t="s">
        <v>462</v>
      </c>
      <c r="D178" s="33" t="s">
        <v>577</v>
      </c>
      <c r="E178" t="b">
        <v>1</v>
      </c>
      <c r="F178" s="39" t="s">
        <v>1164</v>
      </c>
    </row>
    <row r="179" spans="1:6" hidden="1" x14ac:dyDescent="0.3">
      <c r="A179" s="33" t="s">
        <v>590</v>
      </c>
      <c r="B179" s="33" t="s">
        <v>429</v>
      </c>
      <c r="C179" s="33" t="s">
        <v>462</v>
      </c>
      <c r="D179" s="33" t="s">
        <v>591</v>
      </c>
      <c r="E179" t="b">
        <v>1</v>
      </c>
      <c r="F179" s="38" t="s">
        <v>1164</v>
      </c>
    </row>
    <row r="180" spans="1:6" hidden="1" x14ac:dyDescent="0.3">
      <c r="A180" s="33" t="s">
        <v>601</v>
      </c>
      <c r="B180" s="33" t="s">
        <v>429</v>
      </c>
      <c r="C180" s="33" t="s">
        <v>462</v>
      </c>
      <c r="D180" s="33" t="s">
        <v>602</v>
      </c>
      <c r="E180" t="b">
        <v>1</v>
      </c>
      <c r="F180" s="38" t="s">
        <v>1164</v>
      </c>
    </row>
    <row r="181" spans="1:6" hidden="1" x14ac:dyDescent="0.3">
      <c r="A181" s="33" t="s">
        <v>609</v>
      </c>
      <c r="B181" s="33" t="s">
        <v>429</v>
      </c>
      <c r="C181" s="33" t="s">
        <v>462</v>
      </c>
      <c r="D181" s="33" t="s">
        <v>610</v>
      </c>
      <c r="E181" t="b">
        <v>1</v>
      </c>
      <c r="F181" s="38" t="s">
        <v>1164</v>
      </c>
    </row>
    <row r="182" spans="1:6" hidden="1" x14ac:dyDescent="0.3">
      <c r="A182" s="33" t="s">
        <v>611</v>
      </c>
      <c r="B182" s="33" t="s">
        <v>429</v>
      </c>
      <c r="C182" s="33" t="s">
        <v>462</v>
      </c>
      <c r="D182" s="33" t="s">
        <v>612</v>
      </c>
      <c r="E182" t="b">
        <v>1</v>
      </c>
      <c r="F182" s="38" t="s">
        <v>1164</v>
      </c>
    </row>
    <row r="183" spans="1:6" hidden="1" x14ac:dyDescent="0.3">
      <c r="A183" s="33" t="s">
        <v>627</v>
      </c>
      <c r="B183" s="33" t="s">
        <v>429</v>
      </c>
      <c r="C183" s="33" t="s">
        <v>462</v>
      </c>
      <c r="D183" s="33" t="s">
        <v>628</v>
      </c>
      <c r="E183" t="b">
        <v>1</v>
      </c>
      <c r="F183" s="38" t="s">
        <v>1164</v>
      </c>
    </row>
    <row r="184" spans="1:6" hidden="1" x14ac:dyDescent="0.3">
      <c r="A184" s="33" t="s">
        <v>635</v>
      </c>
      <c r="B184" s="33" t="s">
        <v>429</v>
      </c>
      <c r="C184" s="33" t="s">
        <v>462</v>
      </c>
      <c r="D184" s="33" t="s">
        <v>636</v>
      </c>
      <c r="E184" t="b">
        <v>1</v>
      </c>
      <c r="F184" s="38" t="s">
        <v>1164</v>
      </c>
    </row>
    <row r="185" spans="1:6" ht="28.8" hidden="1" x14ac:dyDescent="0.3">
      <c r="A185" s="33" t="s">
        <v>605</v>
      </c>
      <c r="B185" s="33" t="s">
        <v>429</v>
      </c>
      <c r="C185" s="33" t="s">
        <v>462</v>
      </c>
      <c r="D185" s="33" t="s">
        <v>606</v>
      </c>
      <c r="E185" t="b">
        <v>1</v>
      </c>
      <c r="F185" s="38" t="s">
        <v>1164</v>
      </c>
    </row>
    <row r="186" spans="1:6" hidden="1" x14ac:dyDescent="0.3">
      <c r="A186" s="33" t="s">
        <v>588</v>
      </c>
      <c r="B186" s="33" t="s">
        <v>429</v>
      </c>
      <c r="C186" s="33" t="s">
        <v>462</v>
      </c>
      <c r="D186" s="33" t="s">
        <v>589</v>
      </c>
      <c r="E186" t="b">
        <v>1</v>
      </c>
      <c r="F186" s="38" t="s">
        <v>1164</v>
      </c>
    </row>
    <row r="187" spans="1:6" hidden="1" x14ac:dyDescent="0.3">
      <c r="A187" s="33" t="s">
        <v>631</v>
      </c>
      <c r="B187" s="33" t="s">
        <v>429</v>
      </c>
      <c r="C187" s="33" t="s">
        <v>462</v>
      </c>
      <c r="D187" s="33" t="s">
        <v>632</v>
      </c>
      <c r="E187" t="b">
        <v>1</v>
      </c>
      <c r="F187" s="38" t="s">
        <v>1164</v>
      </c>
    </row>
    <row r="188" spans="1:6" hidden="1" x14ac:dyDescent="0.3">
      <c r="A188" s="33" t="s">
        <v>138</v>
      </c>
      <c r="B188" s="33" t="s">
        <v>750</v>
      </c>
      <c r="C188" s="33" t="s">
        <v>783</v>
      </c>
      <c r="D188" s="33" t="s">
        <v>784</v>
      </c>
      <c r="E188" t="b">
        <f>NOT(ISERROR((VLOOKUP(A188,Symbols!U:U,1,FALSE))))</f>
        <v>1</v>
      </c>
      <c r="F188" s="38"/>
    </row>
    <row r="189" spans="1:6" hidden="1" x14ac:dyDescent="0.3">
      <c r="A189" s="33" t="s">
        <v>140</v>
      </c>
      <c r="B189" s="33" t="s">
        <v>750</v>
      </c>
      <c r="C189" s="33" t="s">
        <v>783</v>
      </c>
      <c r="D189" s="33" t="s">
        <v>785</v>
      </c>
      <c r="E189" t="b">
        <f>NOT(ISERROR((VLOOKUP(A189,Symbols!U:U,1,FALSE))))</f>
        <v>1</v>
      </c>
      <c r="F189" s="38"/>
    </row>
    <row r="190" spans="1:6" hidden="1" x14ac:dyDescent="0.3">
      <c r="A190" s="33" t="s">
        <v>505</v>
      </c>
      <c r="B190" s="33" t="s">
        <v>477</v>
      </c>
      <c r="C190" s="33" t="s">
        <v>479</v>
      </c>
      <c r="D190" s="33" t="s">
        <v>506</v>
      </c>
      <c r="E190" t="b">
        <f>NOT(ISERROR((VLOOKUP(A190,Symbols!U:U,1,FALSE))))</f>
        <v>1</v>
      </c>
    </row>
    <row r="191" spans="1:6" hidden="1" x14ac:dyDescent="0.3">
      <c r="A191" s="33" t="s">
        <v>830</v>
      </c>
      <c r="B191" s="33" t="s">
        <v>817</v>
      </c>
      <c r="C191" s="33" t="s">
        <v>818</v>
      </c>
      <c r="D191" s="33" t="s">
        <v>831</v>
      </c>
      <c r="E191" t="b">
        <f>NOT(ISERROR((VLOOKUP(A191,Symbols!U:U,1,FALSE))))</f>
        <v>1</v>
      </c>
      <c r="F191" s="38"/>
    </row>
    <row r="192" spans="1:6" hidden="1" x14ac:dyDescent="0.3">
      <c r="A192" s="33" t="s">
        <v>865</v>
      </c>
      <c r="B192" s="33" t="s">
        <v>844</v>
      </c>
      <c r="C192" s="33" t="s">
        <v>845</v>
      </c>
      <c r="D192" s="33" t="s">
        <v>866</v>
      </c>
      <c r="E192" t="b">
        <f>NOT(ISERROR((VLOOKUP(A192,Symbols!U:U,1,FALSE))))</f>
        <v>1</v>
      </c>
    </row>
    <row r="193" spans="1:5" hidden="1" x14ac:dyDescent="0.3">
      <c r="A193" s="33" t="s">
        <v>974</v>
      </c>
      <c r="B193" s="33" t="s">
        <v>477</v>
      </c>
      <c r="C193" s="33" t="s">
        <v>422</v>
      </c>
      <c r="D193" s="33" t="s">
        <v>975</v>
      </c>
      <c r="E193" t="b">
        <f>NOT(ISERROR((VLOOKUP(A193,Symbols!U:U,1,FALSE))))</f>
        <v>1</v>
      </c>
    </row>
    <row r="194" spans="1:5" hidden="1" x14ac:dyDescent="0.3">
      <c r="A194" s="33" t="s">
        <v>867</v>
      </c>
      <c r="B194" s="33" t="s">
        <v>844</v>
      </c>
      <c r="C194" s="33" t="s">
        <v>845</v>
      </c>
      <c r="D194" s="33" t="s">
        <v>868</v>
      </c>
      <c r="E194" t="b">
        <f>NOT(ISERROR((VLOOKUP(A194,Symbols!U:U,1,FALSE))))</f>
        <v>1</v>
      </c>
    </row>
    <row r="195" spans="1:5" hidden="1" x14ac:dyDescent="0.3">
      <c r="A195" s="33" t="s">
        <v>71</v>
      </c>
      <c r="B195" s="33" t="s">
        <v>429</v>
      </c>
      <c r="C195" s="33" t="s">
        <v>430</v>
      </c>
      <c r="D195" s="33" t="s">
        <v>431</v>
      </c>
      <c r="E195" t="b">
        <f>NOT(ISERROR((VLOOKUP(A195,Symbols!U:U,1,FALSE))))</f>
        <v>1</v>
      </c>
    </row>
    <row r="196" spans="1:5" hidden="1" x14ac:dyDescent="0.3">
      <c r="A196" s="33" t="s">
        <v>82</v>
      </c>
      <c r="B196" s="33" t="s">
        <v>429</v>
      </c>
      <c r="C196" s="33" t="s">
        <v>430</v>
      </c>
      <c r="D196" s="33" t="s">
        <v>432</v>
      </c>
      <c r="E196" t="b">
        <f>NOT(ISERROR((VLOOKUP(A196,Symbols!U:U,1,FALSE))))</f>
        <v>1</v>
      </c>
    </row>
    <row r="197" spans="1:5" hidden="1" x14ac:dyDescent="0.3">
      <c r="A197" s="33" t="s">
        <v>160</v>
      </c>
      <c r="B197" s="33" t="s">
        <v>429</v>
      </c>
      <c r="C197" s="33" t="s">
        <v>430</v>
      </c>
      <c r="D197" s="33" t="s">
        <v>433</v>
      </c>
      <c r="E197" t="b">
        <f>NOT(ISERROR((VLOOKUP(A197,Symbols!U:U,1,FALSE))))</f>
        <v>1</v>
      </c>
    </row>
    <row r="198" spans="1:5" hidden="1" x14ac:dyDescent="0.3">
      <c r="A198" s="33" t="s">
        <v>247</v>
      </c>
      <c r="B198" s="33" t="s">
        <v>429</v>
      </c>
      <c r="C198" s="33" t="s">
        <v>430</v>
      </c>
      <c r="D198" s="33" t="s">
        <v>434</v>
      </c>
      <c r="E198" t="b">
        <f>NOT(ISERROR((VLOOKUP(A198,Symbols!U:U,1,FALSE))))</f>
        <v>1</v>
      </c>
    </row>
    <row r="199" spans="1:5" hidden="1" x14ac:dyDescent="0.3">
      <c r="A199" s="33" t="s">
        <v>68</v>
      </c>
      <c r="B199" s="33" t="s">
        <v>429</v>
      </c>
      <c r="C199" s="33" t="s">
        <v>430</v>
      </c>
      <c r="D199" s="33" t="s">
        <v>435</v>
      </c>
      <c r="E199" t="b">
        <f>NOT(ISERROR((VLOOKUP(A199,Symbols!U:U,1,FALSE))))</f>
        <v>1</v>
      </c>
    </row>
    <row r="200" spans="1:5" hidden="1" x14ac:dyDescent="0.3">
      <c r="A200" s="33" t="s">
        <v>69</v>
      </c>
      <c r="B200" s="33" t="s">
        <v>429</v>
      </c>
      <c r="C200" s="33" t="s">
        <v>430</v>
      </c>
      <c r="D200" s="33" t="s">
        <v>436</v>
      </c>
      <c r="E200" t="b">
        <f>NOT(ISERROR((VLOOKUP(A200,Symbols!U:U,1,FALSE))))</f>
        <v>1</v>
      </c>
    </row>
    <row r="201" spans="1:5" hidden="1" x14ac:dyDescent="0.3">
      <c r="A201" s="33" t="s">
        <v>132</v>
      </c>
      <c r="B201" s="33" t="s">
        <v>429</v>
      </c>
      <c r="C201" s="33" t="s">
        <v>430</v>
      </c>
      <c r="D201" s="33" t="s">
        <v>437</v>
      </c>
      <c r="E201" t="b">
        <f>NOT(ISERROR((VLOOKUP(A201,Symbols!U:U,1,FALSE))))</f>
        <v>0</v>
      </c>
    </row>
    <row r="202" spans="1:5" hidden="1" x14ac:dyDescent="0.3">
      <c r="A202" s="33" t="s">
        <v>143</v>
      </c>
      <c r="B202" s="33" t="s">
        <v>429</v>
      </c>
      <c r="C202" s="33" t="s">
        <v>430</v>
      </c>
      <c r="D202" s="33" t="s">
        <v>448</v>
      </c>
      <c r="E202" t="b">
        <f>NOT(ISERROR((VLOOKUP(A202,Symbols!U:U,1,FALSE))))</f>
        <v>1</v>
      </c>
    </row>
    <row r="203" spans="1:5" hidden="1" x14ac:dyDescent="0.3">
      <c r="A203" s="33" t="s">
        <v>320</v>
      </c>
      <c r="B203" s="33" t="s">
        <v>429</v>
      </c>
      <c r="C203" s="33" t="s">
        <v>430</v>
      </c>
      <c r="D203" s="33" t="s">
        <v>451</v>
      </c>
      <c r="E203" t="b">
        <f>NOT(ISERROR((VLOOKUP(A203,Symbols!U:U,1,FALSE))))</f>
        <v>1</v>
      </c>
    </row>
    <row r="204" spans="1:5" hidden="1" x14ac:dyDescent="0.3">
      <c r="A204" s="33" t="s">
        <v>295</v>
      </c>
      <c r="B204" s="33" t="s">
        <v>716</v>
      </c>
      <c r="C204" s="33" t="s">
        <v>722</v>
      </c>
      <c r="D204" s="33" t="s">
        <v>726</v>
      </c>
      <c r="E204" t="b">
        <f>NOT(ISERROR((VLOOKUP(A204,Symbols!U:U,1,FALSE))))</f>
        <v>1</v>
      </c>
    </row>
    <row r="205" spans="1:5" hidden="1" x14ac:dyDescent="0.3">
      <c r="A205" s="33" t="s">
        <v>293</v>
      </c>
      <c r="B205" s="33" t="s">
        <v>716</v>
      </c>
      <c r="C205" s="33" t="s">
        <v>722</v>
      </c>
      <c r="D205" s="33" t="s">
        <v>727</v>
      </c>
      <c r="E205" t="b">
        <f>NOT(ISERROR((VLOOKUP(A205,Symbols!U:U,1,FALSE))))</f>
        <v>1</v>
      </c>
    </row>
    <row r="206" spans="1:5" hidden="1" x14ac:dyDescent="0.3">
      <c r="A206" s="33" t="s">
        <v>108</v>
      </c>
      <c r="B206" s="33" t="s">
        <v>716</v>
      </c>
      <c r="C206" s="33" t="s">
        <v>722</v>
      </c>
      <c r="D206" s="33" t="s">
        <v>728</v>
      </c>
      <c r="E206" t="b">
        <f>NOT(ISERROR((VLOOKUP(A206,Symbols!U:U,1,FALSE))))</f>
        <v>1</v>
      </c>
    </row>
    <row r="207" spans="1:5" hidden="1" x14ac:dyDescent="0.3">
      <c r="A207" s="33" t="s">
        <v>191</v>
      </c>
      <c r="B207" s="33" t="s">
        <v>716</v>
      </c>
      <c r="C207" s="33" t="s">
        <v>722</v>
      </c>
      <c r="D207" s="33" t="s">
        <v>729</v>
      </c>
      <c r="E207" t="b">
        <f>NOT(ISERROR((VLOOKUP(A207,Symbols!U:U,1,FALSE))))</f>
        <v>1</v>
      </c>
    </row>
    <row r="208" spans="1:5" hidden="1" x14ac:dyDescent="0.3">
      <c r="A208" s="33" t="s">
        <v>194</v>
      </c>
      <c r="B208" s="33" t="s">
        <v>716</v>
      </c>
      <c r="C208" s="33" t="s">
        <v>722</v>
      </c>
      <c r="D208" s="33" t="s">
        <v>730</v>
      </c>
      <c r="E208" t="b">
        <f>NOT(ISERROR((VLOOKUP(A208,Symbols!U:U,1,FALSE))))</f>
        <v>1</v>
      </c>
    </row>
    <row r="209" spans="1:5" hidden="1" x14ac:dyDescent="0.3">
      <c r="A209" s="33" t="s">
        <v>182</v>
      </c>
      <c r="B209" s="33" t="s">
        <v>716</v>
      </c>
      <c r="C209" s="33" t="s">
        <v>722</v>
      </c>
      <c r="D209" s="33" t="s">
        <v>733</v>
      </c>
      <c r="E209" t="b">
        <f>NOT(ISERROR((VLOOKUP(A209,Symbols!U:U,1,FALSE))))</f>
        <v>1</v>
      </c>
    </row>
    <row r="210" spans="1:5" hidden="1" x14ac:dyDescent="0.3">
      <c r="A210" s="33" t="s">
        <v>163</v>
      </c>
      <c r="B210" s="33" t="s">
        <v>844</v>
      </c>
      <c r="C210" s="33" t="s">
        <v>845</v>
      </c>
      <c r="D210" s="33" t="s">
        <v>846</v>
      </c>
      <c r="E210" t="b">
        <f>NOT(ISERROR((VLOOKUP(A210,Symbols!U:U,1,FALSE))))</f>
        <v>1</v>
      </c>
    </row>
    <row r="211" spans="1:5" hidden="1" x14ac:dyDescent="0.3">
      <c r="A211" s="33" t="s">
        <v>166</v>
      </c>
      <c r="B211" s="33" t="s">
        <v>844</v>
      </c>
      <c r="C211" s="33" t="s">
        <v>845</v>
      </c>
      <c r="D211" s="33" t="s">
        <v>847</v>
      </c>
      <c r="E211" t="b">
        <f>NOT(ISERROR((VLOOKUP(A211,Symbols!U:U,1,FALSE))))</f>
        <v>1</v>
      </c>
    </row>
    <row r="212" spans="1:5" hidden="1" x14ac:dyDescent="0.3">
      <c r="A212" s="33" t="s">
        <v>251</v>
      </c>
      <c r="B212" s="33" t="s">
        <v>844</v>
      </c>
      <c r="C212" s="33" t="s">
        <v>845</v>
      </c>
      <c r="D212" s="33" t="s">
        <v>848</v>
      </c>
      <c r="E212" t="b">
        <f>NOT(ISERROR((VLOOKUP(A212,Symbols!U:U,1,FALSE))))</f>
        <v>1</v>
      </c>
    </row>
    <row r="213" spans="1:5" hidden="1" x14ac:dyDescent="0.3">
      <c r="A213" s="33" t="s">
        <v>256</v>
      </c>
      <c r="B213" s="33" t="s">
        <v>844</v>
      </c>
      <c r="C213" s="33" t="s">
        <v>845</v>
      </c>
      <c r="D213" s="33" t="s">
        <v>849</v>
      </c>
      <c r="E213" t="b">
        <f>NOT(ISERROR((VLOOKUP(A213,Symbols!U:U,1,FALSE))))</f>
        <v>1</v>
      </c>
    </row>
    <row r="214" spans="1:5" hidden="1" x14ac:dyDescent="0.3">
      <c r="A214" s="33" t="s">
        <v>259</v>
      </c>
      <c r="B214" s="33" t="s">
        <v>844</v>
      </c>
      <c r="C214" s="33" t="s">
        <v>845</v>
      </c>
      <c r="D214" s="33" t="s">
        <v>850</v>
      </c>
      <c r="E214" t="b">
        <f>NOT(ISERROR((VLOOKUP(A214,Symbols!U:U,1,FALSE))))</f>
        <v>1</v>
      </c>
    </row>
    <row r="215" spans="1:5" hidden="1" x14ac:dyDescent="0.3">
      <c r="A215" s="33" t="s">
        <v>262</v>
      </c>
      <c r="B215" s="33" t="s">
        <v>844</v>
      </c>
      <c r="C215" s="33" t="s">
        <v>845</v>
      </c>
      <c r="D215" s="33" t="s">
        <v>851</v>
      </c>
      <c r="E215" t="b">
        <f>NOT(ISERROR((VLOOKUP(A215,Symbols!U:U,1,FALSE))))</f>
        <v>1</v>
      </c>
    </row>
    <row r="216" spans="1:5" hidden="1" x14ac:dyDescent="0.3">
      <c r="A216" s="33" t="s">
        <v>265</v>
      </c>
      <c r="B216" s="33" t="s">
        <v>844</v>
      </c>
      <c r="C216" s="33" t="s">
        <v>845</v>
      </c>
      <c r="D216" s="33" t="s">
        <v>852</v>
      </c>
      <c r="E216" t="b">
        <f>NOT(ISERROR((VLOOKUP(A216,Symbols!U:U,1,FALSE))))</f>
        <v>1</v>
      </c>
    </row>
    <row r="217" spans="1:5" hidden="1" x14ac:dyDescent="0.3">
      <c r="A217" s="33" t="s">
        <v>268</v>
      </c>
      <c r="B217" s="33" t="s">
        <v>844</v>
      </c>
      <c r="C217" s="33" t="s">
        <v>845</v>
      </c>
      <c r="D217" s="33" t="s">
        <v>853</v>
      </c>
      <c r="E217" t="b">
        <f>NOT(ISERROR((VLOOKUP(A217,Symbols!U:U,1,FALSE))))</f>
        <v>1</v>
      </c>
    </row>
    <row r="218" spans="1:5" hidden="1" x14ac:dyDescent="0.3">
      <c r="A218" s="33" t="s">
        <v>272</v>
      </c>
      <c r="B218" s="33" t="s">
        <v>844</v>
      </c>
      <c r="C218" s="33" t="s">
        <v>845</v>
      </c>
      <c r="D218" s="33" t="s">
        <v>854</v>
      </c>
      <c r="E218" t="b">
        <f>NOT(ISERROR((VLOOKUP(A218,Symbols!U:U,1,FALSE))))</f>
        <v>1</v>
      </c>
    </row>
    <row r="219" spans="1:5" hidden="1" x14ac:dyDescent="0.3">
      <c r="A219" s="33" t="s">
        <v>274</v>
      </c>
      <c r="B219" s="33" t="s">
        <v>844</v>
      </c>
      <c r="C219" s="33" t="s">
        <v>845</v>
      </c>
      <c r="D219" s="33" t="s">
        <v>857</v>
      </c>
      <c r="E219" t="b">
        <f>NOT(ISERROR((VLOOKUP(A219,Symbols!U:U,1,FALSE))))</f>
        <v>1</v>
      </c>
    </row>
    <row r="220" spans="1:5" hidden="1" x14ac:dyDescent="0.3">
      <c r="A220" s="33" t="s">
        <v>111</v>
      </c>
      <c r="B220" s="33" t="s">
        <v>844</v>
      </c>
      <c r="C220" s="33" t="s">
        <v>845</v>
      </c>
      <c r="D220" s="33" t="s">
        <v>858</v>
      </c>
      <c r="E220" t="b">
        <f>NOT(ISERROR((VLOOKUP(A220,Symbols!U:U,1,FALSE))))</f>
        <v>1</v>
      </c>
    </row>
    <row r="221" spans="1:5" hidden="1" x14ac:dyDescent="0.3">
      <c r="A221" s="33" t="s">
        <v>278</v>
      </c>
      <c r="B221" s="33" t="s">
        <v>844</v>
      </c>
      <c r="C221" s="33" t="s">
        <v>845</v>
      </c>
      <c r="D221" s="33" t="s">
        <v>859</v>
      </c>
      <c r="E221" t="b">
        <f>NOT(ISERROR((VLOOKUP(A221,Symbols!U:U,1,FALSE))))</f>
        <v>1</v>
      </c>
    </row>
    <row r="222" spans="1:5" hidden="1" x14ac:dyDescent="0.3">
      <c r="A222" s="33" t="s">
        <v>281</v>
      </c>
      <c r="B222" s="33" t="s">
        <v>844</v>
      </c>
      <c r="C222" s="33" t="s">
        <v>845</v>
      </c>
      <c r="D222" s="33" t="s">
        <v>860</v>
      </c>
      <c r="E222" t="b">
        <f>NOT(ISERROR((VLOOKUP(A222,Symbols!U:U,1,FALSE))))</f>
        <v>1</v>
      </c>
    </row>
    <row r="223" spans="1:5" hidden="1" x14ac:dyDescent="0.3">
      <c r="A223" s="33" t="s">
        <v>284</v>
      </c>
      <c r="B223" s="33" t="s">
        <v>844</v>
      </c>
      <c r="C223" s="33" t="s">
        <v>845</v>
      </c>
      <c r="D223" s="33" t="s">
        <v>861</v>
      </c>
      <c r="E223" t="b">
        <f>NOT(ISERROR((VLOOKUP(A223,Symbols!U:U,1,FALSE))))</f>
        <v>1</v>
      </c>
    </row>
    <row r="224" spans="1:5" hidden="1" x14ac:dyDescent="0.3">
      <c r="A224" s="33" t="s">
        <v>287</v>
      </c>
      <c r="B224" s="33" t="s">
        <v>844</v>
      </c>
      <c r="C224" s="33" t="s">
        <v>845</v>
      </c>
      <c r="D224" s="33" t="s">
        <v>862</v>
      </c>
      <c r="E224" t="b">
        <f>NOT(ISERROR((VLOOKUP(A224,Symbols!U:U,1,FALSE))))</f>
        <v>1</v>
      </c>
    </row>
    <row r="225" spans="1:6" hidden="1" x14ac:dyDescent="0.3">
      <c r="A225" s="33" t="s">
        <v>290</v>
      </c>
      <c r="B225" s="33" t="s">
        <v>844</v>
      </c>
      <c r="C225" s="33" t="s">
        <v>845</v>
      </c>
      <c r="D225" s="33" t="s">
        <v>863</v>
      </c>
      <c r="E225" t="b">
        <f>NOT(ISERROR((VLOOKUP(A225,Symbols!U:U,1,FALSE))))</f>
        <v>1</v>
      </c>
    </row>
    <row r="226" spans="1:6" hidden="1" x14ac:dyDescent="0.3">
      <c r="A226" s="33" t="s">
        <v>152</v>
      </c>
      <c r="B226" s="33" t="s">
        <v>844</v>
      </c>
      <c r="C226" s="33" t="s">
        <v>845</v>
      </c>
      <c r="D226" s="33" t="s">
        <v>864</v>
      </c>
      <c r="E226" t="b">
        <f>NOT(ISERROR((VLOOKUP(A226,Symbols!U:U,1,FALSE))))</f>
        <v>1</v>
      </c>
      <c r="F226" s="41"/>
    </row>
    <row r="227" spans="1:6" hidden="1" x14ac:dyDescent="0.3">
      <c r="A227" s="33" t="s">
        <v>297</v>
      </c>
      <c r="B227" s="33" t="s">
        <v>844</v>
      </c>
      <c r="C227" s="33" t="s">
        <v>845</v>
      </c>
      <c r="D227" s="33" t="s">
        <v>889</v>
      </c>
      <c r="E227" t="b">
        <f>NOT(ISERROR((VLOOKUP(A227,Symbols!U:U,1,FALSE))))</f>
        <v>1</v>
      </c>
    </row>
    <row r="228" spans="1:6" hidden="1" x14ac:dyDescent="0.3">
      <c r="A228" s="33" t="s">
        <v>302</v>
      </c>
      <c r="B228" s="33" t="s">
        <v>844</v>
      </c>
      <c r="C228" s="33" t="s">
        <v>845</v>
      </c>
      <c r="D228" s="33" t="s">
        <v>890</v>
      </c>
      <c r="E228" t="b">
        <f>NOT(ISERROR((VLOOKUP(A228,Symbols!U:U,1,FALSE))))</f>
        <v>1</v>
      </c>
    </row>
    <row r="229" spans="1:6" hidden="1" x14ac:dyDescent="0.3">
      <c r="A229" s="33" t="s">
        <v>70</v>
      </c>
      <c r="B229" s="33" t="s">
        <v>477</v>
      </c>
      <c r="C229" s="33" t="s">
        <v>422</v>
      </c>
      <c r="D229" s="33" t="s">
        <v>973</v>
      </c>
      <c r="E229" t="b">
        <f>NOT(ISERROR((VLOOKUP(A229,Symbols!U:U,1,FALSE))))</f>
        <v>1</v>
      </c>
    </row>
    <row r="230" spans="1:6" hidden="1" x14ac:dyDescent="0.3">
      <c r="A230" s="33" t="s">
        <v>96</v>
      </c>
      <c r="B230" s="33" t="s">
        <v>477</v>
      </c>
      <c r="C230" s="33" t="s">
        <v>422</v>
      </c>
      <c r="D230" s="33" t="s">
        <v>976</v>
      </c>
      <c r="E230" t="b">
        <f>NOT(ISERROR((VLOOKUP(A230,Symbols!U:U,1,FALSE))))</f>
        <v>1</v>
      </c>
    </row>
    <row r="231" spans="1:6" hidden="1" x14ac:dyDescent="0.3">
      <c r="A231" s="33" t="s">
        <v>99</v>
      </c>
      <c r="B231" s="33" t="s">
        <v>477</v>
      </c>
      <c r="C231" s="33" t="s">
        <v>422</v>
      </c>
      <c r="D231" s="33" t="s">
        <v>977</v>
      </c>
      <c r="E231" t="b">
        <f>NOT(ISERROR((VLOOKUP(A231,Symbols!U:U,1,FALSE))))</f>
        <v>1</v>
      </c>
    </row>
    <row r="232" spans="1:6" hidden="1" x14ac:dyDescent="0.3">
      <c r="A232" s="33" t="s">
        <v>303</v>
      </c>
      <c r="B232" s="33" t="s">
        <v>477</v>
      </c>
      <c r="C232" s="33" t="s">
        <v>422</v>
      </c>
      <c r="D232" s="33" t="s">
        <v>978</v>
      </c>
      <c r="E232" t="b">
        <f>NOT(ISERROR((VLOOKUP(A232,Symbols!U:U,1,FALSE))))</f>
        <v>1</v>
      </c>
    </row>
    <row r="233" spans="1:6" hidden="1" x14ac:dyDescent="0.3">
      <c r="A233" s="33" t="s">
        <v>307</v>
      </c>
      <c r="B233" s="33" t="s">
        <v>477</v>
      </c>
      <c r="C233" s="33" t="s">
        <v>422</v>
      </c>
      <c r="D233" s="33" t="s">
        <v>979</v>
      </c>
      <c r="E233" t="b">
        <f>NOT(ISERROR((VLOOKUP(A233,Symbols!U:U,1,FALSE))))</f>
        <v>1</v>
      </c>
    </row>
    <row r="234" spans="1:6" hidden="1" x14ac:dyDescent="0.3">
      <c r="A234" s="33" t="s">
        <v>310</v>
      </c>
      <c r="B234" s="33" t="s">
        <v>477</v>
      </c>
      <c r="C234" s="33" t="s">
        <v>422</v>
      </c>
      <c r="D234" s="33" t="s">
        <v>980</v>
      </c>
      <c r="E234" t="b">
        <f>NOT(ISERROR((VLOOKUP(A234,Symbols!U:U,1,FALSE))))</f>
        <v>1</v>
      </c>
    </row>
    <row r="235" spans="1:6" hidden="1" x14ac:dyDescent="0.3">
      <c r="A235" s="33" t="s">
        <v>319</v>
      </c>
      <c r="B235" s="33" t="s">
        <v>477</v>
      </c>
      <c r="C235" s="33" t="s">
        <v>422</v>
      </c>
      <c r="D235" s="33" t="s">
        <v>981</v>
      </c>
      <c r="E235" t="b">
        <f>NOT(ISERROR((VLOOKUP(A235,Symbols!U:U,1,FALSE))))</f>
        <v>1</v>
      </c>
      <c r="F235" s="41"/>
    </row>
    <row r="236" spans="1:6" hidden="1" x14ac:dyDescent="0.3">
      <c r="A236" s="33" t="s">
        <v>324</v>
      </c>
      <c r="B236" s="33" t="s">
        <v>477</v>
      </c>
      <c r="C236" s="33" t="s">
        <v>422</v>
      </c>
      <c r="D236" s="33" t="s">
        <v>982</v>
      </c>
      <c r="E236" t="b">
        <f>NOT(ISERROR((VLOOKUP(A236,Symbols!U:U,1,FALSE))))</f>
        <v>1</v>
      </c>
      <c r="F236" s="41"/>
    </row>
    <row r="237" spans="1:6" hidden="1" x14ac:dyDescent="0.3">
      <c r="A237" s="33" t="s">
        <v>253</v>
      </c>
      <c r="B237" s="33" t="s">
        <v>477</v>
      </c>
      <c r="C237" s="33" t="s">
        <v>422</v>
      </c>
      <c r="D237" s="33" t="s">
        <v>987</v>
      </c>
      <c r="E237" t="b">
        <f>NOT(ISERROR((VLOOKUP(A237,Symbols!U:U,1,FALSE))))</f>
        <v>1</v>
      </c>
      <c r="F237" s="41"/>
    </row>
    <row r="238" spans="1:6" hidden="1" x14ac:dyDescent="0.3">
      <c r="A238" s="33" t="s">
        <v>106</v>
      </c>
      <c r="B238" s="33" t="s">
        <v>477</v>
      </c>
      <c r="C238" s="33" t="s">
        <v>422</v>
      </c>
      <c r="D238" s="33" t="s">
        <v>988</v>
      </c>
      <c r="E238" t="b">
        <f>NOT(ISERROR((VLOOKUP(A238,Symbols!U:U,1,FALSE))))</f>
        <v>1</v>
      </c>
      <c r="F238" s="41"/>
    </row>
    <row r="239" spans="1:6" hidden="1" x14ac:dyDescent="0.3">
      <c r="A239" s="33" t="s">
        <v>103</v>
      </c>
      <c r="B239" s="33" t="s">
        <v>477</v>
      </c>
      <c r="C239" s="33" t="s">
        <v>422</v>
      </c>
      <c r="D239" s="33" t="s">
        <v>989</v>
      </c>
      <c r="E239" t="b">
        <f>NOT(ISERROR((VLOOKUP(A239,Symbols!U:U,1,FALSE))))</f>
        <v>1</v>
      </c>
      <c r="F239" s="41"/>
    </row>
    <row r="240" spans="1:6" hidden="1" x14ac:dyDescent="0.3">
      <c r="A240" s="33" t="s">
        <v>56</v>
      </c>
      <c r="B240" s="33" t="s">
        <v>528</v>
      </c>
      <c r="C240" s="33" t="s">
        <v>529</v>
      </c>
      <c r="D240" s="33" t="s">
        <v>530</v>
      </c>
      <c r="E240" t="b">
        <f>NOT(ISERROR((VLOOKUP(A240,Symbols!U:U,1,FALSE))))</f>
        <v>0</v>
      </c>
      <c r="F240" s="41"/>
    </row>
    <row r="241" spans="1:6" hidden="1" x14ac:dyDescent="0.3">
      <c r="A241" s="33" t="s">
        <v>57</v>
      </c>
      <c r="B241" s="33" t="s">
        <v>528</v>
      </c>
      <c r="C241" s="33" t="s">
        <v>529</v>
      </c>
      <c r="D241" s="33" t="s">
        <v>531</v>
      </c>
      <c r="E241" t="b">
        <f>NOT(ISERROR((VLOOKUP(A241,Symbols!U:U,1,FALSE))))</f>
        <v>0</v>
      </c>
      <c r="F241" s="41"/>
    </row>
    <row r="242" spans="1:6" hidden="1" x14ac:dyDescent="0.3">
      <c r="A242" s="33" t="s">
        <v>58</v>
      </c>
      <c r="B242" s="33" t="s">
        <v>528</v>
      </c>
      <c r="C242" s="33" t="s">
        <v>529</v>
      </c>
      <c r="D242" s="33" t="s">
        <v>544</v>
      </c>
      <c r="E242" t="b">
        <f>NOT(ISERROR((VLOOKUP(A242,Symbols!U:U,1,FALSE))))</f>
        <v>0</v>
      </c>
    </row>
    <row r="243" spans="1:6" ht="28.8" hidden="1" x14ac:dyDescent="0.3">
      <c r="A243" s="33" t="s">
        <v>59</v>
      </c>
      <c r="B243" s="33" t="s">
        <v>528</v>
      </c>
      <c r="C243" s="33" t="s">
        <v>529</v>
      </c>
      <c r="D243" s="33" t="s">
        <v>545</v>
      </c>
      <c r="E243" t="b">
        <f>NOT(ISERROR((VLOOKUP(A243,Symbols!U:U,1,FALSE))))</f>
        <v>0</v>
      </c>
    </row>
    <row r="244" spans="1:6" hidden="1" x14ac:dyDescent="0.3">
      <c r="A244" s="33" t="s">
        <v>351</v>
      </c>
      <c r="B244" s="33" t="s">
        <v>637</v>
      </c>
      <c r="C244" s="33" t="s">
        <v>690</v>
      </c>
      <c r="D244" s="33" t="s">
        <v>691</v>
      </c>
      <c r="E244" t="b">
        <f>NOT(ISERROR((VLOOKUP(A244,Symbols!U:U,1,FALSE))))</f>
        <v>1</v>
      </c>
    </row>
    <row r="245" spans="1:6" hidden="1" x14ac:dyDescent="0.3">
      <c r="A245" s="33" t="s">
        <v>354</v>
      </c>
      <c r="B245" s="33" t="s">
        <v>637</v>
      </c>
      <c r="C245" s="33" t="s">
        <v>690</v>
      </c>
      <c r="D245" s="33" t="s">
        <v>692</v>
      </c>
      <c r="E245" t="b">
        <f>NOT(ISERROR((VLOOKUP(A245,Symbols!U:U,1,FALSE))))</f>
        <v>1</v>
      </c>
    </row>
    <row r="246" spans="1:6" hidden="1" x14ac:dyDescent="0.3">
      <c r="A246" s="33" t="s">
        <v>360</v>
      </c>
      <c r="B246" s="33" t="s">
        <v>637</v>
      </c>
      <c r="C246" s="33" t="s">
        <v>690</v>
      </c>
      <c r="D246" s="33" t="s">
        <v>693</v>
      </c>
      <c r="E246" t="b">
        <f>NOT(ISERROR((VLOOKUP(A246,Symbols!U:U,1,FALSE))))</f>
        <v>1</v>
      </c>
    </row>
    <row r="247" spans="1:6" hidden="1" x14ac:dyDescent="0.3">
      <c r="A247" s="33" t="s">
        <v>359</v>
      </c>
      <c r="B247" s="33" t="s">
        <v>637</v>
      </c>
      <c r="C247" s="33" t="s">
        <v>690</v>
      </c>
      <c r="D247" s="33" t="s">
        <v>694</v>
      </c>
      <c r="E247" t="b">
        <f>NOT(ISERROR((VLOOKUP(A247,Symbols!U:U,1,FALSE))))</f>
        <v>1</v>
      </c>
    </row>
    <row r="248" spans="1:6" hidden="1" x14ac:dyDescent="0.3">
      <c r="A248" s="33" t="s">
        <v>703</v>
      </c>
      <c r="B248" s="33" t="s">
        <v>637</v>
      </c>
      <c r="C248" s="33" t="s">
        <v>690</v>
      </c>
      <c r="D248" s="33" t="s">
        <v>704</v>
      </c>
      <c r="E248" t="b">
        <f>NOT(ISERROR((VLOOKUP(A248,Symbols!U:U,1,FALSE))))</f>
        <v>1</v>
      </c>
    </row>
    <row r="249" spans="1:6" hidden="1" x14ac:dyDescent="0.3">
      <c r="A249" s="33" t="s">
        <v>363</v>
      </c>
      <c r="B249" s="33" t="s">
        <v>637</v>
      </c>
      <c r="C249" s="33" t="s">
        <v>690</v>
      </c>
      <c r="D249" s="33" t="s">
        <v>707</v>
      </c>
      <c r="E249" t="b">
        <f>NOT(ISERROR((VLOOKUP(A249,Symbols!U:U,1,FALSE))))</f>
        <v>1</v>
      </c>
    </row>
    <row r="250" spans="1:6" hidden="1" x14ac:dyDescent="0.3">
      <c r="A250" s="33" t="s">
        <v>413</v>
      </c>
      <c r="B250" s="33" t="s">
        <v>637</v>
      </c>
      <c r="C250" s="33" t="s">
        <v>690</v>
      </c>
      <c r="D250" s="33" t="s">
        <v>708</v>
      </c>
      <c r="E250" t="b">
        <f>NOT(ISERROR((VLOOKUP(A250,Symbols!U:U,1,FALSE))))</f>
        <v>1</v>
      </c>
      <c r="F250" s="41"/>
    </row>
    <row r="251" spans="1:6" hidden="1" x14ac:dyDescent="0.3">
      <c r="A251" s="33" t="s">
        <v>379</v>
      </c>
      <c r="B251" s="33" t="s">
        <v>637</v>
      </c>
      <c r="C251" s="33" t="s">
        <v>690</v>
      </c>
      <c r="D251" s="33" t="s">
        <v>711</v>
      </c>
      <c r="E251" t="b">
        <f>NOT(ISERROR((VLOOKUP(A251,Symbols!U:U,1,FALSE))))</f>
        <v>1</v>
      </c>
    </row>
    <row r="252" spans="1:6" hidden="1" x14ac:dyDescent="0.3">
      <c r="A252" s="33" t="s">
        <v>372</v>
      </c>
      <c r="B252" s="33" t="s">
        <v>637</v>
      </c>
      <c r="C252" s="33" t="s">
        <v>690</v>
      </c>
      <c r="D252" s="33" t="s">
        <v>712</v>
      </c>
      <c r="E252" t="b">
        <f>NOT(ISERROR((VLOOKUP(A252,Symbols!U:U,1,FALSE))))</f>
        <v>1</v>
      </c>
      <c r="F252" s="41"/>
    </row>
    <row r="253" spans="1:6" hidden="1" x14ac:dyDescent="0.3">
      <c r="A253" s="33" t="s">
        <v>375</v>
      </c>
      <c r="B253" s="33" t="s">
        <v>637</v>
      </c>
      <c r="C253" s="33" t="s">
        <v>690</v>
      </c>
      <c r="D253" s="33" t="s">
        <v>713</v>
      </c>
      <c r="E253" t="b">
        <f>NOT(ISERROR((VLOOKUP(A253,Symbols!U:U,1,FALSE))))</f>
        <v>1</v>
      </c>
    </row>
    <row r="254" spans="1:6" hidden="1" x14ac:dyDescent="0.3">
      <c r="A254" s="33" t="s">
        <v>377</v>
      </c>
      <c r="B254" s="33" t="s">
        <v>637</v>
      </c>
      <c r="C254" s="33" t="s">
        <v>690</v>
      </c>
      <c r="D254" s="33" t="s">
        <v>714</v>
      </c>
      <c r="E254" t="b">
        <f>NOT(ISERROR((VLOOKUP(A254,Symbols!U:U,1,FALSE))))</f>
        <v>1</v>
      </c>
    </row>
    <row r="255" spans="1:6" hidden="1" x14ac:dyDescent="0.3">
      <c r="A255" s="33" t="s">
        <v>367</v>
      </c>
      <c r="B255" s="33" t="s">
        <v>637</v>
      </c>
      <c r="C255" s="33" t="s">
        <v>676</v>
      </c>
      <c r="D255" s="33" t="s">
        <v>677</v>
      </c>
      <c r="E255" t="b">
        <f>NOT(ISERROR((VLOOKUP(A255,Symbols!U:U,1,FALSE))))</f>
        <v>1</v>
      </c>
    </row>
    <row r="256" spans="1:6" hidden="1" x14ac:dyDescent="0.3">
      <c r="A256" s="33" t="s">
        <v>370</v>
      </c>
      <c r="B256" s="33" t="s">
        <v>637</v>
      </c>
      <c r="C256" s="33" t="s">
        <v>676</v>
      </c>
      <c r="D256" s="33" t="s">
        <v>678</v>
      </c>
      <c r="E256" t="b">
        <f>NOT(ISERROR((VLOOKUP(A256,Symbols!U:U,1,FALSE))))</f>
        <v>1</v>
      </c>
    </row>
    <row r="257" spans="1:6" hidden="1" x14ac:dyDescent="0.3">
      <c r="A257" s="33" t="s">
        <v>208</v>
      </c>
      <c r="B257" s="33" t="s">
        <v>637</v>
      </c>
      <c r="C257" s="33" t="s">
        <v>638</v>
      </c>
      <c r="D257" s="33" t="s">
        <v>639</v>
      </c>
      <c r="E257" t="b">
        <f>NOT(ISERROR((VLOOKUP(A257,Symbols!U:U,1,FALSE))))</f>
        <v>1</v>
      </c>
    </row>
    <row r="258" spans="1:6" hidden="1" x14ac:dyDescent="0.3">
      <c r="A258" s="33" t="s">
        <v>214</v>
      </c>
      <c r="B258" s="33" t="s">
        <v>637</v>
      </c>
      <c r="C258" s="33" t="s">
        <v>638</v>
      </c>
      <c r="D258" s="33" t="s">
        <v>641</v>
      </c>
      <c r="E258" t="b">
        <f>NOT(ISERROR((VLOOKUP(A258,Symbols!U:U,1,FALSE))))</f>
        <v>1</v>
      </c>
    </row>
    <row r="259" spans="1:6" hidden="1" x14ac:dyDescent="0.3">
      <c r="A259" s="33" t="s">
        <v>216</v>
      </c>
      <c r="B259" s="33" t="s">
        <v>637</v>
      </c>
      <c r="C259" s="33" t="s">
        <v>638</v>
      </c>
      <c r="D259" s="33" t="s">
        <v>642</v>
      </c>
      <c r="E259" t="b">
        <f>NOT(ISERROR((VLOOKUP(A259,Symbols!U:U,1,FALSE))))</f>
        <v>1</v>
      </c>
    </row>
    <row r="260" spans="1:6" hidden="1" x14ac:dyDescent="0.3">
      <c r="A260" s="33" t="s">
        <v>149</v>
      </c>
      <c r="B260" s="33" t="s">
        <v>637</v>
      </c>
      <c r="C260" s="33" t="s">
        <v>638</v>
      </c>
      <c r="D260" s="33" t="s">
        <v>643</v>
      </c>
      <c r="E260" t="b">
        <f>NOT(ISERROR((VLOOKUP(A260,Symbols!U:U,1,FALSE))))</f>
        <v>1</v>
      </c>
      <c r="F260" s="41"/>
    </row>
    <row r="261" spans="1:6" hidden="1" x14ac:dyDescent="0.3">
      <c r="A261" s="33" t="s">
        <v>148</v>
      </c>
      <c r="B261" s="33" t="s">
        <v>637</v>
      </c>
      <c r="C261" s="33" t="s">
        <v>638</v>
      </c>
      <c r="D261" s="33" t="s">
        <v>644</v>
      </c>
      <c r="E261" t="b">
        <f>NOT(ISERROR((VLOOKUP(A261,Symbols!U:U,1,FALSE))))</f>
        <v>1</v>
      </c>
    </row>
    <row r="262" spans="1:6" hidden="1" x14ac:dyDescent="0.3">
      <c r="A262" s="33" t="s">
        <v>92</v>
      </c>
      <c r="B262" s="33" t="s">
        <v>637</v>
      </c>
      <c r="C262" s="33" t="s">
        <v>638</v>
      </c>
      <c r="D262" s="33" t="s">
        <v>655</v>
      </c>
      <c r="E262" t="b">
        <f>NOT(ISERROR((VLOOKUP(A262,Symbols!U:U,1,FALSE))))</f>
        <v>1</v>
      </c>
    </row>
    <row r="263" spans="1:6" hidden="1" x14ac:dyDescent="0.3">
      <c r="A263" s="33" t="s">
        <v>91</v>
      </c>
      <c r="B263" s="33" t="s">
        <v>637</v>
      </c>
      <c r="C263" s="33" t="s">
        <v>638</v>
      </c>
      <c r="D263" s="33" t="s">
        <v>656</v>
      </c>
      <c r="E263" t="b">
        <f>NOT(ISERROR((VLOOKUP(A263,Symbols!U:U,1,FALSE))))</f>
        <v>1</v>
      </c>
      <c r="F263" s="41"/>
    </row>
    <row r="264" spans="1:6" hidden="1" x14ac:dyDescent="0.3">
      <c r="A264" s="33" t="s">
        <v>233</v>
      </c>
      <c r="B264" s="33" t="s">
        <v>750</v>
      </c>
      <c r="C264" s="33" t="s">
        <v>783</v>
      </c>
      <c r="D264" s="33" t="s">
        <v>786</v>
      </c>
      <c r="E264" t="b">
        <f>NOT(ISERROR((VLOOKUP(A264,Symbols!U:U,1,FALSE))))</f>
        <v>1</v>
      </c>
    </row>
    <row r="265" spans="1:6" hidden="1" x14ac:dyDescent="0.3">
      <c r="A265" s="33" t="s">
        <v>235</v>
      </c>
      <c r="B265" s="33" t="s">
        <v>750</v>
      </c>
      <c r="C265" s="33" t="s">
        <v>783</v>
      </c>
      <c r="D265" s="33" t="s">
        <v>789</v>
      </c>
      <c r="E265" t="b">
        <f>NOT(ISERROR((VLOOKUP(A265,Symbols!U:U,1,FALSE))))</f>
        <v>1</v>
      </c>
    </row>
    <row r="266" spans="1:6" hidden="1" x14ac:dyDescent="0.3">
      <c r="A266" s="33" t="s">
        <v>237</v>
      </c>
      <c r="B266" s="33" t="s">
        <v>750</v>
      </c>
      <c r="C266" s="33" t="s">
        <v>783</v>
      </c>
      <c r="D266" s="33" t="s">
        <v>792</v>
      </c>
      <c r="E266" t="b">
        <f>NOT(ISERROR((VLOOKUP(A266,Symbols!U:U,1,FALSE))))</f>
        <v>1</v>
      </c>
    </row>
    <row r="267" spans="1:6" hidden="1" x14ac:dyDescent="0.3">
      <c r="A267" s="33" t="s">
        <v>84</v>
      </c>
      <c r="B267" s="33" t="s">
        <v>750</v>
      </c>
      <c r="C267" s="33" t="s">
        <v>783</v>
      </c>
      <c r="D267" s="33" t="s">
        <v>797</v>
      </c>
      <c r="E267" t="b">
        <f>NOT(ISERROR((VLOOKUP(A267,Symbols!U:U,1,FALSE))))</f>
        <v>1</v>
      </c>
      <c r="F267" s="41"/>
    </row>
    <row r="268" spans="1:6" hidden="1" x14ac:dyDescent="0.3">
      <c r="A268" s="33" t="s">
        <v>78</v>
      </c>
      <c r="B268" s="33" t="s">
        <v>750</v>
      </c>
      <c r="C268" s="33" t="s">
        <v>783</v>
      </c>
      <c r="D268" s="33" t="s">
        <v>798</v>
      </c>
      <c r="E268" t="b">
        <f>NOT(ISERROR((VLOOKUP(A268,Symbols!U:U,1,FALSE))))</f>
        <v>1</v>
      </c>
    </row>
    <row r="269" spans="1:6" hidden="1" x14ac:dyDescent="0.3">
      <c r="A269" s="33" t="s">
        <v>98</v>
      </c>
      <c r="B269" s="33" t="s">
        <v>750</v>
      </c>
      <c r="C269" s="33" t="s">
        <v>783</v>
      </c>
      <c r="D269" s="33" t="s">
        <v>799</v>
      </c>
      <c r="E269" t="b">
        <f>NOT(ISERROR((VLOOKUP(A269,Symbols!U:U,1,FALSE))))</f>
        <v>1</v>
      </c>
    </row>
    <row r="270" spans="1:6" hidden="1" x14ac:dyDescent="0.3">
      <c r="A270" s="33" t="s">
        <v>155</v>
      </c>
      <c r="B270" s="33" t="s">
        <v>892</v>
      </c>
      <c r="C270" s="33" t="s">
        <v>930</v>
      </c>
      <c r="D270" s="33" t="s">
        <v>936</v>
      </c>
      <c r="E270" t="b">
        <f>NOT(ISERROR((VLOOKUP(A270,Symbols!U:U,1,FALSE))))</f>
        <v>0</v>
      </c>
    </row>
    <row r="271" spans="1:6" hidden="1" x14ac:dyDescent="0.3">
      <c r="A271" s="33" t="s">
        <v>156</v>
      </c>
      <c r="B271" s="33" t="s">
        <v>892</v>
      </c>
      <c r="C271" s="33" t="s">
        <v>930</v>
      </c>
      <c r="D271" s="33" t="s">
        <v>945</v>
      </c>
      <c r="E271" t="b">
        <f>NOT(ISERROR((VLOOKUP(A271,Symbols!U:U,1,FALSE))))</f>
        <v>1</v>
      </c>
    </row>
    <row r="272" spans="1:6" hidden="1" x14ac:dyDescent="0.3">
      <c r="A272" s="33" t="s">
        <v>61</v>
      </c>
      <c r="B272" s="33" t="s">
        <v>892</v>
      </c>
      <c r="C272" s="33" t="s">
        <v>930</v>
      </c>
      <c r="D272" s="33" t="s">
        <v>941</v>
      </c>
      <c r="E272" t="b">
        <f>NOT(ISERROR((VLOOKUP(A272,Symbols!U:U,1,FALSE))))</f>
        <v>1</v>
      </c>
    </row>
    <row r="273" spans="1:6" hidden="1" x14ac:dyDescent="0.3">
      <c r="A273" s="33" t="s">
        <v>157</v>
      </c>
      <c r="B273" s="33" t="s">
        <v>892</v>
      </c>
      <c r="C273" s="33" t="s">
        <v>930</v>
      </c>
      <c r="D273" s="33" t="s">
        <v>944</v>
      </c>
      <c r="E273" t="b">
        <f>NOT(ISERROR((VLOOKUP(A273,Symbols!U:U,1,FALSE))))</f>
        <v>1</v>
      </c>
      <c r="F273" s="41"/>
    </row>
    <row r="274" spans="1:6" hidden="1" x14ac:dyDescent="0.3">
      <c r="A274" s="33" t="s">
        <v>63</v>
      </c>
      <c r="B274" s="33" t="s">
        <v>892</v>
      </c>
      <c r="C274" s="33" t="s">
        <v>930</v>
      </c>
      <c r="D274" s="33" t="s">
        <v>950</v>
      </c>
      <c r="E274" t="b">
        <f>NOT(ISERROR((VLOOKUP(A274,Symbols!U:U,1,FALSE))))</f>
        <v>1</v>
      </c>
      <c r="F274" s="41"/>
    </row>
    <row r="275" spans="1:6" hidden="1" x14ac:dyDescent="0.3">
      <c r="A275" s="33" t="s">
        <v>150</v>
      </c>
      <c r="B275" s="33" t="s">
        <v>716</v>
      </c>
      <c r="C275" s="33" t="s">
        <v>736</v>
      </c>
      <c r="D275" s="33" t="s">
        <v>737</v>
      </c>
      <c r="E275" t="b">
        <f>NOT(ISERROR((VLOOKUP(A275,Symbols!U:U,1,FALSE))))</f>
        <v>1</v>
      </c>
    </row>
    <row r="276" spans="1:6" hidden="1" x14ac:dyDescent="0.3">
      <c r="A276" s="33" t="s">
        <v>170</v>
      </c>
      <c r="B276" s="33" t="s">
        <v>716</v>
      </c>
      <c r="C276" s="33" t="s">
        <v>736</v>
      </c>
      <c r="D276" s="33" t="s">
        <v>738</v>
      </c>
      <c r="E276" t="b">
        <f>NOT(ISERROR((VLOOKUP(A276,Symbols!U:U,1,FALSE))))</f>
        <v>1</v>
      </c>
    </row>
    <row r="277" spans="1:6" hidden="1" x14ac:dyDescent="0.3">
      <c r="A277" s="33" t="s">
        <v>151</v>
      </c>
      <c r="B277" s="33" t="s">
        <v>716</v>
      </c>
      <c r="C277" s="33" t="s">
        <v>736</v>
      </c>
      <c r="D277" s="33" t="s">
        <v>739</v>
      </c>
      <c r="E277" t="b">
        <f>NOT(ISERROR((VLOOKUP(A277,Symbols!U:U,1,FALSE))))</f>
        <v>1</v>
      </c>
    </row>
    <row r="278" spans="1:6" hidden="1" x14ac:dyDescent="0.3">
      <c r="A278" s="33" t="s">
        <v>173</v>
      </c>
      <c r="B278" s="33" t="s">
        <v>716</v>
      </c>
      <c r="C278" s="33" t="s">
        <v>736</v>
      </c>
      <c r="D278" s="33" t="s">
        <v>740</v>
      </c>
      <c r="E278" t="b">
        <f>NOT(ISERROR((VLOOKUP(A278,Symbols!U:U,1,FALSE))))</f>
        <v>1</v>
      </c>
    </row>
    <row r="279" spans="1:6" hidden="1" x14ac:dyDescent="0.3">
      <c r="A279" s="33" t="s">
        <v>175</v>
      </c>
      <c r="B279" s="33" t="s">
        <v>716</v>
      </c>
      <c r="C279" s="33" t="s">
        <v>736</v>
      </c>
      <c r="D279" s="33" t="s">
        <v>741</v>
      </c>
      <c r="E279" t="b">
        <f>NOT(ISERROR((VLOOKUP(A279,Symbols!U:U,1,FALSE))))</f>
        <v>1</v>
      </c>
    </row>
    <row r="280" spans="1:6" hidden="1" x14ac:dyDescent="0.3">
      <c r="A280" s="33" t="s">
        <v>178</v>
      </c>
      <c r="B280" s="33" t="s">
        <v>716</v>
      </c>
      <c r="C280" s="33" t="s">
        <v>736</v>
      </c>
      <c r="D280" s="33" t="s">
        <v>742</v>
      </c>
      <c r="E280" t="b">
        <f>NOT(ISERROR((VLOOKUP(A280,Symbols!U:U,1,FALSE))))</f>
        <v>1</v>
      </c>
      <c r="F280" s="41"/>
    </row>
    <row r="281" spans="1:6" hidden="1" x14ac:dyDescent="0.3">
      <c r="A281" s="33" t="s">
        <v>184</v>
      </c>
      <c r="B281" s="33" t="s">
        <v>716</v>
      </c>
      <c r="C281" s="33" t="s">
        <v>736</v>
      </c>
      <c r="D281" s="33" t="s">
        <v>743</v>
      </c>
      <c r="E281" t="b">
        <f>NOT(ISERROR((VLOOKUP(A281,Symbols!U:U,1,FALSE))))</f>
        <v>1</v>
      </c>
      <c r="F281" s="41"/>
    </row>
    <row r="282" spans="1:6" hidden="1" x14ac:dyDescent="0.3">
      <c r="A282" s="33" t="s">
        <v>187</v>
      </c>
      <c r="B282" s="33" t="s">
        <v>716</v>
      </c>
      <c r="C282" s="33" t="s">
        <v>736</v>
      </c>
      <c r="D282" s="33" t="s">
        <v>744</v>
      </c>
      <c r="E282" t="b">
        <f>NOT(ISERROR((VLOOKUP(A282,Symbols!U:U,1,FALSE))))</f>
        <v>1</v>
      </c>
    </row>
    <row r="283" spans="1:6" hidden="1" x14ac:dyDescent="0.3">
      <c r="A283" s="33" t="s">
        <v>197</v>
      </c>
      <c r="B283" s="33" t="s">
        <v>716</v>
      </c>
      <c r="C283" s="33" t="s">
        <v>736</v>
      </c>
      <c r="D283" s="33" t="s">
        <v>745</v>
      </c>
      <c r="E283" t="b">
        <f>NOT(ISERROR((VLOOKUP(A283,Symbols!U:U,1,FALSE))))</f>
        <v>1</v>
      </c>
    </row>
    <row r="284" spans="1:6" hidden="1" x14ac:dyDescent="0.3">
      <c r="A284" s="33" t="s">
        <v>322</v>
      </c>
      <c r="B284" s="33" t="s">
        <v>716</v>
      </c>
      <c r="C284" s="33" t="s">
        <v>736</v>
      </c>
      <c r="D284" s="33" t="s">
        <v>746</v>
      </c>
      <c r="E284" t="b">
        <f>NOT(ISERROR((VLOOKUP(A284,Symbols!U:U,1,FALSE))))</f>
        <v>1</v>
      </c>
    </row>
    <row r="285" spans="1:6" hidden="1" x14ac:dyDescent="0.3">
      <c r="A285" s="33" t="s">
        <v>200</v>
      </c>
      <c r="B285" s="33" t="s">
        <v>716</v>
      </c>
      <c r="C285" s="33" t="s">
        <v>736</v>
      </c>
      <c r="D285" s="33" t="s">
        <v>747</v>
      </c>
      <c r="E285" t="b">
        <f>NOT(ISERROR((VLOOKUP(A285,Symbols!U:U,1,FALSE))))</f>
        <v>1</v>
      </c>
      <c r="F285" s="41"/>
    </row>
    <row r="286" spans="1:6" hidden="1" x14ac:dyDescent="0.3">
      <c r="A286" s="33" t="s">
        <v>202</v>
      </c>
      <c r="B286" s="33" t="s">
        <v>716</v>
      </c>
      <c r="C286" s="33" t="s">
        <v>736</v>
      </c>
      <c r="D286" s="33" t="s">
        <v>748</v>
      </c>
      <c r="E286" t="b">
        <f>NOT(ISERROR((VLOOKUP(A286,Symbols!U:U,1,FALSE))))</f>
        <v>1</v>
      </c>
      <c r="F286" s="41"/>
    </row>
    <row r="287" spans="1:6" hidden="1" x14ac:dyDescent="0.3">
      <c r="A287" s="33" t="s">
        <v>205</v>
      </c>
      <c r="B287" s="33" t="s">
        <v>716</v>
      </c>
      <c r="C287" s="33" t="s">
        <v>736</v>
      </c>
      <c r="D287" s="33" t="s">
        <v>749</v>
      </c>
      <c r="E287" t="b">
        <f>NOT(ISERROR((VLOOKUP(A287,Symbols!U:U,1,FALSE))))</f>
        <v>1</v>
      </c>
    </row>
    <row r="288" spans="1:6" hidden="1" x14ac:dyDescent="0.3">
      <c r="A288" s="33" t="s">
        <v>330</v>
      </c>
      <c r="B288" s="33" t="s">
        <v>993</v>
      </c>
      <c r="C288" s="33" t="s">
        <v>994</v>
      </c>
      <c r="D288" s="33" t="s">
        <v>998</v>
      </c>
      <c r="E288" t="b">
        <f>NOT(ISERROR((VLOOKUP(A288,Symbols!U:U,1,FALSE))))</f>
        <v>1</v>
      </c>
    </row>
    <row r="289" spans="1:6" hidden="1" x14ac:dyDescent="0.3">
      <c r="A289" s="33" t="s">
        <v>154</v>
      </c>
      <c r="B289" s="33" t="s">
        <v>817</v>
      </c>
      <c r="C289" s="33" t="s">
        <v>818</v>
      </c>
      <c r="D289" s="33" t="s">
        <v>820</v>
      </c>
      <c r="E289" t="b">
        <f>NOT(ISERROR((VLOOKUP(A289,Symbols!U:U,1,FALSE))))</f>
        <v>1</v>
      </c>
    </row>
    <row r="290" spans="1:6" hidden="1" x14ac:dyDescent="0.3">
      <c r="A290" s="33" t="s">
        <v>222</v>
      </c>
      <c r="B290" s="33" t="s">
        <v>817</v>
      </c>
      <c r="C290" s="33" t="s">
        <v>818</v>
      </c>
      <c r="D290" s="33" t="s">
        <v>823</v>
      </c>
      <c r="E290" t="b">
        <f>NOT(ISERROR((VLOOKUP(A290,Symbols!U:U,1,FALSE))))</f>
        <v>1</v>
      </c>
    </row>
    <row r="291" spans="1:6" hidden="1" x14ac:dyDescent="0.3">
      <c r="A291" s="33" t="s">
        <v>226</v>
      </c>
      <c r="B291" s="33" t="s">
        <v>817</v>
      </c>
      <c r="C291" s="33" t="s">
        <v>818</v>
      </c>
      <c r="D291" s="33" t="s">
        <v>824</v>
      </c>
      <c r="E291" t="b">
        <f>NOT(ISERROR((VLOOKUP(A291,Symbols!U:U,1,FALSE))))</f>
        <v>1</v>
      </c>
    </row>
    <row r="292" spans="1:6" hidden="1" x14ac:dyDescent="0.3">
      <c r="A292" s="33" t="s">
        <v>220</v>
      </c>
      <c r="B292" s="33" t="s">
        <v>817</v>
      </c>
      <c r="C292" s="33" t="s">
        <v>818</v>
      </c>
      <c r="D292" s="33" t="s">
        <v>825</v>
      </c>
      <c r="E292" t="b">
        <f>NOT(ISERROR((VLOOKUP(A292,Symbols!U:U,1,FALSE))))</f>
        <v>1</v>
      </c>
    </row>
    <row r="293" spans="1:6" hidden="1" x14ac:dyDescent="0.3">
      <c r="A293" s="33" t="s">
        <v>228</v>
      </c>
      <c r="B293" s="33" t="s">
        <v>817</v>
      </c>
      <c r="C293" s="33" t="s">
        <v>818</v>
      </c>
      <c r="D293" s="33" t="s">
        <v>826</v>
      </c>
      <c r="E293" t="b">
        <f>NOT(ISERROR((VLOOKUP(A293,Symbols!U:U,1,FALSE))))</f>
        <v>1</v>
      </c>
    </row>
    <row r="294" spans="1:6" hidden="1" x14ac:dyDescent="0.3">
      <c r="A294" s="33" t="s">
        <v>231</v>
      </c>
      <c r="B294" s="33" t="s">
        <v>817</v>
      </c>
      <c r="C294" s="33" t="s">
        <v>818</v>
      </c>
      <c r="D294" s="33" t="s">
        <v>827</v>
      </c>
      <c r="E294" t="b">
        <f>NOT(ISERROR((VLOOKUP(A294,Symbols!U:U,1,FALSE))))</f>
        <v>1</v>
      </c>
      <c r="F294" s="41"/>
    </row>
    <row r="295" spans="1:6" hidden="1" x14ac:dyDescent="0.3">
      <c r="A295" s="33" t="s">
        <v>147</v>
      </c>
      <c r="B295" s="33" t="s">
        <v>429</v>
      </c>
      <c r="C295" s="33" t="s">
        <v>462</v>
      </c>
      <c r="D295" s="33" t="s">
        <v>463</v>
      </c>
      <c r="E295" t="b">
        <f>NOT(ISERROR((VLOOKUP(A295,Symbols!U:U,1,FALSE))))</f>
        <v>1</v>
      </c>
    </row>
    <row r="296" spans="1:6" hidden="1" x14ac:dyDescent="0.3">
      <c r="A296" s="33" t="s">
        <v>146</v>
      </c>
      <c r="B296" s="33" t="s">
        <v>429</v>
      </c>
      <c r="C296" s="33" t="s">
        <v>462</v>
      </c>
      <c r="D296" s="33" t="s">
        <v>468</v>
      </c>
      <c r="E296" t="b">
        <f>NOT(ISERROR((VLOOKUP(A296,Symbols!U:U,1,FALSE))))</f>
        <v>1</v>
      </c>
    </row>
    <row r="297" spans="1:6" hidden="1" x14ac:dyDescent="0.3">
      <c r="A297" s="33" t="s">
        <v>145</v>
      </c>
      <c r="B297" s="33" t="s">
        <v>429</v>
      </c>
      <c r="C297" s="33" t="s">
        <v>462</v>
      </c>
      <c r="D297" s="33" t="s">
        <v>475</v>
      </c>
      <c r="E297" t="b">
        <f>NOT(ISERROR((VLOOKUP(A297,Symbols!U:U,1,FALSE))))</f>
        <v>1</v>
      </c>
    </row>
    <row r="298" spans="1:6" hidden="1" x14ac:dyDescent="0.3">
      <c r="A298" s="33" t="s">
        <v>142</v>
      </c>
      <c r="B298" s="33" t="s">
        <v>429</v>
      </c>
      <c r="C298" s="33" t="s">
        <v>462</v>
      </c>
      <c r="D298" s="33" t="s">
        <v>552</v>
      </c>
      <c r="E298" t="b">
        <f>NOT(ISERROR((VLOOKUP(A298,Symbols!U:U,1,FALSE))))</f>
        <v>1</v>
      </c>
      <c r="F298" s="41"/>
    </row>
    <row r="299" spans="1:6" hidden="1" x14ac:dyDescent="0.3">
      <c r="A299" s="33" t="s">
        <v>144</v>
      </c>
      <c r="B299" s="33" t="s">
        <v>429</v>
      </c>
      <c r="C299" s="33" t="s">
        <v>462</v>
      </c>
      <c r="D299" s="33" t="s">
        <v>555</v>
      </c>
      <c r="E299" t="b">
        <f>NOT(ISERROR((VLOOKUP(A299,Symbols!U:U,1,FALSE))))</f>
        <v>1</v>
      </c>
    </row>
    <row r="300" spans="1:6" hidden="1" x14ac:dyDescent="0.3">
      <c r="A300" s="33" t="s">
        <v>121</v>
      </c>
      <c r="B300" s="33" t="s">
        <v>429</v>
      </c>
      <c r="C300" s="33" t="s">
        <v>462</v>
      </c>
      <c r="D300" s="33" t="s">
        <v>558</v>
      </c>
      <c r="E300" t="b">
        <f>NOT(ISERROR((VLOOKUP(A300,Symbols!U:U,1,FALSE))))</f>
        <v>1</v>
      </c>
    </row>
    <row r="301" spans="1:6" hidden="1" x14ac:dyDescent="0.3">
      <c r="A301" s="33" t="s">
        <v>559</v>
      </c>
      <c r="B301" s="33" t="s">
        <v>429</v>
      </c>
      <c r="C301" s="33" t="s">
        <v>462</v>
      </c>
      <c r="D301" s="33" t="s">
        <v>560</v>
      </c>
      <c r="E301" t="b">
        <f>NOT(ISERROR((VLOOKUP(A301,Symbols!U:U,1,FALSE))))</f>
        <v>1</v>
      </c>
    </row>
    <row r="302" spans="1:6" hidden="1" x14ac:dyDescent="0.3">
      <c r="A302" s="33" t="s">
        <v>123</v>
      </c>
      <c r="B302" s="33" t="s">
        <v>429</v>
      </c>
      <c r="C302" s="33" t="s">
        <v>462</v>
      </c>
      <c r="D302" s="33" t="s">
        <v>561</v>
      </c>
      <c r="E302" t="b">
        <f>NOT(ISERROR((VLOOKUP(A302,Symbols!U:U,1,FALSE))))</f>
        <v>1</v>
      </c>
    </row>
    <row r="303" spans="1:6" hidden="1" x14ac:dyDescent="0.3">
      <c r="A303" s="33" t="s">
        <v>124</v>
      </c>
      <c r="B303" s="33" t="s">
        <v>429</v>
      </c>
      <c r="C303" s="33" t="s">
        <v>462</v>
      </c>
      <c r="D303" s="33" t="s">
        <v>562</v>
      </c>
      <c r="E303" t="b">
        <f>NOT(ISERROR((VLOOKUP(A303,Symbols!U:U,1,FALSE))))</f>
        <v>1</v>
      </c>
    </row>
    <row r="304" spans="1:6" hidden="1" x14ac:dyDescent="0.3">
      <c r="A304" s="33" t="s">
        <v>127</v>
      </c>
      <c r="B304" s="33" t="s">
        <v>429</v>
      </c>
      <c r="C304" s="33" t="s">
        <v>462</v>
      </c>
      <c r="D304" s="33" t="s">
        <v>563</v>
      </c>
      <c r="E304" t="b">
        <f>NOT(ISERROR((VLOOKUP(A304,Symbols!U:U,1,FALSE))))</f>
        <v>1</v>
      </c>
    </row>
    <row r="305" spans="1:5" hidden="1" x14ac:dyDescent="0.3">
      <c r="A305" s="33" t="s">
        <v>566</v>
      </c>
      <c r="B305" s="33" t="s">
        <v>429</v>
      </c>
      <c r="C305" s="33" t="s">
        <v>462</v>
      </c>
      <c r="D305" s="33" t="s">
        <v>567</v>
      </c>
      <c r="E305" t="b">
        <f>NOT(ISERROR((VLOOKUP(A305,Symbols!U:U,1,FALSE))))</f>
        <v>1</v>
      </c>
    </row>
    <row r="306" spans="1:5" hidden="1" x14ac:dyDescent="0.3">
      <c r="A306" s="33" t="s">
        <v>568</v>
      </c>
      <c r="B306" s="33" t="s">
        <v>429</v>
      </c>
      <c r="C306" s="33" t="s">
        <v>462</v>
      </c>
      <c r="D306" s="33" t="s">
        <v>569</v>
      </c>
      <c r="E306" t="b">
        <f>NOT(ISERROR((VLOOKUP(A306,Symbols!U:U,1,FALSE))))</f>
        <v>1</v>
      </c>
    </row>
    <row r="307" spans="1:5" hidden="1" x14ac:dyDescent="0.3">
      <c r="A307" s="33" t="s">
        <v>136</v>
      </c>
      <c r="B307" s="33" t="s">
        <v>429</v>
      </c>
      <c r="C307" s="33" t="s">
        <v>462</v>
      </c>
      <c r="D307" s="33" t="s">
        <v>572</v>
      </c>
      <c r="E307" t="b">
        <f>NOT(ISERROR((VLOOKUP(A307,Symbols!U:U,1,FALSE))))</f>
        <v>1</v>
      </c>
    </row>
    <row r="308" spans="1:5" hidden="1" x14ac:dyDescent="0.3">
      <c r="A308" s="33" t="s">
        <v>129</v>
      </c>
      <c r="B308" s="33" t="s">
        <v>429</v>
      </c>
      <c r="C308" s="33" t="s">
        <v>462</v>
      </c>
      <c r="D308" s="33" t="s">
        <v>575</v>
      </c>
      <c r="E308" t="b">
        <f>NOT(ISERROR((VLOOKUP(A308,Symbols!U:U,1,FALSE))))</f>
        <v>1</v>
      </c>
    </row>
    <row r="309" spans="1:5" hidden="1" x14ac:dyDescent="0.3">
      <c r="A309" s="33" t="s">
        <v>73</v>
      </c>
      <c r="B309" s="33" t="s">
        <v>429</v>
      </c>
      <c r="C309" s="33" t="s">
        <v>462</v>
      </c>
      <c r="D309" s="33" t="s">
        <v>598</v>
      </c>
      <c r="E309" t="b">
        <f>NOT(ISERROR((VLOOKUP(A309,Symbols!U:U,1,FALSE))))</f>
        <v>1</v>
      </c>
    </row>
    <row r="310" spans="1:5" hidden="1" x14ac:dyDescent="0.3">
      <c r="A310" s="33" t="s">
        <v>81</v>
      </c>
      <c r="B310" s="33" t="s">
        <v>750</v>
      </c>
      <c r="C310" s="33" t="s">
        <v>751</v>
      </c>
      <c r="D310" s="33" t="s">
        <v>752</v>
      </c>
      <c r="E310" t="b">
        <f>NOT(ISERROR((VLOOKUP(A310,Symbols!U:U,1,FALSE))))</f>
        <v>1</v>
      </c>
    </row>
    <row r="311" spans="1:5" hidden="1" x14ac:dyDescent="0.3">
      <c r="A311" s="33" t="s">
        <v>88</v>
      </c>
      <c r="B311" s="33" t="s">
        <v>750</v>
      </c>
      <c r="C311" s="33" t="s">
        <v>751</v>
      </c>
      <c r="D311" s="33" t="s">
        <v>753</v>
      </c>
      <c r="E311" t="b">
        <f>NOT(ISERROR((VLOOKUP(A311,Symbols!U:U,1,FALSE))))</f>
        <v>1</v>
      </c>
    </row>
    <row r="312" spans="1:5" hidden="1" x14ac:dyDescent="0.3">
      <c r="A312" s="33" t="s">
        <v>86</v>
      </c>
      <c r="B312" s="33" t="s">
        <v>750</v>
      </c>
      <c r="C312" s="33" t="s">
        <v>751</v>
      </c>
      <c r="D312" s="33" t="s">
        <v>754</v>
      </c>
      <c r="E312" t="b">
        <f>NOT(ISERROR((VLOOKUP(A312,Symbols!U:U,1,FALSE))))</f>
        <v>1</v>
      </c>
    </row>
    <row r="313" spans="1:5" hidden="1" x14ac:dyDescent="0.3">
      <c r="A313" s="33" t="s">
        <v>315</v>
      </c>
      <c r="B313" s="33" t="s">
        <v>750</v>
      </c>
      <c r="C313" s="33" t="s">
        <v>751</v>
      </c>
      <c r="D313" s="33" t="s">
        <v>755</v>
      </c>
      <c r="E313" t="b">
        <f>NOT(ISERROR((VLOOKUP(A313,Symbols!U:U,1,FALSE))))</f>
        <v>1</v>
      </c>
    </row>
    <row r="314" spans="1:5" hidden="1" x14ac:dyDescent="0.3">
      <c r="A314" s="33" t="s">
        <v>316</v>
      </c>
      <c r="B314" s="33" t="s">
        <v>750</v>
      </c>
      <c r="C314" s="33" t="s">
        <v>751</v>
      </c>
      <c r="D314" s="33" t="s">
        <v>756</v>
      </c>
      <c r="E314" t="b">
        <f>NOT(ISERROR((VLOOKUP(A314,Symbols!U:U,1,FALSE))))</f>
        <v>1</v>
      </c>
    </row>
    <row r="315" spans="1:5" hidden="1" x14ac:dyDescent="0.3">
      <c r="A315" s="33" t="s">
        <v>333</v>
      </c>
      <c r="B315" s="33" t="s">
        <v>750</v>
      </c>
      <c r="C315" s="33" t="s">
        <v>751</v>
      </c>
      <c r="D315" s="33" t="s">
        <v>759</v>
      </c>
      <c r="E315" t="b">
        <f>NOT(ISERROR((VLOOKUP(A315,Symbols!U:U,1,FALSE))))</f>
        <v>1</v>
      </c>
    </row>
    <row r="316" spans="1:5" hidden="1" x14ac:dyDescent="0.3">
      <c r="A316" s="33" t="s">
        <v>153</v>
      </c>
      <c r="B316" s="33" t="s">
        <v>750</v>
      </c>
      <c r="C316" s="33" t="s">
        <v>751</v>
      </c>
      <c r="D316" s="33" t="s">
        <v>760</v>
      </c>
      <c r="E316" t="b">
        <f>NOT(ISERROR((VLOOKUP(A316,Symbols!U:U,1,FALSE))))</f>
        <v>1</v>
      </c>
    </row>
    <row r="317" spans="1:5" hidden="1" x14ac:dyDescent="0.3">
      <c r="A317" s="33" t="s">
        <v>336</v>
      </c>
      <c r="B317" s="33" t="s">
        <v>750</v>
      </c>
      <c r="C317" s="33" t="s">
        <v>751</v>
      </c>
      <c r="D317" s="33" t="s">
        <v>761</v>
      </c>
      <c r="E317" t="b">
        <f>NOT(ISERROR((VLOOKUP(A317,Symbols!U:U,1,FALSE))))</f>
        <v>1</v>
      </c>
    </row>
    <row r="318" spans="1:5" hidden="1" x14ac:dyDescent="0.3">
      <c r="A318" s="33" t="s">
        <v>339</v>
      </c>
      <c r="B318" s="33" t="s">
        <v>750</v>
      </c>
      <c r="C318" s="33" t="s">
        <v>751</v>
      </c>
      <c r="D318" s="33" t="s">
        <v>762</v>
      </c>
      <c r="E318" t="b">
        <f>NOT(ISERROR((VLOOKUP(A318,Symbols!U:U,1,FALSE))))</f>
        <v>1</v>
      </c>
    </row>
    <row r="319" spans="1:5" hidden="1" x14ac:dyDescent="0.3">
      <c r="A319" s="33" t="s">
        <v>342</v>
      </c>
      <c r="B319" s="33" t="s">
        <v>750</v>
      </c>
      <c r="C319" s="33" t="s">
        <v>751</v>
      </c>
      <c r="D319" s="33" t="s">
        <v>763</v>
      </c>
      <c r="E319" t="b">
        <f>NOT(ISERROR((VLOOKUP(A319,Symbols!U:U,1,FALSE))))</f>
        <v>1</v>
      </c>
    </row>
    <row r="320" spans="1:5" hidden="1" x14ac:dyDescent="0.3">
      <c r="A320" s="33" t="s">
        <v>345</v>
      </c>
      <c r="B320" s="33" t="s">
        <v>750</v>
      </c>
      <c r="C320" s="33" t="s">
        <v>751</v>
      </c>
      <c r="D320" s="33" t="s">
        <v>764</v>
      </c>
      <c r="E320" t="b">
        <f>NOT(ISERROR((VLOOKUP(A320,Symbols!U:U,1,FALSE))))</f>
        <v>1</v>
      </c>
    </row>
    <row r="321" spans="1:5" hidden="1" x14ac:dyDescent="0.3">
      <c r="A321" s="33" t="s">
        <v>348</v>
      </c>
      <c r="B321" s="33" t="s">
        <v>750</v>
      </c>
      <c r="C321" s="33" t="s">
        <v>751</v>
      </c>
      <c r="D321" s="33" t="s">
        <v>765</v>
      </c>
      <c r="E321" t="b">
        <f>NOT(ISERROR((VLOOKUP(A321,Symbols!U:U,1,FALSE))))</f>
        <v>1</v>
      </c>
    </row>
    <row r="322" spans="1:5" hidden="1" x14ac:dyDescent="0.3">
      <c r="A322" s="33" t="s">
        <v>240</v>
      </c>
      <c r="B322" s="33" t="s">
        <v>477</v>
      </c>
      <c r="C322" s="33" t="s">
        <v>479</v>
      </c>
      <c r="D322" s="33" t="s">
        <v>480</v>
      </c>
      <c r="E322" t="b">
        <f>NOT(ISERROR((VLOOKUP(A322,Symbols!U:U,1,FALSE))))</f>
        <v>1</v>
      </c>
    </row>
    <row r="323" spans="1:5" hidden="1" x14ac:dyDescent="0.3">
      <c r="A323" s="33" t="s">
        <v>242</v>
      </c>
      <c r="B323" s="33" t="s">
        <v>477</v>
      </c>
      <c r="C323" s="33" t="s">
        <v>479</v>
      </c>
      <c r="D323" s="33" t="s">
        <v>481</v>
      </c>
      <c r="E323" t="b">
        <f>NOT(ISERROR((VLOOKUP(A323,Symbols!U:U,1,FALSE))))</f>
        <v>1</v>
      </c>
    </row>
    <row r="324" spans="1:5" hidden="1" x14ac:dyDescent="0.3">
      <c r="A324" s="33" t="s">
        <v>141</v>
      </c>
      <c r="B324" s="33" t="s">
        <v>477</v>
      </c>
      <c r="C324" s="33" t="s">
        <v>479</v>
      </c>
      <c r="D324" s="33" t="s">
        <v>482</v>
      </c>
      <c r="E324" t="b">
        <f>NOT(ISERROR((VLOOKUP(A324,Symbols!U:U,1,FALSE))))</f>
        <v>1</v>
      </c>
    </row>
    <row r="325" spans="1:5" hidden="1" x14ac:dyDescent="0.3">
      <c r="A325" s="33" t="s">
        <v>483</v>
      </c>
      <c r="B325" s="33" t="s">
        <v>477</v>
      </c>
      <c r="C325" s="33" t="s">
        <v>479</v>
      </c>
      <c r="D325" s="33" t="s">
        <v>484</v>
      </c>
      <c r="E325" t="b">
        <f>NOT(ISERROR((VLOOKUP(A325,Symbols!U:U,1,FALSE))))</f>
        <v>1</v>
      </c>
    </row>
    <row r="326" spans="1:5" hidden="1" x14ac:dyDescent="0.3">
      <c r="A326" s="33" t="s">
        <v>489</v>
      </c>
      <c r="B326" s="33" t="s">
        <v>477</v>
      </c>
      <c r="C326" s="33" t="s">
        <v>479</v>
      </c>
      <c r="D326" s="33" t="s">
        <v>490</v>
      </c>
      <c r="E326" t="b">
        <f>NOT(ISERROR((VLOOKUP(A326,Symbols!U:U,1,FALSE))))</f>
        <v>1</v>
      </c>
    </row>
    <row r="327" spans="1:5" hidden="1" x14ac:dyDescent="0.3">
      <c r="A327" s="33" t="s">
        <v>491</v>
      </c>
      <c r="B327" s="33" t="s">
        <v>477</v>
      </c>
      <c r="C327" s="33" t="s">
        <v>479</v>
      </c>
      <c r="D327" s="33" t="s">
        <v>492</v>
      </c>
      <c r="E327" t="b">
        <f>NOT(ISERROR((VLOOKUP(A327,Symbols!U:U,1,FALSE))))</f>
        <v>1</v>
      </c>
    </row>
    <row r="328" spans="1:5" hidden="1" x14ac:dyDescent="0.3">
      <c r="A328" s="33" t="s">
        <v>493</v>
      </c>
      <c r="B328" s="33" t="s">
        <v>477</v>
      </c>
      <c r="C328" s="33" t="s">
        <v>479</v>
      </c>
      <c r="D328" s="33" t="s">
        <v>494</v>
      </c>
      <c r="E328" t="b">
        <f>NOT(ISERROR((VLOOKUP(A328,Symbols!U:U,1,FALSE))))</f>
        <v>1</v>
      </c>
    </row>
    <row r="329" spans="1:5" hidden="1" x14ac:dyDescent="0.3">
      <c r="A329" s="33" t="s">
        <v>497</v>
      </c>
      <c r="B329" s="33" t="s">
        <v>477</v>
      </c>
      <c r="C329" s="33" t="s">
        <v>479</v>
      </c>
      <c r="D329" s="33" t="s">
        <v>498</v>
      </c>
      <c r="E329" t="b">
        <f>NOT(ISERROR((VLOOKUP(A329,Symbols!U:U,1,FALSE))))</f>
        <v>1</v>
      </c>
    </row>
    <row r="330" spans="1:5" hidden="1" x14ac:dyDescent="0.3">
      <c r="A330" s="33" t="s">
        <v>499</v>
      </c>
      <c r="B330" s="33" t="s">
        <v>477</v>
      </c>
      <c r="C330" s="33" t="s">
        <v>479</v>
      </c>
      <c r="D330" s="33" t="s">
        <v>500</v>
      </c>
      <c r="E330" t="b">
        <f>NOT(ISERROR((VLOOKUP(A330,Symbols!U:U,1,FALSE))))</f>
        <v>1</v>
      </c>
    </row>
    <row r="331" spans="1:5" hidden="1" x14ac:dyDescent="0.3">
      <c r="A331" s="33" t="s">
        <v>501</v>
      </c>
      <c r="B331" s="33" t="s">
        <v>477</v>
      </c>
      <c r="C331" s="33" t="s">
        <v>479</v>
      </c>
      <c r="D331" s="33" t="s">
        <v>502</v>
      </c>
      <c r="E331" t="b">
        <f>NOT(ISERROR((VLOOKUP(A331,Symbols!U:U,1,FALSE))))</f>
        <v>1</v>
      </c>
    </row>
    <row r="332" spans="1:5" hidden="1" x14ac:dyDescent="0.3">
      <c r="A332" s="33" t="s">
        <v>503</v>
      </c>
      <c r="B332" s="33" t="s">
        <v>477</v>
      </c>
      <c r="C332" s="33" t="s">
        <v>479</v>
      </c>
      <c r="D332" s="33" t="s">
        <v>504</v>
      </c>
      <c r="E332" t="b">
        <f>NOT(ISERROR((VLOOKUP(A332,Symbols!U:U,1,FALSE))))</f>
        <v>1</v>
      </c>
    </row>
    <row r="333" spans="1:5" hidden="1" x14ac:dyDescent="0.3">
      <c r="A333" s="33" t="s">
        <v>507</v>
      </c>
      <c r="B333" s="33" t="s">
        <v>477</v>
      </c>
      <c r="C333" s="33" t="s">
        <v>479</v>
      </c>
      <c r="D333" s="33" t="s">
        <v>508</v>
      </c>
      <c r="E333" t="b">
        <f>NOT(ISERROR((VLOOKUP(A333,Symbols!U:U,1,FALSE))))</f>
        <v>1</v>
      </c>
    </row>
    <row r="334" spans="1:5" hidden="1" x14ac:dyDescent="0.3">
      <c r="A334" s="33" t="s">
        <v>509</v>
      </c>
      <c r="B334" s="33" t="s">
        <v>477</v>
      </c>
      <c r="C334" s="33" t="s">
        <v>479</v>
      </c>
      <c r="D334" s="33" t="s">
        <v>510</v>
      </c>
      <c r="E334" t="b">
        <f>NOT(ISERROR((VLOOKUP(A334,Symbols!U:U,1,FALSE))))</f>
        <v>1</v>
      </c>
    </row>
    <row r="335" spans="1:5" hidden="1" x14ac:dyDescent="0.3">
      <c r="A335" s="33" t="s">
        <v>511</v>
      </c>
      <c r="B335" s="33" t="s">
        <v>477</v>
      </c>
      <c r="C335" s="33" t="s">
        <v>479</v>
      </c>
      <c r="D335" s="33" t="s">
        <v>512</v>
      </c>
      <c r="E335" t="b">
        <f>NOT(ISERROR((VLOOKUP(A335,Symbols!U:U,1,FALSE))))</f>
        <v>1</v>
      </c>
    </row>
    <row r="336" spans="1:5" hidden="1" x14ac:dyDescent="0.3">
      <c r="A336" s="33" t="s">
        <v>513</v>
      </c>
      <c r="B336" s="33" t="s">
        <v>477</v>
      </c>
      <c r="C336" s="33" t="s">
        <v>479</v>
      </c>
      <c r="D336" s="33" t="s">
        <v>514</v>
      </c>
      <c r="E336" t="b">
        <f>NOT(ISERROR((VLOOKUP(A336,Symbols!U:U,1,FALSE))))</f>
        <v>1</v>
      </c>
    </row>
    <row r="337" spans="1:5" hidden="1" x14ac:dyDescent="0.3">
      <c r="A337" s="33" t="s">
        <v>327</v>
      </c>
      <c r="B337" s="33" t="s">
        <v>477</v>
      </c>
      <c r="C337" s="33" t="s">
        <v>479</v>
      </c>
      <c r="D337" s="33" t="s">
        <v>523</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2025-11-07T15:29:28Z</dcterms:modified>
</cp:coreProperties>
</file>