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vsdx" ContentType="application/vnd.ms-visio.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comments2.xml" ContentType="application/vnd.openxmlformats-officedocument.spreadsheetml.comments+xml"/>
  <Override PartName="/xl/threadedComments/threadedComment2.xml" ContentType="application/vnd.ms-excel.threadedcomments+xml"/>
  <Override PartName="/xl/comments3.xml" ContentType="application/vnd.openxmlformats-officedocument.spreadsheetml.comments+xml"/>
  <Override PartName="/xl/threadedComments/threadedComment3.xml" ContentType="application/vnd.ms-excel.threadedcomments+xml"/>
  <Override PartName="/xl/drawings/drawing3.xml" ContentType="application/vnd.openxmlformats-officedocument.drawing+xml"/>
  <Override PartName="/xl/drawings/drawing4.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DD97A8EA-9A9A-E61F-A557-7D5A7D7259CE}"/>
  <workbookPr codeName="ThisWorkbook" defaultThemeVersion="166925"/>
  <mc:AlternateContent xmlns:mc="http://schemas.openxmlformats.org/markup-compatibility/2006">
    <mc:Choice Requires="x15">
      <x15ac:absPath xmlns:x15ac="http://schemas.microsoft.com/office/spreadsheetml/2010/11/ac" url="C:\Users\mso\Desktop\todo\discII\github_pnb_only\DISCDEXPI\"/>
    </mc:Choice>
  </mc:AlternateContent>
  <xr:revisionPtr revIDLastSave="0" documentId="13_ncr:1_{D27E4EE1-ED7C-49CC-8658-8A467D84771C}" xr6:coauthVersionLast="47" xr6:coauthVersionMax="47" xr10:uidLastSave="{00000000-0000-0000-0000-000000000000}"/>
  <bookViews>
    <workbookView xWindow="-108" yWindow="-108" windowWidth="23256" windowHeight="12456" tabRatio="524" activeTab="1" xr2:uid="{00000000-000D-0000-FFFF-FFFF00000000}"/>
  </bookViews>
  <sheets>
    <sheet name="ReadMe" sheetId="2" r:id="rId1"/>
    <sheet name="Symbols" sheetId="1" r:id="rId2"/>
    <sheet name="Attributes" sheetId="8" r:id="rId3"/>
    <sheet name="SignalAndLineStyles" sheetId="9" r:id="rId4"/>
    <sheet name="Snapshot from TR1970 " sheetId="10" r:id="rId5"/>
    <sheet name="DEXPI_13_Classes" sheetId="7" state="hidden" r:id="rId6"/>
    <sheet name="Z004ProcessSymbolID" sheetId="6" state="hidden" r:id="rId7"/>
    <sheet name="TR1970ProcessSymbolID" sheetId="5" state="hidden" r:id="rId8"/>
  </sheets>
  <definedNames>
    <definedName name="_xlnm._FilterDatabase" localSheetId="2" hidden="1">Attributes!$A$1:$L$114</definedName>
    <definedName name="_xlnm._FilterDatabase" localSheetId="0" hidden="1">ReadMe!$A$2:$D$6</definedName>
    <definedName name="_xlnm._FilterDatabase" localSheetId="3" hidden="1">SignalAndLineStyles!$A$2:$D$14</definedName>
    <definedName name="_xlnm._FilterDatabase" localSheetId="1" hidden="1">Symbols!$A$2:$AW$265</definedName>
    <definedName name="_xlnm._FilterDatabase" localSheetId="7" hidden="1">TR1970ProcessSymbolID!$A$1:$F$337</definedName>
    <definedName name="_xlnm._FilterDatabase" localSheetId="6" hidden="1">Z004ProcessSymbolID!$A$1:$E$182</definedName>
    <definedName name="DEXPI_CLASS" localSheetId="5">DEXPI_13_Classes!$A$2:$F$274</definedName>
    <definedName name="DEXPI_CLASS">#REF!</definedName>
    <definedName name="DEXPI_PACKAGE">DEXPI_13_Classes!$A$8:$C$273</definedName>
    <definedName name="map">#REF!</definedName>
    <definedName name="POS" localSheetId="5">#REF!</definedName>
    <definedName name="POS">#REF!</definedName>
    <definedName name="TR1970id">TR1970ProcessSymbolID!$A$2:$F$338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S62" i="1" l="1"/>
  <c r="S61" i="1"/>
  <c r="S22" i="1"/>
  <c r="S21" i="1"/>
  <c r="S20" i="1"/>
  <c r="S19" i="1"/>
  <c r="S60" i="1"/>
  <c r="S59" i="1"/>
  <c r="S58" i="1"/>
  <c r="S57" i="1"/>
  <c r="S56" i="1"/>
  <c r="S55" i="1"/>
  <c r="S54" i="1"/>
  <c r="S221" i="1"/>
  <c r="S217" i="1"/>
  <c r="S216" i="1"/>
  <c r="S213" i="1"/>
  <c r="S211" i="1"/>
  <c r="S209" i="1"/>
  <c r="S202" i="1"/>
  <c r="S200" i="1"/>
  <c r="S198" i="1"/>
  <c r="S196" i="1"/>
  <c r="S194" i="1"/>
  <c r="S45" i="1"/>
  <c r="S43" i="1"/>
  <c r="S25" i="1"/>
  <c r="S9" i="1" l="1"/>
  <c r="S49" i="1"/>
  <c r="S48" i="1"/>
  <c r="S5" i="1"/>
  <c r="S11" i="1"/>
  <c r="S47" i="1"/>
  <c r="S46" i="1"/>
  <c r="S44" i="1"/>
  <c r="S42" i="1"/>
  <c r="S41" i="1"/>
  <c r="S40" i="1"/>
  <c r="S39" i="1"/>
  <c r="S38" i="1"/>
  <c r="S37" i="1"/>
  <c r="S97" i="1"/>
  <c r="S234" i="1"/>
  <c r="S36" i="1" l="1"/>
  <c r="S35" i="1"/>
  <c r="S34" i="1"/>
  <c r="S33" i="1"/>
  <c r="S32" i="1"/>
  <c r="S31" i="1"/>
  <c r="S29" i="1"/>
  <c r="F270" i="7"/>
  <c r="F267" i="7"/>
  <c r="F266" i="7"/>
  <c r="F265" i="7"/>
  <c r="F264" i="7"/>
  <c r="F253" i="7"/>
  <c r="F251" i="7"/>
  <c r="F250" i="7"/>
  <c r="F248" i="7"/>
  <c r="F243" i="7"/>
  <c r="F242" i="7"/>
  <c r="F237" i="7"/>
  <c r="F228" i="7"/>
  <c r="F218" i="7"/>
  <c r="F217" i="7"/>
  <c r="F209" i="7"/>
  <c r="F201" i="7"/>
  <c r="F193" i="7"/>
  <c r="F191" i="7"/>
  <c r="F185" i="7"/>
  <c r="F183" i="7"/>
  <c r="F180" i="7"/>
  <c r="F179" i="7"/>
  <c r="F178" i="7"/>
  <c r="F176" i="7"/>
  <c r="F174" i="7"/>
  <c r="F173" i="7"/>
  <c r="F172" i="7"/>
  <c r="F171" i="7"/>
  <c r="F169" i="7"/>
  <c r="F165" i="7"/>
  <c r="F161" i="7"/>
  <c r="F152" i="7"/>
  <c r="F149" i="7"/>
  <c r="F144" i="7"/>
  <c r="F143" i="7"/>
  <c r="F141" i="7"/>
  <c r="F140" i="7"/>
  <c r="F132" i="7"/>
  <c r="F131" i="7"/>
  <c r="F129" i="7"/>
  <c r="F125" i="7"/>
  <c r="F122" i="7"/>
  <c r="F121" i="7"/>
  <c r="F120" i="7"/>
  <c r="F118" i="7"/>
  <c r="F115" i="7"/>
  <c r="F114" i="7"/>
  <c r="F113" i="7"/>
  <c r="F103" i="7"/>
  <c r="F83" i="7"/>
  <c r="F80" i="7"/>
  <c r="F79" i="7"/>
  <c r="F78" i="7"/>
  <c r="F73" i="7"/>
  <c r="F62" i="7"/>
  <c r="F48" i="7"/>
  <c r="F46" i="7"/>
  <c r="F39" i="7"/>
  <c r="F37" i="7"/>
  <c r="F30" i="7"/>
  <c r="F27" i="7"/>
  <c r="F24" i="7"/>
  <c r="F22" i="7"/>
  <c r="F18" i="7"/>
  <c r="F17" i="7"/>
  <c r="F16" i="7"/>
  <c r="F15" i="7"/>
  <c r="S12" i="1"/>
  <c r="S13" i="1"/>
  <c r="S16" i="1"/>
  <c r="S15" i="1"/>
  <c r="S14" i="1"/>
  <c r="S8" i="1"/>
  <c r="S6" i="1"/>
  <c r="S206" i="1"/>
  <c r="S162" i="1"/>
  <c r="S232" i="1"/>
  <c r="S230" i="1"/>
  <c r="S229" i="1"/>
  <c r="S227" i="1"/>
  <c r="S204" i="1"/>
  <c r="S191" i="1"/>
  <c r="S158" i="1"/>
  <c r="S146" i="1"/>
  <c r="S142" i="1"/>
  <c r="S139" i="1"/>
  <c r="S132" i="1"/>
  <c r="S184" i="1"/>
  <c r="S183" i="1"/>
  <c r="S181" i="1"/>
  <c r="S180" i="1"/>
  <c r="S179" i="1"/>
  <c r="S178" i="1"/>
  <c r="S177" i="1"/>
  <c r="S176" i="1"/>
  <c r="S175" i="1"/>
  <c r="S174" i="1"/>
  <c r="S173" i="1"/>
  <c r="S172" i="1"/>
  <c r="S171" i="1"/>
  <c r="S170" i="1"/>
  <c r="S116" i="1"/>
  <c r="S122" i="1"/>
  <c r="S110" i="1"/>
  <c r="S107" i="1"/>
  <c r="S106" i="1"/>
  <c r="S105" i="1"/>
  <c r="S69" i="1"/>
  <c r="S95" i="1"/>
  <c r="S94" i="1"/>
  <c r="S90" i="1"/>
  <c r="S89" i="1"/>
  <c r="S238" i="1"/>
  <c r="S237" i="1"/>
  <c r="S250" i="1"/>
  <c r="S249" i="1"/>
  <c r="S248" i="1"/>
  <c r="S246" i="1"/>
  <c r="S244" i="1"/>
  <c r="S243" i="1"/>
  <c r="S242" i="1"/>
  <c r="S241" i="1"/>
  <c r="S240" i="1"/>
  <c r="S245" i="1"/>
  <c r="S239" i="1"/>
  <c r="S17" i="1"/>
  <c r="S18" i="1"/>
  <c r="S10" i="1"/>
  <c r="S99" i="1"/>
  <c r="S100" i="1"/>
  <c r="S93" i="1"/>
  <c r="S96" i="1"/>
  <c r="S98" i="1"/>
  <c r="S7" i="1"/>
  <c r="S23" i="1"/>
  <c r="S24" i="1"/>
  <c r="S26" i="1"/>
  <c r="S27" i="1"/>
  <c r="S28" i="1"/>
  <c r="S30" i="1"/>
  <c r="S63" i="1"/>
  <c r="S64" i="1"/>
  <c r="S65" i="1"/>
  <c r="S66" i="1"/>
  <c r="S67" i="1"/>
  <c r="S68" i="1"/>
  <c r="S70" i="1"/>
  <c r="S71" i="1"/>
  <c r="S72" i="1"/>
  <c r="S73" i="1"/>
  <c r="S74" i="1"/>
  <c r="S75" i="1"/>
  <c r="S76" i="1"/>
  <c r="S77" i="1"/>
  <c r="S78" i="1"/>
  <c r="S79" i="1"/>
  <c r="S80" i="1"/>
  <c r="S81" i="1"/>
  <c r="S82" i="1"/>
  <c r="S83" i="1"/>
  <c r="S84" i="1"/>
  <c r="S85" i="1"/>
  <c r="S86" i="1"/>
  <c r="S87" i="1"/>
  <c r="S88" i="1"/>
  <c r="S91" i="1"/>
  <c r="S92" i="1"/>
  <c r="S101" i="1"/>
  <c r="S102" i="1"/>
  <c r="S103" i="1"/>
  <c r="S104" i="1"/>
  <c r="S108" i="1"/>
  <c r="S109" i="1"/>
  <c r="S111" i="1"/>
  <c r="S112" i="1"/>
  <c r="S113" i="1"/>
  <c r="S114" i="1"/>
  <c r="S115" i="1"/>
  <c r="S117" i="1"/>
  <c r="S118" i="1"/>
  <c r="S119" i="1"/>
  <c r="S120" i="1"/>
  <c r="S121" i="1"/>
  <c r="S123" i="1"/>
  <c r="S124" i="1"/>
  <c r="S125" i="1"/>
  <c r="S126" i="1"/>
  <c r="S127" i="1"/>
  <c r="S128" i="1"/>
  <c r="S129" i="1"/>
  <c r="S130" i="1"/>
  <c r="S131" i="1"/>
  <c r="S133" i="1"/>
  <c r="S134" i="1"/>
  <c r="S135" i="1"/>
  <c r="S136" i="1"/>
  <c r="S137" i="1"/>
  <c r="S138" i="1"/>
  <c r="S140" i="1"/>
  <c r="S141" i="1"/>
  <c r="S143" i="1"/>
  <c r="S144" i="1"/>
  <c r="S145" i="1"/>
  <c r="S147" i="1"/>
  <c r="S148" i="1"/>
  <c r="S149" i="1"/>
  <c r="S150" i="1"/>
  <c r="S151" i="1"/>
  <c r="S152" i="1"/>
  <c r="S153" i="1"/>
  <c r="S154" i="1"/>
  <c r="S155" i="1"/>
  <c r="S156" i="1"/>
  <c r="S157" i="1"/>
  <c r="S159" i="1"/>
  <c r="S160" i="1"/>
  <c r="S161" i="1"/>
  <c r="S163" i="1"/>
  <c r="S164" i="1"/>
  <c r="S165" i="1"/>
  <c r="S166" i="1"/>
  <c r="S167" i="1"/>
  <c r="S168" i="1"/>
  <c r="S169" i="1"/>
  <c r="S182" i="1"/>
  <c r="S185" i="1"/>
  <c r="S186" i="1"/>
  <c r="S187" i="1"/>
  <c r="S188" i="1"/>
  <c r="S189" i="1"/>
  <c r="S190" i="1"/>
  <c r="S192" i="1"/>
  <c r="S193" i="1"/>
  <c r="S195" i="1"/>
  <c r="S197" i="1"/>
  <c r="S199" i="1"/>
  <c r="S201" i="1"/>
  <c r="S203" i="1"/>
  <c r="S205" i="1"/>
  <c r="S207" i="1"/>
  <c r="S208" i="1"/>
  <c r="S210" i="1"/>
  <c r="S212" i="1"/>
  <c r="S214" i="1"/>
  <c r="S215" i="1"/>
  <c r="S218" i="1"/>
  <c r="S219" i="1"/>
  <c r="S220" i="1"/>
  <c r="S222" i="1"/>
  <c r="S223" i="1"/>
  <c r="S224" i="1"/>
  <c r="S225" i="1"/>
  <c r="S226" i="1"/>
  <c r="S228" i="1"/>
  <c r="S231" i="1"/>
  <c r="S233" i="1"/>
  <c r="S235" i="1"/>
  <c r="S236" i="1"/>
  <c r="S251" i="1"/>
  <c r="S252" i="1"/>
  <c r="S253" i="1"/>
  <c r="S254" i="1"/>
  <c r="S255" i="1"/>
  <c r="S247" i="1"/>
  <c r="E196" i="5"/>
  <c r="E197" i="5"/>
  <c r="E198" i="5"/>
  <c r="E199" i="5"/>
  <c r="E200" i="5"/>
  <c r="E201" i="5"/>
  <c r="E11" i="5"/>
  <c r="E13" i="5"/>
  <c r="E12" i="5"/>
  <c r="E2" i="5"/>
  <c r="E10" i="5"/>
  <c r="E202" i="5"/>
  <c r="E9" i="5"/>
  <c r="E203" i="5"/>
  <c r="E7" i="5"/>
  <c r="E6" i="5"/>
  <c r="E5" i="5"/>
  <c r="E4" i="5"/>
  <c r="E14" i="5"/>
  <c r="E295" i="5"/>
  <c r="E147" i="5"/>
  <c r="E146" i="5"/>
  <c r="E296" i="5"/>
  <c r="E142" i="5"/>
  <c r="E145" i="5"/>
  <c r="E144" i="5"/>
  <c r="E297" i="5"/>
  <c r="E40" i="5"/>
  <c r="E322" i="5"/>
  <c r="E323" i="5"/>
  <c r="E324" i="5"/>
  <c r="E325" i="5"/>
  <c r="E101" i="5"/>
  <c r="E102" i="5"/>
  <c r="E326" i="5"/>
  <c r="E327" i="5"/>
  <c r="E328" i="5"/>
  <c r="E95" i="5"/>
  <c r="E329" i="5"/>
  <c r="E330" i="5"/>
  <c r="E331" i="5"/>
  <c r="E332" i="5"/>
  <c r="E190" i="5"/>
  <c r="E333" i="5"/>
  <c r="E334" i="5"/>
  <c r="E335" i="5"/>
  <c r="E336" i="5"/>
  <c r="E99" i="5"/>
  <c r="E94" i="5"/>
  <c r="E97" i="5"/>
  <c r="E98" i="5"/>
  <c r="E337" i="5"/>
  <c r="E39" i="5"/>
  <c r="E100" i="5"/>
  <c r="E240" i="5"/>
  <c r="E241" i="5"/>
  <c r="E72" i="5"/>
  <c r="E152" i="5"/>
  <c r="E36" i="5"/>
  <c r="E125" i="5"/>
  <c r="E60" i="5"/>
  <c r="E112" i="5"/>
  <c r="E242" i="5"/>
  <c r="E243" i="5"/>
  <c r="E3" i="5"/>
  <c r="E33" i="5"/>
  <c r="E298" i="5"/>
  <c r="E299" i="5"/>
  <c r="E115" i="5"/>
  <c r="E300" i="5"/>
  <c r="E301" i="5"/>
  <c r="E302" i="5"/>
  <c r="E303" i="5"/>
  <c r="E304" i="5"/>
  <c r="E305" i="5"/>
  <c r="E306" i="5"/>
  <c r="E307" i="5"/>
  <c r="E126" i="5"/>
  <c r="E308" i="5"/>
  <c r="E124" i="5"/>
  <c r="E134" i="5"/>
  <c r="E117" i="5"/>
  <c r="E116" i="5"/>
  <c r="E149" i="5"/>
  <c r="E129" i="5"/>
  <c r="E131" i="5"/>
  <c r="E141" i="5"/>
  <c r="E309" i="5"/>
  <c r="E148" i="5"/>
  <c r="E132" i="5"/>
  <c r="E128" i="5"/>
  <c r="E118" i="5"/>
  <c r="E122" i="5"/>
  <c r="E123" i="5"/>
  <c r="E119" i="5"/>
  <c r="E121" i="5"/>
  <c r="E140" i="5"/>
  <c r="E136" i="5"/>
  <c r="E127" i="5"/>
  <c r="E257" i="5"/>
  <c r="E258" i="5"/>
  <c r="E259" i="5"/>
  <c r="E260" i="5"/>
  <c r="E261" i="5"/>
  <c r="E162" i="5"/>
  <c r="E120" i="5"/>
  <c r="E79" i="5"/>
  <c r="E71" i="5"/>
  <c r="E138" i="5"/>
  <c r="E262" i="5"/>
  <c r="E263" i="5"/>
  <c r="E67" i="5"/>
  <c r="E68" i="5"/>
  <c r="E65" i="5"/>
  <c r="E70" i="5"/>
  <c r="E69" i="5"/>
  <c r="E75" i="5"/>
  <c r="E73" i="5"/>
  <c r="E74" i="5"/>
  <c r="E66" i="5"/>
  <c r="E255" i="5"/>
  <c r="E256" i="5"/>
  <c r="E76" i="5"/>
  <c r="E77" i="5"/>
  <c r="E81" i="5"/>
  <c r="E78" i="5"/>
  <c r="E80" i="5"/>
  <c r="E244" i="5"/>
  <c r="E245" i="5"/>
  <c r="E246" i="5"/>
  <c r="E247" i="5"/>
  <c r="E91" i="5"/>
  <c r="E87" i="5"/>
  <c r="E93" i="5"/>
  <c r="E92" i="5"/>
  <c r="E248" i="5"/>
  <c r="E86" i="5"/>
  <c r="E249" i="5"/>
  <c r="E250" i="5"/>
  <c r="E90" i="5"/>
  <c r="E251" i="5"/>
  <c r="E252" i="5"/>
  <c r="E253" i="5"/>
  <c r="E254" i="5"/>
  <c r="E16" i="5"/>
  <c r="E15" i="5"/>
  <c r="E20" i="5"/>
  <c r="E19" i="5"/>
  <c r="E204" i="5"/>
  <c r="E205" i="5"/>
  <c r="E206" i="5"/>
  <c r="E207" i="5"/>
  <c r="E208" i="5"/>
  <c r="E17" i="5"/>
  <c r="E209" i="5"/>
  <c r="E18" i="5"/>
  <c r="E275" i="5"/>
  <c r="E276" i="5"/>
  <c r="E277" i="5"/>
  <c r="E278" i="5"/>
  <c r="E279" i="5"/>
  <c r="E280" i="5"/>
  <c r="E281" i="5"/>
  <c r="E282" i="5"/>
  <c r="E283" i="5"/>
  <c r="E284" i="5"/>
  <c r="E285" i="5"/>
  <c r="E286" i="5"/>
  <c r="E287" i="5"/>
  <c r="E310" i="5"/>
  <c r="E311" i="5"/>
  <c r="E312" i="5"/>
  <c r="E313" i="5"/>
  <c r="E314" i="5"/>
  <c r="E43" i="5"/>
  <c r="E315" i="5"/>
  <c r="E316" i="5"/>
  <c r="E317" i="5"/>
  <c r="E318" i="5"/>
  <c r="E319" i="5"/>
  <c r="E320" i="5"/>
  <c r="E321" i="5"/>
  <c r="E44" i="5"/>
  <c r="E29" i="5"/>
  <c r="E137" i="5"/>
  <c r="E135" i="5"/>
  <c r="E133" i="5"/>
  <c r="E30" i="5"/>
  <c r="E104" i="5"/>
  <c r="E103" i="5"/>
  <c r="E188" i="5"/>
  <c r="E189" i="5"/>
  <c r="E264" i="5"/>
  <c r="E154" i="5"/>
  <c r="E265" i="5"/>
  <c r="E160" i="5"/>
  <c r="E266" i="5"/>
  <c r="E161" i="5"/>
  <c r="E155" i="5"/>
  <c r="E267" i="5"/>
  <c r="E268" i="5"/>
  <c r="E269" i="5"/>
  <c r="E150" i="5"/>
  <c r="E156" i="5"/>
  <c r="E169" i="5"/>
  <c r="E165" i="5"/>
  <c r="E151" i="5"/>
  <c r="E157" i="5"/>
  <c r="E158" i="5"/>
  <c r="E153" i="5"/>
  <c r="E289" i="5"/>
  <c r="E139" i="5"/>
  <c r="E290" i="5"/>
  <c r="E291" i="5"/>
  <c r="E292" i="5"/>
  <c r="E293" i="5"/>
  <c r="E294" i="5"/>
  <c r="E114" i="5"/>
  <c r="E191" i="5"/>
  <c r="E113" i="5"/>
  <c r="E109" i="5"/>
  <c r="E106" i="5"/>
  <c r="E107" i="5"/>
  <c r="E108" i="5"/>
  <c r="E111" i="5"/>
  <c r="E210" i="5"/>
  <c r="E211" i="5"/>
  <c r="E212" i="5"/>
  <c r="E213" i="5"/>
  <c r="E214" i="5"/>
  <c r="E215" i="5"/>
  <c r="E216" i="5"/>
  <c r="E217" i="5"/>
  <c r="E218" i="5"/>
  <c r="E32" i="5"/>
  <c r="E219" i="5"/>
  <c r="E220" i="5"/>
  <c r="E221" i="5"/>
  <c r="E222" i="5"/>
  <c r="E223" i="5"/>
  <c r="E224" i="5"/>
  <c r="E225" i="5"/>
  <c r="E226" i="5"/>
  <c r="E192" i="5"/>
  <c r="E194" i="5"/>
  <c r="E26" i="5"/>
  <c r="E25" i="5"/>
  <c r="E21" i="5"/>
  <c r="E35" i="5"/>
  <c r="E27" i="5"/>
  <c r="E37" i="5"/>
  <c r="E28" i="5"/>
  <c r="E31" i="5"/>
  <c r="E22" i="5"/>
  <c r="E23" i="5"/>
  <c r="E227" i="5"/>
  <c r="E228" i="5"/>
  <c r="E55" i="5"/>
  <c r="E53" i="5"/>
  <c r="E45" i="5"/>
  <c r="E48" i="5"/>
  <c r="E64" i="5"/>
  <c r="E47" i="5"/>
  <c r="E46" i="5"/>
  <c r="E63" i="5"/>
  <c r="E62" i="5"/>
  <c r="E51" i="5"/>
  <c r="E50" i="5"/>
  <c r="E58" i="5"/>
  <c r="E49" i="5"/>
  <c r="E54" i="5"/>
  <c r="E52" i="5"/>
  <c r="E56" i="5"/>
  <c r="E57" i="5"/>
  <c r="E59" i="5"/>
  <c r="E96" i="5"/>
  <c r="E172" i="5"/>
  <c r="E166" i="5"/>
  <c r="E270" i="5"/>
  <c r="E34" i="5"/>
  <c r="E159" i="5"/>
  <c r="E272" i="5"/>
  <c r="E105" i="5"/>
  <c r="E273" i="5"/>
  <c r="E271" i="5"/>
  <c r="E110" i="5"/>
  <c r="E8" i="5"/>
  <c r="E274" i="5"/>
  <c r="E143" i="5"/>
  <c r="E164" i="5"/>
  <c r="E168" i="5"/>
  <c r="E167" i="5"/>
  <c r="E61" i="5"/>
  <c r="E130" i="5"/>
  <c r="E163" i="5"/>
  <c r="E82" i="5"/>
  <c r="E85" i="5"/>
  <c r="E83" i="5"/>
  <c r="E84" i="5"/>
  <c r="E229" i="5"/>
  <c r="E193" i="5"/>
  <c r="E230" i="5"/>
  <c r="E231" i="5"/>
  <c r="E232" i="5"/>
  <c r="E233" i="5"/>
  <c r="E234" i="5"/>
  <c r="E235" i="5"/>
  <c r="E236" i="5"/>
  <c r="E41" i="5"/>
  <c r="E38" i="5"/>
  <c r="E237" i="5"/>
  <c r="E238" i="5"/>
  <c r="E239" i="5"/>
  <c r="E42" i="5"/>
  <c r="E88" i="5"/>
  <c r="E89" i="5"/>
  <c r="E288" i="5"/>
  <c r="E24" i="5"/>
  <c r="E195" i="5"/>
  <c r="D35" i="6" l="1"/>
  <c r="D20" i="6"/>
  <c r="D171" i="6"/>
  <c r="D51" i="6"/>
  <c r="D154" i="6"/>
  <c r="D181" i="6"/>
  <c r="D129" i="6"/>
  <c r="D36" i="6"/>
  <c r="D173" i="6"/>
  <c r="D166" i="6"/>
  <c r="D167" i="6"/>
  <c r="D145" i="6"/>
  <c r="D146" i="6"/>
  <c r="D83" i="6"/>
  <c r="D52" i="6"/>
  <c r="D113" i="6"/>
  <c r="D95" i="6"/>
  <c r="D112" i="6"/>
  <c r="D91" i="6"/>
  <c r="D107" i="6"/>
  <c r="D179" i="6"/>
  <c r="D41" i="6"/>
  <c r="D17" i="6"/>
  <c r="D8" i="6"/>
  <c r="D71" i="6"/>
  <c r="D156" i="6"/>
  <c r="D94" i="6"/>
  <c r="D142" i="6"/>
  <c r="D175" i="6"/>
  <c r="D170" i="6"/>
  <c r="D26" i="6"/>
  <c r="D22" i="6"/>
  <c r="D50" i="6"/>
  <c r="D58" i="6"/>
  <c r="D57" i="6"/>
  <c r="D126" i="6"/>
  <c r="D100" i="6"/>
  <c r="D78" i="6"/>
  <c r="D47" i="6"/>
  <c r="D68" i="6"/>
  <c r="D46" i="6"/>
  <c r="D14" i="6"/>
  <c r="D118" i="6"/>
  <c r="D147" i="6"/>
  <c r="D84" i="6"/>
  <c r="D176" i="6"/>
  <c r="D37" i="6"/>
  <c r="D162" i="6"/>
  <c r="D53" i="6"/>
  <c r="D27" i="6"/>
  <c r="D130" i="6"/>
  <c r="D61" i="6"/>
  <c r="D136" i="6"/>
  <c r="D75" i="6"/>
  <c r="D55" i="6"/>
  <c r="D13" i="6"/>
  <c r="D122" i="6"/>
  <c r="D144" i="6"/>
  <c r="D54" i="6"/>
  <c r="D87" i="6"/>
  <c r="D33" i="6"/>
  <c r="D169" i="6"/>
  <c r="D38" i="6"/>
  <c r="D103" i="6"/>
  <c r="D65" i="6"/>
  <c r="D66" i="6"/>
  <c r="D172" i="6"/>
  <c r="D152" i="6"/>
  <c r="D10" i="6"/>
  <c r="D137" i="6"/>
  <c r="D128" i="6"/>
  <c r="D115" i="6"/>
  <c r="D159" i="6"/>
  <c r="D135" i="6"/>
  <c r="D104" i="6"/>
  <c r="D114" i="6"/>
  <c r="D69" i="6"/>
  <c r="D64" i="6"/>
  <c r="D59" i="6"/>
  <c r="D123" i="6"/>
  <c r="D163" i="6"/>
  <c r="D85" i="6"/>
  <c r="D42" i="6"/>
  <c r="D180" i="6"/>
  <c r="D34" i="6"/>
  <c r="D31" i="6"/>
  <c r="D39" i="6"/>
  <c r="D25" i="6"/>
  <c r="D134" i="6"/>
  <c r="D131" i="6"/>
  <c r="D138" i="6"/>
  <c r="D74" i="6"/>
  <c r="D127" i="6"/>
  <c r="D106" i="6"/>
  <c r="D109" i="6"/>
  <c r="D141" i="6"/>
  <c r="D40" i="6"/>
  <c r="D29" i="6"/>
  <c r="D81" i="6"/>
  <c r="D168" i="6"/>
  <c r="D157" i="6"/>
  <c r="D108" i="6"/>
  <c r="D117" i="6"/>
  <c r="D165" i="6"/>
  <c r="D153" i="6"/>
  <c r="D23" i="6"/>
  <c r="D15" i="6"/>
  <c r="D88" i="6"/>
  <c r="D79" i="6"/>
  <c r="D124" i="6"/>
  <c r="D96" i="6"/>
  <c r="D99" i="6"/>
  <c r="D120" i="6"/>
  <c r="D143" i="6"/>
  <c r="D49" i="6"/>
  <c r="D73" i="6"/>
  <c r="D32" i="6"/>
  <c r="D182" i="6"/>
  <c r="D150" i="6"/>
  <c r="D9" i="6"/>
  <c r="D60" i="6"/>
  <c r="D11" i="6"/>
  <c r="D80" i="6"/>
  <c r="D63" i="6"/>
  <c r="D98" i="6"/>
  <c r="D102" i="6"/>
  <c r="D62" i="6"/>
  <c r="D139" i="6"/>
  <c r="D48" i="6"/>
  <c r="D28" i="6"/>
  <c r="D67" i="6"/>
  <c r="D119" i="6"/>
  <c r="D164" i="6"/>
  <c r="D93" i="6"/>
  <c r="D70" i="6"/>
  <c r="D161" i="6"/>
  <c r="D92" i="6"/>
  <c r="D149" i="6"/>
  <c r="D19" i="6"/>
  <c r="D89" i="6"/>
  <c r="D45" i="6"/>
  <c r="D44" i="6"/>
  <c r="D97" i="6"/>
  <c r="D12" i="6"/>
  <c r="D160" i="6"/>
  <c r="D121" i="6"/>
  <c r="D76" i="6"/>
  <c r="D18" i="6"/>
  <c r="D90" i="6"/>
  <c r="D155" i="6"/>
  <c r="D30" i="6"/>
  <c r="D174" i="6"/>
  <c r="D151" i="6"/>
  <c r="D21" i="6"/>
  <c r="D132" i="6"/>
  <c r="D111" i="6"/>
  <c r="D110" i="6"/>
  <c r="D177" i="6"/>
  <c r="D101" i="6"/>
  <c r="D82" i="6"/>
  <c r="D77" i="6"/>
  <c r="D72" i="6"/>
  <c r="D125" i="6"/>
  <c r="D148" i="6"/>
  <c r="D133" i="6"/>
  <c r="D116" i="6"/>
  <c r="D24" i="6"/>
  <c r="D16" i="6"/>
  <c r="D86" i="6"/>
  <c r="D158" i="6"/>
  <c r="D43" i="6"/>
  <c r="D105" i="6"/>
  <c r="D178" i="6"/>
  <c r="D140" i="6"/>
  <c r="D56"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tc={704D5F4D-CAB0-4921-A651-56FF9F367433}</author>
    <author>tc={8779AB01-B059-4C0D-A545-FD8C6D59C094}</author>
    <author>tc={A0E0C3B8-E77B-4097-AC96-392E55D4374D}</author>
  </authors>
  <commentList>
    <comment ref="B29" authorId="0" shapeId="0" xr:uid="{704D5F4D-CAB0-4921-A651-56FF9F367433}">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anti-clockwise</t>
      </text>
    </comment>
    <comment ref="A65" authorId="1" shapeId="0" xr:uid="{8779AB01-B059-4C0D-A545-FD8C6D59C09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 ref="A66" authorId="2" shapeId="0" xr:uid="{A0E0C3B8-E77B-4097-AC96-392E55D4374D}">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tc={65BB4189-415B-4102-84CE-8C686C6D0714}</author>
    <author>tc={697FFE87-5F16-4F99-99E8-A1C73B59C051}</author>
    <author>tc={C6B22ABC-9BDC-4979-8E79-C8688DD9469A}</author>
    <author>tc={A32D579A-03F5-456F-BA00-67936BD401D0}</author>
    <author>tc={DE64D7FD-BA06-4E23-9D25-37E195C315DE}</author>
    <author>tc={36C2758C-D037-4478-BDED-0DD258CAD031}</author>
    <author>tc={FBC2CACE-2F03-4DAC-8894-89865648F172}</author>
    <author>tc={D325AA81-A59B-4901-975D-90EDBAA6DF39}</author>
  </authors>
  <commentList>
    <comment ref="AR1" authorId="0" shapeId="0" xr:uid="{65BB4189-415B-4102-84CE-8C686C6D071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Supports nozzle to connect to piping
Supports Chambers
Supports Columns internals
Supports piping node for connect to piping
Supports signal connections
Supports measure function connection
Supports Motor as component</t>
      </text>
    </comment>
    <comment ref="J2" authorId="1" shapeId="0" xr:uid="{697FFE87-5F16-4F99-99E8-A1C73B59C051}">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anti-clockwise</t>
      </text>
    </comment>
    <comment ref="T2" authorId="2" shapeId="0" xr:uid="{C6B22ABC-9BDC-4979-8E79-C8688DD9469A}">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anti-clockwise</t>
      </text>
    </comment>
    <comment ref="H33" authorId="3" shapeId="0" xr:uid="{A32D579A-03F5-456F-BA00-67936BD401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MCC/VSD/THY/MCS
Antwort:
    Must support signal connection</t>
      </text>
    </comment>
    <comment ref="N104" authorId="4" shapeId="0" xr:uid="{DE64D7FD-BA06-4E23-9D25-37E195C315DE}">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Is Vent tip same as PZ014A Vent ?</t>
      </text>
    </comment>
    <comment ref="H143" authorId="5" shapeId="0" xr:uid="{36C2758C-D037-4478-BDED-0DD258CAD031}">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No signal</t>
      </text>
    </comment>
    <comment ref="H144" authorId="6" shapeId="0" xr:uid="{FBC2CACE-2F03-4DAC-8894-89865648F172}">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No Signal - in-line</t>
      </text>
    </comment>
    <comment ref="H223" authorId="7" shapeId="0" xr:uid="{D325AA81-A59B-4901-975D-90EDBAA6DF39}">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Ref</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tc={50F663FF-2CEE-4EEB-A17C-6601543B01AB}</author>
    <author>tc={71086478-293F-4883-B92A-D7E0DA24DC55}</author>
    <author>tc={79FBA445-200C-4AAE-8BF1-1D4D599400EA}</author>
  </authors>
  <commentList>
    <comment ref="E1" authorId="0" shapeId="0" xr:uid="{50F663FF-2CEE-4EEB-A17C-6601543B01AB}">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FL0 - Fill level 0</t>
      </text>
    </comment>
    <comment ref="K1" authorId="1" shapeId="0" xr:uid="{71086478-293F-4883-B92A-D7E0DA24DC55}">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 ref="L1" authorId="2" shapeId="0" xr:uid="{79FBA445-200C-4AAE-8BF1-1D4D599400EA}">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List>
</comments>
</file>

<file path=xl/sharedStrings.xml><?xml version="1.0" encoding="utf-8"?>
<sst xmlns="http://schemas.openxmlformats.org/spreadsheetml/2006/main" count="8681" uniqueCount="2942">
  <si>
    <t>DEXPI ID</t>
  </si>
  <si>
    <t>Description</t>
  </si>
  <si>
    <t>Mirroring</t>
  </si>
  <si>
    <t>ResizingX</t>
  </si>
  <si>
    <t>ResizingY</t>
  </si>
  <si>
    <t>ND0002</t>
  </si>
  <si>
    <t>NozzleTee</t>
  </si>
  <si>
    <t>Yes</t>
  </si>
  <si>
    <t>No</t>
  </si>
  <si>
    <t>Rotation</t>
  </si>
  <si>
    <t>PA001A</t>
  </si>
  <si>
    <t>Actuator Type E H M</t>
  </si>
  <si>
    <t>Visio Workbook</t>
  </si>
  <si>
    <t>TR1970</t>
  </si>
  <si>
    <t>Z004</t>
  </si>
  <si>
    <t>Spring Return Actuator</t>
  </si>
  <si>
    <t>Graphic</t>
  </si>
  <si>
    <t>PA008A</t>
  </si>
  <si>
    <t>PP001A</t>
  </si>
  <si>
    <t>Pump Centrifugal</t>
  </si>
  <si>
    <t>PP003A</t>
  </si>
  <si>
    <t>Pump Gear</t>
  </si>
  <si>
    <t>PT002A</t>
  </si>
  <si>
    <t>PV005A</t>
  </si>
  <si>
    <t>A</t>
  </si>
  <si>
    <t>B</t>
  </si>
  <si>
    <t>C</t>
  </si>
  <si>
    <t>Options</t>
  </si>
  <si>
    <t>ND0006</t>
  </si>
  <si>
    <t>&lt;ObjectDisplayName&gt;</t>
  </si>
  <si>
    <t>ND0007</t>
  </si>
  <si>
    <t>Property Break</t>
  </si>
  <si>
    <t>ND0010</t>
  </si>
  <si>
    <t>PE001A</t>
  </si>
  <si>
    <t>Concentric Reducer</t>
  </si>
  <si>
    <t>PE010A</t>
  </si>
  <si>
    <t>Exch. Plate</t>
  </si>
  <si>
    <t>PE037A</t>
  </si>
  <si>
    <t>Exch. Shell and Fuced Tube</t>
  </si>
  <si>
    <t>PV001A</t>
  </si>
  <si>
    <t>Flange</t>
  </si>
  <si>
    <t>PV002A</t>
  </si>
  <si>
    <t>Blind Flange</t>
  </si>
  <si>
    <t>ND0011</t>
  </si>
  <si>
    <t>IM005A</t>
  </si>
  <si>
    <t>Field Instrument</t>
  </si>
  <si>
    <t>PV013A</t>
  </si>
  <si>
    <t>Valve Check</t>
  </si>
  <si>
    <t>PV018A</t>
  </si>
  <si>
    <t>PV019A</t>
  </si>
  <si>
    <t>PZ013A</t>
  </si>
  <si>
    <t>Open or Tundish Drain</t>
  </si>
  <si>
    <t>Label Attribute(s)</t>
  </si>
  <si>
    <t>KEY</t>
  </si>
  <si>
    <t>Flow Direction</t>
  </si>
  <si>
    <t>Function available on VDU</t>
  </si>
  <si>
    <t>Manway</t>
  </si>
  <si>
    <t>PZ003A</t>
  </si>
  <si>
    <t>ValvePosition = 'NC'</t>
  </si>
  <si>
    <t>STPE101</t>
  </si>
  <si>
    <t>STPE102</t>
  </si>
  <si>
    <t>Equipment Box: Pressure Vessel</t>
  </si>
  <si>
    <t>Equipment Box: Pumps</t>
  </si>
  <si>
    <t>STPE113</t>
  </si>
  <si>
    <t>Equipment Box: Heat Ex. Shell Tube</t>
  </si>
  <si>
    <t>STPE114</t>
  </si>
  <si>
    <t>Equipment Box: Heat Ex. Compact</t>
  </si>
  <si>
    <t>&lt;TagType&gt;</t>
  </si>
  <si>
    <t>STPL008</t>
  </si>
  <si>
    <t>Pipeline slope</t>
  </si>
  <si>
    <t>STPL013</t>
  </si>
  <si>
    <t>IM017A</t>
  </si>
  <si>
    <t>STJM015</t>
  </si>
  <si>
    <t>PA006A</t>
  </si>
  <si>
    <t>Piston</t>
  </si>
  <si>
    <t>STPA006</t>
  </si>
  <si>
    <t>STPA008</t>
  </si>
  <si>
    <t>STPE001</t>
  </si>
  <si>
    <t>STPA001</t>
  </si>
  <si>
    <t>ND0012</t>
  </si>
  <si>
    <t>STPV044</t>
  </si>
  <si>
    <t>PA002A</t>
  </si>
  <si>
    <t>Inline Mixer</t>
  </si>
  <si>
    <t>PE003A</t>
  </si>
  <si>
    <t>PE008A</t>
  </si>
  <si>
    <t>STPK016</t>
  </si>
  <si>
    <t>PE009A</t>
  </si>
  <si>
    <t>Exch. Compact Heat</t>
  </si>
  <si>
    <t>STPX005</t>
  </si>
  <si>
    <t>STPA002</t>
  </si>
  <si>
    <t>ND0013</t>
  </si>
  <si>
    <t>STPK012</t>
  </si>
  <si>
    <t>PE011A</t>
  </si>
  <si>
    <t>STPX007</t>
  </si>
  <si>
    <t>Exch. Fin</t>
  </si>
  <si>
    <t>STPX006</t>
  </si>
  <si>
    <t>PD018A</t>
  </si>
  <si>
    <t>Eccentric Reducer</t>
  </si>
  <si>
    <t>STPF118</t>
  </si>
  <si>
    <t>STPF117</t>
  </si>
  <si>
    <t>Gumbo Trap</t>
  </si>
  <si>
    <t>PE002A</t>
  </si>
  <si>
    <t>PE006A</t>
  </si>
  <si>
    <t>STPE004</t>
  </si>
  <si>
    <t>PE007A</t>
  </si>
  <si>
    <t>STPK017</t>
  </si>
  <si>
    <t>STPE005</t>
  </si>
  <si>
    <t>PE012A</t>
  </si>
  <si>
    <t>PE013A</t>
  </si>
  <si>
    <t>Vent or Flare Tip</t>
  </si>
  <si>
    <t>STPE026</t>
  </si>
  <si>
    <t>PE017A</t>
  </si>
  <si>
    <t>Pig LaunchersReceiver</t>
  </si>
  <si>
    <t>STPE025</t>
  </si>
  <si>
    <t>Drive Electric Motor</t>
  </si>
  <si>
    <t>STPC005</t>
  </si>
  <si>
    <t>PE018A</t>
  </si>
  <si>
    <t>Rotary Valve</t>
  </si>
  <si>
    <t>STPD013</t>
  </si>
  <si>
    <t>PD012A</t>
  </si>
  <si>
    <t>PV003A</t>
  </si>
  <si>
    <t>PV004A</t>
  </si>
  <si>
    <t>PV007A</t>
  </si>
  <si>
    <t>PV008A</t>
  </si>
  <si>
    <t>Valve Choke</t>
  </si>
  <si>
    <t>PV010A</t>
  </si>
  <si>
    <t>Valve Vacuum Release</t>
  </si>
  <si>
    <t>PV012A</t>
  </si>
  <si>
    <t>STPV011</t>
  </si>
  <si>
    <t>PV014A</t>
  </si>
  <si>
    <t>STPV013</t>
  </si>
  <si>
    <t>STPV014</t>
  </si>
  <si>
    <t>PV015A</t>
  </si>
  <si>
    <t>PV016A</t>
  </si>
  <si>
    <t>STPV015</t>
  </si>
  <si>
    <t>Valve Plug</t>
  </si>
  <si>
    <t>STPV023</t>
  </si>
  <si>
    <t>PV023A</t>
  </si>
  <si>
    <t>Self Acting Reduction Valve</t>
  </si>
  <si>
    <t>STPA009</t>
  </si>
  <si>
    <t>PZ001A</t>
  </si>
  <si>
    <t>Valve Block Bleed</t>
  </si>
  <si>
    <t>PV021A</t>
  </si>
  <si>
    <t>STPV021</t>
  </si>
  <si>
    <t>Manway Front View</t>
  </si>
  <si>
    <t>STPK001</t>
  </si>
  <si>
    <t>PZ002A</t>
  </si>
  <si>
    <t>STPK002</t>
  </si>
  <si>
    <t>STPZ004</t>
  </si>
  <si>
    <t>STPV005</t>
  </si>
  <si>
    <t>STPA015</t>
  </si>
  <si>
    <t>STPV009</t>
  </si>
  <si>
    <t>STPV003</t>
  </si>
  <si>
    <t>STPV002</t>
  </si>
  <si>
    <t>STPV001</t>
  </si>
  <si>
    <t>STPF107</t>
  </si>
  <si>
    <t>STPF106</t>
  </si>
  <si>
    <t>STPP001</t>
  </si>
  <si>
    <t>STPP004</t>
  </si>
  <si>
    <t>STPD019</t>
  </si>
  <si>
    <t>STPX018</t>
  </si>
  <si>
    <t>STPT002</t>
  </si>
  <si>
    <t>STPL004</t>
  </si>
  <si>
    <t>STPL005</t>
  </si>
  <si>
    <t>STPL010</t>
  </si>
  <si>
    <t>Actuator Type W P D S</t>
  </si>
  <si>
    <t>Manual Actuator</t>
  </si>
  <si>
    <t>STPA003</t>
  </si>
  <si>
    <t>PA003A</t>
  </si>
  <si>
    <t>Blow Out Preventer</t>
  </si>
  <si>
    <t>STPD001</t>
  </si>
  <si>
    <t>PD001A</t>
  </si>
  <si>
    <t>Diverter Assembly</t>
  </si>
  <si>
    <t>STPD002</t>
  </si>
  <si>
    <t>PD002A</t>
  </si>
  <si>
    <t>Pump Diaphragm</t>
  </si>
  <si>
    <t>PP002A</t>
  </si>
  <si>
    <t>STPP002</t>
  </si>
  <si>
    <t>Pump Hand</t>
  </si>
  <si>
    <t>PP004A</t>
  </si>
  <si>
    <t>STPP005</t>
  </si>
  <si>
    <t>Pump Sliding Vane</t>
  </si>
  <si>
    <t>STPP006</t>
  </si>
  <si>
    <t>PP005A</t>
  </si>
  <si>
    <t>Pump Liquid Ring</t>
  </si>
  <si>
    <t>STPP007</t>
  </si>
  <si>
    <t>PP006A</t>
  </si>
  <si>
    <t>Blower</t>
  </si>
  <si>
    <t>PP007A</t>
  </si>
  <si>
    <t>STPC015</t>
  </si>
  <si>
    <t>Pump Proportioning</t>
  </si>
  <si>
    <t>STPP008</t>
  </si>
  <si>
    <t>PP008A</t>
  </si>
  <si>
    <t>Pump Reciprocating</t>
  </si>
  <si>
    <t>STPP011</t>
  </si>
  <si>
    <t>PP010A</t>
  </si>
  <si>
    <t>Compressor Centrifugal</t>
  </si>
  <si>
    <t>PP011A</t>
  </si>
  <si>
    <t>STPC007</t>
  </si>
  <si>
    <t>Compressor Screw</t>
  </si>
  <si>
    <t>PP012A</t>
  </si>
  <si>
    <t>STPC008</t>
  </si>
  <si>
    <t>Pump Screw</t>
  </si>
  <si>
    <t>PP014A</t>
  </si>
  <si>
    <t>STPP013</t>
  </si>
  <si>
    <t>Pump Lift</t>
  </si>
  <si>
    <t>PP015A</t>
  </si>
  <si>
    <t>STPP015</t>
  </si>
  <si>
    <t>Pump Sump</t>
  </si>
  <si>
    <t>STPP016</t>
  </si>
  <si>
    <t>PP016A</t>
  </si>
  <si>
    <t>Agitator</t>
  </si>
  <si>
    <t>STPP017</t>
  </si>
  <si>
    <t>PP017A</t>
  </si>
  <si>
    <t>Spectacle Blind NO</t>
  </si>
  <si>
    <t>STPF101</t>
  </si>
  <si>
    <t>PS001A</t>
  </si>
  <si>
    <t>PS002A</t>
  </si>
  <si>
    <t>STPF102</t>
  </si>
  <si>
    <t>Spade</t>
  </si>
  <si>
    <t>PS003A</t>
  </si>
  <si>
    <t>STPF103</t>
  </si>
  <si>
    <t>Spacer</t>
  </si>
  <si>
    <t>STPF104</t>
  </si>
  <si>
    <t>PS004A</t>
  </si>
  <si>
    <t>Tank Gas Bottle</t>
  </si>
  <si>
    <t>PT007A</t>
  </si>
  <si>
    <t>STPT007</t>
  </si>
  <si>
    <t>Tank Dome Roof</t>
  </si>
  <si>
    <t>STPT005</t>
  </si>
  <si>
    <t>PT005A</t>
  </si>
  <si>
    <t>Tank Cone Roof Silo</t>
  </si>
  <si>
    <t>PT006A</t>
  </si>
  <si>
    <t>STPT006</t>
  </si>
  <si>
    <t>Tank Open Pit</t>
  </si>
  <si>
    <t>STPT009</t>
  </si>
  <si>
    <t>PT009A</t>
  </si>
  <si>
    <t>Tank Open Unequal Wall Height</t>
  </si>
  <si>
    <t>STPT010</t>
  </si>
  <si>
    <t>PT010A</t>
  </si>
  <si>
    <t>STPK003</t>
  </si>
  <si>
    <t>PZ004A</t>
  </si>
  <si>
    <t>STPK005</t>
  </si>
  <si>
    <t>PZ006A</t>
  </si>
  <si>
    <t>STPK008</t>
  </si>
  <si>
    <t>PZ009A</t>
  </si>
  <si>
    <t>Gully Drain</t>
  </si>
  <si>
    <t>STPZ001</t>
  </si>
  <si>
    <t>Drain Box</t>
  </si>
  <si>
    <t>STPZ003</t>
  </si>
  <si>
    <t>PZ011A</t>
  </si>
  <si>
    <t>PZ012A</t>
  </si>
  <si>
    <t>Dual Solenoid Actuator</t>
  </si>
  <si>
    <t>PA005A</t>
  </si>
  <si>
    <t>STPA005</t>
  </si>
  <si>
    <t>PA004A</t>
  </si>
  <si>
    <t>General Block</t>
  </si>
  <si>
    <t>PD003A</t>
  </si>
  <si>
    <t>STPD003</t>
  </si>
  <si>
    <t>Well</t>
  </si>
  <si>
    <t>STPE024</t>
  </si>
  <si>
    <t>PD004A</t>
  </si>
  <si>
    <t>Blowout Prevent Stack</t>
  </si>
  <si>
    <t>STPD005</t>
  </si>
  <si>
    <t>PD005A</t>
  </si>
  <si>
    <t>Drilling Separator</t>
  </si>
  <si>
    <t>STPD006</t>
  </si>
  <si>
    <t>PD006A</t>
  </si>
  <si>
    <t>Drilling Hydrocyclone</t>
  </si>
  <si>
    <t>STPD007</t>
  </si>
  <si>
    <t>PD007A</t>
  </si>
  <si>
    <t>Mud Cleaner</t>
  </si>
  <si>
    <t>STPD008</t>
  </si>
  <si>
    <t>PD008A</t>
  </si>
  <si>
    <t>Shale Shaker</t>
  </si>
  <si>
    <t>STPD009</t>
  </si>
  <si>
    <t>PD009A</t>
  </si>
  <si>
    <t>Screen</t>
  </si>
  <si>
    <t>PD010A</t>
  </si>
  <si>
    <t>STPD010</t>
  </si>
  <si>
    <t>Slide Gate</t>
  </si>
  <si>
    <t>STPD012</t>
  </si>
  <si>
    <t>PD011A</t>
  </si>
  <si>
    <t>PD013A</t>
  </si>
  <si>
    <t>Diverter Gate</t>
  </si>
  <si>
    <t>STPD014</t>
  </si>
  <si>
    <t>PD014A</t>
  </si>
  <si>
    <t>Activator</t>
  </si>
  <si>
    <t>STPD015</t>
  </si>
  <si>
    <t>PD015A</t>
  </si>
  <si>
    <t>Rotating Drum Strainer</t>
  </si>
  <si>
    <t>STPD016</t>
  </si>
  <si>
    <t>PD016A</t>
  </si>
  <si>
    <t>Drainage Pump</t>
  </si>
  <si>
    <t>STPD017</t>
  </si>
  <si>
    <t>PD017A</t>
  </si>
  <si>
    <t>Feeder</t>
  </si>
  <si>
    <t>STPD018</t>
  </si>
  <si>
    <t>PE020A</t>
  </si>
  <si>
    <t>Drives Type by XX</t>
  </si>
  <si>
    <t>STPC004</t>
  </si>
  <si>
    <t>Turbine Type by XX</t>
  </si>
  <si>
    <t>STPC003</t>
  </si>
  <si>
    <t>PE021A</t>
  </si>
  <si>
    <t>STPD032</t>
  </si>
  <si>
    <t>Crusher</t>
  </si>
  <si>
    <t>PE022A</t>
  </si>
  <si>
    <t>Bag Filter</t>
  </si>
  <si>
    <t>PE023A</t>
  </si>
  <si>
    <t>STPD033</t>
  </si>
  <si>
    <t>STPE011</t>
  </si>
  <si>
    <t>PE024A</t>
  </si>
  <si>
    <t>PE026A</t>
  </si>
  <si>
    <t>Burner</t>
  </si>
  <si>
    <t>STPE012</t>
  </si>
  <si>
    <t>Gutter</t>
  </si>
  <si>
    <t>PE027A</t>
  </si>
  <si>
    <t>STPE013</t>
  </si>
  <si>
    <t>Air Cooled Forced</t>
  </si>
  <si>
    <t>Air Cooled Induced</t>
  </si>
  <si>
    <t>PE028A</t>
  </si>
  <si>
    <t>PE029A</t>
  </si>
  <si>
    <t>STPX008</t>
  </si>
  <si>
    <t>STPX010</t>
  </si>
  <si>
    <t>Centrifuge</t>
  </si>
  <si>
    <t>PE030A</t>
  </si>
  <si>
    <t>STPE017</t>
  </si>
  <si>
    <t>STPA017</t>
  </si>
  <si>
    <t>Pump Submerged Motor</t>
  </si>
  <si>
    <t>STPP014</t>
  </si>
  <si>
    <t>Calibrating Gauge</t>
  </si>
  <si>
    <t>STPE019</t>
  </si>
  <si>
    <t>PE032A</t>
  </si>
  <si>
    <t>PE033A</t>
  </si>
  <si>
    <t>STPZ030</t>
  </si>
  <si>
    <t>PE034A</t>
  </si>
  <si>
    <t>PE035A</t>
  </si>
  <si>
    <t>STPP102</t>
  </si>
  <si>
    <t>Reboiler</t>
  </si>
  <si>
    <t>PE036A</t>
  </si>
  <si>
    <t>STPX017</t>
  </si>
  <si>
    <t>PE038A</t>
  </si>
  <si>
    <t>Exch. Shell and Tube</t>
  </si>
  <si>
    <t>STPX019</t>
  </si>
  <si>
    <t>PE039A</t>
  </si>
  <si>
    <t>Exch. Shell and Tube H$V</t>
  </si>
  <si>
    <t>STPX020</t>
  </si>
  <si>
    <t>PE040A</t>
  </si>
  <si>
    <t>Exch. Double Pipe</t>
  </si>
  <si>
    <t>STPX021</t>
  </si>
  <si>
    <t>PE042A</t>
  </si>
  <si>
    <t>Heater Electrical</t>
  </si>
  <si>
    <t>STPX022</t>
  </si>
  <si>
    <t>PE043A</t>
  </si>
  <si>
    <t>Exch. Waste Heat Rec. Unit</t>
  </si>
  <si>
    <t>STPX025</t>
  </si>
  <si>
    <t>PF001A</t>
  </si>
  <si>
    <t>Flow T. Positiv Disp.</t>
  </si>
  <si>
    <t>STPF001</t>
  </si>
  <si>
    <t>PF002A</t>
  </si>
  <si>
    <t>Flow T. Turbine</t>
  </si>
  <si>
    <t>STPF002</t>
  </si>
  <si>
    <t>PF003A</t>
  </si>
  <si>
    <t>Flow T. Vortex</t>
  </si>
  <si>
    <t>Flowmeter</t>
  </si>
  <si>
    <t>PF004A</t>
  </si>
  <si>
    <t>STPF004</t>
  </si>
  <si>
    <t>STPF003</t>
  </si>
  <si>
    <t>Flow T. Averaging Pitot</t>
  </si>
  <si>
    <t>PF006A</t>
  </si>
  <si>
    <t>STPF011</t>
  </si>
  <si>
    <t>PF007A</t>
  </si>
  <si>
    <t>Flow T. Element</t>
  </si>
  <si>
    <t>PF009A</t>
  </si>
  <si>
    <t>STPF040</t>
  </si>
  <si>
    <t>Flow T. Flow Indicator</t>
  </si>
  <si>
    <t>PF010A</t>
  </si>
  <si>
    <t>STPF041</t>
  </si>
  <si>
    <t>Flow T. Orifice Plate Quick Change</t>
  </si>
  <si>
    <t>STPF015</t>
  </si>
  <si>
    <t>PF011A</t>
  </si>
  <si>
    <t>Flow T. Flow Nozzle</t>
  </si>
  <si>
    <t>STPF016</t>
  </si>
  <si>
    <t>Flow T. Venturi</t>
  </si>
  <si>
    <t>STPF017</t>
  </si>
  <si>
    <t>Flow T. Orifice Plate</t>
  </si>
  <si>
    <t>STPF014</t>
  </si>
  <si>
    <t>PF013A</t>
  </si>
  <si>
    <t>PF014A</t>
  </si>
  <si>
    <t>PF015A</t>
  </si>
  <si>
    <t>Column</t>
  </si>
  <si>
    <t>Comment</t>
  </si>
  <si>
    <t>Symbol Reference ID to be sent in DEXPI transfer file</t>
  </si>
  <si>
    <t>Graphical symbol</t>
  </si>
  <si>
    <t>Description of symbol based on NORSOK</t>
  </si>
  <si>
    <t>Underlying visio workbook design of symbol</t>
  </si>
  <si>
    <t>Is rotation allowed</t>
  </si>
  <si>
    <t>Is mirroring allowed</t>
  </si>
  <si>
    <t>Is resizing on X-axis allowed</t>
  </si>
  <si>
    <t>Is resizing on Y-axis allowed</t>
  </si>
  <si>
    <t>Symbol ID used in TR1970</t>
  </si>
  <si>
    <t>Symbol ID used in Z004</t>
  </si>
  <si>
    <t>A: indicates that this is the placeholder for attribute A
1: indicates that one line should be made available for the information</t>
  </si>
  <si>
    <t>Attribute(s) to be place in the label with reference 'A' in left top corner</t>
  </si>
  <si>
    <t>Attribute(s) to be place in the label with reference 'B' in left top corner</t>
  </si>
  <si>
    <t>Indicates attribute / value combination for dynamic symbol for Option 1</t>
  </si>
  <si>
    <t>Hyperlink shows dynamic symbol</t>
  </si>
  <si>
    <t>Indicates attribute / value combination for dynamic symbol for Option 2</t>
  </si>
  <si>
    <t>Indicates attribute / value combination for dynamic symbol for Option 3</t>
  </si>
  <si>
    <t>Highlighted cell in workbook indicates attribute(s) is not confirmed.</t>
  </si>
  <si>
    <t>Highlighted cell indicates symbol discrepancy with graphic shown.</t>
  </si>
  <si>
    <t>Symbol Details for DEXPI based on NORSOK</t>
  </si>
  <si>
    <t>Key  for symbol detail view:</t>
  </si>
  <si>
    <t>Overview of column usage in Symbols worksheet:</t>
  </si>
  <si>
    <t>It is imperitive that the overall size, origo and shape boundary distance to origo is exactly translated in each drawing tool.</t>
  </si>
  <si>
    <t>For the current transfer it is not required that connection points are defined as shown. This will form part of a later project stage.</t>
  </si>
  <si>
    <t>ND0014</t>
  </si>
  <si>
    <t>Special Item</t>
  </si>
  <si>
    <t>LZ009A</t>
  </si>
  <si>
    <t>STJI021</t>
  </si>
  <si>
    <t>&lt;ProcessInstrumentationFunctionNumber&gt;&lt;TagSuffix&gt;</t>
  </si>
  <si>
    <t>STPF012</t>
  </si>
  <si>
    <t>ISA-5.1</t>
  </si>
  <si>
    <t>5.1.1-1/D</t>
  </si>
  <si>
    <t>STJM002</t>
  </si>
  <si>
    <t>5.1.1-2/A</t>
  </si>
  <si>
    <t>NA</t>
  </si>
  <si>
    <t>Additional Level of Shut Down</t>
  </si>
  <si>
    <t>Transformation</t>
  </si>
  <si>
    <t>References</t>
  </si>
  <si>
    <t>Equipment</t>
  </si>
  <si>
    <t>Silencer</t>
  </si>
  <si>
    <t>Symbol reference in ISA-5.1 given in Z004</t>
  </si>
  <si>
    <t>Hydrocyclon</t>
  </si>
  <si>
    <t>SymbolID</t>
  </si>
  <si>
    <t>Legend</t>
  </si>
  <si>
    <t>SuperType</t>
  </si>
  <si>
    <t>c999-st-p-lf-0001-01</t>
  </si>
  <si>
    <t>Actuators</t>
  </si>
  <si>
    <t>MOTOR ACTUATOR</t>
  </si>
  <si>
    <t>ACTUATOR TYPE W P D S R</t>
  </si>
  <si>
    <t>HAND OPERATED</t>
  </si>
  <si>
    <t>DUAL SOLENOID ACTUATOR</t>
  </si>
  <si>
    <t>PISTON</t>
  </si>
  <si>
    <t>DIAPHRAGM ACTUATOR</t>
  </si>
  <si>
    <t>SELF ACTING REDUCTION</t>
  </si>
  <si>
    <t>STPA010</t>
  </si>
  <si>
    <t>HAND JACK</t>
  </si>
  <si>
    <t>STPA011</t>
  </si>
  <si>
    <t>RESET</t>
  </si>
  <si>
    <t>STPA012</t>
  </si>
  <si>
    <t>PADDLE WHEEL</t>
  </si>
  <si>
    <t>STPA013</t>
  </si>
  <si>
    <t>DISPLACING FLOAT</t>
  </si>
  <si>
    <t>STPA014</t>
  </si>
  <si>
    <t>HAND GEAR</t>
  </si>
  <si>
    <t>FLOAT ACTUATOR</t>
  </si>
  <si>
    <t>STPA016</t>
  </si>
  <si>
    <t>FAIL/OPEN DIRECTION</t>
  </si>
  <si>
    <t>SINGLE ACTING SPRING RETURN</t>
  </si>
  <si>
    <t>STPA018</t>
  </si>
  <si>
    <t>FAIL TO OPEN (FO)</t>
  </si>
  <si>
    <t>STPA019</t>
  </si>
  <si>
    <t>FAIL TO CLOSE (FC)</t>
  </si>
  <si>
    <t>STPA020</t>
  </si>
  <si>
    <t>FAIL LOCKED (FL)</t>
  </si>
  <si>
    <t>STPA021</t>
  </si>
  <si>
    <t>FAIL INDETERMINATE (FI)</t>
  </si>
  <si>
    <t>STPA022</t>
  </si>
  <si>
    <t>SAFETY RELIEF</t>
  </si>
  <si>
    <t>Valves</t>
  </si>
  <si>
    <t>VALVE TREE WAY</t>
  </si>
  <si>
    <t>STPV001-1</t>
  </si>
  <si>
    <t>VALVE TREE WAY 1 NORMALLY CLOSED, STRAIGHT</t>
  </si>
  <si>
    <t>STPV001-2</t>
  </si>
  <si>
    <t>VALVE TREE WAY 1 NORMALLY CLOSED, ANGLE</t>
  </si>
  <si>
    <t>VALVE FOUR WAY</t>
  </si>
  <si>
    <t>STPV002-1</t>
  </si>
  <si>
    <t>VALVE FOUR WAY 1 NORMALLY CLOSED</t>
  </si>
  <si>
    <t>STPV002-2</t>
  </si>
  <si>
    <t>VALVE FOUR WAY 2 NORMALLY CLOSED, STRAIGHT</t>
  </si>
  <si>
    <t>STPV002-3</t>
  </si>
  <si>
    <t>VALVE FOUR WAY 2 NORMALLY CLOSED, ANGLE</t>
  </si>
  <si>
    <t>GENERAL VALVE OPEN</t>
  </si>
  <si>
    <t>STPE028</t>
  </si>
  <si>
    <t>c999-st-p-lf-0001-08</t>
  </si>
  <si>
    <t>FILTER VESSEL</t>
  </si>
  <si>
    <t>Miscellaneous</t>
  </si>
  <si>
    <t>GULLY DRAIN</t>
  </si>
  <si>
    <t xml:space="preserve">DRAIN BOX </t>
  </si>
  <si>
    <t>OPEN OR TUNDISH DRAIN</t>
  </si>
  <si>
    <t>STPZ005</t>
  </si>
  <si>
    <t>VENT TO ATMOSPHERE</t>
  </si>
  <si>
    <t>STPZ007</t>
  </si>
  <si>
    <t>VENT TO SAFE LOCATION</t>
  </si>
  <si>
    <t>STPZ008</t>
  </si>
  <si>
    <t>WATER SEAL WITH VENT AND OVERFLOW</t>
  </si>
  <si>
    <t>STPZ009</t>
  </si>
  <si>
    <t>WATER SEEL WITH VENT</t>
  </si>
  <si>
    <t>STPZ010</t>
  </si>
  <si>
    <t>FLAME ARRESTOR</t>
  </si>
  <si>
    <t>STPZ011</t>
  </si>
  <si>
    <t>AIR RELEASE TRAP</t>
  </si>
  <si>
    <t>STPZ012</t>
  </si>
  <si>
    <t>AIR RELEASE TRAP W/FLAME ARR.</t>
  </si>
  <si>
    <t>STPZ013</t>
  </si>
  <si>
    <t>TRAP OF DRAINER</t>
  </si>
  <si>
    <t>STPZ014</t>
  </si>
  <si>
    <t>TRAP</t>
  </si>
  <si>
    <t>STPZ015</t>
  </si>
  <si>
    <t>EXPANSION JOINT</t>
  </si>
  <si>
    <t>STPZ016</t>
  </si>
  <si>
    <t>FLOW STRAIGHT VANES</t>
  </si>
  <si>
    <t>STPZ017</t>
  </si>
  <si>
    <t>SILENCER</t>
  </si>
  <si>
    <t>STPZ018</t>
  </si>
  <si>
    <t>DIAPHRAGM SEAL</t>
  </si>
  <si>
    <t>STPZ019</t>
  </si>
  <si>
    <t>DIFFUSER</t>
  </si>
  <si>
    <t>STPZ020</t>
  </si>
  <si>
    <t>ACOUSTICE NOISE REDUCER</t>
  </si>
  <si>
    <t>STPZ021</t>
  </si>
  <si>
    <t>MIXED OR BARRED TEE</t>
  </si>
  <si>
    <t>STPZ022</t>
  </si>
  <si>
    <t>PLUG</t>
  </si>
  <si>
    <t>STPZ025</t>
  </si>
  <si>
    <t>AIR INLET FILTER</t>
  </si>
  <si>
    <t>STPZ028</t>
  </si>
  <si>
    <t>BUNDED AREA</t>
  </si>
  <si>
    <t>STPZ029</t>
  </si>
  <si>
    <t>JUMPER</t>
  </si>
  <si>
    <t>INSULATION</t>
  </si>
  <si>
    <t>STPE020</t>
  </si>
  <si>
    <t>CALIBRATION VESSEL</t>
  </si>
  <si>
    <t>STPZ031</t>
  </si>
  <si>
    <t>RADIOACTIVE SOURCE</t>
  </si>
  <si>
    <t>c999-st-p-lf-0001-09</t>
  </si>
  <si>
    <t>Equipment  Boxes</t>
  </si>
  <si>
    <t>PRESSURE VESSEL</t>
  </si>
  <si>
    <t>PUMPS</t>
  </si>
  <si>
    <t>STPE103</t>
  </si>
  <si>
    <t>FILTERS</t>
  </si>
  <si>
    <t>STPE104</t>
  </si>
  <si>
    <t>STORAGE TANKS</t>
  </si>
  <si>
    <t>STPE105</t>
  </si>
  <si>
    <t>COMPRESSORS/BLOWERS</t>
  </si>
  <si>
    <t>STPE106</t>
  </si>
  <si>
    <t>PIG RECEIVER/PIG LAUNCHER</t>
  </si>
  <si>
    <t>STPE108</t>
  </si>
  <si>
    <t>ELECTRICAL HEATERS</t>
  </si>
  <si>
    <t>STPE107</t>
  </si>
  <si>
    <t>METERING PACKAGE</t>
  </si>
  <si>
    <t xml:space="preserve">HEAT EXCHANGERS SHELL &amp; TUBE </t>
  </si>
  <si>
    <t>PLATE/PCHE AND OTHER COMPACT HEAT EXCHANGERS</t>
  </si>
  <si>
    <t>STPE115</t>
  </si>
  <si>
    <t>AIR COOLERS</t>
  </si>
  <si>
    <t>STPE116</t>
  </si>
  <si>
    <t>COLUMN (PACKED OR TRAYED)</t>
  </si>
  <si>
    <t>STPV004</t>
  </si>
  <si>
    <t>GENERAL VALVE CLOSED</t>
  </si>
  <si>
    <t>GLOBE VALVE OPEN</t>
  </si>
  <si>
    <t>STPV006</t>
  </si>
  <si>
    <t>GLOBE VALVE CLOSED</t>
  </si>
  <si>
    <t>CHOKE VALVE</t>
  </si>
  <si>
    <t>STPV010</t>
  </si>
  <si>
    <t>PSV VALVE</t>
  </si>
  <si>
    <t>VACUUM RELEASE VALVE</t>
  </si>
  <si>
    <t>STPV012</t>
  </si>
  <si>
    <t>CHECK VALVE</t>
  </si>
  <si>
    <t>PINCH VALVE OPEN</t>
  </si>
  <si>
    <t>DIAPHRAGM VALVE OPEN</t>
  </si>
  <si>
    <t>NEEDLE VALVE OPEN</t>
  </si>
  <si>
    <t>STPV016</t>
  </si>
  <si>
    <t>NEEDLE VALVE CLOSED</t>
  </si>
  <si>
    <t>STPV017</t>
  </si>
  <si>
    <t>BUTTERFLY VALVE</t>
  </si>
  <si>
    <t>STPV019</t>
  </si>
  <si>
    <t>BALL VALVE  OPEN</t>
  </si>
  <si>
    <t>STPV020</t>
  </si>
  <si>
    <t>BALL VALVE CLOSED</t>
  </si>
  <si>
    <t>BLOCK BLEED INSTR VALVE</t>
  </si>
  <si>
    <t>STPV022</t>
  </si>
  <si>
    <t>FLOW CONTROL CHECK VALVE</t>
  </si>
  <si>
    <t>PLUG VALVE OPEN</t>
  </si>
  <si>
    <t>STPV024</t>
  </si>
  <si>
    <t>PLUG VALVE CLOSED</t>
  </si>
  <si>
    <t>STPV025</t>
  </si>
  <si>
    <t>EXPANDING GATE VALVE OPEN</t>
  </si>
  <si>
    <t>STPV026</t>
  </si>
  <si>
    <t>SLAB GATE VALVE OPEN</t>
  </si>
  <si>
    <t>STPV027</t>
  </si>
  <si>
    <t>ANGLE GLOBE VALVE</t>
  </si>
  <si>
    <t>STPV028</t>
  </si>
  <si>
    <t>ANGLE CHECK VALVE</t>
  </si>
  <si>
    <t>STPV031</t>
  </si>
  <si>
    <t>Y GLOBE VALVE OPEN</t>
  </si>
  <si>
    <t>STPV034</t>
  </si>
  <si>
    <t>PLUG, CLOSED</t>
  </si>
  <si>
    <t>STPV032</t>
  </si>
  <si>
    <t>Y GLOBE VALVE CLOSED</t>
  </si>
  <si>
    <t>STPV035</t>
  </si>
  <si>
    <t>MODULAR VALVE DOUBLE ISOLATION AND BLEED, OPEN</t>
  </si>
  <si>
    <t>STPV042</t>
  </si>
  <si>
    <t>PLUG &amp; CHECK VALVE</t>
  </si>
  <si>
    <t>STPV043</t>
  </si>
  <si>
    <t>STOP &amp; CHECK VALVE</t>
  </si>
  <si>
    <t>WEDGE GATE VALVE OPEN</t>
  </si>
  <si>
    <t>STPV045</t>
  </si>
  <si>
    <t>WEDGE GATE VALVE CLOSED</t>
  </si>
  <si>
    <t>STPV046</t>
  </si>
  <si>
    <t>PINCH VALVE CLOSED</t>
  </si>
  <si>
    <t>STPV048</t>
  </si>
  <si>
    <t>PLUG, OPEN</t>
  </si>
  <si>
    <t>STPV049</t>
  </si>
  <si>
    <t>MODULAR VALVE DOUBLE ISOLATION AND BLEED, CLOSED</t>
  </si>
  <si>
    <t>STPV052</t>
  </si>
  <si>
    <t>MODULAR VALVE DOUBLE BLOCK BLEED AND CHECK, OPEN</t>
  </si>
  <si>
    <t>STPV053</t>
  </si>
  <si>
    <t>EXPANDING GATE VALVE CLOSED</t>
  </si>
  <si>
    <t>STPV054</t>
  </si>
  <si>
    <t>SLAB GATE VALVE CLOSED</t>
  </si>
  <si>
    <t>STPV055</t>
  </si>
  <si>
    <t>AXIAL VALVE OPEN</t>
  </si>
  <si>
    <t>STPV056</t>
  </si>
  <si>
    <t>AXIAL VALVE CLOSED</t>
  </si>
  <si>
    <t>STPV057</t>
  </si>
  <si>
    <t>DOUBLE ISOLATION (DIB-2) BALL VALVE  OPEN</t>
  </si>
  <si>
    <t>STPV058</t>
  </si>
  <si>
    <t>DOUBLE ISOLATION (DIB-2) BALL VALVE CLOSED</t>
  </si>
  <si>
    <t>STPV059</t>
  </si>
  <si>
    <t>DOUBLE ISOLATION (DIB-1) BALL VALVE  OPEN</t>
  </si>
  <si>
    <t>STPV060</t>
  </si>
  <si>
    <t>DOUBLE ISOLATION (DIB-1) BALL VALVE CLOSED</t>
  </si>
  <si>
    <t>STPV061</t>
  </si>
  <si>
    <t>SPLIT WEDGE GATE VALVE OPEN</t>
  </si>
  <si>
    <t>STPV062</t>
  </si>
  <si>
    <t>SPLIT WEDGE GATE VALVE CLOSED</t>
  </si>
  <si>
    <t>STPV063</t>
  </si>
  <si>
    <t>SPLIT SLAB GATE VALVE OPEN</t>
  </si>
  <si>
    <t>STPV064</t>
  </si>
  <si>
    <t>SPLIT SLAB GATE VALVE CLOSED</t>
  </si>
  <si>
    <t>STPV065</t>
  </si>
  <si>
    <t>KNIFE GATE VALVE OPEN</t>
  </si>
  <si>
    <t>STPV066</t>
  </si>
  <si>
    <t>KNIFE GATE VALVE CLOSED</t>
  </si>
  <si>
    <t>c999-st-p-lf-0001-02</t>
  </si>
  <si>
    <t>Fittings</t>
  </si>
  <si>
    <t>SPECTACLE BLIND NORMALLY OPEN</t>
  </si>
  <si>
    <t>SPECTACLE BLIND NORMALLY CLOSED</t>
  </si>
  <si>
    <t>SPADE</t>
  </si>
  <si>
    <t>SPACER</t>
  </si>
  <si>
    <t>FLANGES</t>
  </si>
  <si>
    <t>BLIND FLANGE</t>
  </si>
  <si>
    <t>STPF108</t>
  </si>
  <si>
    <t>WELDED CAP</t>
  </si>
  <si>
    <t>STPF109</t>
  </si>
  <si>
    <t>SCREWED CAP</t>
  </si>
  <si>
    <t>STPF110</t>
  </si>
  <si>
    <t>HOSE CONNECTION</t>
  </si>
  <si>
    <t>STPF111</t>
  </si>
  <si>
    <t>GREYLOCK</t>
  </si>
  <si>
    <t>STPF112</t>
  </si>
  <si>
    <t>SWIVEL JOINT</t>
  </si>
  <si>
    <t>CONCENTRIC REDUCER</t>
  </si>
  <si>
    <t>ECCENTRIC REDUCER</t>
  </si>
  <si>
    <t>STPF119</t>
  </si>
  <si>
    <t>FLEXIBLE HOSE</t>
  </si>
  <si>
    <t>STPF122</t>
  </si>
  <si>
    <t>FLEXIBLE HOSE WITH COUPLINGS</t>
  </si>
  <si>
    <t>STPF123</t>
  </si>
  <si>
    <t>CLAMP HUB</t>
  </si>
  <si>
    <t>STPF124</t>
  </si>
  <si>
    <t>HAMMER UNION</t>
  </si>
  <si>
    <t>STPF127</t>
  </si>
  <si>
    <t>HAMMER LOCK / WING UNION</t>
  </si>
  <si>
    <t>UNION COUPLING</t>
  </si>
  <si>
    <t>STPF129</t>
  </si>
  <si>
    <t>STRAIGHT LINE/THREADED COUPLING</t>
  </si>
  <si>
    <t>STPF130</t>
  </si>
  <si>
    <t>HYDRAULIC COUPLER</t>
  </si>
  <si>
    <t>STPF131</t>
  </si>
  <si>
    <t>HYDRAULIC COUPLER WITH BLEED OFF</t>
  </si>
  <si>
    <t>STPF132</t>
  </si>
  <si>
    <t>CLAMP ON</t>
  </si>
  <si>
    <t>Flow</t>
  </si>
  <si>
    <t>FLOW SIGHT GLAS</t>
  </si>
  <si>
    <t>VARIABLE AREA FLOWMETER FLOW INDICATOR</t>
  </si>
  <si>
    <t>STPF042</t>
  </si>
  <si>
    <t>PRESSURE RUPTURE DISK</t>
  </si>
  <si>
    <t>STPF043</t>
  </si>
  <si>
    <t>VACUUM RUPTURE DISK</t>
  </si>
  <si>
    <t>STPF020</t>
  </si>
  <si>
    <t>Measurement Analysis</t>
  </si>
  <si>
    <t>SINGLE ELEMENT SENSING PROBE</t>
  </si>
  <si>
    <t>STPF021</t>
  </si>
  <si>
    <t>DUAL ELEMENT SENSING PROBE</t>
  </si>
  <si>
    <t>STPF022</t>
  </si>
  <si>
    <t>FIBEROPTIC SENSING PROBE</t>
  </si>
  <si>
    <t>Measurement Flow</t>
  </si>
  <si>
    <t>POSITIV DISPLACEMENT FLOWMETER</t>
  </si>
  <si>
    <t>TURBINE FLOWMETER</t>
  </si>
  <si>
    <t>VORTEX SHEDDING FLOWMETER</t>
  </si>
  <si>
    <t>FLOWMETER</t>
  </si>
  <si>
    <t>STPF005</t>
  </si>
  <si>
    <t>THERMAL MASS FLOWMETER</t>
  </si>
  <si>
    <t>STPF006</t>
  </si>
  <si>
    <t>CONE METER</t>
  </si>
  <si>
    <t>STPF007</t>
  </si>
  <si>
    <t>WEDGE METER</t>
  </si>
  <si>
    <t>STPF008</t>
  </si>
  <si>
    <t>ULTRASONIC FLOWMETER</t>
  </si>
  <si>
    <t>STPF009</t>
  </si>
  <si>
    <t>CORIOLLIS FLOWMETER</t>
  </si>
  <si>
    <t>STPF010</t>
  </si>
  <si>
    <t>VARIABLE AREA FLOWMETER</t>
  </si>
  <si>
    <t>AVERAGING PITOT TUBE</t>
  </si>
  <si>
    <t>STANDARD PITOT TUBE</t>
  </si>
  <si>
    <t>STPF013</t>
  </si>
  <si>
    <t>INTEGRAL ORIFICE PLATE</t>
  </si>
  <si>
    <t>GENERIC ORIFICE PLATE</t>
  </si>
  <si>
    <t xml:space="preserve">ORIFICE PLATE IN QUICK CHANGE FITTING </t>
  </si>
  <si>
    <t>FLOW NOZZLE</t>
  </si>
  <si>
    <t>GENERIC VENTURI TUBE OR FLOW TUBE</t>
  </si>
  <si>
    <t>STPB001</t>
  </si>
  <si>
    <t>c999-st-p-lf-0001-03</t>
  </si>
  <si>
    <t>Blower &amp; Fans</t>
  </si>
  <si>
    <t>PROPELLER</t>
  </si>
  <si>
    <t>STPB002</t>
  </si>
  <si>
    <t>AXIAL FAN</t>
  </si>
  <si>
    <t>STPC001</t>
  </si>
  <si>
    <t>Compressors &amp; Drivers</t>
  </si>
  <si>
    <t>TURBINE DRIVEN COMPRESSOR</t>
  </si>
  <si>
    <t>STPC002</t>
  </si>
  <si>
    <t>MOTOR DRIVEN COMPRESSOR</t>
  </si>
  <si>
    <t>TURBINE TYPE BY XX</t>
  </si>
  <si>
    <t>DRIVES TYPE BY X</t>
  </si>
  <si>
    <t>DRIVE ELECTRIC MOTOR</t>
  </si>
  <si>
    <t>CENTRIFUGAL COMPRESSOR</t>
  </si>
  <si>
    <t>SCREW COMPRESSOR</t>
  </si>
  <si>
    <t>STPC014</t>
  </si>
  <si>
    <t>RECIPROCATING COMPRESSOR</t>
  </si>
  <si>
    <t>BLOWER</t>
  </si>
  <si>
    <t>STPC016</t>
  </si>
  <si>
    <t>MISCELLANEOUS COMPRESSOR</t>
  </si>
  <si>
    <t>Pumps</t>
  </si>
  <si>
    <t>CENTRIFUGAL PUMP</t>
  </si>
  <si>
    <t xml:space="preserve">DIAPHRAGM PUMP </t>
  </si>
  <si>
    <t>GEAR PUMP</t>
  </si>
  <si>
    <t>HAND PUMP</t>
  </si>
  <si>
    <t>SLIDING VANE PUMP</t>
  </si>
  <si>
    <t>LIQUID RING PUMP</t>
  </si>
  <si>
    <t>PROPORTIONING PUMP</t>
  </si>
  <si>
    <t>RECIPROCATING PUMP</t>
  </si>
  <si>
    <t>SCREW PUMP</t>
  </si>
  <si>
    <t>PUMP WITH SUBMERGED MOTOR</t>
  </si>
  <si>
    <t>LIFT PUMP WITH NON-SUBMERGED MOTOR</t>
  </si>
  <si>
    <t>SUMP PUMP</t>
  </si>
  <si>
    <t>AGITATOR</t>
  </si>
  <si>
    <t>c999-st-p-lf-0001-04</t>
  </si>
  <si>
    <t>Exchangers</t>
  </si>
  <si>
    <t>COMPACT PLATE HEAT EXCHANGER</t>
  </si>
  <si>
    <t>PLATE EXCHANGER</t>
  </si>
  <si>
    <t>FIN EXCHANGER</t>
  </si>
  <si>
    <t>AIR COOLED EXCHANGER FORCED DRAFT</t>
  </si>
  <si>
    <t>AIR COOLED EXCHANGER INDUCED DRAFT</t>
  </si>
  <si>
    <t>STPX013</t>
  </si>
  <si>
    <t>COMPACT COOLER</t>
  </si>
  <si>
    <t>REBOILER</t>
  </si>
  <si>
    <t>EXCHANGER SHELL AND FIXED TUBE</t>
  </si>
  <si>
    <t>EXCHANGER SHELL AND TUBE H&amp;V</t>
  </si>
  <si>
    <t>EXCHANGER SHELL AND TUBE</t>
  </si>
  <si>
    <t>EXCHANGER DOUBLE PIPE</t>
  </si>
  <si>
    <t>ELECTRICAL HEATER</t>
  </si>
  <si>
    <t>WASTE HEAT REC. UNIT/FURNACE</t>
  </si>
  <si>
    <t>STPX024</t>
  </si>
  <si>
    <t>ELECTRICAL GAS HEATER</t>
  </si>
  <si>
    <t>STPF201</t>
  </si>
  <si>
    <t>Strainers</t>
  </si>
  <si>
    <t>CONICAL PERMANENT STRAINER</t>
  </si>
  <si>
    <t>STPF204</t>
  </si>
  <si>
    <t>STRAINER/BASKET TYPE</t>
  </si>
  <si>
    <t>STPF205</t>
  </si>
  <si>
    <t>STRAINER Y TYPE</t>
  </si>
  <si>
    <t>STPF206</t>
  </si>
  <si>
    <t>STRAINER T TYPE</t>
  </si>
  <si>
    <t>STPF208</t>
  </si>
  <si>
    <t>CONICAL PERMANENT STRAINER, TEMPORARY</t>
  </si>
  <si>
    <t>STPF209</t>
  </si>
  <si>
    <t>STRAINER Y TYPE, TEMPORARY</t>
  </si>
  <si>
    <t>STPF210</t>
  </si>
  <si>
    <t>STRAINER T TYPE, TEMPORARY</t>
  </si>
  <si>
    <t>Vessel/Tank Components</t>
  </si>
  <si>
    <t>MANWAY FRONT VIEW</t>
  </si>
  <si>
    <t>MANVAY SIDE VIEW</t>
  </si>
  <si>
    <t>WORTEX BREAKER</t>
  </si>
  <si>
    <t>STPK004</t>
  </si>
  <si>
    <t>DIRECT HEATING</t>
  </si>
  <si>
    <t>WASHING SYSTEM</t>
  </si>
  <si>
    <t>STPK007</t>
  </si>
  <si>
    <t>INTERNAL SPRAY NOZZLE</t>
  </si>
  <si>
    <t>TOWER PACKING</t>
  </si>
  <si>
    <t>STPK009</t>
  </si>
  <si>
    <t>TOWER TRAY WITH NUMBER</t>
  </si>
  <si>
    <t>STPK011</t>
  </si>
  <si>
    <t>FILTER COALESCING TYPE DEVICE</t>
  </si>
  <si>
    <t>VANE PACK</t>
  </si>
  <si>
    <t>HEATER INTERNAL COIL</t>
  </si>
  <si>
    <t>VESSEL BOOT</t>
  </si>
  <si>
    <t>STPK021</t>
  </si>
  <si>
    <t>DEMISTER PAD</t>
  </si>
  <si>
    <t>STPK022</t>
  </si>
  <si>
    <t>HALF OPEN PIPE</t>
  </si>
  <si>
    <t>STPK023</t>
  </si>
  <si>
    <t>VANE TYPE DISTRIBUTOR</t>
  </si>
  <si>
    <t>STPK024</t>
  </si>
  <si>
    <t>TROUGH/WEIR DISTRIBUTOR</t>
  </si>
  <si>
    <t>STPK025</t>
  </si>
  <si>
    <t>DEMISTING CYCLONE</t>
  </si>
  <si>
    <t>STPK026</t>
  </si>
  <si>
    <t>INLET CYCLONE</t>
  </si>
  <si>
    <t>STPK027</t>
  </si>
  <si>
    <t>INLET DEFLECTOR</t>
  </si>
  <si>
    <t>STPK028</t>
  </si>
  <si>
    <t>DIP PIPE</t>
  </si>
  <si>
    <t>STPT001</t>
  </si>
  <si>
    <t>c999-st-p-lf-0001-05</t>
  </si>
  <si>
    <t>Tanks &amp; Vessels</t>
  </si>
  <si>
    <t>HORIZONTAL PRESSURE VESSEL</t>
  </si>
  <si>
    <t>VERTICAL PRESSURE VESSEL</t>
  </si>
  <si>
    <t>STPT003</t>
  </si>
  <si>
    <t>TANK TOWER</t>
  </si>
  <si>
    <t>TANK DOME ROOF</t>
  </si>
  <si>
    <t>CONE ROOF SILO</t>
  </si>
  <si>
    <t>GAS BOTTLE</t>
  </si>
  <si>
    <t>TANK OPEN PIT</t>
  </si>
  <si>
    <t>TANK OPEN UNEQUAL WALL HEIGHT</t>
  </si>
  <si>
    <t>STPT011</t>
  </si>
  <si>
    <t>TANK WITH INCLINED BOTTOM</t>
  </si>
  <si>
    <t>STPT012</t>
  </si>
  <si>
    <t>ATMOSPHERIC STORAGE TANK</t>
  </si>
  <si>
    <t>STPT018</t>
  </si>
  <si>
    <t>SPHERIC TANK</t>
  </si>
  <si>
    <t>STPT020</t>
  </si>
  <si>
    <t>FLOATING ROOF STORAGE TANK</t>
  </si>
  <si>
    <t>STPT021</t>
  </si>
  <si>
    <t>CONE ROOF STORAGE TANK</t>
  </si>
  <si>
    <t>STPT022</t>
  </si>
  <si>
    <t>DOME ROOF STORAGE TANK</t>
  </si>
  <si>
    <t>STPT023</t>
  </si>
  <si>
    <t>DOUBLE WALL STORAGE TANK</t>
  </si>
  <si>
    <t>STPT024</t>
  </si>
  <si>
    <t>GAS HOLDER</t>
  </si>
  <si>
    <t>c999-st-p-lf-0001-06</t>
  </si>
  <si>
    <t>Drilling</t>
  </si>
  <si>
    <t>BLOW OUT PREVENTER</t>
  </si>
  <si>
    <t>DIVERTER ASSEMBLY</t>
  </si>
  <si>
    <t>GENEREL BLOCK</t>
  </si>
  <si>
    <t>BLOWOUT PREVENT STACK</t>
  </si>
  <si>
    <t>DRILLING SEPARATOR</t>
  </si>
  <si>
    <t>DRILLING HYDROCYCLONE</t>
  </si>
  <si>
    <t>MUD CLEANER</t>
  </si>
  <si>
    <t>SHALE SHAKER</t>
  </si>
  <si>
    <t>SCREEN</t>
  </si>
  <si>
    <t>STPD011</t>
  </si>
  <si>
    <t>SHALE SHAKER DOUBLE DECK</t>
  </si>
  <si>
    <t>SLIDE GATE</t>
  </si>
  <si>
    <t>ROTARY VALVE</t>
  </si>
  <si>
    <t>DIVERTER GATE</t>
  </si>
  <si>
    <t>ACTIVATOR</t>
  </si>
  <si>
    <t>ROTATING DRUM STRAINER</t>
  </si>
  <si>
    <t>DRAINAGE PUMP</t>
  </si>
  <si>
    <t>FEEDER</t>
  </si>
  <si>
    <t>GUMBO TRAP</t>
  </si>
  <si>
    <t>STPD020</t>
  </si>
  <si>
    <t>DITCH</t>
  </si>
  <si>
    <t>STPD021</t>
  </si>
  <si>
    <t>MUD GUN</t>
  </si>
  <si>
    <t>STPD022</t>
  </si>
  <si>
    <t>FLUSH BOTTUM DUMP VALVE</t>
  </si>
  <si>
    <t>STPD023</t>
  </si>
  <si>
    <t>FLEXIBLE TELESCOPIC CHUTE</t>
  </si>
  <si>
    <t>STPD024</t>
  </si>
  <si>
    <t>BOP TEST STUMP</t>
  </si>
  <si>
    <t>STPD025</t>
  </si>
  <si>
    <t>SKIDDING JACK</t>
  </si>
  <si>
    <t>STPD026</t>
  </si>
  <si>
    <t>HOPPER</t>
  </si>
  <si>
    <t>STPD027</t>
  </si>
  <si>
    <t>VACUUM DEGASSER</t>
  </si>
  <si>
    <t>STPD028</t>
  </si>
  <si>
    <t>MUD / DRAINS GUTTER</t>
  </si>
  <si>
    <t>STPD029</t>
  </si>
  <si>
    <t>MUD RECONDITIONING DEGASSER</t>
  </si>
  <si>
    <t>STPD030</t>
  </si>
  <si>
    <t>COARSE SCREEN</t>
  </si>
  <si>
    <t>STPD031</t>
  </si>
  <si>
    <t>DEGASSER</t>
  </si>
  <si>
    <t>CRUSHER</t>
  </si>
  <si>
    <t>BAG FILTER</t>
  </si>
  <si>
    <t>STPS001</t>
  </si>
  <si>
    <t>c999-st-p-lf-0001-07</t>
  </si>
  <si>
    <t>Fire &amp; Safety</t>
  </si>
  <si>
    <t>INERGEN NOZZLE</t>
  </si>
  <si>
    <t>STPS002</t>
  </si>
  <si>
    <t>FUSIBLE BULB SPRINKLER NOZZLE</t>
  </si>
  <si>
    <t>STPS003</t>
  </si>
  <si>
    <t>DELUGE NOZZLE</t>
  </si>
  <si>
    <t>STPS004</t>
  </si>
  <si>
    <t>DIRECTIONAL WATER SPRAY NOZZLE</t>
  </si>
  <si>
    <t>STPS005</t>
  </si>
  <si>
    <t>WATER MIST NOZZLE</t>
  </si>
  <si>
    <t>STPS006</t>
  </si>
  <si>
    <t>DELUGE VALVE</t>
  </si>
  <si>
    <t>STPS007</t>
  </si>
  <si>
    <t>DELUGE PILOT VALVE</t>
  </si>
  <si>
    <t>STPS008</t>
  </si>
  <si>
    <t>SPRINKLER VALVE</t>
  </si>
  <si>
    <t>STPS009</t>
  </si>
  <si>
    <t>SELF REGULATING FLOW CONTROL VALVE</t>
  </si>
  <si>
    <t>STPS010</t>
  </si>
  <si>
    <t>FIREWATER HOSEREEL 1,5</t>
  </si>
  <si>
    <t>STPS011</t>
  </si>
  <si>
    <t>FIRE FIGHTING EQUIPMENT IDENTIFICATION</t>
  </si>
  <si>
    <t>STPS012</t>
  </si>
  <si>
    <t>SAFETY SHOWER</t>
  </si>
  <si>
    <t>STPS013</t>
  </si>
  <si>
    <t>EYE BATH/WASH BASIN</t>
  </si>
  <si>
    <t>STPS014</t>
  </si>
  <si>
    <t>HYDRANT VALVE</t>
  </si>
  <si>
    <t>STPS015</t>
  </si>
  <si>
    <t>FOAM PROPORTIONER</t>
  </si>
  <si>
    <t>STPS016</t>
  </si>
  <si>
    <t>MONITOR WITH NOZZLE</t>
  </si>
  <si>
    <t>STPS017</t>
  </si>
  <si>
    <t>MONITOR WITH NOZZLE AND FOAM</t>
  </si>
  <si>
    <t>STPS018</t>
  </si>
  <si>
    <t>SAFETY SHOWER WITH EYE BATH</t>
  </si>
  <si>
    <t>STPL001</t>
  </si>
  <si>
    <t>Line Symbols</t>
  </si>
  <si>
    <t>HEADER DRAWING</t>
  </si>
  <si>
    <t>STPL002</t>
  </si>
  <si>
    <t>TWO WAY DRAWING REFERENCE</t>
  </si>
  <si>
    <t>STPL003</t>
  </si>
  <si>
    <t>TIE IN MARK</t>
  </si>
  <si>
    <t>OFFPAGE CONNECTOR FLOW RIGHT</t>
  </si>
  <si>
    <t>STPL006</t>
  </si>
  <si>
    <t>COMMISSIONING PART SYSTEM</t>
  </si>
  <si>
    <t>STPL007</t>
  </si>
  <si>
    <t>STREAM</t>
  </si>
  <si>
    <t>LINE SLOPE</t>
  </si>
  <si>
    <t>STPL009</t>
  </si>
  <si>
    <t>INSULATED LINE</t>
  </si>
  <si>
    <t>SPEC CHANGE</t>
  </si>
  <si>
    <t>OFFPAGE CONNNECTOR FLOW LEFT</t>
  </si>
  <si>
    <t>STPL011</t>
  </si>
  <si>
    <t>LIMIT OF INSULATION</t>
  </si>
  <si>
    <t>STPL012</t>
  </si>
  <si>
    <t>AREA BREAK</t>
  </si>
  <si>
    <t>FLOW DIRECTION ARROW</t>
  </si>
  <si>
    <t>STPL014</t>
  </si>
  <si>
    <t>SIGNAL DIRECTION ARROW</t>
  </si>
  <si>
    <t>STPL015</t>
  </si>
  <si>
    <t>TERMINATOR</t>
  </si>
  <si>
    <t>STPL019</t>
  </si>
  <si>
    <t>TO/FROM HEADER DRAWING</t>
  </si>
  <si>
    <t>STPL020</t>
  </si>
  <si>
    <t>TO/FROM FLARE HEADER DRAWING</t>
  </si>
  <si>
    <t>STPL021</t>
  </si>
  <si>
    <t>EQUIPMENT</t>
  </si>
  <si>
    <t>STPL022</t>
  </si>
  <si>
    <t>PRESSURE BOX (BARA)</t>
  </si>
  <si>
    <t>STPL023</t>
  </si>
  <si>
    <t>TEMPERATURE BOX (°C)</t>
  </si>
  <si>
    <t>STPL024</t>
  </si>
  <si>
    <t>FULL HEADER DRAWING</t>
  </si>
  <si>
    <t>STPL025</t>
  </si>
  <si>
    <t>FULL TWO WAY DRAWING REFERENCE</t>
  </si>
  <si>
    <t>STPL026</t>
  </si>
  <si>
    <t>FULL OFFPAGE CONNECTOR FLOW RIGHT</t>
  </si>
  <si>
    <t>STPL027</t>
  </si>
  <si>
    <t>FULL OFFPAGE CONNNECTOR FLOW LEFT</t>
  </si>
  <si>
    <t>STATIC MIXER</t>
  </si>
  <si>
    <t>STPE002</t>
  </si>
  <si>
    <t>MIXING OR BARRED TEE</t>
  </si>
  <si>
    <t>EJECTOR</t>
  </si>
  <si>
    <t>HYDROCYCLONE</t>
  </si>
  <si>
    <t>TRAY DRIP</t>
  </si>
  <si>
    <t>BURNER</t>
  </si>
  <si>
    <t>GUTTER</t>
  </si>
  <si>
    <t>CENTRIFUGE</t>
  </si>
  <si>
    <t>CALIBRATING GAGE</t>
  </si>
  <si>
    <t>STPE021</t>
  </si>
  <si>
    <t>MEMBRANE UNIT</t>
  </si>
  <si>
    <t>STPE022</t>
  </si>
  <si>
    <t>ACCUMULATOR BACKUP</t>
  </si>
  <si>
    <t>WELL</t>
  </si>
  <si>
    <t>PIG LAUCHER RECEIVER</t>
  </si>
  <si>
    <t>VENT OR FLARE TIP</t>
  </si>
  <si>
    <t>STPE027</t>
  </si>
  <si>
    <t>WELLHEAD WITH STAGES</t>
  </si>
  <si>
    <t>STPP101</t>
  </si>
  <si>
    <t>c999-st-p-lf-0001-10</t>
  </si>
  <si>
    <t>PFD</t>
  </si>
  <si>
    <t>GENERIC HEATER</t>
  </si>
  <si>
    <t>STPP103</t>
  </si>
  <si>
    <t>GENERIC PROCESS HEAT EXCHANGER</t>
  </si>
  <si>
    <t>GENERIC COOLER</t>
  </si>
  <si>
    <t>STPV047</t>
  </si>
  <si>
    <t>Process</t>
  </si>
  <si>
    <t>DIAPHRAGM VALVE CLOSED</t>
  </si>
  <si>
    <t>Annex</t>
  </si>
  <si>
    <t>MANUAL ACTUATOR</t>
  </si>
  <si>
    <t>PROCESS</t>
  </si>
  <si>
    <t>SPRING RETURN ACTUATOR</t>
  </si>
  <si>
    <t>ACTUATOR TYPE E H M</t>
  </si>
  <si>
    <t>ACTUATOR TYPE W P D S</t>
  </si>
  <si>
    <t>PA007A</t>
  </si>
  <si>
    <t>BALLAST DIAPHRAGM ACTUATOR</t>
  </si>
  <si>
    <t>PD019A</t>
  </si>
  <si>
    <t>PE005A</t>
  </si>
  <si>
    <t>PE004A</t>
  </si>
  <si>
    <t>INLINE MIXER</t>
  </si>
  <si>
    <t>PD020A</t>
  </si>
  <si>
    <t>EDUCTOR OR EJECTOR</t>
  </si>
  <si>
    <t>EXCH PLATE</t>
  </si>
  <si>
    <t>EXCH COMPACT HEAT</t>
  </si>
  <si>
    <t>EXCH FIN</t>
  </si>
  <si>
    <t>PF005A</t>
  </si>
  <si>
    <t>FLOW T. SONIC</t>
  </si>
  <si>
    <t>FLOW T. MAGNETIC</t>
  </si>
  <si>
    <t>FLOW T TURBINE</t>
  </si>
  <si>
    <t>FLOW T. VORTEX</t>
  </si>
  <si>
    <t>FLOW T. POSITIV DISP.</t>
  </si>
  <si>
    <t>PF008A</t>
  </si>
  <si>
    <t>FLOW T. ELECTROMAGNETIC</t>
  </si>
  <si>
    <t>FLOW T. ELEMENT</t>
  </si>
  <si>
    <t>FLOW T AVERAGING PITOT</t>
  </si>
  <si>
    <t>FLOW T. ORIFICE PLATE</t>
  </si>
  <si>
    <t>FLOW T. VENTURI</t>
  </si>
  <si>
    <t>PF012A</t>
  </si>
  <si>
    <t>FLOW T RUPTURE DISK</t>
  </si>
  <si>
    <t>FLOW T. FLOW NOZLE</t>
  </si>
  <si>
    <t>FLOW T FLOW INDICATOR</t>
  </si>
  <si>
    <t>FLOW T ORIFICE PL Q CHAN</t>
  </si>
  <si>
    <t>FLOW T FLOW GLAS</t>
  </si>
  <si>
    <t>PUMP DIAPRAGM</t>
  </si>
  <si>
    <t>PUMP SLIDING VANE</t>
  </si>
  <si>
    <t>PUMP CETRIFUGAL</t>
  </si>
  <si>
    <t>HYDROSYCLON</t>
  </si>
  <si>
    <t>PE015A</t>
  </si>
  <si>
    <t>CONVEYOR SCREW</t>
  </si>
  <si>
    <t>PE016A</t>
  </si>
  <si>
    <t>PE014A</t>
  </si>
  <si>
    <t>CENTRIFUGE -DRILLING-</t>
  </si>
  <si>
    <t>PE019A</t>
  </si>
  <si>
    <t>WEIGH FEEDER</t>
  </si>
  <si>
    <t>PIG LAUCHERSRECEIVER</t>
  </si>
  <si>
    <t>DRIVES TYPE BY XX</t>
  </si>
  <si>
    <t>PE025A</t>
  </si>
  <si>
    <t>TANK ATMOSPHERIC STORAGE</t>
  </si>
  <si>
    <t>PE031A</t>
  </si>
  <si>
    <t>CONVEYOR MECH</t>
  </si>
  <si>
    <t>EXCH AIR COOLED INDUCED</t>
  </si>
  <si>
    <t>EXCH AIR COOLED FORCED</t>
  </si>
  <si>
    <t>PUMP SUBMERGED WSMOTOR</t>
  </si>
  <si>
    <t>CALUBRATING GAGE</t>
  </si>
  <si>
    <t>EXCH GENERIC</t>
  </si>
  <si>
    <t>EXCH SHELL AND FUCED TUBE</t>
  </si>
  <si>
    <t>EXCH SHELL AND TUBE</t>
  </si>
  <si>
    <t>EXCH SHELL AND TUBE H$V</t>
  </si>
  <si>
    <t>HEATER ELECTRICAL</t>
  </si>
  <si>
    <t>EXCH. DOUBLE PIPE</t>
  </si>
  <si>
    <t>PE041A</t>
  </si>
  <si>
    <t>SEP MEMBRANE</t>
  </si>
  <si>
    <t>EXCH WASTE HEAT REC UNIT</t>
  </si>
  <si>
    <t>PUMP LIQUID RING</t>
  </si>
  <si>
    <t>PUMP GEAR</t>
  </si>
  <si>
    <t>COMP SCREW</t>
  </si>
  <si>
    <t>SPECT.BLIND NO</t>
  </si>
  <si>
    <t>PP013A</t>
  </si>
  <si>
    <t>GEN. ELECTRICAL</t>
  </si>
  <si>
    <t>PUMP RECEIPROC ATING</t>
  </si>
  <si>
    <t>PUMP PROPORTONING</t>
  </si>
  <si>
    <t>SPECT BLIND NC</t>
  </si>
  <si>
    <t>COMP CENTRIFUGAL</t>
  </si>
  <si>
    <t>PP009A</t>
  </si>
  <si>
    <t>PUMP TRIPLEX</t>
  </si>
  <si>
    <t>PUMP SCREW</t>
  </si>
  <si>
    <t>PUMP SUMP</t>
  </si>
  <si>
    <t>PUMP LIFT</t>
  </si>
  <si>
    <t>PS008A</t>
  </si>
  <si>
    <t>PS011A</t>
  </si>
  <si>
    <t>STRAINER PERM</t>
  </si>
  <si>
    <t>PS010A</t>
  </si>
  <si>
    <t>REDUCING FLANGE</t>
  </si>
  <si>
    <t>PS006A</t>
  </si>
  <si>
    <t>PS007A</t>
  </si>
  <si>
    <t>PS005A</t>
  </si>
  <si>
    <t>PS012A</t>
  </si>
  <si>
    <t>STRAINER TEMP</t>
  </si>
  <si>
    <t>PS009A</t>
  </si>
  <si>
    <t>PS013A</t>
  </si>
  <si>
    <t>STRAINER DUPLEX</t>
  </si>
  <si>
    <t>PS014A</t>
  </si>
  <si>
    <t>STRAINER</t>
  </si>
  <si>
    <t>PS016A</t>
  </si>
  <si>
    <t>PS015A</t>
  </si>
  <si>
    <t>PT001A</t>
  </si>
  <si>
    <t>TANK PRES. VES HORIZ.</t>
  </si>
  <si>
    <t>TANK PRES. VES VERT</t>
  </si>
  <si>
    <t>PT003A</t>
  </si>
  <si>
    <t>PT004A</t>
  </si>
  <si>
    <t>TANK PRES W$ QUICK OPEN LID</t>
  </si>
  <si>
    <t>TANK GAS BOTTLE</t>
  </si>
  <si>
    <t>TANK CONE ROOF SILO</t>
  </si>
  <si>
    <t>TANK OPEN UNEQ. WALL HEIGHT</t>
  </si>
  <si>
    <t>PT008A</t>
  </si>
  <si>
    <t>TANK TOTE</t>
  </si>
  <si>
    <t>TANK OPEN _PIT_</t>
  </si>
  <si>
    <t>VALVE GLOBE</t>
  </si>
  <si>
    <t>VALVE FLOATE</t>
  </si>
  <si>
    <t>VALVE GATE _OPEN_</t>
  </si>
  <si>
    <t>PV006A</t>
  </si>
  <si>
    <t>VALVE GATE -CLOSED-</t>
  </si>
  <si>
    <t>PT011A</t>
  </si>
  <si>
    <t>TANK HOOPER</t>
  </si>
  <si>
    <t>VALVE CHECK</t>
  </si>
  <si>
    <t>VALVE CHOKE</t>
  </si>
  <si>
    <t>PV017A</t>
  </si>
  <si>
    <t>VALVE NEEDLE -CLOSED.</t>
  </si>
  <si>
    <t>VALVE PINCH</t>
  </si>
  <si>
    <t>PV020A</t>
  </si>
  <si>
    <t>VALVE BALL .CLOSED.</t>
  </si>
  <si>
    <t>VALVE VACUUM RELEASE</t>
  </si>
  <si>
    <t>VALVE DIAGRAM</t>
  </si>
  <si>
    <t>VALVE BUTTERFLY</t>
  </si>
  <si>
    <t>VALVE NEEDLE .OPEN.</t>
  </si>
  <si>
    <t>PV009A</t>
  </si>
  <si>
    <t>VALVE MIN FLOW AND CHECK</t>
  </si>
  <si>
    <t>PV011A</t>
  </si>
  <si>
    <t>VALVE PSV</t>
  </si>
  <si>
    <t>VALVE BALL .OPEN.</t>
  </si>
  <si>
    <t>MANWAY</t>
  </si>
  <si>
    <t>PV022A</t>
  </si>
  <si>
    <t>PZ005A</t>
  </si>
  <si>
    <t>PV024A</t>
  </si>
  <si>
    <t>VALVE PLUG -CLOSED.</t>
  </si>
  <si>
    <t>VALVE BLOCK$BLEND JNSTR_</t>
  </si>
  <si>
    <t>SELFSACTINGREDUCTION VALVE</t>
  </si>
  <si>
    <t>VALVE PLUG -OPEN-</t>
  </si>
  <si>
    <t>PZ008A</t>
  </si>
  <si>
    <t>DRAIN BOX</t>
  </si>
  <si>
    <t>PZ007A</t>
  </si>
  <si>
    <t>CHIMNEY TRAY</t>
  </si>
  <si>
    <t>PZ010A</t>
  </si>
  <si>
    <t>PZ025A</t>
  </si>
  <si>
    <t>PZ023A</t>
  </si>
  <si>
    <t>PZ022A</t>
  </si>
  <si>
    <t>PZ016A</t>
  </si>
  <si>
    <t>PZ017A</t>
  </si>
  <si>
    <t>PZ026A</t>
  </si>
  <si>
    <t>PZ021A</t>
  </si>
  <si>
    <t>PZ020A</t>
  </si>
  <si>
    <t>PZ027A</t>
  </si>
  <si>
    <t>PZ018A</t>
  </si>
  <si>
    <t>PZ015A</t>
  </si>
  <si>
    <t>PZ024A</t>
  </si>
  <si>
    <t>DIAPHRAGM SEAL $</t>
  </si>
  <si>
    <t>PZ014A</t>
  </si>
  <si>
    <t>VENT</t>
  </si>
  <si>
    <t>PZ019A</t>
  </si>
  <si>
    <t>PUMP HAND</t>
  </si>
  <si>
    <t>Use OPEN symbol mapping</t>
  </si>
  <si>
    <t>Tank Tote</t>
  </si>
  <si>
    <t>ND0016</t>
  </si>
  <si>
    <t>Radioactive Source</t>
  </si>
  <si>
    <t>Flow Control Check Valve</t>
  </si>
  <si>
    <t>SVPV022</t>
  </si>
  <si>
    <t>Flame Arrester</t>
  </si>
  <si>
    <t>H (mm)</t>
  </si>
  <si>
    <t>W (mm)</t>
  </si>
  <si>
    <t>H x W</t>
  </si>
  <si>
    <t>Flow Straight Vane</t>
  </si>
  <si>
    <t>Air Release Trap</t>
  </si>
  <si>
    <t>Trap of Drainer</t>
  </si>
  <si>
    <t>Trap</t>
  </si>
  <si>
    <t>Flexible Hose</t>
  </si>
  <si>
    <t>STPZ119</t>
  </si>
  <si>
    <t>Expansion Joint</t>
  </si>
  <si>
    <t>Diaphragm Seal</t>
  </si>
  <si>
    <t>Diffuser</t>
  </si>
  <si>
    <t>Acoustic Noise Reducer</t>
  </si>
  <si>
    <t>Mixed Or Barred Tee</t>
  </si>
  <si>
    <t>Vent</t>
  </si>
  <si>
    <t>Water Seal With Vent</t>
  </si>
  <si>
    <t>Ditch</t>
  </si>
  <si>
    <t>Mud Gun</t>
  </si>
  <si>
    <t>Mixing Or Barred Tee</t>
  </si>
  <si>
    <t>Union Coupling</t>
  </si>
  <si>
    <t>STPE128</t>
  </si>
  <si>
    <t>Centrifuge Drilling</t>
  </si>
  <si>
    <t>Conveyor Screw</t>
  </si>
  <si>
    <t>Conveyor Screw Front View</t>
  </si>
  <si>
    <t>Weigh Feeder</t>
  </si>
  <si>
    <t>Conveyor Mechanism</t>
  </si>
  <si>
    <t>Use VERT Tank</t>
  </si>
  <si>
    <t>Tank Atmospheric Storage</t>
  </si>
  <si>
    <t>InGitHub</t>
  </si>
  <si>
    <t>Welded Cap</t>
  </si>
  <si>
    <t>Screwed Cap</t>
  </si>
  <si>
    <t>Hose Connection</t>
  </si>
  <si>
    <t>Greylock</t>
  </si>
  <si>
    <t>Swivel Joint</t>
  </si>
  <si>
    <t>Reducing Flange</t>
  </si>
  <si>
    <t>Strainer Permanent</t>
  </si>
  <si>
    <t>Strainer Temporary</t>
  </si>
  <si>
    <t>Strainer Duplex</t>
  </si>
  <si>
    <t>Strainer</t>
  </si>
  <si>
    <t>Strainer Y Type</t>
  </si>
  <si>
    <t>Strainer T Type</t>
  </si>
  <si>
    <t>Tank Tower</t>
  </si>
  <si>
    <t>Tank Pressure Quick Open Lid</t>
  </si>
  <si>
    <t>Flow T. Sonic</t>
  </si>
  <si>
    <t>Flow T. Electromagnetic</t>
  </si>
  <si>
    <t>Flow T. Rupture Disk</t>
  </si>
  <si>
    <t>Tank Hopper</t>
  </si>
  <si>
    <t>Valve Min. Flow And Check</t>
  </si>
  <si>
    <t>Overall Element Size</t>
  </si>
  <si>
    <t>General Electrical</t>
  </si>
  <si>
    <t>ValvePosition = '1NCAngle'</t>
  </si>
  <si>
    <t>ValvePosition = '1NCStraight'</t>
  </si>
  <si>
    <t>ValvePosition = '2NCAngle'</t>
  </si>
  <si>
    <t>ValvePosition = '1NC'</t>
  </si>
  <si>
    <t>ValvePosition = '2NCStraight'</t>
  </si>
  <si>
    <t>&lt;ReferencedDrawingNumber&gt;</t>
  </si>
  <si>
    <t>&lt;SpecialItemNumber&gt;</t>
  </si>
  <si>
    <t>Pump Triplex</t>
  </si>
  <si>
    <t>Ballast Diaphragm Actuator</t>
  </si>
  <si>
    <t>IM005B</t>
  </si>
  <si>
    <t>Instrument Label</t>
  </si>
  <si>
    <t>Label</t>
  </si>
  <si>
    <t>IM017B</t>
  </si>
  <si>
    <t>Off-line instrument</t>
  </si>
  <si>
    <t>ProcessInstrumentationFunction</t>
  </si>
  <si>
    <t>ND0003</t>
  </si>
  <si>
    <t>Non SAS Function in CCR</t>
  </si>
  <si>
    <t>STJM003</t>
  </si>
  <si>
    <t>Off-line Instrument</t>
  </si>
  <si>
    <t>ND0004</t>
  </si>
  <si>
    <t>Modular Valve Double Isolation and Bleed</t>
  </si>
  <si>
    <t>Valve</t>
  </si>
  <si>
    <t>ND0005</t>
  </si>
  <si>
    <t>ND0001</t>
  </si>
  <si>
    <t>Flexible Hose With Couplings</t>
  </si>
  <si>
    <t>In-line component</t>
  </si>
  <si>
    <t>CustomPipeFitting</t>
  </si>
  <si>
    <t>DEXPI Mapping</t>
  </si>
  <si>
    <t>Type Name for Custom Class</t>
  </si>
  <si>
    <t>Type URI for Custom</t>
  </si>
  <si>
    <t>ActuatingSystem</t>
  </si>
  <si>
    <t>Misc</t>
  </si>
  <si>
    <t>Nozzle</t>
  </si>
  <si>
    <t>PropertyBreak</t>
  </si>
  <si>
    <t>FlowInPipeOffPageConnector</t>
  </si>
  <si>
    <t>FlowInSignalOffPageConnector</t>
  </si>
  <si>
    <t>FlowOutPipeOffPageConnector</t>
  </si>
  <si>
    <t>FlowOutSignalOffPageConnector</t>
  </si>
  <si>
    <t>Information graphic</t>
  </si>
  <si>
    <t>PipeFlowArrow</t>
  </si>
  <si>
    <t>In-Line Instrument</t>
  </si>
  <si>
    <t>SpringLoadedAngleGlobeSafetyValve</t>
  </si>
  <si>
    <t>CustomOperatedValve</t>
  </si>
  <si>
    <t>WEDGE GATE VALVE</t>
  </si>
  <si>
    <t>http://data.posccaesar.org/rdl/RDS851579</t>
  </si>
  <si>
    <t>Internal</t>
  </si>
  <si>
    <t>ColumnInternalsArrangement</t>
  </si>
  <si>
    <t>http://data.posccaesar.org/rdl/RDS314279</t>
  </si>
  <si>
    <t>CustomInlinePrimaryElement</t>
  </si>
  <si>
    <t>CORIOLIS MASS FLOW METER</t>
  </si>
  <si>
    <t>http://data.posccaesar.org/rdl/RDS613394</t>
  </si>
  <si>
    <t>Actuator</t>
  </si>
  <si>
    <t>ControlledActuator</t>
  </si>
  <si>
    <t>CustomEquipment</t>
  </si>
  <si>
    <t>BLOW-OUT PREVENTER</t>
  </si>
  <si>
    <t>http://data.posccaesar.org/rdl/RDS6712331</t>
  </si>
  <si>
    <t>http://data.posccaesar.org/rdl/RDS16458543</t>
  </si>
  <si>
    <t>http://data.posccaesar.org/rdl/RDS310679</t>
  </si>
  <si>
    <t>http://data.posccaesar.org/rdl/RDS11857750</t>
  </si>
  <si>
    <t>SLIDE GATE VALVE</t>
  </si>
  <si>
    <t>http://data.posccaesar.org/rdl/RDS1114123</t>
  </si>
  <si>
    <t>http://data.posccaesar.org/rdl/RDS7018814</t>
  </si>
  <si>
    <t>http://data.posccaesar.org/rdl/RDS1015124201</t>
  </si>
  <si>
    <t>CustomPump</t>
  </si>
  <si>
    <t>http://data.posccaesar.org/rdl/RDS12958141</t>
  </si>
  <si>
    <t>http://data.posccaesar.org/rdl/RDS303659</t>
  </si>
  <si>
    <t>http://data.posccaesar.org/rdl/RDS298394</t>
  </si>
  <si>
    <t>PipeReducer</t>
  </si>
  <si>
    <t>InLineMixer</t>
  </si>
  <si>
    <t>http://data.posccaesar.org/rdl/RDS314639</t>
  </si>
  <si>
    <t>INTERNAL HEATING COIL</t>
  </si>
  <si>
    <t>http://data.posccaesar.org/rdl/RDS305279</t>
  </si>
  <si>
    <t>CustomHeatExchanger</t>
  </si>
  <si>
    <t>PlateHeatExchanger</t>
  </si>
  <si>
    <t>http://data.posccaesar.org/rdl/RDS300869</t>
  </si>
  <si>
    <t>equipment</t>
  </si>
  <si>
    <t>http://data.posccaesar.org/rdl/RDS43167561303</t>
  </si>
  <si>
    <t>Flare</t>
  </si>
  <si>
    <t>SCREW CONVEYOR</t>
  </si>
  <si>
    <t>http://data.posccaesar.org/rdl/RDS11588455</t>
  </si>
  <si>
    <t>Motor</t>
  </si>
  <si>
    <t>CustomMotor</t>
  </si>
  <si>
    <t>CustomTurbine</t>
  </si>
  <si>
    <t>CustomFilter</t>
  </si>
  <si>
    <t>http://data.posccaesar.org/rdl/RDS4316489029</t>
  </si>
  <si>
    <t>DRIP PAN</t>
  </si>
  <si>
    <t>http://data.posccaesar.org/rdl/RDS40279648</t>
  </si>
  <si>
    <t>Tank</t>
  </si>
  <si>
    <t>http://data.posccaesar.org/rdl/RDS295379</t>
  </si>
  <si>
    <t>http://data.posccaesar.org/rdl/RDS284399</t>
  </si>
  <si>
    <t>http://data.posccaesar.org/rdl/RDS15898177</t>
  </si>
  <si>
    <t>AirCoolingSystem</t>
  </si>
  <si>
    <t>http://data.posccaesar.org/rdl/RDS11589895</t>
  </si>
  <si>
    <t>CustomPipingComponent</t>
  </si>
  <si>
    <t>CALIBRATING GAUGE</t>
  </si>
  <si>
    <t>http://data.posccaesar.org/rdl/RDS328094</t>
  </si>
  <si>
    <t>GENERIC EXCHANGER</t>
  </si>
  <si>
    <t>http://data.posccaesar.org/rdl/RDS11280506</t>
  </si>
  <si>
    <t>SHELL AND FUCED TUBE HEAT EXCHANGER</t>
  </si>
  <si>
    <t>SHELL AND TUBE HEAT EXCHANGER</t>
  </si>
  <si>
    <t>http://data.posccaesar.org/rdl/RDS419084</t>
  </si>
  <si>
    <t>DOUBLE PIPE HEAT EXCHANGER</t>
  </si>
  <si>
    <t>http://data.posccaesar.org/rdl/RDS440459</t>
  </si>
  <si>
    <t>Separator</t>
  </si>
  <si>
    <t>CustomHeater</t>
  </si>
  <si>
    <t>WASTE HEAT RECOVERY UNIT</t>
  </si>
  <si>
    <t>http://data.posccaesar.org/rdl/RDS314999</t>
  </si>
  <si>
    <t>PositiveDisplacementFlowMeter</t>
  </si>
  <si>
    <t>TurbineFlowMeter</t>
  </si>
  <si>
    <t>VORTEX FLOW METER</t>
  </si>
  <si>
    <t>http://data.posccaesar.org/rdl/RDS418184</t>
  </si>
  <si>
    <t>FLOW METER</t>
  </si>
  <si>
    <t>http://data.posccaesar.org/rdl/RDS417464</t>
  </si>
  <si>
    <t>AVERAGING PITOT TUBE FLOW METER</t>
  </si>
  <si>
    <t>http://data.posccaesar.org/rdl/RDS821069</t>
  </si>
  <si>
    <t>FLOW NOZZLE METER</t>
  </si>
  <si>
    <t>http://data.posccaesar.org/rdl/RDS820934</t>
  </si>
  <si>
    <t>VENTURI TUBE FLOW METER</t>
  </si>
  <si>
    <t>http://data.posccaesar.org/rdl/RDS820844</t>
  </si>
  <si>
    <t>CentrifugalPump</t>
  </si>
  <si>
    <t>DIAPHRAGM PUMP</t>
  </si>
  <si>
    <t>http://data.posccaesar.org/rdl/RDS400026131</t>
  </si>
  <si>
    <t>RotaryPump</t>
  </si>
  <si>
    <t>http://data.posccaesar.org/rdl/RDS291419</t>
  </si>
  <si>
    <t>http://data.posccaesar.org/rdl/RDS865304</t>
  </si>
  <si>
    <t>http://data.posccaesar.org/rdl/RDS7189660</t>
  </si>
  <si>
    <t>http://data.posccaesar.org/rdl/RDS291599</t>
  </si>
  <si>
    <t>TRIPLEX POWER PUMP</t>
  </si>
  <si>
    <t>http://data.posccaesar.org/rdl/RDS7189500</t>
  </si>
  <si>
    <t>ReciprocatingPump</t>
  </si>
  <si>
    <t>Compressor</t>
  </si>
  <si>
    <t>CentrifugalCompressor</t>
  </si>
  <si>
    <t>http://data.posccaesar.org/rdl/RDS417194</t>
  </si>
  <si>
    <t>CustomCompressor</t>
  </si>
  <si>
    <t>http://data.posccaesar.org/rdl/RDS435419</t>
  </si>
  <si>
    <t>http://data.posccaesar.org/rdl/RDS432809</t>
  </si>
  <si>
    <t>LIFT PUMP</t>
  </si>
  <si>
    <t>http://data.posccaesar.org/rdl/RDS305684</t>
  </si>
  <si>
    <t>http://data.posccaesar.org/rdl/RDS426409661</t>
  </si>
  <si>
    <t>SPECTACLE BLIND</t>
  </si>
  <si>
    <t>http://data.posccaesar.org/rdl/RDS422324</t>
  </si>
  <si>
    <t>PipeFlangeSpade</t>
  </si>
  <si>
    <t>PipeFlangeSpacer</t>
  </si>
  <si>
    <t>HOSE CONNECTOR</t>
  </si>
  <si>
    <t>http://data.posccaesar.org/rdl/RDS304379</t>
  </si>
  <si>
    <t>http://data.posccaesar.org/rdl/RDS5813402</t>
  </si>
  <si>
    <t>http://data.posccaesar.org/rdl/RDS933794</t>
  </si>
  <si>
    <t>DUPLEX STRAINER</t>
  </si>
  <si>
    <t>http://data.posccaesar.org/rdl/RDS15936585</t>
  </si>
  <si>
    <t>Y STRAINER</t>
  </si>
  <si>
    <t>http://data.posccaesar.org/rdl/RDS422279</t>
  </si>
  <si>
    <t>T STRAINER</t>
  </si>
  <si>
    <t>http://data.posccaesar.org/rdl/RDS15936630</t>
  </si>
  <si>
    <t>Vessel</t>
  </si>
  <si>
    <t>CustomVessel</t>
  </si>
  <si>
    <t>http://data.posccaesar.org/rdl/RDS427229</t>
  </si>
  <si>
    <t>DOME ROOF TANK</t>
  </si>
  <si>
    <t>http://data.posccaesar.org/rdl/RDS437039</t>
  </si>
  <si>
    <t>http://data.posccaesar.org/rdl/RDS297359</t>
  </si>
  <si>
    <t>http://data.posccaesar.org/rdl/RDS5775946</t>
  </si>
  <si>
    <t>TOTE TANK</t>
  </si>
  <si>
    <t>http://data.posccaesar.org/rdl/RDS293039</t>
  </si>
  <si>
    <t>OPEN PIT</t>
  </si>
  <si>
    <t>http://data.posccaesar.org/rdl/RDS307169</t>
  </si>
  <si>
    <t>http://data.posccaesar.org/rdl/RDS304334</t>
  </si>
  <si>
    <t>BlindFlange</t>
  </si>
  <si>
    <t>THREE WAY VALVE</t>
  </si>
  <si>
    <t>http://data.posccaesar.org/rdl/RDS6331499</t>
  </si>
  <si>
    <t>FOUR WAY VALVE</t>
  </si>
  <si>
    <t>http://data.posccaesar.org/rdl/RDS6689411</t>
  </si>
  <si>
    <t>GateValve</t>
  </si>
  <si>
    <t>GlobeValve</t>
  </si>
  <si>
    <t>FLOAT VALVE</t>
  </si>
  <si>
    <t>http://data.posccaesar.org/rdl/RDS553184</t>
  </si>
  <si>
    <t>http://data.posccaesar.org/rdl/RDS292364</t>
  </si>
  <si>
    <t>HIGH PRESSURE RELIEF VALVE</t>
  </si>
  <si>
    <t>http://data.posccaesar.org/rdl/RDS428309</t>
  </si>
  <si>
    <t>VACUUM RELIEF VALVE</t>
  </si>
  <si>
    <t>http://data.posccaesar.org/rdl/RDS6331685</t>
  </si>
  <si>
    <t>CheckValve</t>
  </si>
  <si>
    <t>PINCH VALVE</t>
  </si>
  <si>
    <t>http://data.posccaesar.org/rdl/RDS645749</t>
  </si>
  <si>
    <t>DIAPHRAGM VALVE</t>
  </si>
  <si>
    <t>http://data.posccaesar.org/rdl/RDS421019</t>
  </si>
  <si>
    <t>NeedleValve</t>
  </si>
  <si>
    <t>ButterflyValve</t>
  </si>
  <si>
    <t>BallValve</t>
  </si>
  <si>
    <t>BLOCK AND BLEED VALVE</t>
  </si>
  <si>
    <t>http://data.posccaesar.org/rdl/RDS431594</t>
  </si>
  <si>
    <t>PlugValve</t>
  </si>
  <si>
    <t>VORTEX BREAKER</t>
  </si>
  <si>
    <t>http://data.posccaesar.org/rdl/RDS314684</t>
  </si>
  <si>
    <t>DIRECT HEATING HEATER</t>
  </si>
  <si>
    <t>http://data.posccaesar.org/rdl/RDS298304</t>
  </si>
  <si>
    <t>http://data.posccaesar.org/rdl/RDS314954</t>
  </si>
  <si>
    <t>http://data.posccaesar.org/rdl/RDS296729</t>
  </si>
  <si>
    <t>http://data.posccaesar.org/rdl/RDS305324</t>
  </si>
  <si>
    <t>http://data.posccaesar.org/rdl/RDS303614</t>
  </si>
  <si>
    <t>http://data.posccaesar.org/rdl/RDS298844</t>
  </si>
  <si>
    <t>OPEN DRAIN SYSTEM</t>
  </si>
  <si>
    <t>http://data.posccaesar.org/rdl/RDS269774</t>
  </si>
  <si>
    <t>VENT TIP</t>
  </si>
  <si>
    <t>http://data.posccaesar.org/rdl/RDS314459</t>
  </si>
  <si>
    <t>WATER SEAL WITH VENT</t>
  </si>
  <si>
    <t>http://data.posccaesar.org/rdl/RDS315224</t>
  </si>
  <si>
    <t>http://data.posccaesar.org/rdl/RDS1325028651</t>
  </si>
  <si>
    <t>http://data.posccaesar.org/rdl/RDS294839</t>
  </si>
  <si>
    <t>http://data.posccaesar.org/rdl/RDS7455439</t>
  </si>
  <si>
    <t>http://data.posccaesar.org/rdl/RDS300374</t>
  </si>
  <si>
    <t>FLOW STRAIGHTENING VANE</t>
  </si>
  <si>
    <t>http://data.posccaesar.org/rdl/RDS302849</t>
  </si>
  <si>
    <t>http://data.posccaesar.org/rdl/RDS447074</t>
  </si>
  <si>
    <t>Label Symbol Ref</t>
  </si>
  <si>
    <t>Modular Valve Double Block Bleed and Check</t>
  </si>
  <si>
    <t>Class</t>
  </si>
  <si>
    <t>Package</t>
  </si>
  <si>
    <t>URI</t>
  </si>
  <si>
    <t>ISO 15926 Ref</t>
  </si>
  <si>
    <t>Compondent Class</t>
  </si>
  <si>
    <t>ActuatingElectricalFunction</t>
  </si>
  <si>
    <t>An actuation setting electrical function. It covers all types of electrical consumers, e.g., motors and heaters.</t>
  </si>
  <si>
    <t>Instrumentation</t>
  </si>
  <si>
    <t>http://sandbox.dexpi.org/rdl/ActuatingElectricalFunction</t>
  </si>
  <si>
    <t>ActuatingElectricalLocation</t>
  </si>
  <si>
    <t>An object suitable as the ActuatingElectricalLocation of an ActuatingElectricalFunction.</t>
  </si>
  <si>
    <t>^</t>
  </si>
  <si>
    <t>ActuatingElectricalSystem</t>
  </si>
  <si>
    <t>An assembly of artefacts that is designed to fulfill an ActuatingElectricalFunction.</t>
  </si>
  <si>
    <t>http://sandbox.dexpi.org/rdl/ActuatingElectricalSystem</t>
  </si>
  <si>
    <t>ActuatingFunction</t>
  </si>
  <si>
    <t>A function for acting control structures relating to the process.</t>
  </si>
  <si>
    <t>http://sandbox.dexpi.org/rdl/ActuatingFunction</t>
  </si>
  <si>
    <t>An assembly of artefacts that is designed to fulfill an ActuatingFunction.</t>
  </si>
  <si>
    <t>http://sandbox.dexpi.org/rdl/ActuatingSystem</t>
  </si>
  <si>
    <t>Agglomerator</t>
  </si>
  <si>
    <t>A machine that is capable of agglomerating. It is usually vertically aligned.</t>
  </si>
  <si>
    <t>Http://sandbox.dexpi.org/rdl/Agglomerator</t>
  </si>
  <si>
    <t>An Agitator is a dynamic mixer that stirs or shakes fluids by reaction force from moving vanes.</t>
  </si>
  <si>
    <t>http://data.posccaesar.org/rdl/RDS16045622</t>
  </si>
  <si>
    <t>AgitatorRotor</t>
  </si>
  <si>
    <t>The machine component that is the rotating portion of an Agitator.</t>
  </si>
  <si>
    <t>http://sandbox.dexpi.org/rdl/AgitatorRotor</t>
  </si>
  <si>
    <t>A cooling system which uses air as the cooling medium</t>
  </si>
  <si>
    <t>http://data.posccaesar.org/rdl/RDS277379</t>
  </si>
  <si>
    <t>AirEjector</t>
  </si>
  <si>
    <t>An ejector intended to create vacuum using compressed air</t>
  </si>
  <si>
    <t>http://data.posccaesar.org/rdl/RDS5770157</t>
  </si>
  <si>
    <t>AlternatingCurrentGenerator</t>
  </si>
  <si>
    <t>An electric generator for the production of alternating current and voltage</t>
  </si>
  <si>
    <t>http://data.posccaesar.org/rdl/RDS873359</t>
  </si>
  <si>
    <t>AlternatingCurrentMotor</t>
  </si>
  <si>
    <t>An electric motor driven by alternating electric current </t>
  </si>
  <si>
    <t>http://data.posccaesar.org/rdl/RDS472994</t>
  </si>
  <si>
    <t>AlternatingCurrentMotorAsComponent</t>
  </si>
  <si>
    <t>An electric motor driven by alternating electric current that is used as a component of an apparatus or of a machine.</t>
  </si>
  <si>
    <t>http://sandbox.dexpi.org/rdl/AlternatingCurrentMotorAsComponent</t>
  </si>
  <si>
    <t>AngleBallValve</t>
  </si>
  <si>
    <t>A valve that has valve ports which are not in-line and that has a ball closure member.</t>
  </si>
  <si>
    <t>Piping</t>
  </si>
  <si>
    <t>http://sandbox.dexpi.org/rdl/AngleBallValve</t>
  </si>
  <si>
    <t>AngleGlobeValve</t>
  </si>
  <si>
    <t>A globe valve that deviates from the in-line design, i.e. with a body shape designed to adjust the flow direction with a specified angle relative to the straight through-flow an in-line valve would have provided for</t>
  </si>
  <si>
    <t>http://data.posccaesar.org/rdl/RDS882944</t>
  </si>
  <si>
    <t>AnglePlugValve</t>
  </si>
  <si>
    <t>A valve that has valve ports which are not in-line and that has a quarter turn action in which the closure member is a cylindrical or tapered plug which operates by rotating on its axis and sealing against a downstream seat.</t>
  </si>
  <si>
    <t>http://sandbox.dexpi.org/rdl/AnglePlugValve</t>
  </si>
  <si>
    <t>AngleValve</t>
  </si>
  <si>
    <t>A valve that has valve ports which are not in-line</t>
  </si>
  <si>
    <t>http://data.posccaesar.org/rdl/RDS5789384</t>
  </si>
  <si>
    <t>AxialBlower</t>
  </si>
  <si>
    <t>A blower in which the flow direction is parallel to the shaft </t>
  </si>
  <si>
    <t>http://data.posccaesar.org/rdl/RDS433259</t>
  </si>
  <si>
    <t>AxialCompressor</t>
  </si>
  <si>
    <t>A Compressor in which the gas is accelerated by the action of a bladed rotor and where the main flow is along the rotation axis of the rotor.</t>
  </si>
  <si>
    <t>http://data.posccaesar.org/rdl/RDS417239</t>
  </si>
  <si>
    <t>AxialFan</t>
  </si>
  <si>
    <t>A fan where the flow is along axis of shaft and the pressure ratio is relatively low</t>
  </si>
  <si>
    <t>http://data.posccaesar.org/rdl/RDS414044</t>
  </si>
  <si>
    <t>A rotary valve that has a ball closure member</t>
  </si>
  <si>
    <t>http://data.posccaesar.org/rdl/RDS416654</t>
  </si>
  <si>
    <t>BatchWeigher</t>
  </si>
  <si>
    <t>A Weigher that is operating in batch mode.</t>
  </si>
  <si>
    <t>http://sandbox.dexpi.org/rdl/BatchWeigher</t>
  </si>
  <si>
    <t>A pipe flange that is without a central opening and used to shut off a flanged pipe end</t>
  </si>
  <si>
    <t>http://data.posccaesar.org/rdl/RDS414719</t>
  </si>
  <si>
    <t>A machine that is capable of blowing a medium volume flow.</t>
  </si>
  <si>
    <t>http://sandbox.dexpi.org/rdl/BlowerFan</t>
  </si>
  <si>
    <t>BlowerFan</t>
  </si>
  <si>
    <t>Boiler</t>
  </si>
  <si>
    <t>A Heater that brings a liquid to its boiling point.</t>
  </si>
  <si>
    <t>http://data.posccaesar.org/rdl/RDS14058190</t>
  </si>
  <si>
    <t>BreatherValve</t>
  </si>
  <si>
    <t>A breather valve</t>
  </si>
  <si>
    <t>http://sandbox.dexpi.org/rdl/BreatherValve</t>
  </si>
  <si>
    <t>BriquettingRoller</t>
  </si>
  <si>
    <t>An element of an Agglomerator that compresses bulk material into briquettes.</t>
  </si>
  <si>
    <t>http://sandbox.dexpi.org/rdl/BriquettingRoller</t>
  </si>
  <si>
    <t>A physical object that is intended to release thermal energy by burning a combustible mixture</t>
  </si>
  <si>
    <t>A rotary valve that has a closure member of a disc type with a shaft parallel, or near parallel, to the plane of the disc, with an axis of rotation transverse to the flow direction</t>
  </si>
  <si>
    <t>http://data.posccaesar.org/rdl/RDS416609</t>
  </si>
  <si>
    <t>CentrifugalBlower</t>
  </si>
  <si>
    <t>A blower in which one ore more impellers accelerate the flow and where the main flow through the impeller is radial.</t>
  </si>
  <si>
    <t>http://data.posccaesar.org/rdl/RDS16766514</t>
  </si>
  <si>
    <t>A dynamic compressor in which one ore more impellers accelerate the gas and where the main flow through the impeller is radial</t>
  </si>
  <si>
    <t>A dynamic pump utilizing impellers provided with vanes generating centrifugal force to achieve the required pressure head</t>
  </si>
  <si>
    <t>http://data.posccaesar.org/rdl/RDS416834</t>
  </si>
  <si>
    <t>A ‘separator’ and ‘machine’ that uses centrifugal force to separate phases of different densities</t>
  </si>
  <si>
    <t>http://data.posccaesar.org/rdl/RDS420974</t>
  </si>
  <si>
    <t>Chamber</t>
  </si>
  <si>
    <t>A physical object that is an enclosed space</t>
  </si>
  <si>
    <t>http://data.posccaesar.org/rdl/RDS903151421</t>
  </si>
  <si>
    <t>ChamberOwner</t>
  </si>
  <si>
    <t>An object that can have chambers.</t>
  </si>
  <si>
    <t>A valve that permits fluid to flow in one direction only</t>
  </si>
  <si>
    <t>http://data.posccaesar.org/rdl/RDS292229</t>
  </si>
  <si>
    <t>Chimney</t>
  </si>
  <si>
    <t>A WasteGasEmitter that is intended to transport waste gas to a high location in the atmosphere.</t>
  </si>
  <si>
    <t>http://sandbox.dexpi.org/rdl/Chimney</t>
  </si>
  <si>
    <t>ClampedFlangeCoupling</t>
  </si>
  <si>
    <t>A clamped flange coupling</t>
  </si>
  <si>
    <t>http://sandbox.dexpi.org/rdl/ClampedFlangeCoupling</t>
  </si>
  <si>
    <t>The internals of a column, e.g., trays or packings.</t>
  </si>
  <si>
    <t>ColumnPackingsArrangement</t>
  </si>
  <si>
    <t>The packings of a column.</t>
  </si>
  <si>
    <t>http://sandbox.dexpi.org/rdl/ColumnPackingsArrangement</t>
  </si>
  <si>
    <t>ColumnSection</t>
  </si>
  <si>
    <t>A column section.</t>
  </si>
  <si>
    <t>ColumnTraysArrangement</t>
  </si>
  <si>
    <t>The trays of a column.</t>
  </si>
  <si>
    <t>http://sandbox.dexpi.org/rdl/ColumnTraysArrangement</t>
  </si>
  <si>
    <t>CombustionEngine</t>
  </si>
  <si>
    <t>An engine intended to deliver power by means of burning fuels</t>
  </si>
  <si>
    <t>http://data.posccaesar.org/rdl/RDS1083734</t>
  </si>
  <si>
    <t>CombustionEngineAsComponent</t>
  </si>
  <si>
    <t>An engine intended to deliver power by means of burning fuels that is used as component of an apparatus or of a machine.</t>
  </si>
  <si>
    <t>http://sandbox.dexpi.org/rdl/CombustionEngineAsComponent</t>
  </si>
  <si>
    <t>Compensator</t>
  </si>
  <si>
    <t>A device compensating for axial or radial movement between two elements that is connected</t>
  </si>
  <si>
    <t>http://data.posccaesar.org/rdl/RDS1280084541</t>
  </si>
  <si>
    <t>A machine that has the capability of compressing a gas.</t>
  </si>
  <si>
    <t>http://data.posccaesar.org/rdl/RDS14286497</t>
  </si>
  <si>
    <t>ConicalStrainer</t>
  </si>
  <si>
    <t>A strainer where the screen has a conical tubular shape</t>
  </si>
  <si>
    <t>http://data.posccaesar.org/rdl/RDS16044540</t>
  </si>
  <si>
    <t>ContinuousWeigher</t>
  </si>
  <si>
    <t>A Weigher that weighs a mass flow rate in continuous mode.</t>
  </si>
  <si>
    <t>http://sandbox.dexpi.org/rdl/ContinuousWeigher</t>
  </si>
  <si>
    <t>A transducer that is intended to convert energy (electric, mechanical, pneumatic or hydraulic) from an external source into kinetic energy (motion) in response to a signal or power input.</t>
  </si>
  <si>
    <t>http://sandbox.dexpi.org/rdl/ControlledActuator</t>
  </si>
  <si>
    <t>ConvectionDryer</t>
  </si>
  <si>
    <t>A Dryer that dries a material by bringing it in contact with a drying gas.</t>
  </si>
  <si>
    <t>http://sandbox.dexpi.org/rdl/ConvectionDryer</t>
  </si>
  <si>
    <t>Conveyor</t>
  </si>
  <si>
    <t>A machine that is capable of conveying material.</t>
  </si>
  <si>
    <t>CoolingTower</t>
  </si>
  <si>
    <t>A cooler and an air cooled heat exchanger that is a tall structure through which air circulates by convection</t>
  </si>
  <si>
    <t>http://data.posccaesar.org/rdl/RDS14072341</t>
  </si>
  <si>
    <t>CoolingTowerRotor</t>
  </si>
  <si>
    <t>A rotor of a cooling tower.</t>
  </si>
  <si>
    <t>http://sandbox.dexpi.org/rdl/CoolingTowerRotor</t>
  </si>
  <si>
    <t>A mill that uses pressure or impact to reduce the particle size of solid materials </t>
  </si>
  <si>
    <t>http://data.posccaesar.org/rdl/RDS11589940</t>
  </si>
  <si>
    <t>CrusherElement</t>
  </si>
  <si>
    <t>A functional component of a Crusher.</t>
  </si>
  <si>
    <t>http://sandbox.dexpi.org/rdl/CrusherUnit</t>
  </si>
  <si>
    <t>CustomActuatingElectricalSystemComponent</t>
  </si>
  <si>
    <t>A custom component of an ActuatingElectricalSystem</t>
  </si>
  <si>
    <t>http://sandbox.dexpi.org/rdl/CustomActuatingElectricalSystemComponent</t>
  </si>
  <si>
    <t>CustomActuatingSystemComponent</t>
  </si>
  <si>
    <t>A custom component of an ActuatingSystem, i.e., a component other than a ControlledActuator, an OperatedValveReference, or a Positioner.</t>
  </si>
  <si>
    <t>http://sandbox.dexpi.org/rdl/CustomActuatingSystemComponent</t>
  </si>
  <si>
    <t>CustomAgglomerator</t>
  </si>
  <si>
    <t>A custom Agglomerator, i.e., an Agglomerator that is not covered by any of the other subclasses of Agglomerator</t>
  </si>
  <si>
    <t>http://sandbox.dexpi.org/rdl/CustomAgglomerator</t>
  </si>
  <si>
    <t>CustomBlower</t>
  </si>
  <si>
    <t>A custom Blower, i.e., a Blower that is not covered by any of the other subclasses of Blower </t>
  </si>
  <si>
    <t>http://sandbox.dexpi.org/rdl/CustomBlower</t>
  </si>
  <si>
    <t>CustomCentrifuge</t>
  </si>
  <si>
    <t>A custom Centrifuge, i.e., a Centrifuge that is not covered by any of the other subclasses of Centrifuge</t>
  </si>
  <si>
    <t>http://sandbox.dexpi.org/rdl/CustomCentrifuge</t>
  </si>
  <si>
    <t>CustomCheckValve</t>
  </si>
  <si>
    <t>A custom CheckValve, i.e., a CheckValve that is not covered by any of the other subclasses of CheckValve</t>
  </si>
  <si>
    <t>http://sandbox.dexpi.org/rdl/CustomCheckValve</t>
  </si>
  <si>
    <t>A custom Compressor, i.e., a Compressor that is not covered by any of the other subclasses of Compressor </t>
  </si>
  <si>
    <t>http://sandbox.dexpi.org/rdl/CustomCompressor</t>
  </si>
  <si>
    <t>CustomCoolingTower</t>
  </si>
  <si>
    <t>A custom CoolingTower, i.e., a CoolingTower that is not covered by any of the other subclasses of CoolingTower </t>
  </si>
  <si>
    <t>http://sandbox.dexpi.org/rdl/CustomCoolingTower</t>
  </si>
  <si>
    <t>CustomDryer</t>
  </si>
  <si>
    <t>A custom Dryer, i.e., a Dryer that is not covered by any of the other subclasses of Dryer</t>
  </si>
  <si>
    <t>http://sandbox.dexpi.org/rdl/CustomDryer</t>
  </si>
  <si>
    <t>CustomElectricGenerator</t>
  </si>
  <si>
    <t>A custom ElectricGenerator, i.e., an ElectricGenerator that is not covered by any of the other subclasses of ElectricGenerator</t>
  </si>
  <si>
    <t>http://sandbox.dexpi.org/rdl/CustomElectricGenerator</t>
  </si>
  <si>
    <t>A custom Equipment, i.e., an Equipment that is not covered by any of the other subclasses of Equipment.</t>
  </si>
  <si>
    <t>http://sandbox.dexpi.org/rdl/CustomEquipment</t>
  </si>
  <si>
    <t>CustomExtruder</t>
  </si>
  <si>
    <t>A custom Extruder, i.e., an Extruder that is not covered by any of the other subclasses of Extruder</t>
  </si>
  <si>
    <t>http://sandbox.dexpi.org/rdl/CustomExtruder</t>
  </si>
  <si>
    <t>CustomFan</t>
  </si>
  <si>
    <t>A custom Fan, i.e., a Fan that is not covered by any of the other subclasses of Fan</t>
  </si>
  <si>
    <t>http://sandbox.dexpi.org/rdl/CustomFan</t>
  </si>
  <si>
    <t>A custom Filter, i.e., a Filter that is not covered by any of the other subclasses of Filter</t>
  </si>
  <si>
    <t>http://sandbox.dexpi.org/rdl/CustomFilter</t>
  </si>
  <si>
    <t>A custom Heater, i.e., a Heater that is not covered by any of the other subclasses of Heater</t>
  </si>
  <si>
    <t>http://sandbox.dexpi.org/rdl/CustomHeater</t>
  </si>
  <si>
    <t>A custom HeatExchanger, i.e., a HeatExchanger that is not covered by any of the other subclasses of HeatExchanger</t>
  </si>
  <si>
    <t>http://sandbox.dexpi.org/rdl/CustomHeatExchanger</t>
  </si>
  <si>
    <t>A custom InlinePrimaryElement, i.e., an InlinePrimaryElement that is not covered by any of the other subclasses of InlinePrimaryElement.</t>
  </si>
  <si>
    <t>http://sandbox.dexpi.org/rdl/CustomInlinePrimaryElement</t>
  </si>
  <si>
    <t>CustomMill</t>
  </si>
  <si>
    <t>A custom Mill, i.e., a Mill that is not covered by any of the other subclasses of Mill</t>
  </si>
  <si>
    <t>http://sandbox.dexpi.org/rdl/CustomMill</t>
  </si>
  <si>
    <t>CustomMixer</t>
  </si>
  <si>
    <t>A custom Mixer, i.e., a Mixer that is not covered by any of the other subclasses of Mixer</t>
  </si>
  <si>
    <t>http://sandbox.dexpi.org/rdl/CustomMixer</t>
  </si>
  <si>
    <t>CustomMobileTransportSystem</t>
  </si>
  <si>
    <t>A custom MobileTransportSystem, i.e., a MobileTransportSystem that is not covered by any of the other subclasses of MobileTransportSystem</t>
  </si>
  <si>
    <t>http://sandbox.dexpi.org/rdl/CustomMobileTransportSystem</t>
  </si>
  <si>
    <t>A custom Motor, i.e., a Motor that is not covered by any of the other subclasses of Motor</t>
  </si>
  <si>
    <t>http://sandbox.dexpi.org/rdl/CustomMotor</t>
  </si>
  <si>
    <t>A custom OperatedValve, i.e., an OperatedValve that is not covered by any of the other subclasses of OperatedValve.</t>
  </si>
  <si>
    <t>http://sandbox.dexpi.org/rdl/CustomOperatedValve</t>
  </si>
  <si>
    <t>A custom PipeFitting, i.e., a PipeFitting that is not covered by any of the other subclasses of PipeFitting.</t>
  </si>
  <si>
    <t>http://sandbox.dexpi.org/rdl/CustomPipeFitting</t>
  </si>
  <si>
    <t>A custom PipingComponent, i.e., a PipingComponent that is not covered by any of the other subclasses of PipingComponent</t>
  </si>
  <si>
    <t>http://sandbox.dexpi.org/rdl/CustomPipingComponent</t>
  </si>
  <si>
    <t>CustomProcessSignalGeneratingSystemComponent</t>
  </si>
  <si>
    <t>A custom component of a ProcessSignalGeneratingSystem</t>
  </si>
  <si>
    <t>http://sandbox.dexpi.org/rdl/CustomProcessSignalGeneratingSystemComponent</t>
  </si>
  <si>
    <t>A custom Pump, i.e., a Pump that is not covered by any of the other subclasses of Pump</t>
  </si>
  <si>
    <t>http://sandbox.dexpi.org/rdl/CustomPump</t>
  </si>
  <si>
    <t>CustomSafetyValveOrFitting</t>
  </si>
  <si>
    <t>A custom SafetyValveOrFitting, i.e., a SafetyValveOrFitting that is not covered by any of the other subclasses of SafetyValveOrFitting</t>
  </si>
  <si>
    <t>http://sandbox.dexpi.org/rdl/CustomSafetyValveOrFitting</t>
  </si>
  <si>
    <t>CustomSeparator</t>
  </si>
  <si>
    <t>A custom Separator, i.e., a Separator that is not covered by any of the other subclasses of Separator</t>
  </si>
  <si>
    <t>http://sandbox.dexpi.org/rdl/CustomSeparator</t>
  </si>
  <si>
    <t>CustomSieve</t>
  </si>
  <si>
    <t>A custom Sieve, i.e., a Sieve that is not covered by any of the other subclasses of Sieve</t>
  </si>
  <si>
    <t>http://sandbox.dexpi.org/rdl/CustomSieve</t>
  </si>
  <si>
    <t>CustomStationaryTransportSystem</t>
  </si>
  <si>
    <t>A custom StationaryTransportSystem, i.e., a StationaryTransportSystem that is not covered by any of the other subclasses of StationaryTransportSystem</t>
  </si>
  <si>
    <t>http://sandbox.dexpi.org/rdl/CustomStationaryTransportSystem</t>
  </si>
  <si>
    <t>A custom Turbine, i.e., a Turbine that is not covered by any of the other subclasses of Turbine</t>
  </si>
  <si>
    <t>http://sandbox.dexpi.org/rdl/CustomTurbine</t>
  </si>
  <si>
    <t>A custom Vessel, i.e., a Vessel that is not covered by any of the other subclasses of Vessel</t>
  </si>
  <si>
    <t>http://sandbox.dexpi.org/rdl/CustomVessel</t>
  </si>
  <si>
    <t>CustomWasteGasEmitter</t>
  </si>
  <si>
    <t>A custom WasteGasEmitter, i.e., a WasteGasEmitter that is not covered by any of the other subclasses of WasteGasEmitter</t>
  </si>
  <si>
    <t>http://sandbox.dexpi.org/rdl/CustomWasteGasEmitter</t>
  </si>
  <si>
    <t>CustomWeigher</t>
  </si>
  <si>
    <t>A custom Weigher, i.e., a Weigher that is not covered by any of the other subclasses of Weigher</t>
  </si>
  <si>
    <t>http://sandbox.dexpi.org/rdl/CustomWeigher</t>
  </si>
  <si>
    <t>DirectCurrentGenerator</t>
  </si>
  <si>
    <t>An ElectricGenerator and current generator for the production of direct current (DC).</t>
  </si>
  <si>
    <t>http://sandbox.dexpi.org/rdl/DirectCurrentGenerator</t>
  </si>
  <si>
    <t>DirectCurrentMotor</t>
  </si>
  <si>
    <t>An electric motor for operation by direct current</t>
  </si>
  <si>
    <t>http://data.posccaesar.org/rdl/RDS472949</t>
  </si>
  <si>
    <t>DirectCurrentMotorAsComponent</t>
  </si>
  <si>
    <t>An electric motor for operation by direct current that is used as component of an apparatus or of a machine.</t>
  </si>
  <si>
    <t>http://sandbox.dexpi.org/rdl/DirectCurrentMotorAsComponent</t>
  </si>
  <si>
    <t>DirectPipingConnection</t>
  </si>
  <si>
    <t>A direct connection between two piping items, i.e. a connection that is not realized by a pipe.</t>
  </si>
  <si>
    <t>Displacer</t>
  </si>
  <si>
    <t>An object that has the purpose of displacing a fluid.</t>
  </si>
  <si>
    <t>http://sandbox.dexpi.org/rdl/Displacer</t>
  </si>
  <si>
    <t>DryCoolingTower</t>
  </si>
  <si>
    <t>A CoolingTower that is an indirect contact heat exchanger where, by full utilization of dry surface coil sections, no direct contact (and no evaporation) occurs between air and water; hence the water is cooled totally by sensible heat transfer</t>
  </si>
  <si>
    <t>http://data.posccaesar.org/rdl/RDS14072386</t>
  </si>
  <si>
    <t>http://data.15926.org/rdl/RDS14072386</t>
  </si>
  <si>
    <t>Dryer</t>
  </si>
  <si>
    <t>An object that has the capability of drying</t>
  </si>
  <si>
    <t>http://data.posccaesar.org/rdl/RDS1066939451</t>
  </si>
  <si>
    <t>http://data.15926.org/rdl/RDS1066939451</t>
  </si>
  <si>
    <t>Drier</t>
  </si>
  <si>
    <t>DryingChamber</t>
  </si>
  <si>
    <t>A device that is a chamber, fixed or portable, for drying used as a component of an apparatus or a machine.</t>
  </si>
  <si>
    <t>http://sandbox.dexpi.org/rdl/DryingChamber</t>
  </si>
  <si>
    <t>EjectorPump</t>
  </si>
  <si>
    <t>A pump which uses pressurized gas or liquid passing through an ejector to transport liquid</t>
  </si>
  <si>
    <t>http://data.posccaesar.org/rdl/RDS860624</t>
  </si>
  <si>
    <t>ElectricalSeparator</t>
  </si>
  <si>
    <t>A separator that uses electromagnetic, magnetic or electrostatic forces to separate phases.</t>
  </si>
  <si>
    <t>http://sandbox.dexpi.org/rdl/ElectricalSeparator</t>
  </si>
  <si>
    <t>ElectricGenerator</t>
  </si>
  <si>
    <t>An electric rotating machine that transforms non-electric energy into electric energy</t>
  </si>
  <si>
    <t>http://data.posccaesar.org/rdl/RDS415709</t>
  </si>
  <si>
    <t>ElectricHeater</t>
  </si>
  <si>
    <t>A heater in which electric energy is converted into heat for useful purposes</t>
  </si>
  <si>
    <t>http://data.posccaesar.org/rdl/RDS14070475</t>
  </si>
  <si>
    <t>ElectromagneticFlowMeter</t>
  </si>
  <si>
    <t>A velocity flow meter that is measuring flow rate of a conductive fluid running through a magnetic field by measuring the charge created when fluid interacting with the field </t>
  </si>
  <si>
    <t>http://data.posccaesar.org/rdl/RDS1009664</t>
  </si>
  <si>
    <t>ElectronicFrequencyConverter</t>
  </si>
  <si>
    <t>An electronic AC converter for changing the frequency</t>
  </si>
  <si>
    <t>http://sandbox.dexpi.org/rdl/ElectronicFrequencyConverter</t>
  </si>
  <si>
    <t>An apparatus or machine.</t>
  </si>
  <si>
    <t>Extruder</t>
  </si>
  <si>
    <t>A machine that has the capability of extruding</t>
  </si>
  <si>
    <t>http://data.posccaesar.org/rdl/RDS394044551</t>
  </si>
  <si>
    <t>http://data.15926.org/rdl/RDS394044551)</t>
  </si>
  <si>
    <t>Fan</t>
  </si>
  <si>
    <t>An object that is capable of delivering or exhausting volumes of vapour or gas at low differential pressure</t>
  </si>
  <si>
    <t>http://data.15926.org/rdl/RDS415169</t>
  </si>
  <si>
    <t>A closed fluid transporter that is a gathering line tied into a trunk line</t>
  </si>
  <si>
    <t>http://data.posccaesar.org/rdl/RDS300644</t>
  </si>
  <si>
    <t>http://data.15926.org/rdl/RDS300644</t>
  </si>
  <si>
    <t>Filter</t>
  </si>
  <si>
    <t>An apparatus or machine that is capable of filtering</t>
  </si>
  <si>
    <t>http://data.posccaesar.org/rdl/RDS300689</t>
  </si>
  <si>
    <t>http://data.15926.org/rdl/RDS300689</t>
  </si>
  <si>
    <t>FilteringCentrifuge</t>
  </si>
  <si>
    <t>A centrifuge intended to separate solids from liquids by centrifugal process based on particle size.</t>
  </si>
  <si>
    <t>http://sandbox.dexpi.org/rdl/FilteringCentrifuge</t>
  </si>
  <si>
    <t>FilteringCentrifugeDrum</t>
  </si>
  <si>
    <t>A drum being a component of a FilteringCentrifuge.</t>
  </si>
  <si>
    <t>http://sandbox.dexpi.org/rdl/FilteringCentrifugeDrum</t>
  </si>
  <si>
    <t>FilterUnit</t>
  </si>
  <si>
    <t>The filtering unit as part of a filter.</t>
  </si>
  <si>
    <t>http://sandbox.dexpi.org/rdl/FilterUnit</t>
  </si>
  <si>
    <t>FlameArrestor</t>
  </si>
  <si>
    <t>An ‘arrestor’ which is a trap covering an opening, e.g of a ventilation system or a pipe, to prevent flames from entering the system</t>
  </si>
  <si>
    <t>A physical object that is a projecting flat rim, plate,collar, or rib</t>
  </si>
  <si>
    <t>http://data.posccaesar.org/rdl/RDS13307654</t>
  </si>
  <si>
    <t>FlangedConnection</t>
  </si>
  <si>
    <t>A flanged connection</t>
  </si>
  <si>
    <t>http://sandbox.dexpi.org/rdl/FlangedConnection</t>
  </si>
  <si>
    <t>An artefact and waste gas emitter that is intended to burn waste gas in secure distance from the plant or platform.</t>
  </si>
  <si>
    <t>http://sandbox.dexpi.org/rdl/Flare</t>
  </si>
  <si>
    <t>FlowDetector</t>
  </si>
  <si>
    <t>A detector that is intended to detect whether a fluid flow exists</t>
  </si>
  <si>
    <t>http://data.posccaesar.org/rdl/RDS1008719</t>
  </si>
  <si>
    <t>A pipe connector that indicates that a preceding part of a piping network segment is represented somewhere else, either on the same PID, or on some other PID</t>
  </si>
  <si>
    <t>http://sandbox.dexpi.org/rdl/FlowInPipeOffPageConnector</t>
  </si>
  <si>
    <t>A signal connector that indicates that a preceding part of a signal conveying function is represented somewhere else, either on the same PID, or on some other PID.</t>
  </si>
  <si>
    <t>http://sandbox.dexpi.org/rdl/FlowInSignalOffPageConnector</t>
  </si>
  <si>
    <t>FlowMeasuringElement</t>
  </si>
  <si>
    <t>A FLOW MEASURING ELEMENT is a MEASURING ELEMENT that is used to measure FLOW RATE.</t>
  </si>
  <si>
    <t>http://sandbox.dexpi.org/rdl/FlowMeasuringElement</t>
  </si>
  <si>
    <t>FlowNozzle</t>
  </si>
  <si>
    <t>A nozzle with a smooth entry and a sharp exit</t>
  </si>
  <si>
    <t>http://data.posccaesar.org/rdl/RDS821024</t>
  </si>
  <si>
    <t>A pipe connector that indicates that a subsequent part of a piping network segment is represented somewhere else, either on the same PID, or on some other PID</t>
  </si>
  <si>
    <t>http://sandbox.dexpi.org/rdl/FlowOutPipeOffPageConnector</t>
  </si>
  <si>
    <t>A signal connector that indicates that a subsequent part of a signal conveying function is represented somewhere else, either on the same PID, or on some other PID.</t>
  </si>
  <si>
    <t>http://sandbox.dexpi.org/rdl/FlowOutSignalOffPageConnector</t>
  </si>
  <si>
    <t>ForkliftTruck</t>
  </si>
  <si>
    <t>A MobileTransportSystem and vehicle with power operated prongs that can be raised and lowered by will, for loading, transporting and unloading goods</t>
  </si>
  <si>
    <t>http://data.posccaesar.org/rdl/RDS11590075</t>
  </si>
  <si>
    <t>Funnel</t>
  </si>
  <si>
    <t>A hollow cone with a tube extending from the smaller end and that is designed to catch and direct a downward flow</t>
  </si>
  <si>
    <t>http://data.posccaesar.org/rdl/RDS6689917</t>
  </si>
  <si>
    <t>Furnace</t>
  </si>
  <si>
    <t>A physical object that is intended to induce a reaction in a process fluid by heating it</t>
  </si>
  <si>
    <t>http://data.posccaesar.org/rdl/RDS441134</t>
  </si>
  <si>
    <t>GasFilter</t>
  </si>
  <si>
    <t>A filter that is specifically designed to filter a gas.</t>
  </si>
  <si>
    <t>http://data.posccaesar.org/rdl/RDS4316755843</t>
  </si>
  <si>
    <t>GasTurbine</t>
  </si>
  <si>
    <t>A machine that is a rotary mechanical device extracting energy from a gas flow and converting it into useful work.</t>
  </si>
  <si>
    <t>http://sandbox.dexpi.org/rdl/GasTurbine</t>
  </si>
  <si>
    <t>A valve that is a valve where the closure member is a gate or disc with a linear motion parallel, or nearly parallel, to the plane of flat seats, which are transverse to the direction of flow</t>
  </si>
  <si>
    <t>http://data.posccaesar.org/rdl/RDS416519</t>
  </si>
  <si>
    <t>GearBox</t>
  </si>
  <si>
    <t>An artefact that consists of a gear casing with an arrangement of two or more gear-wheels transmitting rotating motion from the input shaft to the output shaft.</t>
  </si>
  <si>
    <t>http://data.posccaesar.org/rdl/RDS889514</t>
  </si>
  <si>
    <t>GlobeCheckValve</t>
  </si>
  <si>
    <t>A globe chack valve.</t>
  </si>
  <si>
    <t>http://sandbox.dexpi.org/rdl/GlobeCheckValve</t>
  </si>
  <si>
    <t>A valve that is a valve where the closure member is a disc or piston operating with linear motion normal to the flat or shaped seat</t>
  </si>
  <si>
    <t>http://data.posccaesar.org/rdl/RDS416204</t>
  </si>
  <si>
    <t>GravitationalSeparator</t>
  </si>
  <si>
    <t>A fluid separator that is based on the difference in specific gravity for the substances to be separated</t>
  </si>
  <si>
    <t>http://data.posccaesar.org/rdl/RDS16042131</t>
  </si>
  <si>
    <t>http://data.15926.org/rdl/RDS16042131</t>
  </si>
  <si>
    <t>Grinder</t>
  </si>
  <si>
    <t>A Mill that has the capability of grinding,</t>
  </si>
  <si>
    <t>http://sandbox.dexpi.org/rdl/Grinder</t>
  </si>
  <si>
    <t>GrindingElement</t>
  </si>
  <si>
    <t>A functional component of a Grinder</t>
  </si>
  <si>
    <t>http://sandbox.dexpi.org/rdl/GrindingElement</t>
  </si>
  <si>
    <t>HeatedSurfaceDryer</t>
  </si>
  <si>
    <t>A Dryer that dries a material by radiation and/or conduction caused by a heated surface</t>
  </si>
  <si>
    <t>http://sandbox.dexpi.org/rdl/HeatedSurfaceDryer</t>
  </si>
  <si>
    <t>http://data.15926.org/rdl/RDS2228449</t>
  </si>
  <si>
    <t>Heater</t>
  </si>
  <si>
    <t>An apparatus or machine that has the capability of heating.</t>
  </si>
  <si>
    <t>http://data.posccaesar.org/rdl/RDS13048646</t>
  </si>
  <si>
    <t>HeatExchanger</t>
  </si>
  <si>
    <t>An apparatus or machine that has the capability of heat exchanging</t>
  </si>
  <si>
    <t>http://data.posccaesar.org/rdl/RDS304199</t>
  </si>
  <si>
    <t>HeatExchangerRotor</t>
  </si>
  <si>
    <t>A rotor as a component of a HeatExchanger</t>
  </si>
  <si>
    <t>http://sandbox.dexpi.org/rdl/HeatExchangerRotor</t>
  </si>
  <si>
    <t>Hose</t>
  </si>
  <si>
    <t>A tubular which is flexible and capable of conveying liquids under pressure</t>
  </si>
  <si>
    <t>http://data.posccaesar.org/rdl/RDS302174</t>
  </si>
  <si>
    <t>IlluminatedSightGlass</t>
  </si>
  <si>
    <t>An illuminated sight glass</t>
  </si>
  <si>
    <t>http://sandbox.dexpi.org/rdl/IlluminatedSightGlass</t>
  </si>
  <si>
    <t>Impeller</t>
  </si>
  <si>
    <t>An energy converter component that is an assembly of rotating vanes within an enclosure which is used to impart energy to or derive energy from a fluid through dynamic force</t>
  </si>
  <si>
    <t>http://data.posccaesar.org/rdl/RDS414539</t>
  </si>
  <si>
    <t>A static mixer that is intended to be supported by connected equipment. Typically supported by piping</t>
  </si>
  <si>
    <t>http://data.posccaesar.org/rdl/RDS43167562195</t>
  </si>
  <si>
    <t>InlinePrimaryElement</t>
  </si>
  <si>
    <t>An inline primary element</t>
  </si>
  <si>
    <t>http://sandbox.dexpi.org/rdl/InlinePrimaryElement</t>
  </si>
  <si>
    <t>InlinePrimaryElementReference</t>
  </si>
  <si>
    <t>A reference to an InlinePrimaryElement that is part of a PipingNetworkSegment.</t>
  </si>
  <si>
    <t>http://sandbox.dexpi.org/rdl/InlinePrimaryElementReference</t>
  </si>
  <si>
    <t>InstrumentationLoopFunction</t>
  </si>
  <si>
    <t>An identified collection of related ProcessInstrumentationFunctions that interact for a known purpose.</t>
  </si>
  <si>
    <t>http://sandbox.dexpi.org/rdl/InstrumentationLoopFunction</t>
  </si>
  <si>
    <t>Kneader</t>
  </si>
  <si>
    <t>A machine that is capable of mixing and working into a uniform mass by, or as if by, folding, pressing, and stretching</t>
  </si>
  <si>
    <t>http://sandbox.dexpi.org/rdl/Kneader</t>
  </si>
  <si>
    <t>Lift</t>
  </si>
  <si>
    <t>A StationaryTransportSystem for transporting persons or things from one level to another</t>
  </si>
  <si>
    <t>http://data.posccaesar.org/rdl/RDS13601120</t>
  </si>
  <si>
    <t>LineBlind</t>
  </si>
  <si>
    <t>A functional unit used to blind off a process stream</t>
  </si>
  <si>
    <t>http://data.posccaesar.org/rdl/RDS280034</t>
  </si>
  <si>
    <t>LiquidFilter</t>
  </si>
  <si>
    <t>A filter that is specifically designed to filter a liquid.</t>
  </si>
  <si>
    <t>http://sandbox.dexpi.org/rdl/LiquidFilter</t>
  </si>
  <si>
    <t>LoadingUnloadingSystem</t>
  </si>
  <si>
    <t>A transport system that is intended for loading and/or unloading products into/from vehicles, wagons or vessels</t>
  </si>
  <si>
    <t>http://data.posccaesar.org/rdl/RDS11525012</t>
  </si>
  <si>
    <t>Loading-UnloadingSystem</t>
  </si>
  <si>
    <t>MassFlowMeasuringElement</t>
  </si>
  <si>
    <t>A MASS FLOW MEASURING ELEMENT is a FLOW MEASURING ELEMENT that is used to measure MASS FLOW RATE.</t>
  </si>
  <si>
    <t>http://sandbox.dexpi.org/rdl/MassFlowMeasuringElement</t>
  </si>
  <si>
    <t>MeasuringLineFunction</t>
  </si>
  <si>
    <t>Information flow function for measured values.</t>
  </si>
  <si>
    <t>http://sandbox.dexpi.org/rdl/MeasuringLineFunction</t>
  </si>
  <si>
    <t>MechanicalSeparator</t>
  </si>
  <si>
    <t>A fluid separator in which mechanical separation of fluids take place</t>
  </si>
  <si>
    <t>http://data.posccaesar.org/rdl/RDS279134</t>
  </si>
  <si>
    <t>Mill</t>
  </si>
  <si>
    <t>A physical object for grinding or pulverizing materials. Also a machine for shaping metal. In general a machine that manufactures by the continuous repetition of some simple action</t>
  </si>
  <si>
    <t>http://data.posccaesar.org/rdl/RDS11589220</t>
  </si>
  <si>
    <t>Mixer</t>
  </si>
  <si>
    <t>An apparatus or machine that has the capability of mixing </t>
  </si>
  <si>
    <t>http://sandbox.dexpi.org/rdl/Mixer</t>
  </si>
  <si>
    <t>http://data.15926.org/rdl/RDS222370</t>
  </si>
  <si>
    <t>MixingElementAssembly</t>
  </si>
  <si>
    <t>Assembly of mixing elements as part of a mixer.</t>
  </si>
  <si>
    <t>http://sandbox.dexpi.org/rdl/MixingElementAssembly</t>
  </si>
  <si>
    <t>MobileTransportSystem</t>
  </si>
  <si>
    <t>A mobile system that is intended to transport, store or load/unload material.</t>
  </si>
  <si>
    <t>http://sandbox.dexpi.org/rdl/MobileTransportSystem</t>
  </si>
  <si>
    <t>A driver that is powered by electricity or internal combustion</t>
  </si>
  <si>
    <t>http://data.posccaesar.org/rdl/RDS7191198</t>
  </si>
  <si>
    <t>http://data.15926.org/rdl/RDS7191198</t>
  </si>
  <si>
    <t>MotorAsComponent</t>
  </si>
  <si>
    <t>A driver that is powered by electricity or internal combustion and is used as component of an apparatus or of a machine.</t>
  </si>
  <si>
    <t>http://sandbox.dexpi.org/rdl/MotorAsComponent</t>
  </si>
  <si>
    <t>A globe valve that has a closure member with the shape of a conical plug (needle) which closes into a small seat </t>
  </si>
  <si>
    <t>http://data.posccaesar.org/rdl/RDS421064</t>
  </si>
  <si>
    <t>A physical object that has a protruding part through which a stream of fluid is directed</t>
  </si>
  <si>
    <t>http://data.posccaesar.org/rdl/RDS415214</t>
  </si>
  <si>
    <t>NozzleOwner</t>
  </si>
  <si>
    <t>An object that can have nozzles</t>
  </si>
  <si>
    <t>OfflinePrimaryElement</t>
  </si>
  <si>
    <t>A PrimaryElement that is not part of a PipingNetworkSegment.</t>
  </si>
  <si>
    <t>http://sandbox.dexpi.org/rdl/OfflinePrimaryElement</t>
  </si>
  <si>
    <t>OperatedValve</t>
  </si>
  <si>
    <t>A valve that includes an external means of operation. (E.g. handwheel / lever / actuator.)</t>
  </si>
  <si>
    <t>http://data.posccaesar.org/rdl/RDS11141590</t>
  </si>
  <si>
    <t>OperatedValveReference</t>
  </si>
  <si>
    <t>A reference to an OperatedValve</t>
  </si>
  <si>
    <t>http://sandbox.dexpi.org/rdl/OperatedValveReference</t>
  </si>
  <si>
    <t>PackagingSystem</t>
  </si>
  <si>
    <t>A system that is intended for the preparation of goods for transport, warehousing, logistics, sale, and end use</t>
  </si>
  <si>
    <t>http://sandbox.dexpi.org/rdl/PackagingSystem</t>
  </si>
  <si>
    <t>http://data.15926.org/rdl/RDS2228725</t>
  </si>
  <si>
    <t>PelletizerDisc</t>
  </si>
  <si>
    <t>A rotating disc as a component of an Agglomerator.</t>
  </si>
  <si>
    <t>http://sandbox.dexpi.org/rdl/PelletingDisc</t>
  </si>
  <si>
    <t>Penetration</t>
  </si>
  <si>
    <t>A device intended to provide a penetration</t>
  </si>
  <si>
    <t>http://data.posccaesar.org/rdl/RDS13068275</t>
  </si>
  <si>
    <t>Pipe</t>
  </si>
  <si>
    <t>An elementary piece of piping, i.e., not interrupted by any item.</t>
  </si>
  <si>
    <t>PipeCoupling</t>
  </si>
  <si>
    <t>An ‘artefact’ that is a one-piece cylindrical section intended to join pipes and/or piping components</t>
  </si>
  <si>
    <t>http://data.posccaesar.org/rdl/RDS415664</t>
  </si>
  <si>
    <t>PipeFitting</t>
  </si>
  <si>
    <t>A pipe fitting</t>
  </si>
  <si>
    <t>http://sandbox.dexpi.org/rdl/PipeFitting</t>
  </si>
  <si>
    <t>A ‘spacer’ and an ‘artefact’ that is intended to be inserted between two pipe flanged ends to provide the distance between the flanges required to insert a ‘pipe flange spade’</t>
  </si>
  <si>
    <t>http://data.posccaesar.org/rdl/RDS472724</t>
  </si>
  <si>
    <t>A ‘line blind’ and an ‘artefact’ that is a circular plate with no central opening and holes to match mating flanged ends. It is also equipped with a handle</t>
  </si>
  <si>
    <t>http://data.posccaesar.org/rdl/RDS472679</t>
  </si>
  <si>
    <t>PipeOffPageConnector</t>
  </si>
  <si>
    <t>A connector that indicates that a piping network segment is continued elsewhere, either on the same PID or on another PID. Graphically, it is usually represented as an arrow.</t>
  </si>
  <si>
    <t>PipeOffPageConnectorObjectReference</t>
  </si>
  <si>
    <t>A reference to a PipeOffPageConnector by an association.</t>
  </si>
  <si>
    <t>http://sandbox.dexpi.org/rdl/PipeOffPageConnectorObjectReference</t>
  </si>
  <si>
    <t>PipeOffPageConnectorReference</t>
  </si>
  <si>
    <t>A reference to a PipeOffPageConnector.</t>
  </si>
  <si>
    <t>PipeOffPageConnectorReferenceByNumber</t>
  </si>
  <si>
    <t>A reference to a PipeOffPageConnector by drawing and connector number.</t>
  </si>
  <si>
    <t>http://sandbox.dexpi.org/rdl/PipeOffPageConnectorReferenceByNumber</t>
  </si>
  <si>
    <t>An ‘artefact’ that has different nominal pipe size at the two ends, intended to connect pipes or piping components</t>
  </si>
  <si>
    <t>http://data.posccaesar.org/rdl/RDS416294</t>
  </si>
  <si>
    <t>PipeTee</t>
  </si>
  <si>
    <t>An ‘artefact’ that has three piping ends in T-shape, including a branch at 90 degrees</t>
  </si>
  <si>
    <t>http://data.posccaesar.org/rdl/RDS427724</t>
  </si>
  <si>
    <t>PipingComponent</t>
  </si>
  <si>
    <t>A piping component</t>
  </si>
  <si>
    <t>PipingConnection</t>
  </si>
  <si>
    <t>An elementary connection between two piping items.</t>
  </si>
  <si>
    <t>PipingNetworkSegment</t>
  </si>
  <si>
    <t>The piping limited by a Node and a Break, Node and Connector, two Nodes, two Breaks, two Connectors or a Break and a Connector. The last five providing there are no Breaks or Connectors in between. In the last three cases the Segment will coincide with a Piping Branch</t>
  </si>
  <si>
    <t>http://data.posccaesar.org/rdl/RDS267704</t>
  </si>
  <si>
    <t>PipingNetworkSegmentItem</t>
  </si>
  <si>
    <t>An item that can be part of a PipingNetworkSegment.</t>
  </si>
  <si>
    <t>PipingNetworkSystem</t>
  </si>
  <si>
    <t>A fluid system of interconnected piping network branches limited by Unit Operation Inlet/Outlet and Piping Network Terminators. In this context Piping includes e.g. plumbing and tubing</t>
  </si>
  <si>
    <t>http://data.posccaesar.org/rdl/RDS270359</t>
  </si>
  <si>
    <t>PipingNode</t>
  </si>
  <si>
    <t>A possible connection point for a PipingConnection</t>
  </si>
  <si>
    <t>PipingNodeOwner</t>
  </si>
  <si>
    <t>An object that can have PipingNodes.</t>
  </si>
  <si>
    <t>PipingSourceItem</t>
  </si>
  <si>
    <t>An item that can be the source of a PipingConnection (attribute SourceItem) or a PipingNetworkSegment (attribute SourceItem).</t>
  </si>
  <si>
    <t>PipingTargetItem</t>
  </si>
  <si>
    <t>An item that can be the target of a PipingConnection (attribute TargetItem) or a PipingNetworkSegment (attribute TargetItem).</t>
  </si>
  <si>
    <t>A heat exchanger that uses metal plates to transfer heat between two fluids</t>
  </si>
  <si>
    <t>http://sandbox.dexpi.org/rdl/PlateHeatExchanger</t>
  </si>
  <si>
    <t>A rotary valve that has a quarter turn action in which the closure member is a cylindrical or tapered plug which operates by rotating on its axis and sealing against a downstream seat</t>
  </si>
  <si>
    <t>http://data.posccaesar.org/rdl/RDS421109</t>
  </si>
  <si>
    <t>Positioner</t>
  </si>
  <si>
    <t>A positioner.</t>
  </si>
  <si>
    <t>http://sandbox.dexpi.org/rdl/Positioner</t>
  </si>
  <si>
    <t>A flow meter that measures the volumetric flow rate of a liquid or gas by separating the flow stream into known volumes and counting them over time</t>
  </si>
  <si>
    <t>http://data.posccaesar.org/rdl/RDS418094</t>
  </si>
  <si>
    <t>PressureVessel</t>
  </si>
  <si>
    <t>A vessel intended to withstand external and/or internal pressure</t>
  </si>
  <si>
    <t>PrimaryElement</t>
  </si>
  <si>
    <t>An artefact that converts the input variable into a signal suitable for measurement.</t>
  </si>
  <si>
    <t>http://sandbox.dexpi.org/rdl/PrimaryElement</t>
  </si>
  <si>
    <t>ProcessColumn</t>
  </si>
  <si>
    <t>A vertical vessel intended to enable chemical reactions or physical processes utilising differences in density of fluids and/or forced flow of fluid</t>
  </si>
  <si>
    <t>http://data.posccaesar.org/rdl/RDS4316825224</t>
  </si>
  <si>
    <t>ProcessControlFunction</t>
  </si>
  <si>
    <t>A requirement for control structures relating to Process Engineering.</t>
  </si>
  <si>
    <t>http://sandbox.dexpi.org/rdl/ProcessControlFunction</t>
  </si>
  <si>
    <t>A requirement for instrumentation and/or control structures relating to Process Engineering.</t>
  </si>
  <si>
    <t>http://sandbox.dexpi.org/rdl/ProcessInstrumentationFunction</t>
  </si>
  <si>
    <t>ProcessSignalGeneratingFunction</t>
  </si>
  <si>
    <t>A function for instrumentation and/or control structures relating to Process Engineering</t>
  </si>
  <si>
    <t>http://sandbox.dexpi.org/rdl/ProcessSignalGeneratingFunction</t>
  </si>
  <si>
    <t>ProcessSignalGeneratingSystem</t>
  </si>
  <si>
    <t>An assembly of artefacts that is designed to fulfill one or more ProcessSignalGeneratingFunctions.</t>
  </si>
  <si>
    <t>http://sandbox.dexpi.org/rdl/ProcessSignalGeneratingSystem</t>
  </si>
  <si>
    <t>A symbol indicating a change in the piping properties.</t>
  </si>
  <si>
    <t>http://sandbox.dexpi.org/rdl/PropertyBreak</t>
  </si>
  <si>
    <t>Pump</t>
  </si>
  <si>
    <t>A machine that is capable of pumping but may require parts and subsystems for that capability.</t>
  </si>
  <si>
    <t>http://data.posccaesar.org/rdl/RDS327239</t>
  </si>
  <si>
    <t>RadialFan</t>
  </si>
  <si>
    <t>A ‘fan’ with axial inlet and radial outlet</t>
  </si>
  <si>
    <t>http://data.posccaesar.org/rdl/RDS414089</t>
  </si>
  <si>
    <t>RailWaggon</t>
  </si>
  <si>
    <t>A non self driving vehicle and mobile transport system intended to ride on rails</t>
  </si>
  <si>
    <t>http://data.posccaesar.org/rdl/RDS11524697</t>
  </si>
  <si>
    <t>ReciprocatingCompressor</t>
  </si>
  <si>
    <t>A positive displacement compressor in which forced reduction of gas volume takes place by the movement of a displacing element in a cylinder or enclosure</t>
  </si>
  <si>
    <t>http://data.posccaesar.org/rdl/RDS417284</t>
  </si>
  <si>
    <t>ReciprocatingExtruder</t>
  </si>
  <si>
    <t>An extruder that uses a piston in a batch process</t>
  </si>
  <si>
    <t>http://data.posccaesar.org/rdl/RDS412409911</t>
  </si>
  <si>
    <t>ReciprocatingPressureAgglomerator</t>
  </si>
  <si>
    <t>An Agglomerator which uses pistons to produce pressure and to form material</t>
  </si>
  <si>
    <t>http://data.15926.org/rdl/RDS2228720</t>
  </si>
  <si>
    <t>A positive displacement pump which contains a displacing element intended to be moved in a reciprocating movement to exert pressure on a fluid, typically moving within a cylindrical space</t>
  </si>
  <si>
    <t>http://data.posccaesar.org/rdl/RDS416969</t>
  </si>
  <si>
    <t>RestrictionOrifice</t>
  </si>
  <si>
    <t>A RESTRICTION ORIFICE is an ORIFICE PLATE that is intended for use as a restrictor.</t>
  </si>
  <si>
    <t>http://sandbox.dexpi.org/rdl/RestrictionOrifice</t>
  </si>
  <si>
    <t>RevolvingSieve</t>
  </si>
  <si>
    <t>A revolving sieve that intends to sift out finer from coarser parts.</t>
  </si>
  <si>
    <t>http://sandbox.dexpi.org/rdl/RevolvingSieve</t>
  </si>
  <si>
    <t>RotaryCompressor</t>
  </si>
  <si>
    <t>A positive displacement compressor in which compression displacement is effected by the positive action of rotating elements</t>
  </si>
  <si>
    <t>http://data.posccaesar.org/rdl/RDS435374</t>
  </si>
  <si>
    <t>RotaryMixer</t>
  </si>
  <si>
    <t>A Mixer machine that mixes by means of rotating components.</t>
  </si>
  <si>
    <t>http://sandbox.dexpi.org/rdl/RotaryMixer</t>
  </si>
  <si>
    <t>A positive displacement pump that consists of a chamber containing gears, cams, screws, vanes, plungers or similar elements actuated by relative rotation of the drive shaft or casing and which has no separate inlet and outlet valves</t>
  </si>
  <si>
    <t>http://data.posccaesar.org/rdl/RDS420749</t>
  </si>
  <si>
    <t>RotatingExtruder</t>
  </si>
  <si>
    <t>An extruder that operates in a continuous process. Typically using a screw to build up pressure in the melt. It can incorporate a mixing stage with a forming stage</t>
  </si>
  <si>
    <t>http://data.posccaesar.org/rdl/RDS394045941</t>
  </si>
  <si>
    <t>RotatingGrowthAgglomerator</t>
  </si>
  <si>
    <t>An agglomerator which uses a pelletizer disc to produce pellets.</t>
  </si>
  <si>
    <t>http://sandbox.dexpi.org/rdl/RotatingGrowthAgglomerator</t>
  </si>
  <si>
    <t>RotatingPressureAgglomerator</t>
  </si>
  <si>
    <t>An agglomerator which uses briquetting rollers to produce pressure and to form material.</t>
  </si>
  <si>
    <t>ttp://sandbox.dexpi.org/rdl/RotatingPressureAgglomerator</t>
  </si>
  <si>
    <t>RuptureDisc</t>
  </si>
  <si>
    <t>A physical object that is designed to burst at a certain excess pressure. It is part of a rupture disc assembly </t>
  </si>
  <si>
    <t>http://data.posccaesar.org/rdl/RDS8372601</t>
  </si>
  <si>
    <t>SafetyValveOrFitting</t>
  </si>
  <si>
    <t>A safety valve or fitting.</t>
  </si>
  <si>
    <t>http://sandbox.dexpi.org/rdl/SafetyValveOrFitting</t>
  </si>
  <si>
    <t>Screw</t>
  </si>
  <si>
    <t>A shaft with a helical shaped shaft design</t>
  </si>
  <si>
    <t>http://data.posccaesar.org/rdl/RDS7219994</t>
  </si>
  <si>
    <t>ScrubbingSeparator</t>
  </si>
  <si>
    <t>A separator that is intended to clean gas by washing the gas flow with water or with another liquid entering at the top of the vessel.</t>
  </si>
  <si>
    <t>http://sandbox.dexpi.org/rdl/ScrubbingSeparator</t>
  </si>
  <si>
    <t>SedimentalCentrifuge</t>
  </si>
  <si>
    <t>A centrifuge that is intended to separate solids from liquids by a centrifugal process based on different densities.</t>
  </si>
  <si>
    <t>http://sandbox.dexpi.org/rdl/SedimentalCentrifuge</t>
  </si>
  <si>
    <t>SedimentalCentrifugeDrum</t>
  </si>
  <si>
    <t>A SedimentalCentrifugeDrum is a drum and a component of a SedimentalCentrifuge</t>
  </si>
  <si>
    <t>http://sandbox.dexpi.org/rdl/SedimentalCentrifugeDrum</t>
  </si>
  <si>
    <t>SensingLocation</t>
  </si>
  <si>
    <t>An object than can act as a SensingLocation of a ProcessSignalGeneratingFunction.</t>
  </si>
  <si>
    <t>A ‘device’ intended to separate different types of substances</t>
  </si>
  <si>
    <t>http://data.posccaesar.org/rdl/RDS2194378711</t>
  </si>
  <si>
    <t>Ship</t>
  </si>
  <si>
    <t>A watercraft and MobileTransportSystem that is a sea-going vessel of considerable size</t>
  </si>
  <si>
    <t>http://data.posccaesar.org/rdl/RDS11523932</t>
  </si>
  <si>
    <t>Sieve</t>
  </si>
  <si>
    <t>A device that removes particles from a fluid when the fluid passes through or separates particles or molecules according to their size</t>
  </si>
  <si>
    <t>http://sandbox.dexpi.org/rdl/Sieve</t>
  </si>
  <si>
    <t>SieveElement</t>
  </si>
  <si>
    <t>A screening unit that is a component of a sieve.</t>
  </si>
  <si>
    <t>http://sandbox.dexpi.org/rdl/SieveElement</t>
  </si>
  <si>
    <t>SightGlass</t>
  </si>
  <si>
    <t>A physical object that is transparent and intended for viewing a vessel or piping system interior</t>
  </si>
  <si>
    <t>http://data.posccaesar.org/rdl/RDS648674</t>
  </si>
  <si>
    <t>SignalConveyingFunction</t>
  </si>
  <si>
    <t>A function for conveying a signal.</t>
  </si>
  <si>
    <t>http://sandbox.dexpi.org/rdl/SignalConveyingFunction</t>
  </si>
  <si>
    <t>SignalConveyingFunctionSource</t>
  </si>
  <si>
    <t>An object than can act as the Source of a SignalConveyingFunction.</t>
  </si>
  <si>
    <t>SignalConveyingFunctionTarget</t>
  </si>
  <si>
    <t>An object than can act as the Target of a SignalConveyingFunction.</t>
  </si>
  <si>
    <t>SignalLineFunction</t>
  </si>
  <si>
    <t>Information flow function for signals.</t>
  </si>
  <si>
    <t>http://sandbox.dexpi.org/rdl/SignalLineFunction</t>
  </si>
  <si>
    <t>SignalOffPageConnector</t>
  </si>
  <si>
    <t>A signal connector that indicates that a SignalConveyingFunction is continued elsewhere, either on the same PID or on another PID. Graphically, it is usually represented as an arrow.</t>
  </si>
  <si>
    <t>SignalOffPageConnectorObjectReference</t>
  </si>
  <si>
    <t>A reference to a SignalOffPageConnector by an association.</t>
  </si>
  <si>
    <t>http://sandbox.dexpi.org/rdl/SignalOffPageConnectorObjectReference</t>
  </si>
  <si>
    <t>SignalOffPageConnectorReference</t>
  </si>
  <si>
    <t>A reference to a SignalOffPageConnector.</t>
  </si>
  <si>
    <t>SignalOffPageConnectorReferenceByNumber</t>
  </si>
  <si>
    <t>A reference to a SignalOffPageConnector by drawing and connector number.</t>
  </si>
  <si>
    <t>http://sandbox.dexpi.org/rdl/SignalOffPageConnectorReferenceByNumber</t>
  </si>
  <si>
    <t>A device intended to reduce a noise level </t>
  </si>
  <si>
    <t>http://data.posccaesar.org/rdl/RDS1049368591</t>
  </si>
  <si>
    <t>Silo</t>
  </si>
  <si>
    <t>A Vessel with a conical shape that is intended to store solids in bulk</t>
  </si>
  <si>
    <t>http://data.posccaesar.org/rdl/RDS1022399</t>
  </si>
  <si>
    <t>http://data.15926.org/rdl/RDS1022399</t>
  </si>
  <si>
    <t>SpiralHeatExchanger</t>
  </si>
  <si>
    <t>A HeatExchanger in which a pair of plates is formed into a spiral.</t>
  </si>
  <si>
    <t>http://sandbox.dexpi.org/rdl/SpiralHeatExchanger</t>
  </si>
  <si>
    <t>SprayCooler</t>
  </si>
  <si>
    <t>A CoolingTower that is based on spraying a coolant on a heated surface to be cooled.</t>
  </si>
  <si>
    <t>http://sandbox.dexpi.org/rdl/SprayCooler</t>
  </si>
  <si>
    <t>SprayNozzle</t>
  </si>
  <si>
    <t>A nozzle where liquid is introduced under pressure</t>
  </si>
  <si>
    <t>http://data.posccaesar.org/rdl/RDS5855670</t>
  </si>
  <si>
    <t>A spring-loaded angle globe safety valve.</t>
  </si>
  <si>
    <t>http://sandbox.dexpi.org/rdl/SpringLoadedAngleGlobeSafetyValve</t>
  </si>
  <si>
    <t>SpringLoadedGlobeSafetyValve</t>
  </si>
  <si>
    <t>A spring-loaded globe safety valve.</t>
  </si>
  <si>
    <t>http://sandbox.dexpi.org/rdl/SpringLoadedGlobeSafetyValve</t>
  </si>
  <si>
    <t>StaticMixer</t>
  </si>
  <si>
    <t>A physical object that is intended to mix fluid by means of diverging the flow with static obstacles or by increasing locally the velocity</t>
  </si>
  <si>
    <t>http://data.posccaesar.org/rdl/RDS1016684</t>
  </si>
  <si>
    <t>StationarySieve</t>
  </si>
  <si>
    <t>A Sieve consisting of rakes or sieves, that, during operation, remains in a fixed position</t>
  </si>
  <si>
    <t>http://sandbox.dexpi.org/rdl/StationaryScreen</t>
  </si>
  <si>
    <t>http://data.15926.org/rdl/RDS2226669</t>
  </si>
  <si>
    <t>StationaryScreen</t>
  </si>
  <si>
    <t>StationaryTransportSystem</t>
  </si>
  <si>
    <t>A transport system that is intended to transport, store or load/unload material and that, as a whole, remains in one place.</t>
  </si>
  <si>
    <t>http://sandbox.dexpi.org/rdl/StationaryTransportSystem</t>
  </si>
  <si>
    <t>SteamGenerator</t>
  </si>
  <si>
    <t>A boiler that is intended to generate steam</t>
  </si>
  <si>
    <t>http://data.posccaesar.org/rdl/RDS13306207</t>
  </si>
  <si>
    <t>SteamTrap</t>
  </si>
  <si>
    <t>A trap that consists of a chamber into which condensed steam from steam pipes etc. is allowed to drain, and which automatically ejects it without permitting the escape of steam</t>
  </si>
  <si>
    <t>http://data.posccaesar.org/rdl/RDS5782388</t>
  </si>
  <si>
    <t>SteamTurbine</t>
  </si>
  <si>
    <t>A turbine that is a heat engine in which energy of steam is transformed into kinetic energy by means of expansion through nozzles and the kinetic energy of the resulting jet is in turn converted into force doing work on rings of blading mounted on a rotating shaft</t>
  </si>
  <si>
    <t>http://data.posccaesar.org/rdl/RDS416744</t>
  </si>
  <si>
    <t>StraightwayValve</t>
  </si>
  <si>
    <t>A valve that is straight, i.e. the centerlines perpendicular to the ends are in-line with no offset</t>
  </si>
  <si>
    <t>http://data.posccaesar.org/rdl/RDS9390905</t>
  </si>
  <si>
    <t>A mechanical separator that is separating solid particles from a fluid by passing the fluid through a wire mesh, screen or metal plates containing perforations or slits</t>
  </si>
  <si>
    <t>http://data.posccaesar.org/rdl/RDS422504</t>
  </si>
  <si>
    <t>SubTaggedColumnSection</t>
  </si>
  <si>
    <t>A sub tagged column section</t>
  </si>
  <si>
    <t>http://sandbox.dexpi.org/rdl/ColumnSection</t>
  </si>
  <si>
    <t>SwingCheckValve</t>
  </si>
  <si>
    <t>A check valve that is a check valve where the closure member is a disc which swings freely on a hinge and which opens automatically when flow is established and closes automatically when flow ceases or is reversed </t>
  </si>
  <si>
    <t>http://data.posccaesar.org/rdl/RDS610424</t>
  </si>
  <si>
    <t>TaggedColumnSection</t>
  </si>
  <si>
    <t>A fully tagged column section</t>
  </si>
  <si>
    <t>TaggedPlantItem</t>
  </si>
  <si>
    <t>A fully tagged item in a plant.</t>
  </si>
  <si>
    <t>A vessel intended to contain fluid for storage. Typically a receiving or collecting function for further distribution. Typically with a vertical and cylindrical or square shape and a flat or conical bottom</t>
  </si>
  <si>
    <t>http://data.posccaesar.org/rdl/RDS445139</t>
  </si>
  <si>
    <t>ThinFilmEvaporator</t>
  </si>
  <si>
    <t>A HeatExchanger and evaporator for the purification of temperature-sensitive products by evaporation, where a thin film of the liquid product on the inner side of a vertical evaporation pipe is generated by a rotating wiper system</t>
  </si>
  <si>
    <t>http://sandbox.dexpi.org/rdl/ThinFilmEvaporator</t>
  </si>
  <si>
    <t>Transmitter</t>
  </si>
  <si>
    <t>A detecting instrument that generates a process variable signal and converts it into an output signal.</t>
  </si>
  <si>
    <t>http://data.posccaesar.org/rdl/RDS267929</t>
  </si>
  <si>
    <t>TransportableContainer</t>
  </si>
  <si>
    <t>A ‘container’ that is a transportable, with strength suitable to withstand shipment, storage, and handling</t>
  </si>
  <si>
    <t>http://data.posccaesar.org/rdl/RDS22164402859</t>
  </si>
  <si>
    <t>Truck</t>
  </si>
  <si>
    <t>An automotive vehicle that is long, low and open intended for carrying goods by road</t>
  </si>
  <si>
    <t>http://data.posccaesar.org/rdl/RDS11524112</t>
  </si>
  <si>
    <t>TubeBundle</t>
  </si>
  <si>
    <t>A bundle that consists of several tubes assembled together allowing multiple flow paths from a single source</t>
  </si>
  <si>
    <t>http://data.posccaesar.org/rdl/RDS415259</t>
  </si>
  <si>
    <t>TubularHeatExchanger</t>
  </si>
  <si>
    <t>An indirect contact heat exchanger that separates the hot and cold fluids by tubes</t>
  </si>
  <si>
    <t>http://data.posccaesar.org/rdl/RDS13971182</t>
  </si>
  <si>
    <t>Turbine</t>
  </si>
  <si>
    <t>An object that is a rotary mechanical device that extracts energy from a fluid flow and converts it into useful work</t>
  </si>
  <si>
    <t>http://data.posccaesar.org/rdl/RDS313289</t>
  </si>
  <si>
    <t>A velocity flow meter that uses a multi bladed rotor to measure fluid flow rate in units of volumetric flow through a closed conduit</t>
  </si>
  <si>
    <t>http://data.posccaesar.org/rdl/RDS417914</t>
  </si>
  <si>
    <t>VariableAreaFlowMeter</t>
  </si>
  <si>
    <t>A flow meter consisting of a vertical tube with a conically shaped bore which widens to the top in which a solid body (float) is supported by the force exerted by the fluid stream</t>
  </si>
  <si>
    <t>http://data.posccaesar.org/rdl/RDS418229</t>
  </si>
  <si>
    <t>VentilationDevice</t>
  </si>
  <si>
    <t>A ‘device’ that allows gas or vapour to leave a container under excess pressure</t>
  </si>
  <si>
    <t>http://data.posccaesar.org/rdl/RDS1049335351</t>
  </si>
  <si>
    <t>VenturiTube</t>
  </si>
  <si>
    <t>A ‘measuring device’ that has a constriction with a relative long passage with a smooth coned entry and exit</t>
  </si>
  <si>
    <t>http://data.posccaesar.org/rdl/RDS648044</t>
  </si>
  <si>
    <t>A container intended for storage and/or processing of fluids or solids.</t>
  </si>
  <si>
    <t>http://data.posccaesar.org/rdl/RDS414674</t>
  </si>
  <si>
    <t>VibratingSieve</t>
  </si>
  <si>
    <t>A Sieve where the product to be sieved is transported over the mesh by vibration of the latter </t>
  </si>
  <si>
    <t>http://sandbox.dexpi.org/rdl/VibratingScreen</t>
  </si>
  <si>
    <t>VolumeFlowMeasuringElement</t>
  </si>
  <si>
    <t>A VOLUME FLOW MEASURING ELEMENT is a FLOW MEASURING ELEMENT that is used to measure VOLUME FLOW RATE.</t>
  </si>
  <si>
    <t>http://sandbox.dexpi.org/rdl/VolumeFlowMeasuringElement</t>
  </si>
  <si>
    <t>WasteGasEmitter</t>
  </si>
  <si>
    <t>A physical object that is intended to release/emit waste gas from the process.</t>
  </si>
  <si>
    <t>http://sandbox.dexpi.org/rdl/WasteGasEmitter</t>
  </si>
  <si>
    <t>Weigher</t>
  </si>
  <si>
    <t>A functional object that is capable of weighing.</t>
  </si>
  <si>
    <t>http://sandbox.dexpi.org/rdl/Weigher</t>
  </si>
  <si>
    <t>WetCoolingTower</t>
  </si>
  <si>
    <t>A CoolingTower that derives its primary cooling effect from the evaporation that takes place when air and water are brought into direct contact.</t>
  </si>
  <si>
    <t>http://data.posccaesar.org/rdl/RDS14071846</t>
  </si>
  <si>
    <t>Thermowell</t>
  </si>
  <si>
    <t>ND0015</t>
  </si>
  <si>
    <t>Level Profiler</t>
  </si>
  <si>
    <t>Last Update</t>
  </si>
  <si>
    <t>D</t>
  </si>
  <si>
    <t>Flow T. Flow Glass</t>
  </si>
  <si>
    <t>Coriolis Flowmeter</t>
  </si>
  <si>
    <t>Diaphragm Actuator</t>
  </si>
  <si>
    <t>Pressure Safety Valve</t>
  </si>
  <si>
    <t>ND0017</t>
  </si>
  <si>
    <t>ND0018</t>
  </si>
  <si>
    <t>ND0019</t>
  </si>
  <si>
    <t>ND0020</t>
  </si>
  <si>
    <t>Not In Use for NOAKA DEXPI</t>
  </si>
  <si>
    <t>Not In Use for NOAKA DEXPI Ref: ND0017</t>
  </si>
  <si>
    <t>Not In Use for NOAKA DEXPI Ref: ND0020</t>
  </si>
  <si>
    <t>ND0021</t>
  </si>
  <si>
    <t>ND0022</t>
  </si>
  <si>
    <t>Instrument Electrical Powered Equipment</t>
  </si>
  <si>
    <t>ConnectedEquipment</t>
  </si>
  <si>
    <t>Field Operated PSV</t>
  </si>
  <si>
    <t>Grouping</t>
  </si>
  <si>
    <t>Milestone</t>
  </si>
  <si>
    <t>DRIVER</t>
  </si>
  <si>
    <t>http://data.posccaesar.org/rdl/RDS299024</t>
  </si>
  <si>
    <t>EQUIPMENT CLASS</t>
  </si>
  <si>
    <t>http://data.posccaesar.org/rdl/RDS8615020</t>
  </si>
  <si>
    <t>HYDRO CYCLONE</t>
  </si>
  <si>
    <t>http://data.posccaesar.org/rdl/RDS4190840</t>
  </si>
  <si>
    <t>PIPE UNION</t>
  </si>
  <si>
    <t>http://data.posccaesar.org/rdl/RDS421694</t>
  </si>
  <si>
    <t>PZ011B</t>
  </si>
  <si>
    <t>March</t>
  </si>
  <si>
    <t>June</t>
  </si>
  <si>
    <t>PE006B</t>
  </si>
  <si>
    <t>Eductor</t>
  </si>
  <si>
    <t>Ejector</t>
  </si>
  <si>
    <t>EDUCTOR</t>
  </si>
  <si>
    <t>http://data.posccaesar.org/rdl/RDS299519</t>
  </si>
  <si>
    <t>http://data.posccaesar.org/rdl/RDS437129</t>
  </si>
  <si>
    <t>PIG LAUNCHER RECIEVER</t>
  </si>
  <si>
    <t>FORCED DRAUGHT AIR COOLER</t>
  </si>
  <si>
    <t>http://data.posccaesar.org/rdl/RDS14072476</t>
  </si>
  <si>
    <t>INDUCED DRAUGHT AIR COOLER</t>
  </si>
  <si>
    <t>http://data.posccaesar.org/rdl/RDS14071891</t>
  </si>
  <si>
    <t>Status</t>
  </si>
  <si>
    <t>Origo</t>
  </si>
  <si>
    <t>Sizing</t>
  </si>
  <si>
    <t>Mapping</t>
  </si>
  <si>
    <t>OK</t>
  </si>
  <si>
    <t>TBD</t>
  </si>
  <si>
    <t>PIPE CAP</t>
  </si>
  <si>
    <t>http://data.posccaesar.org/rdl/RDS421649</t>
  </si>
  <si>
    <t>THREADED PIPE CAP</t>
  </si>
  <si>
    <t>http://data.posccaesar.org/rdl/RDS788219</t>
  </si>
  <si>
    <t>CLAMP CONNECTOR</t>
  </si>
  <si>
    <t>http://data.posccaesar.org/rdl/RDS12145786</t>
  </si>
  <si>
    <t>DRAINER TRAP</t>
  </si>
  <si>
    <t>FLEXIBLE HOSE FLANGED</t>
  </si>
  <si>
    <t>http://data.posccaesar.org/rdl/RDS302219</t>
  </si>
  <si>
    <t>ACOUSTIC NOICE REDUCER</t>
  </si>
  <si>
    <t>PILOT OPERATED RELIEF VALVE</t>
  </si>
  <si>
    <t>http://data.posccaesar.org/rdl/RDS8851940</t>
  </si>
  <si>
    <t>SELF ACTUATED PRESSURE CONTROL VALVE</t>
  </si>
  <si>
    <t>http://data.posccaesar.org/rdl/RDS446579</t>
  </si>
  <si>
    <t>LEVEL SENSOR</t>
  </si>
  <si>
    <t>http://data.posccaesar.org/rdl/RDS880784</t>
  </si>
  <si>
    <t>ULTRASONIC FLOW METER</t>
  </si>
  <si>
    <t>http://data.posccaesar.org/rdl/RDS418139</t>
  </si>
  <si>
    <t>FLOW INDICATOR</t>
  </si>
  <si>
    <t>http://data.posccaesar.org/rdl/RDS268379</t>
  </si>
  <si>
    <t>VARIABLE AREA FLOW INDICATOR</t>
  </si>
  <si>
    <t>http://data.posccaesar.org/rdl/RDS883529</t>
  </si>
  <si>
    <t>QUICK CHANGE ORIFICE PLATE</t>
  </si>
  <si>
    <t>ORIFICE PLATE</t>
  </si>
  <si>
    <t>http://data.posccaesar.org/rdl/RDS418364</t>
  </si>
  <si>
    <t>SUBMERSIBLE PUMP</t>
  </si>
  <si>
    <t>http://data.posccaesar.org/rdl/RDS3122990</t>
  </si>
  <si>
    <t>DOUBLE BLOCK AND BLEED VALVE</t>
  </si>
  <si>
    <t>http://data.posccaesar.org/rdl/RDS552689</t>
  </si>
  <si>
    <t>DOUBLE BLOCK AND BLEED AND CHECK VALVE</t>
  </si>
  <si>
    <t>http://data.posccaesar.org/rdl/RDS6329649</t>
  </si>
  <si>
    <t>DIVERTER VALVE</t>
  </si>
  <si>
    <t>MINIMUM FLOW AND CHECK VALVE</t>
  </si>
  <si>
    <t>FLOW CONTROL AND CHECK VALVE</t>
  </si>
  <si>
    <t>QUICK OPEN LID TANK</t>
  </si>
  <si>
    <t>ND0023</t>
  </si>
  <si>
    <t>Field Instrument Primary Mounted Accessable</t>
  </si>
  <si>
    <t>Field Instrument Auxillary Mounted Accessable</t>
  </si>
  <si>
    <t>ND0024</t>
  </si>
  <si>
    <t>ND0025</t>
  </si>
  <si>
    <t>Field Instrument Primary Mounted Inaccessable</t>
  </si>
  <si>
    <t>STJI002</t>
  </si>
  <si>
    <t>STJI004</t>
  </si>
  <si>
    <t>STJI005</t>
  </si>
  <si>
    <t>Connections</t>
  </si>
  <si>
    <t>ND0026</t>
  </si>
  <si>
    <t>http://data.posccaesar.org/rdl/RDS16697100</t>
  </si>
  <si>
    <t>ND0027</t>
  </si>
  <si>
    <t>Model group</t>
  </si>
  <si>
    <t>Instrument (Actuated Valves)</t>
  </si>
  <si>
    <t>Piping Component</t>
  </si>
  <si>
    <t>Instrument In-Line</t>
  </si>
  <si>
    <t>Instrument (Off-Line)</t>
  </si>
  <si>
    <t>Piping Component / Instrument (Actuated Valves)</t>
  </si>
  <si>
    <t>Instrument (Safety and Self Acting Valve)</t>
  </si>
  <si>
    <t>&lt;TypeCode&gt;</t>
  </si>
  <si>
    <t>Instrumentation Electrical Powered Equipment</t>
  </si>
  <si>
    <t>Valid TypeCodes &amp; description</t>
  </si>
  <si>
    <t xml:space="preserve">TypeCode      Description
E                        ENGINE
H                       HYDRAULIC
P                       PNEUMATIC
</t>
  </si>
  <si>
    <t>TypeCode      Description
GT                      GAS TURBINE
S                         STEAM TURBINE
E                         EXPANDER</t>
  </si>
  <si>
    <t>TypeCode      Description
ESD                   EMERGENCY SHUTDOWN
PSD                   PROCESS SHUTDOWN</t>
  </si>
  <si>
    <t>TypeCode      Description
THY                   THYRISTOR
MCC                  MOTOR CONTROL CENTER
VSD                   VARIABLE SPEED DRIVE
MCS                   MOTOR CONTROL SYSTEM</t>
  </si>
  <si>
    <t>TypeCode      Description
W                      WEIGHT
P                         PILOT
D                        DIGITAL
S                         SOLONOID</t>
  </si>
  <si>
    <t>TypeCode      Description
M                       MAGNETIC FLOW METER
EP                      EROSION PROBE
FE                      FLOW METER
SD                     SAND DETECTOR
WG                   WEL GAS METER
GWC                 GAS WATER CONTACT MONITORING
MFM                 MULTI PHASE FLOW METER</t>
  </si>
  <si>
    <t>Attribute</t>
  </si>
  <si>
    <t>RDS</t>
  </si>
  <si>
    <t>Value Example</t>
  </si>
  <si>
    <t>DrawingName</t>
  </si>
  <si>
    <t>PIPING AND INSTRUMENT DIAGRAM</t>
  </si>
  <si>
    <t>DrawingSubTitle</t>
  </si>
  <si>
    <t>TEST P&amp;ID</t>
  </si>
  <si>
    <t>DrawingNumber</t>
  </si>
  <si>
    <t>PID.001</t>
  </si>
  <si>
    <t>ProcessPlantIdentificationCode</t>
  </si>
  <si>
    <t>ProcessPlantName</t>
  </si>
  <si>
    <t>KRAFLA</t>
  </si>
  <si>
    <t>PlantSystemIdentificationCode</t>
  </si>
  <si>
    <t>PlantAreaName</t>
  </si>
  <si>
    <t>ProjectNumber</t>
  </si>
  <si>
    <t>ApprovalDateRepresentation</t>
  </si>
  <si>
    <t>RevisionNumber</t>
  </si>
  <si>
    <t>SheetFormat</t>
  </si>
  <si>
    <t>NTS at A1</t>
  </si>
  <si>
    <t>ApprovalDescription</t>
  </si>
  <si>
    <t>CreatorName</t>
  </si>
  <si>
    <t>CheckerName</t>
  </si>
  <si>
    <t>ApproverName</t>
  </si>
  <si>
    <t>PlantSystem</t>
  </si>
  <si>
    <t>PlantArea</t>
  </si>
  <si>
    <t>B23</t>
  </si>
  <si>
    <t>TagName</t>
  </si>
  <si>
    <t>D-20PA001</t>
  </si>
  <si>
    <t>Tag name as stored in the tag register system.</t>
  </si>
  <si>
    <t>ObjectDisplayName</t>
  </si>
  <si>
    <t>Label text as displayed on the P&amp;ID</t>
  </si>
  <si>
    <t>EquipmentDescription</t>
  </si>
  <si>
    <t>Functional service description of the tagged item.</t>
  </si>
  <si>
    <t>TagType</t>
  </si>
  <si>
    <t>PA</t>
  </si>
  <si>
    <t>Letter code indicating the function of the item.</t>
  </si>
  <si>
    <t>Sequence</t>
  </si>
  <si>
    <t>Proteus XML ID value of the connected equipment element</t>
  </si>
  <si>
    <t>TypeCode</t>
  </si>
  <si>
    <t>E</t>
  </si>
  <si>
    <t>ItemTag</t>
  </si>
  <si>
    <t>D-20L00001A</t>
  </si>
  <si>
    <t>The pipeline tag number.</t>
  </si>
  <si>
    <t>D-20L00001A-1800PL-AD200-</t>
  </si>
  <si>
    <t>LineDescription</t>
  </si>
  <si>
    <t>Complete Line number as indicated on the P&amp;ID.</t>
  </si>
  <si>
    <t>Nominal diameter for the line</t>
  </si>
  <si>
    <t>PipingClassCode</t>
  </si>
  <si>
    <t>AD750</t>
  </si>
  <si>
    <t>Piping class for the line</t>
  </si>
  <si>
    <t>ProductCode</t>
  </si>
  <si>
    <t>PL</t>
  </si>
  <si>
    <t>Product service code for the line</t>
  </si>
  <si>
    <t>LineSuffix</t>
  </si>
  <si>
    <t>Size indicator suffix</t>
  </si>
  <si>
    <t>HeatTracingType</t>
  </si>
  <si>
    <t>NoHeatTracingSystem</t>
  </si>
  <si>
    <t>Indicates that no heat tracing is used.</t>
  </si>
  <si>
    <t>SegmentLineTypeRepresentation</t>
  </si>
  <si>
    <t>Primary/Secondary/Utility</t>
  </si>
  <si>
    <t>Indicate line type to use</t>
  </si>
  <si>
    <t>D-VB20-0002</t>
  </si>
  <si>
    <t>Tag name as stored in the tag register</t>
  </si>
  <si>
    <t>VB</t>
  </si>
  <si>
    <t>Sequence number which is part of the tag number.</t>
  </si>
  <si>
    <t>IsVirtual</t>
  </si>
  <si>
    <t>Set to ‘true’ if the Nozzle is included in the DEXPI modelling but does not have a graphical representation on the drawing.</t>
  </si>
  <si>
    <t>ValvePosition</t>
  </si>
  <si>
    <t>NC</t>
  </si>
  <si>
    <t>Symbol options provided in the symbol library show how this will be represented. Ref [7]</t>
  </si>
  <si>
    <t>Modelling Group</t>
  </si>
  <si>
    <t>Type Specific</t>
  </si>
  <si>
    <t>InstrumentationLoopFunctionNumber</t>
  </si>
  <si>
    <t>Loop number use to group associated instruments.</t>
  </si>
  <si>
    <t>ProcessInstrumentationFunctionLocation</t>
  </si>
  <si>
    <t>Field / Primary / Auxiliary / Inaccessable</t>
  </si>
  <si>
    <t>Location information for the instrument.</t>
  </si>
  <si>
    <t>D-20TI-0003</t>
  </si>
  <si>
    <t>TI</t>
  </si>
  <si>
    <t>ProcessInstrumentationFunctionCategory</t>
  </si>
  <si>
    <t>T</t>
  </si>
  <si>
    <t>Function category</t>
  </si>
  <si>
    <t>ProcessInstrumentationFunctions</t>
  </si>
  <si>
    <t>I</t>
  </si>
  <si>
    <t>Additional functions</t>
  </si>
  <si>
    <t>ProcessInstrumentationFunctionNumber</t>
  </si>
  <si>
    <t>ProcessInstrumentationFunctionType</t>
  </si>
  <si>
    <t>Discrete / SharedDisplaySharedControl</t>
  </si>
  <si>
    <t>Differentiate between field device and control function block</t>
  </si>
  <si>
    <t>TagSuffix</t>
  </si>
  <si>
    <t>Suffix code</t>
  </si>
  <si>
    <t>PortStatus</t>
  </si>
  <si>
    <t>StatusLowLowPort</t>
  </si>
  <si>
    <t>Alarm type</t>
  </si>
  <si>
    <t>SignalConveyingFunctionTypeRepresentation</t>
  </si>
  <si>
    <t>Linestyle type representation as defined in the Symbols legend for ‘SignalAndLineStyles’</t>
  </si>
  <si>
    <t>PSD</t>
  </si>
  <si>
    <t>Text code to be displayed within the symbol. Ref: [7] ‘Label Attributes’</t>
  </si>
  <si>
    <t>Instrumentation (In-Line Instrument)</t>
  </si>
  <si>
    <t>Instrumentation (Off-line Instrument)</t>
  </si>
  <si>
    <t>Instrumentation (Safety and Self Acting Valves)</t>
  </si>
  <si>
    <t>D-20PSV-0002</t>
  </si>
  <si>
    <t>PSV</t>
  </si>
  <si>
    <t>Instrumentation (Actuated Valves)</t>
  </si>
  <si>
    <t>Code identifying the associated Typical</t>
  </si>
  <si>
    <t>M</t>
  </si>
  <si>
    <t>InsulationBreak</t>
  </si>
  <si>
    <t>NominalDiameterBreak</t>
  </si>
  <si>
    <t>PipingClassBreak</t>
  </si>
  <si>
    <t>HeatTracingBreak</t>
  </si>
  <si>
    <t>AreaBreak</t>
  </si>
  <si>
    <t>ReferencedConnectorNumber</t>
  </si>
  <si>
    <t>The unique key used to match this connector with its matching counterpart.</t>
  </si>
  <si>
    <t>ReferencedDrawingNumber</t>
  </si>
  <si>
    <t>The Name attribute of the Drawing that the matching ConnectorSymbol is on.</t>
  </si>
  <si>
    <t>Custom</t>
  </si>
  <si>
    <t>M01</t>
  </si>
  <si>
    <t>01</t>
  </si>
  <si>
    <t>0002</t>
  </si>
  <si>
    <t>0003</t>
  </si>
  <si>
    <t>001</t>
  </si>
  <si>
    <t>SpecialItemNumber</t>
  </si>
  <si>
    <t>Text  for special item identification to be shown in SpecialItem label.</t>
  </si>
  <si>
    <t>Type</t>
  </si>
  <si>
    <t>Multi.</t>
  </si>
  <si>
    <t>0..1</t>
  </si>
  <si>
    <t>3029</t>
  </si>
  <si>
    <t>5068</t>
  </si>
  <si>
    <t>http://noaka.org/rdl/ObjectDisplayNameAssignmentClass</t>
  </si>
  <si>
    <t>http://noaka.org/rdl/SequenceAssignmentClass</t>
  </si>
  <si>
    <t>http://noaka.org/rdl/TypeCodeAssignmentClass</t>
  </si>
  <si>
    <t>http://noaka.org/rdl/SpecialItemNumberAssignmentClass</t>
  </si>
  <si>
    <t>http://noaka.org/rdl/ItemTagAssignmentClass</t>
  </si>
  <si>
    <t>http://noaka.org/rdl/ProcessInstrumentationFunctionLocationAssignmentClass</t>
  </si>
  <si>
    <t>http://noaka.org/rdl/ProcessInstrumentationFunctionTypeAssignmentClass</t>
  </si>
  <si>
    <t>http://noaka.org/rdl/TagSuffixAssignmentClass</t>
  </si>
  <si>
    <t>http://noaka.org/rdl/SignalConveyingFunctionTypeRepresentationAssignmentClass</t>
  </si>
  <si>
    <t>http://noaka.org/rdl/SegmentLineTypeRepresentationAssignmentClass</t>
  </si>
  <si>
    <t>http://noaka.org/rdl/ValvePositionAssignmentClass</t>
  </si>
  <si>
    <t>SignalConveying</t>
  </si>
  <si>
    <t>http://noaka.org/rdl/DoubleBlockAndBleedAndCheckValve</t>
  </si>
  <si>
    <t>http://noaka.org/rdl/DiverterAssembly</t>
  </si>
  <si>
    <t>http://noaka.org/rdl/BlowOutPreventStack</t>
  </si>
  <si>
    <t>http://noaka.org/rdl/MudCleaner</t>
  </si>
  <si>
    <t>http://noaka.org/rdl/RotatingDrumStrainer</t>
  </si>
  <si>
    <t>http://noaka.org/rdl/CalibratingGauge</t>
  </si>
  <si>
    <t>http://noaka.org/rdl/GenericExchanger</t>
  </si>
  <si>
    <t>http://noaka.org/rdl/QuickChangeOrificePlate</t>
  </si>
  <si>
    <t>http://noaka.org/rdl/TankOpenUnequalWallHeight</t>
  </si>
  <si>
    <t>http://noaka.org/rdl/FlowControlAndCheckValve</t>
  </si>
  <si>
    <t>http://noaka.org/rdl/DrainerTrap</t>
  </si>
  <si>
    <t>http://noaka.org/rdl/CentrifugeDrilling</t>
  </si>
  <si>
    <t>CENTRIFUGE DRILLING</t>
  </si>
  <si>
    <t>http://noaka.org/rdl/MixedOrBarredTee</t>
  </si>
  <si>
    <t>http://noaka.org/rdl/AcousticNoiceReducer</t>
  </si>
  <si>
    <t>http://noaka.org/rdl/DiaphragmSeal</t>
  </si>
  <si>
    <t>http://noaka.org/rdl/MinimumFlowAndCheckValve</t>
  </si>
  <si>
    <t>http://noaka.org/rdl/QuickOpenLidTank</t>
  </si>
  <si>
    <t>http://noaka.org/rdl/TankTower</t>
  </si>
  <si>
    <t>http://noaka.org/rdl/WeighFeeder</t>
  </si>
  <si>
    <t>http://noaka.org/rdl/PigLauncherReciever</t>
  </si>
  <si>
    <t>http://noaka.org/rdl/MixingOrBarredTee</t>
  </si>
  <si>
    <t>http://noaka.org/rdl/MudGun</t>
  </si>
  <si>
    <t>DRILLING HYDRO CYCLONE</t>
  </si>
  <si>
    <t>http://noaka.org/rdl/DrillingHydroCyclone</t>
  </si>
  <si>
    <t>Area code associated with the item</t>
  </si>
  <si>
    <t>System code associated with the item</t>
  </si>
  <si>
    <t>PlantAreaIdentificationCode</t>
  </si>
  <si>
    <t>Virtual Piping Connector</t>
  </si>
  <si>
    <t>InstrumentLoopNumber</t>
  </si>
  <si>
    <t>http://noaka.org/rdl/InstrumentLoopNumberAssignmentClass</t>
  </si>
  <si>
    <t>T0003</t>
  </si>
  <si>
    <t>Line / Signal</t>
  </si>
  <si>
    <t>Name</t>
  </si>
  <si>
    <t>DEXPI Type Representation</t>
  </si>
  <si>
    <t>Details</t>
  </si>
  <si>
    <t>Electrical Signal
Electrical Power</t>
  </si>
  <si>
    <t>ElectricalSignalConveying</t>
  </si>
  <si>
    <t>Hydraulic Signal</t>
  </si>
  <si>
    <t>HydraulicSignalConveying</t>
  </si>
  <si>
    <t>Bus Signal
Data Link</t>
  </si>
  <si>
    <t>BusSignalConveying</t>
  </si>
  <si>
    <t>Pneumatic Signal</t>
  </si>
  <si>
    <t>PneumaticSignalConveying</t>
  </si>
  <si>
    <t>Capillary</t>
  </si>
  <si>
    <t>CapillarySignalConveying</t>
  </si>
  <si>
    <t>Undefined Signal</t>
  </si>
  <si>
    <t>UndefinedSignalConveying</t>
  </si>
  <si>
    <t>Electromagnetic Guided Signal</t>
  </si>
  <si>
    <t>ElectromagneticGuidedSignalConveying</t>
  </si>
  <si>
    <t>Electromagnetic Unguided Signal</t>
  </si>
  <si>
    <t>ElectromagneticUnguidedSignalConveying</t>
  </si>
  <si>
    <t>Electrical Signal
Hidden Line</t>
  </si>
  <si>
    <t>DEXPI Class</t>
  </si>
  <si>
    <t>DEXPI class to be used as transfer type for symbol.</t>
  </si>
  <si>
    <t>Type Name to be used for custom class type</t>
  </si>
  <si>
    <t>Type URI to be used for custom class type</t>
  </si>
  <si>
    <t>Modelling group reference to requirements document section.</t>
  </si>
  <si>
    <t>Overview of SignalAndLineStyles worksheet:</t>
  </si>
  <si>
    <t>This worksheet defines the line styles that can be used to convey signal information between elements of the P&amp;ID.</t>
  </si>
  <si>
    <t>DEXPI Type Representation is the attribute value that shall be used within the DEXPI transfer file to indicate the given line style.</t>
  </si>
  <si>
    <t>Overview of column usage in Attributes worksheet:</t>
  </si>
  <si>
    <t>Indicates DEXPI class ownership of the attribute. Note the same attribute name can exist for multiple class types.</t>
  </si>
  <si>
    <t>TRUE: custom attribute name</t>
  </si>
  <si>
    <t>Attribute name reference</t>
  </si>
  <si>
    <t>Reference URI for attribute</t>
  </si>
  <si>
    <t>example value</t>
  </si>
  <si>
    <t>Description of attribute</t>
  </si>
  <si>
    <t>Multiplicity value to be used by DEXPI validator</t>
  </si>
  <si>
    <t>Attribute type to be used by DEXPI validator</t>
  </si>
  <si>
    <t>Change Log:</t>
  </si>
  <si>
    <t>Date:</t>
  </si>
  <si>
    <t>Rev:</t>
  </si>
  <si>
    <t>Comment:</t>
  </si>
  <si>
    <t>Changed By:</t>
  </si>
  <si>
    <t>31.01.2022</t>
  </si>
  <si>
    <t>3.0</t>
  </si>
  <si>
    <t>March milestone approved details. Ref: meeting 31/01/2022</t>
  </si>
  <si>
    <t>TLP</t>
  </si>
  <si>
    <t>ND0028</t>
  </si>
  <si>
    <t>ND0029</t>
  </si>
  <si>
    <t>ND0030</t>
  </si>
  <si>
    <t>NominalDiameter</t>
  </si>
  <si>
    <t>TrimType</t>
  </si>
  <si>
    <t>LockMechanism</t>
  </si>
  <si>
    <t>BMBD101R</t>
  </si>
  <si>
    <t>http://noaka.org/rdl/NominalDiameterAssignmentClass</t>
  </si>
  <si>
    <t>http://noaka.org/rdl/TrimTypeAssignmentClass</t>
  </si>
  <si>
    <t>http://noaka.org/rdl/LockMechanismAssignmentClass</t>
  </si>
  <si>
    <t>0200</t>
  </si>
  <si>
    <t>Valve Data Sheet</t>
  </si>
  <si>
    <t>Nominal diameter of the valve</t>
  </si>
  <si>
    <t>FB</t>
  </si>
  <si>
    <t>CSO</t>
  </si>
  <si>
    <t>Lock Mechanism code</t>
  </si>
  <si>
    <t>Trim Type: e.g. Full Bore / Reduced Bore</t>
  </si>
  <si>
    <t>ND0031</t>
  </si>
  <si>
    <t>Flow in nozzle</t>
  </si>
  <si>
    <t>DP</t>
  </si>
  <si>
    <t>Barrier Information e.g. DP for the flow in side of the valve</t>
  </si>
  <si>
    <t>BarrierInformationFlowIn</t>
  </si>
  <si>
    <t>BarrierInformationFlowOut</t>
  </si>
  <si>
    <t>http://noaka.org/rdl/BarrierInformationFlowInAssignmentClass</t>
  </si>
  <si>
    <t>http://noaka.org/rdl/BarrierInformationFlowOutAssignmentClass</t>
  </si>
  <si>
    <t>SR</t>
  </si>
  <si>
    <t>Barrier Information e.g. SR for the flow out side of the valve</t>
  </si>
  <si>
    <t>ND0000</t>
  </si>
  <si>
    <t>No graphic component</t>
  </si>
  <si>
    <t>Class URI</t>
  </si>
  <si>
    <t>Dexpi Attribute Name</t>
  </si>
  <si>
    <t>Proteus Implementation Attribute Name</t>
  </si>
  <si>
    <t>http://noaka.org/rdl/AreaBreakAssignmentClass</t>
  </si>
  <si>
    <t>http://noaka.org/rdl/HeatTracingBreakAssignmentClass</t>
  </si>
  <si>
    <t>TypicalReference</t>
  </si>
  <si>
    <t>http://noaka.org/rdl/TagTypeAssignmentClass</t>
  </si>
  <si>
    <t>Letter code indicating the type of the item.</t>
  </si>
  <si>
    <t>Pressure Vessel</t>
  </si>
  <si>
    <t>Clamp-on</t>
  </si>
  <si>
    <t>ND0032</t>
  </si>
  <si>
    <t>Not used</t>
  </si>
  <si>
    <t>FailAction</t>
  </si>
  <si>
    <t xml:space="preserve">Fail Action code associated with the actuator. </t>
  </si>
  <si>
    <t>ObjectDisplayNameAssignmentClass</t>
  </si>
  <si>
    <t>SequenceAssignmentClass</t>
  </si>
  <si>
    <t>TypeCodeAssignmentClass</t>
  </si>
  <si>
    <t>SpecialItemNumberAssignmentClass</t>
  </si>
  <si>
    <t>ItemTagAssignmentClass</t>
  </si>
  <si>
    <t>TagTypeAssignmentClass</t>
  </si>
  <si>
    <t>ProcessInstrumentationFunctionLocationAssignmentClass</t>
  </si>
  <si>
    <t>ProcessInstrumentationFunctionTypeAssignmentClass</t>
  </si>
  <si>
    <t>TagSuffixAssignmentClass</t>
  </si>
  <si>
    <t>SignalConveyingFunctionTypeRepresentationAssignmentClass</t>
  </si>
  <si>
    <t>InstrumentLoopNumberAssignmentClass</t>
  </si>
  <si>
    <t>AreaBreakAssignmentClass</t>
  </si>
  <si>
    <t>HeatTracingBreakAssignmentClass</t>
  </si>
  <si>
    <t>SegmentLineTypeRepresentationAssignmentClass</t>
  </si>
  <si>
    <t>ValvePositionAssignmentClass</t>
  </si>
  <si>
    <t>NominalDiameterAssignmentClass</t>
  </si>
  <si>
    <t>TrimTypeAssignmentClass</t>
  </si>
  <si>
    <t>LockMechanismAssignmentClass</t>
  </si>
  <si>
    <t>BarrierInformationFlowInAssignmentClass</t>
  </si>
  <si>
    <t>BarrierInformationFlowOutAssignmentClass</t>
  </si>
  <si>
    <t>&lt;FailAction&gt;</t>
  </si>
  <si>
    <t>http://noaka.org/rdl/ClampOn</t>
  </si>
  <si>
    <t>ValvePosition = 'NO'</t>
  </si>
  <si>
    <t>ND0033</t>
  </si>
  <si>
    <t>IM017C</t>
  </si>
  <si>
    <t>Shut Down - Arrow Up</t>
  </si>
  <si>
    <t>Shut Down - Arrow Down</t>
  </si>
  <si>
    <t>12345</t>
  </si>
  <si>
    <t>798797</t>
  </si>
  <si>
    <t>Note</t>
  </si>
  <si>
    <t>Note reference ID</t>
  </si>
  <si>
    <t>NoteText</t>
  </si>
  <si>
    <t>This is a note text</t>
  </si>
  <si>
    <t>Note text</t>
  </si>
  <si>
    <t>ND0012A</t>
  </si>
  <si>
    <t>Wedge Gate Valve (Manual Valve)</t>
  </si>
  <si>
    <t>Wedge Gate Valve (actuated valve)</t>
  </si>
  <si>
    <t>Double Isolation Ball Valve (DIB-2)
1 double piston and 1 self relieving seat. (Manual valve)</t>
  </si>
  <si>
    <t>Double Isolation Ball Valve (DIB-2)
1 double piston and 1 self relieving seat. (Actuated Valve)</t>
  </si>
  <si>
    <t>ND0029A</t>
  </si>
  <si>
    <t>ND0030A</t>
  </si>
  <si>
    <t>Double Isolation Ball Valve (DIB-1)
2 double piston effect. (Manual Valve)</t>
  </si>
  <si>
    <t>Double Isolation Ball Valve (DIB-1)
2 double piston effect. (Actuated Valve)</t>
  </si>
  <si>
    <t>PV003B</t>
  </si>
  <si>
    <t>Valve Three Way (Manual Valve)</t>
  </si>
  <si>
    <t>Valve Three Way (Actuated Valve)</t>
  </si>
  <si>
    <t>PV004B</t>
  </si>
  <si>
    <t>Valve Four Way (Manual Valve)</t>
  </si>
  <si>
    <t>Valve Four Way (Actuated Valve)</t>
  </si>
  <si>
    <t>PV005B</t>
  </si>
  <si>
    <t>Valve Gate (Manual Valve)</t>
  </si>
  <si>
    <t>Valve Gate (Actuated Valve)</t>
  </si>
  <si>
    <t>PV007B</t>
  </si>
  <si>
    <t>Valve Globe (Manual Valve)</t>
  </si>
  <si>
    <t>Valve Globe (Actuated Valve)</t>
  </si>
  <si>
    <t>PV008B</t>
  </si>
  <si>
    <t>Valve Floate (Manual Valve)</t>
  </si>
  <si>
    <t>Valve Floate (Actuated Valve)</t>
  </si>
  <si>
    <t>PV014B</t>
  </si>
  <si>
    <t>Valve Pinch (Manual Valve)</t>
  </si>
  <si>
    <t>Valve Pinch (Actuated Valve)</t>
  </si>
  <si>
    <t>PV015B</t>
  </si>
  <si>
    <t>Valve Diaphragm (Manual Valve)</t>
  </si>
  <si>
    <t>Valve Diaphragm (Actuated Valve)</t>
  </si>
  <si>
    <t>PV016B</t>
  </si>
  <si>
    <t>Valve Needle (Manual Valve)</t>
  </si>
  <si>
    <t>Valve Needle (Actuated Valve)</t>
  </si>
  <si>
    <t>PV018B</t>
  </si>
  <si>
    <t>Valve Butterfly (Manual Valve)</t>
  </si>
  <si>
    <t>Valve Butterfly (Actuated Valve)</t>
  </si>
  <si>
    <t>PV019B</t>
  </si>
  <si>
    <t>Valve Ball (Manual Valve)</t>
  </si>
  <si>
    <t>Valve Ball (Actuated Valve)</t>
  </si>
  <si>
    <t>PV023B</t>
  </si>
  <si>
    <t>Valve Plug (Manual Valve)</t>
  </si>
  <si>
    <t>Valve Plug (Actuated Valve)</t>
  </si>
  <si>
    <t>19.05.2022</t>
  </si>
  <si>
    <t>4.0</t>
  </si>
  <si>
    <t>Updated symbol definitions: ref change date. Add note attributes</t>
  </si>
  <si>
    <t>ProcessPlant</t>
  </si>
  <si>
    <t>&lt;ProcessPlantIdentificationCode&gt;-&lt;PlantSystemIdentificationCode&gt;</t>
  </si>
  <si>
    <t>NoteClassification</t>
  </si>
  <si>
    <t>Technical Requirement</t>
  </si>
  <si>
    <t>Note classification</t>
  </si>
  <si>
    <t>NominalDiameterIn</t>
  </si>
  <si>
    <t>NominalDiameterOut</t>
  </si>
  <si>
    <t>NominalDiameterInAssignmentClass</t>
  </si>
  <si>
    <t>NominalDiameterOutAssignmentClass</t>
  </si>
  <si>
    <t>0100</t>
  </si>
  <si>
    <t>Nominal diameter into the reducer</t>
  </si>
  <si>
    <t xml:space="preserve">Nominal diameter out of the reducer </t>
  </si>
  <si>
    <t>http://noaka.org/rdl/NominalDiameterInAssignmentClass</t>
  </si>
  <si>
    <t>http://noaka.org/rdl/NominalDiameterOutAssignmentClass</t>
  </si>
  <si>
    <t>FC</t>
  </si>
  <si>
    <t>&lt;TypicalReference&gt;</t>
  </si>
  <si>
    <t>PlugState='Open'</t>
  </si>
  <si>
    <t>PlugState</t>
  </si>
  <si>
    <t>PlugStateAssignmentClass</t>
  </si>
  <si>
    <t>http://noaka.org/rdl/PlugStateAssignmentClass</t>
  </si>
  <si>
    <t>Closed</t>
  </si>
  <si>
    <t>Code indicating plug open or closed</t>
  </si>
  <si>
    <t>Krafla</t>
  </si>
  <si>
    <t>Krafla (see Option1)</t>
  </si>
  <si>
    <t>ND0035</t>
  </si>
  <si>
    <t>Level Element</t>
  </si>
  <si>
    <t>&lt;SequenceAssignmentClass&gt;&lt;TagSuffix&gt;</t>
  </si>
  <si>
    <t>ND0036</t>
  </si>
  <si>
    <t>http://noaka.org/rdl/LevelWell</t>
  </si>
  <si>
    <t>Ref IM005B</t>
  </si>
  <si>
    <t>ND0037</t>
  </si>
  <si>
    <t>Special Item (Piping Component)</t>
  </si>
  <si>
    <t>Ref LZ009A</t>
  </si>
  <si>
    <t>SPECIAL ITEM PIPING COMPONENT</t>
  </si>
  <si>
    <t>http://noaka.org/rdl/SpecialItemPipingComponent</t>
  </si>
  <si>
    <t>Updated</t>
  </si>
  <si>
    <t>Slope</t>
  </si>
  <si>
    <t>SlopedPipingNetworkSegment</t>
  </si>
  <si>
    <t>Indicate if pipe segment is sloped or not</t>
  </si>
  <si>
    <t>HeatTraceRequired</t>
  </si>
  <si>
    <t>Y/N/S</t>
  </si>
  <si>
    <t>Is heat tracing required for some/all of the pipeline: Y-Yes; N-No; S-Safety critical</t>
  </si>
  <si>
    <t>L</t>
  </si>
  <si>
    <t>100.0 DegreeCelsius</t>
  </si>
  <si>
    <t>ContractorBreakAssignmentClass</t>
  </si>
  <si>
    <t>ContractorBreak</t>
  </si>
  <si>
    <t>http://noaka.org/rdl/ContractorBreakAssignmentClass</t>
  </si>
  <si>
    <t>CommissioningBreak</t>
  </si>
  <si>
    <t>CommissioningBreakAssignmentClass</t>
  </si>
  <si>
    <t>http://noaka.org/rdl/CommissioningBreakAssignmentClass</t>
  </si>
  <si>
    <t>PipingInstrumentBreak</t>
  </si>
  <si>
    <t>PipingInstrumentBreakAssignmentClass</t>
  </si>
  <si>
    <t>http://noaka.org/rdl/PipingInstrumentBreakAssignmentClass</t>
  </si>
  <si>
    <t>Break of area code</t>
  </si>
  <si>
    <t xml:space="preserve">Break of Heat tracing </t>
  </si>
  <si>
    <t>Break of insulation</t>
  </si>
  <si>
    <t>Change of nominal diameter</t>
  </si>
  <si>
    <t>Change of Piping class</t>
  </si>
  <si>
    <t>Change of Contractor</t>
  </si>
  <si>
    <t>Change of Commissioning Package</t>
  </si>
  <si>
    <t>Delineation between PIPING | INSTR</t>
  </si>
  <si>
    <t>Change of Line ID descriptor</t>
  </si>
  <si>
    <t>BreakValue1</t>
  </si>
  <si>
    <t>BreakValue2</t>
  </si>
  <si>
    <t>http://noaka.org/rdl/BreakValue1AssignmentClass</t>
  </si>
  <si>
    <t>http://noaka.org/rdl/BreakValue2AssignmentClass</t>
  </si>
  <si>
    <t>Text for downstream or first break value</t>
  </si>
  <si>
    <t>Text for upstream or second break value</t>
  </si>
  <si>
    <t>ND0038</t>
  </si>
  <si>
    <t>Unspecified Signal Connector: used as a signal line connection point to fix current drafting standard of signal connecting directly to another signal</t>
  </si>
  <si>
    <t>IsVirtualMount</t>
  </si>
  <si>
    <t>Set to ‘true’ if the Nozzle is included in the DEXPI modelling and is in reality a mounting.</t>
  </si>
  <si>
    <t>ND0039</t>
  </si>
  <si>
    <t>Special nozzle to be used to provide a 'mount-on' point.
**Note: that the connection &amp; origo point is below the symbol - this displays graphically as a small gap between the mounted element and the base element.</t>
  </si>
  <si>
    <t>http://noaka.org/rdl/ValveDataSheetAssignmentClass</t>
  </si>
  <si>
    <t>http://noaka.org/rdl/ConnectedEquipmentIdAssignmentClass</t>
  </si>
  <si>
    <t>http://noaka.org/rdl/LineIdBreakAssignmentClass</t>
  </si>
  <si>
    <t>BLOW OUT PREVENT STACK</t>
  </si>
  <si>
    <t>ValveDataSheetAssignmentClass</t>
  </si>
  <si>
    <t>TypicalReferenceAssignmentClass</t>
  </si>
  <si>
    <t>http://noaka.org/rdl/TypicalReferenceAssignmentClass</t>
  </si>
  <si>
    <t>MetaData</t>
  </si>
  <si>
    <t>LineDescriptionAssignmentClass</t>
  </si>
  <si>
    <t>http://noaka.org/rdl/LineDescriptionAssignmentClass</t>
  </si>
  <si>
    <t>LineSuffixAssignmentClass</t>
  </si>
  <si>
    <t>http://noaka.org/rdl/LineSuffixAssignmentClass</t>
  </si>
  <si>
    <t>ProductCodeAssignmentClass</t>
  </si>
  <si>
    <t>http://noaka.org/rdl/ProductCodeAssignmentClass</t>
  </si>
  <si>
    <t>HeatTraceRequiredAssignmentClass</t>
  </si>
  <si>
    <t>http://noaka.org/rdl/HeatTraceRequiredAssignmentClass</t>
  </si>
  <si>
    <t>IsVirtualMountAssignmentClass</t>
  </si>
  <si>
    <t>http://noaka.org/rdl/IsVirtualMountAssignmentClass</t>
  </si>
  <si>
    <t>IsVirtualAssignmentClass</t>
  </si>
  <si>
    <t>http://noaka.org/rdl/IsVirtualAssignmentClass</t>
  </si>
  <si>
    <t>ConnectedEquipmentIdAssignmentClass</t>
  </si>
  <si>
    <t>BreakValue1AssignmentClass</t>
  </si>
  <si>
    <t>BreakValue2AssignmentClass</t>
  </si>
  <si>
    <t>LineIdBreakAssignmentClass</t>
  </si>
  <si>
    <t>LindIdBreak/NoLineIdBreak</t>
  </si>
  <si>
    <t>PipingInstrumentBreak/NoPipingInstrumentBreak</t>
  </si>
  <si>
    <t>CommissioningBreak/NoCommissioningBreak</t>
  </si>
  <si>
    <t>ContractorBreak/NoContractorBreak</t>
  </si>
  <si>
    <t>HeatTracingBreak/NoHeatTracingBreak</t>
  </si>
  <si>
    <t>AreaBreak/NoAreaBreak</t>
  </si>
  <si>
    <t>http://noaka.org/rdl/DrillingSeparator</t>
  </si>
  <si>
    <t>Separator Membrane</t>
  </si>
  <si>
    <t>LEVEL WELL</t>
  </si>
  <si>
    <t>Level Well</t>
  </si>
  <si>
    <t>DOUBLE ISOLATION BALL VALVE 2</t>
  </si>
  <si>
    <t>DOUBLE ISOLATION BALL VALVE 1</t>
  </si>
  <si>
    <t>http://noaka.org/rdl/DoubleIsolationBallValve2</t>
  </si>
  <si>
    <t>http://noaka.org/rdl/DoubleIsolationBallValve1</t>
  </si>
  <si>
    <t>VIRTUAL PIPING CONNECTOR</t>
  </si>
  <si>
    <t>http://noaka.org/rdl/VirtualPipingConnector</t>
  </si>
  <si>
    <t>Elevation</t>
  </si>
  <si>
    <t>ElevationAssignmentClass</t>
  </si>
  <si>
    <t>http://noaka.org/rdl/ElevationAssignmentClass</t>
  </si>
  <si>
    <t>Elevation information displayed in drawing</t>
  </si>
  <si>
    <t>DISC DEXPI Transfer:</t>
  </si>
  <si>
    <t>03.02.2023</t>
  </si>
  <si>
    <t>4.1</t>
  </si>
  <si>
    <t xml:space="preserve">Updated camel case </t>
  </si>
  <si>
    <t>17.02.2023</t>
  </si>
  <si>
    <t>4.2</t>
  </si>
  <si>
    <t>NOAKA -&gt; DISC
Fix class mapping and add elevation</t>
  </si>
  <si>
    <t>The symbols detailed in this spreadsheet and associated svg file (showing origo, sizing, label details) shall be used to support the transfer of the P&amp;ID within the DISC DEXPI project</t>
  </si>
  <si>
    <t>ReferencedDrawingDescriptor</t>
  </si>
  <si>
    <t>ReferencedDrawingDescriptorAssignmentClass</t>
  </si>
  <si>
    <t>CLOSED DRAIN HEADER</t>
  </si>
  <si>
    <t>http://noaka.org/rdl/ReferencedDrawingDescriptorAssignmentClass</t>
  </si>
  <si>
    <t>Typically the title of the referenced drawing.</t>
  </si>
  <si>
    <t>EL. 400000</t>
  </si>
  <si>
    <t>Mandatory</t>
  </si>
  <si>
    <t>Mandatory attributes to be defined by status (status enumeration list TBD)</t>
  </si>
  <si>
    <t>FL0</t>
  </si>
  <si>
    <t>Fill level 0 - base mandatory attributes - graphical or basic type definition related attributes</t>
  </si>
  <si>
    <t>FL0: One of propertybreak types</t>
  </si>
  <si>
    <t>SetPoint</t>
  </si>
  <si>
    <t>http://noaka.org/rdl/SetPoint</t>
  </si>
  <si>
    <t>The set point given as a physical quatity of appropriate DEXP type</t>
  </si>
  <si>
    <t>AlarmValue</t>
  </si>
  <si>
    <t>http://sandbox.dexpi.org/rdl/AlarmValue</t>
  </si>
  <si>
    <t>8 barg</t>
  </si>
  <si>
    <t>The alarm value given as a physical quantity of appropriate DEXPI type</t>
  </si>
  <si>
    <t>ConnectedEquipmentId</t>
  </si>
  <si>
    <t>LineIdBreak</t>
  </si>
  <si>
    <t>&lt;ReferencedDrawingDescriptor&gt;</t>
  </si>
  <si>
    <t>&lt;SetPoint&gt;</t>
  </si>
  <si>
    <t>F</t>
  </si>
  <si>
    <t>G</t>
  </si>
  <si>
    <t>H</t>
  </si>
  <si>
    <t>LL=' &amp; SignalConveyingFunction:&lt;AlarmValue&gt;</t>
  </si>
  <si>
    <t>L=' &amp; SignalConveyingFunction:&lt;AlarmValue&gt;</t>
  </si>
  <si>
    <t>HH=' &amp; SignalConveyingFunction:&lt;AlarmValue&gt;</t>
  </si>
  <si>
    <t>H=' &amp; SignalConveyingFunction:&lt;AlarmValue&gt;</t>
  </si>
  <si>
    <t>ND0040</t>
  </si>
  <si>
    <t>Label for pipeline</t>
  </si>
  <si>
    <t>DISC</t>
  </si>
  <si>
    <t>ND0041</t>
  </si>
  <si>
    <t>Label for elevation</t>
  </si>
  <si>
    <t>EL: &lt;Elevation&gt;</t>
  </si>
  <si>
    <t>NominalDiameterRepresentation</t>
  </si>
  <si>
    <t>3/4"</t>
  </si>
  <si>
    <t>InsulationType</t>
  </si>
  <si>
    <t>Insulation class for the line</t>
  </si>
  <si>
    <t>InsulationThickness</t>
  </si>
  <si>
    <t>02</t>
  </si>
  <si>
    <t>050</t>
  </si>
  <si>
    <t>Insulation thickness for the line</t>
  </si>
  <si>
    <t>TypeCode      Description
E                        ELECTRICAL
H                        HYDRAULIC
M                       MOTOR
E/H                    ELECTRICAL / HYDRAULIC</t>
  </si>
  <si>
    <t>.drawio file available?</t>
  </si>
  <si>
    <t>OK?</t>
  </si>
  <si>
    <t>problems in profile generation</t>
  </si>
  <si>
    <t xml:space="preserve">ERROR: none of the letters A..H found in label
ERROR: found ... in label
ERROR: Letter  D  not found in svg; no selector created!
ERROR: number of expected lines from svg and counted lines do not match
</t>
  </si>
  <si>
    <t>ERROR: Letters  D..H  not found in svg; no selector created!
ERROR: # label defs: 8 does not match # line numbers from svg: 3</t>
  </si>
  <si>
    <t>ERROR: symbol is not assigned to a class and skipped</t>
  </si>
  <si>
    <t>ERROR: Letter  A  not found in svg; no selector created!
ERROR: # label defs: 1 does not match # line numbers from svg: 0</t>
  </si>
  <si>
    <t xml:space="preserve"> </t>
  </si>
  <si>
    <t>ERROR: no dimension group</t>
  </si>
  <si>
    <t>ND0042A</t>
  </si>
  <si>
    <t>ND0042B</t>
  </si>
  <si>
    <t>comments</t>
  </si>
  <si>
    <t>I will fix</t>
  </si>
  <si>
    <t>Virtual Piping Tee for pipe joins</t>
  </si>
  <si>
    <t>This will be a new Internals type to be defined.</t>
  </si>
  <si>
    <t>Inline instrumentation label</t>
  </si>
  <si>
    <t>Special item label</t>
  </si>
  <si>
    <t>ValveDataSheet</t>
  </si>
  <si>
    <t>mapping_class_name</t>
  </si>
  <si>
    <t>mapping_class_rdl_uri</t>
  </si>
  <si>
    <t>mapping_custom_class_rdl_uri</t>
  </si>
  <si>
    <t>mapping_custom_class_rdl_label</t>
  </si>
  <si>
    <t>not_used</t>
  </si>
  <si>
    <t>prio_3</t>
  </si>
  <si>
    <t>prio_2</t>
  </si>
  <si>
    <t>shape_label_A</t>
  </si>
  <si>
    <t>shape_label_B</t>
  </si>
  <si>
    <t>shape_label_C</t>
  </si>
  <si>
    <t>shape_label_D</t>
  </si>
  <si>
    <t>shape_label_E</t>
  </si>
  <si>
    <t>shape_label_F</t>
  </si>
  <si>
    <t>shape_label_G</t>
  </si>
  <si>
    <t>shape_label_H</t>
  </si>
  <si>
    <t>attribute_class</t>
  </si>
  <si>
    <t>attribute_is_custom</t>
  </si>
  <si>
    <t>attribute_name</t>
  </si>
  <si>
    <t>attribute_name_for_proteus</t>
  </si>
  <si>
    <t>attribute_description</t>
  </si>
  <si>
    <t>Undefined | String</t>
  </si>
  <si>
    <t>PlantMetaData</t>
  </si>
  <si>
    <t>LocalNoteIdentifier</t>
  </si>
  <si>
    <t>Undefined | Boolean</t>
  </si>
  <si>
    <t>attribute_type</t>
  </si>
  <si>
    <t>attribute_multiplicity</t>
  </si>
  <si>
    <t>attribute_level</t>
  </si>
  <si>
    <t>custom_attribute_rdl_uri</t>
  </si>
  <si>
    <t>shape_identifier</t>
  </si>
  <si>
    <t>CustomMeasuringElement</t>
  </si>
  <si>
    <t>http://sandbox.dexpi.org/rdl/CustomMeasuringElement</t>
  </si>
  <si>
    <t>to_check</t>
  </si>
  <si>
    <t>measuring element belongs to PIF and PIF has attribute already specified</t>
  </si>
  <si>
    <t>instrumentation loop function has attribute already specified</t>
  </si>
  <si>
    <t>MeasuringElement</t>
  </si>
  <si>
    <t>MeasuringElementFunctionCategory</t>
  </si>
  <si>
    <t>MeasuringElementFunctions</t>
  </si>
  <si>
    <t>MeasuringElementFunctionCategoryAssignmentClass</t>
  </si>
  <si>
    <t>MeasuringElementFunctionsAssignmentClass</t>
  </si>
  <si>
    <t>http://noaka.org/rdl/MeasuringElementFunctionCategoryAssignmentClass</t>
  </si>
  <si>
    <t>http://noaka.org/rdl/MeasuringElementFunctionsAssignmentClass</t>
  </si>
  <si>
    <t>prio_2 (only for valves)</t>
  </si>
  <si>
    <t>ND0008A</t>
  </si>
  <si>
    <t>ND0008B</t>
  </si>
  <si>
    <t>ND0034A</t>
  </si>
  <si>
    <t>ND0034B</t>
  </si>
  <si>
    <t>OPC Flow In</t>
  </si>
  <si>
    <t>OPC Flow Out</t>
  </si>
  <si>
    <t>ND0034C</t>
  </si>
  <si>
    <t>ND0034D</t>
  </si>
  <si>
    <t>ND0009A</t>
  </si>
  <si>
    <t>ND0009B</t>
  </si>
  <si>
    <t>usage of existing TagNameSequence attribute</t>
  </si>
  <si>
    <t>remove since info is contained in system</t>
  </si>
  <si>
    <t>renaming with TagNameSuffix</t>
  </si>
  <si>
    <t>usage of enumerations</t>
  </si>
  <si>
    <t>might be redundant with ObjectDisplayName</t>
  </si>
  <si>
    <t>renaming with TagSequenceNumber</t>
  </si>
  <si>
    <t>renaming with TagNameSequence</t>
  </si>
  <si>
    <t xml:space="preserve">&lt;ObjectDisplayName&gt;
&lt;NominalDiameter&gt;&lt;ValveDataSheet&gt;
&lt;TrimType&gt; &lt;LockMechanism&gt; </t>
  </si>
  <si>
    <t>&lt;BreakValue1&gt;</t>
  </si>
  <si>
    <t>&lt;BreakValue2&gt;</t>
  </si>
  <si>
    <t>ERROR: number of expected lines from svg and counted lines do not match</t>
  </si>
  <si>
    <t xml:space="preserve">&lt;NominalDiameter&gt;&lt;ValveDataSheet&gt;
&lt;TrimType&gt; &lt;LockMechanism&gt; </t>
  </si>
  <si>
    <t>not used?</t>
  </si>
  <si>
    <t>Nuclear source label</t>
  </si>
  <si>
    <t>&lt;NominalDiameterIn&gt; X &lt;NominalDiameterOut&gt;</t>
  </si>
  <si>
    <t>pipe slope</t>
  </si>
  <si>
    <t>ERROR: symbol skipped since DEXPI class not conceptual</t>
  </si>
  <si>
    <t>ERROR: no dimension group
ERROR: symbol skipped since DEXPI class not conceptual</t>
  </si>
  <si>
    <t>Symbol</t>
  </si>
  <si>
    <t>ReferenceProperty(type=Equipment)</t>
  </si>
  <si>
    <t>100.0 DegreeCelsius; 17.0 Bar (g); 20.0 Centimetre</t>
  </si>
  <si>
    <t>SetPoint value and UoM</t>
  </si>
  <si>
    <t>Undefined | PhysicalQuantity</t>
  </si>
  <si>
    <t>&lt;Sequence&gt;&lt;TagSuffix&gt;</t>
  </si>
  <si>
    <t>Level Bridle</t>
  </si>
  <si>
    <t>LEVEL BRIDLE</t>
  </si>
  <si>
    <t>http://noaka.org/rdl/LevelBridle</t>
  </si>
  <si>
    <t>Axial Valve (Manual Valve)</t>
  </si>
  <si>
    <t>&lt;ObjectDisplayName&gt;
&lt;NominalDiameter&gt;&lt;ValveDataSheet&gt;
&lt;TrimType&gt; &lt;LockMechanism&gt;</t>
  </si>
  <si>
    <t>AXIAL VALVE</t>
  </si>
  <si>
    <t>http://noaka.org/rdl/AxialValve</t>
  </si>
  <si>
    <t>Axial Valve (Actuated Valve)</t>
  </si>
  <si>
    <t>&lt;NominalDiameter&gt;&lt;ValveDataSheet&gt;
&lt;TrimType&gt; &lt;LockMechanism&gt;</t>
  </si>
  <si>
    <t>&lt;NonSasFunction&gt;</t>
  </si>
  <si>
    <t>NonSasFunction</t>
  </si>
  <si>
    <t>NonSasFunctionAssignmentClass</t>
  </si>
  <si>
    <t>http://noaka.org/rdl/NonSasFunctionAssignmentClass</t>
  </si>
  <si>
    <t>Function code for node identifiers</t>
  </si>
  <si>
    <t>shape_height</t>
  </si>
  <si>
    <t>shape_width</t>
  </si>
  <si>
    <t>0.25</t>
  </si>
  <si>
    <t>6.5</t>
  </si>
  <si>
    <t>5.5</t>
  </si>
  <si>
    <t>0</t>
  </si>
  <si>
    <t>CustomInlineMeasuringElement</t>
  </si>
  <si>
    <t>http://sandbox.dexpi.org/rdl/CustomInlineMeasuringElement</t>
  </si>
  <si>
    <t>option_1_condition</t>
  </si>
  <si>
    <t>option_2_condition</t>
  </si>
  <si>
    <t>option_3_condition</t>
  </si>
  <si>
    <t>InlineMeasuringElement</t>
  </si>
  <si>
    <t>Sensorwell</t>
  </si>
  <si>
    <t>Tag suffix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</si>
</sst>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9" x14ac:knownFonts="1">
    <font>
      <sz val="11"/>
      <color theme="1"/>
      <name val="Calibri"/>
      <family val="2"/>
      <scheme val="minor"/>
    </font>
    <font>
      <u/>
      <sz val="11"/>
      <color theme="10"/>
      <name val="Calibri"/>
      <family val="2"/>
      <scheme val="minor"/>
    </font>
    <font>
      <sz val="11"/>
      <color theme="0"/>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sz val="8"/>
      <name val="Calibri"/>
      <family val="2"/>
      <scheme val="minor"/>
    </font>
    <font>
      <sz val="10"/>
      <color indexed="8"/>
      <name val="Arial"/>
      <family val="2"/>
    </font>
    <font>
      <sz val="11"/>
      <color indexed="8"/>
      <name val="Calibri"/>
      <family val="2"/>
    </font>
    <font>
      <sz val="11"/>
      <name val="Calibri"/>
      <family val="2"/>
      <scheme val="minor"/>
    </font>
    <font>
      <u/>
      <sz val="11"/>
      <name val="Calibri"/>
      <family val="2"/>
      <scheme val="minor"/>
    </font>
    <font>
      <sz val="11"/>
      <color rgb="FF006100"/>
      <name val="Calibri"/>
      <family val="2"/>
      <scheme val="minor"/>
    </font>
    <font>
      <b/>
      <sz val="12"/>
      <name val="Calibri"/>
      <family val="2"/>
      <scheme val="minor"/>
    </font>
    <font>
      <sz val="10"/>
      <color theme="1"/>
      <name val="Calibri"/>
      <family val="2"/>
      <scheme val="minor"/>
    </font>
    <font>
      <b/>
      <sz val="10"/>
      <color theme="1"/>
      <name val="Calibri"/>
      <family val="2"/>
      <scheme val="minor"/>
    </font>
    <font>
      <b/>
      <sz val="12"/>
      <color rgb="FF0070C0"/>
      <name val="Calibri"/>
      <family val="2"/>
      <scheme val="minor"/>
    </font>
    <font>
      <u/>
      <sz val="11"/>
      <color rgb="FF0070C0"/>
      <name val="Calibri"/>
      <family val="2"/>
      <scheme val="minor"/>
    </font>
    <font>
      <sz val="11"/>
      <color rgb="FF0070C0"/>
      <name val="Calibri"/>
      <family val="2"/>
      <scheme val="minor"/>
    </font>
    <font>
      <sz val="20"/>
      <color rgb="FFEE0000"/>
      <name val="Calibri"/>
      <family val="2"/>
      <scheme val="minor"/>
    </font>
  </fonts>
  <fills count="21">
    <fill>
      <patternFill patternType="none"/>
    </fill>
    <fill>
      <patternFill patternType="gray125"/>
    </fill>
    <fill>
      <patternFill patternType="solid">
        <fgColor rgb="FFFFFF00"/>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7999816888943144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indexed="22"/>
        <bgColor indexed="0"/>
      </patternFill>
    </fill>
    <fill>
      <patternFill patternType="solid">
        <fgColor rgb="FFFFFFFF"/>
        <bgColor indexed="64"/>
      </patternFill>
    </fill>
    <fill>
      <patternFill patternType="solid">
        <fgColor rgb="FFC6EFCE"/>
      </patternFill>
    </fill>
    <fill>
      <patternFill patternType="solid">
        <fgColor theme="2" tint="-0.249977111117893"/>
        <bgColor indexed="64"/>
      </patternFill>
    </fill>
    <fill>
      <patternFill patternType="solid">
        <fgColor theme="0" tint="-4.9989318521683403E-2"/>
        <bgColor indexed="64"/>
      </patternFill>
    </fill>
    <fill>
      <patternFill patternType="solid">
        <fgColor rgb="FF92D050"/>
        <bgColor indexed="64"/>
      </patternFill>
    </fill>
    <fill>
      <patternFill patternType="solid">
        <fgColor rgb="FFEE0000"/>
        <bgColor indexed="64"/>
      </patternFill>
    </fill>
    <fill>
      <patternFill patternType="solid">
        <fgColor theme="7"/>
        <bgColor indexed="64"/>
      </patternFill>
    </fill>
    <fill>
      <patternFill patternType="solid">
        <fgColor rgb="FFFFC000"/>
        <bgColor indexed="64"/>
      </patternFill>
    </fill>
    <fill>
      <patternFill patternType="solid">
        <fgColor theme="4" tint="0.59999389629810485"/>
        <bgColor indexed="64"/>
      </patternFill>
    </fill>
    <fill>
      <patternFill patternType="solid">
        <fgColor theme="2"/>
        <bgColor indexed="64"/>
      </patternFill>
    </fill>
    <fill>
      <patternFill patternType="solid">
        <fgColor theme="0" tint="-0.14999847407452621"/>
        <bgColor indexed="64"/>
      </patternFill>
    </fill>
    <fill>
      <patternFill patternType="solid">
        <fgColor rgb="FFFF0000"/>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8"/>
      </left>
      <right style="thin">
        <color indexed="8"/>
      </right>
      <top style="thin">
        <color indexed="8"/>
      </top>
      <bottom style="thin">
        <color indexed="8"/>
      </bottom>
      <diagonal/>
    </border>
    <border>
      <left style="thin">
        <color indexed="22"/>
      </left>
      <right style="thin">
        <color indexed="22"/>
      </right>
      <top style="thin">
        <color indexed="22"/>
      </top>
      <bottom style="thin">
        <color indexed="22"/>
      </bottom>
      <diagonal/>
    </border>
    <border>
      <left style="thin">
        <color indexed="8"/>
      </left>
      <right style="thin">
        <color indexed="8"/>
      </right>
      <top/>
      <bottom/>
      <diagonal/>
    </border>
    <border>
      <left style="thin">
        <color indexed="22"/>
      </left>
      <right/>
      <top/>
      <bottom/>
      <diagonal/>
    </border>
    <border>
      <left/>
      <right/>
      <top style="thin">
        <color theme="8"/>
      </top>
      <bottom/>
      <diagonal/>
    </border>
    <border>
      <left/>
      <right/>
      <top style="thin">
        <color theme="8"/>
      </top>
      <bottom style="thin">
        <color theme="8"/>
      </bottom>
      <diagonal/>
    </border>
    <border>
      <left style="medium">
        <color rgb="FFCCCCCC"/>
      </left>
      <right style="medium">
        <color rgb="FFCCCCCC"/>
      </right>
      <top style="medium">
        <color rgb="FFCCCCCC"/>
      </top>
      <bottom style="medium">
        <color rgb="FFCCCCCC"/>
      </bottom>
      <diagonal/>
    </border>
  </borders>
  <cellStyleXfs count="5">
    <xf numFmtId="0" fontId="0" fillId="0" borderId="0"/>
    <xf numFmtId="0" fontId="1" fillId="0" borderId="0" applyNumberFormat="0" applyFill="0" applyBorder="0" applyAlignment="0" applyProtection="0"/>
    <xf numFmtId="0" fontId="7" fillId="0" borderId="0"/>
    <xf numFmtId="0" fontId="7" fillId="0" borderId="0"/>
    <xf numFmtId="0" fontId="11" fillId="10" borderId="0" applyNumberFormat="0" applyBorder="0" applyAlignment="0" applyProtection="0"/>
  </cellStyleXfs>
  <cellXfs count="122">
    <xf numFmtId="0" fontId="0" fillId="0" borderId="0" xfId="0"/>
    <xf numFmtId="0" fontId="1" fillId="0" borderId="0" xfId="1"/>
    <xf numFmtId="0" fontId="0" fillId="0" borderId="0" xfId="0" applyAlignment="1">
      <alignment horizontal="left"/>
    </xf>
    <xf numFmtId="0" fontId="1" fillId="0" borderId="0" xfId="1" applyAlignment="1">
      <alignment horizontal="left"/>
    </xf>
    <xf numFmtId="0" fontId="4" fillId="0" borderId="0" xfId="0" applyFont="1"/>
    <xf numFmtId="0" fontId="4" fillId="0" borderId="0" xfId="0" applyFont="1" applyAlignment="1">
      <alignment horizontal="left"/>
    </xf>
    <xf numFmtId="0" fontId="0" fillId="2" borderId="0" xfId="0" applyFill="1"/>
    <xf numFmtId="0" fontId="2" fillId="0" borderId="0" xfId="0" applyFont="1"/>
    <xf numFmtId="0" fontId="1" fillId="0" borderId="0" xfId="1" applyFill="1" applyBorder="1"/>
    <xf numFmtId="0" fontId="1" fillId="0" borderId="0" xfId="1" applyBorder="1" applyAlignment="1">
      <alignment horizontal="left"/>
    </xf>
    <xf numFmtId="0" fontId="4" fillId="0" borderId="1" xfId="0" applyFont="1" applyBorder="1"/>
    <xf numFmtId="0" fontId="0" fillId="0" borderId="1" xfId="0" applyBorder="1"/>
    <xf numFmtId="0" fontId="5" fillId="0" borderId="1" xfId="0" applyFont="1" applyBorder="1"/>
    <xf numFmtId="0" fontId="5" fillId="0" borderId="1" xfId="0" applyFont="1" applyBorder="1" applyAlignment="1">
      <alignment horizontal="left"/>
    </xf>
    <xf numFmtId="0" fontId="3" fillId="3" borderId="1" xfId="0" applyFont="1" applyFill="1" applyBorder="1"/>
    <xf numFmtId="0" fontId="3" fillId="3" borderId="2" xfId="0" applyFont="1" applyFill="1" applyBorder="1"/>
    <xf numFmtId="0" fontId="3" fillId="3" borderId="3" xfId="0" applyFont="1" applyFill="1" applyBorder="1"/>
    <xf numFmtId="0" fontId="5" fillId="0" borderId="2" xfId="0" applyFont="1" applyBorder="1"/>
    <xf numFmtId="0" fontId="0" fillId="0" borderId="3" xfId="0" applyBorder="1"/>
    <xf numFmtId="0" fontId="0" fillId="0" borderId="1" xfId="0" applyBorder="1" applyAlignment="1">
      <alignment wrapText="1"/>
    </xf>
    <xf numFmtId="0" fontId="3" fillId="4" borderId="0" xfId="0" applyFont="1" applyFill="1"/>
    <xf numFmtId="0" fontId="0" fillId="4" borderId="0" xfId="0" applyFill="1"/>
    <xf numFmtId="0" fontId="5" fillId="0" borderId="1" xfId="0" applyFont="1" applyBorder="1" applyAlignment="1">
      <alignment vertical="top"/>
    </xf>
    <xf numFmtId="0" fontId="4" fillId="4" borderId="0" xfId="0" applyFont="1" applyFill="1"/>
    <xf numFmtId="0" fontId="4" fillId="4" borderId="1" xfId="0" applyFont="1" applyFill="1" applyBorder="1"/>
    <xf numFmtId="0" fontId="4" fillId="5" borderId="1" xfId="0" applyFont="1" applyFill="1" applyBorder="1"/>
    <xf numFmtId="0" fontId="4" fillId="5" borderId="0" xfId="0" applyFont="1" applyFill="1"/>
    <xf numFmtId="0" fontId="4" fillId="6" borderId="1" xfId="0" applyFont="1" applyFill="1" applyBorder="1"/>
    <xf numFmtId="0" fontId="4" fillId="7" borderId="1" xfId="0" applyFont="1" applyFill="1" applyBorder="1"/>
    <xf numFmtId="0" fontId="4" fillId="7" borderId="1" xfId="0" applyFont="1" applyFill="1" applyBorder="1" applyAlignment="1">
      <alignment horizontal="left"/>
    </xf>
    <xf numFmtId="0" fontId="4" fillId="7" borderId="0" xfId="0" applyFont="1" applyFill="1" applyAlignment="1">
      <alignment horizontal="left"/>
    </xf>
    <xf numFmtId="0" fontId="4" fillId="7" borderId="0" xfId="0" applyFont="1" applyFill="1"/>
    <xf numFmtId="0" fontId="8" fillId="8" borderId="4" xfId="2" applyFont="1" applyFill="1" applyBorder="1" applyAlignment="1">
      <alignment horizontal="center"/>
    </xf>
    <xf numFmtId="0" fontId="8" fillId="0" borderId="5" xfId="2" applyFont="1" applyBorder="1" applyAlignment="1">
      <alignment wrapText="1"/>
    </xf>
    <xf numFmtId="0" fontId="8" fillId="8" borderId="6" xfId="2" applyFont="1" applyFill="1" applyBorder="1" applyAlignment="1">
      <alignment horizontal="center"/>
    </xf>
    <xf numFmtId="0" fontId="8" fillId="8" borderId="4" xfId="3" applyFont="1" applyFill="1" applyBorder="1" applyAlignment="1">
      <alignment horizontal="center"/>
    </xf>
    <xf numFmtId="0" fontId="8" fillId="0" borderId="5" xfId="3" applyFont="1" applyBorder="1" applyAlignment="1">
      <alignment wrapText="1"/>
    </xf>
    <xf numFmtId="0" fontId="8" fillId="8" borderId="6" xfId="3" applyFont="1" applyFill="1" applyBorder="1" applyAlignment="1">
      <alignment horizontal="center"/>
    </xf>
    <xf numFmtId="0" fontId="8" fillId="0" borderId="0" xfId="2" applyFont="1" applyAlignment="1">
      <alignment wrapText="1"/>
    </xf>
    <xf numFmtId="0" fontId="8" fillId="0" borderId="7" xfId="2" applyFont="1" applyBorder="1" applyAlignment="1">
      <alignment wrapText="1"/>
    </xf>
    <xf numFmtId="0" fontId="8" fillId="0" borderId="0" xfId="3" applyFont="1" applyAlignment="1">
      <alignment wrapText="1"/>
    </xf>
    <xf numFmtId="0" fontId="0" fillId="0" borderId="7" xfId="0" applyBorder="1"/>
    <xf numFmtId="14" fontId="9" fillId="0" borderId="0" xfId="0" applyNumberFormat="1" applyFont="1"/>
    <xf numFmtId="0" fontId="4" fillId="5" borderId="0" xfId="0" applyFont="1" applyFill="1" applyAlignment="1">
      <alignment horizontal="left"/>
    </xf>
    <xf numFmtId="0" fontId="9" fillId="0" borderId="0" xfId="0" applyFont="1"/>
    <xf numFmtId="0" fontId="1" fillId="0" borderId="0" xfId="1" applyAlignment="1">
      <alignment horizontal="left" vertical="center" wrapText="1" indent="1"/>
    </xf>
    <xf numFmtId="0" fontId="9" fillId="0" borderId="0" xfId="0" applyFont="1" applyAlignment="1">
      <alignment vertical="center"/>
    </xf>
    <xf numFmtId="0" fontId="1" fillId="0" borderId="0" xfId="1" applyNumberFormat="1" applyAlignment="1">
      <alignment horizontal="left" vertical="center" indent="1"/>
    </xf>
    <xf numFmtId="0" fontId="10" fillId="0" borderId="0" xfId="1" applyFont="1" applyAlignment="1"/>
    <xf numFmtId="0" fontId="9" fillId="9" borderId="0" xfId="0" applyFont="1" applyFill="1" applyAlignment="1">
      <alignment vertical="center"/>
    </xf>
    <xf numFmtId="14" fontId="0" fillId="0" borderId="0" xfId="0" applyNumberFormat="1"/>
    <xf numFmtId="0" fontId="1" fillId="0" borderId="0" xfId="1" applyFill="1" applyBorder="1" applyAlignment="1">
      <alignment horizontal="left"/>
    </xf>
    <xf numFmtId="0" fontId="1" fillId="0" borderId="0" xfId="1" applyFill="1"/>
    <xf numFmtId="0" fontId="0" fillId="0" borderId="8" xfId="0" applyBorder="1"/>
    <xf numFmtId="0" fontId="4" fillId="6" borderId="1" xfId="0" applyFont="1" applyFill="1" applyBorder="1" applyAlignment="1">
      <alignment horizontal="left" wrapText="1"/>
    </xf>
    <xf numFmtId="0" fontId="9" fillId="0" borderId="0" xfId="4" applyFont="1" applyFill="1" applyBorder="1"/>
    <xf numFmtId="14" fontId="4" fillId="0" borderId="1" xfId="0" applyNumberFormat="1" applyFont="1" applyBorder="1"/>
    <xf numFmtId="14" fontId="4" fillId="5" borderId="1" xfId="0" applyNumberFormat="1" applyFont="1" applyFill="1" applyBorder="1"/>
    <xf numFmtId="0" fontId="9" fillId="0" borderId="8" xfId="0" applyFont="1" applyBorder="1"/>
    <xf numFmtId="0" fontId="0" fillId="0" borderId="0" xfId="0" applyAlignment="1">
      <alignment wrapText="1"/>
    </xf>
    <xf numFmtId="0" fontId="4" fillId="0" borderId="1" xfId="0" applyFont="1" applyBorder="1" applyAlignment="1">
      <alignment wrapText="1"/>
    </xf>
    <xf numFmtId="0" fontId="9" fillId="0" borderId="0" xfId="0" applyFont="1" applyAlignment="1">
      <alignment wrapText="1"/>
    </xf>
    <xf numFmtId="0" fontId="4" fillId="5" borderId="1" xfId="0" applyFont="1" applyFill="1" applyBorder="1" applyAlignment="1">
      <alignment wrapText="1"/>
    </xf>
    <xf numFmtId="0" fontId="0" fillId="0" borderId="0" xfId="0" applyAlignment="1">
      <alignment vertical="top" wrapText="1"/>
    </xf>
    <xf numFmtId="0" fontId="13" fillId="0" borderId="0" xfId="0" applyFont="1" applyAlignment="1">
      <alignment horizontal="left" vertical="top"/>
    </xf>
    <xf numFmtId="0" fontId="14" fillId="0" borderId="0" xfId="0" applyFont="1" applyAlignment="1">
      <alignment horizontal="left" vertical="top"/>
    </xf>
    <xf numFmtId="0" fontId="14" fillId="0" borderId="0" xfId="0" applyFont="1" applyAlignment="1">
      <alignment horizontal="left" vertical="top" wrapText="1"/>
    </xf>
    <xf numFmtId="0" fontId="13" fillId="0" borderId="0" xfId="0" applyFont="1" applyAlignment="1">
      <alignment horizontal="left" vertical="top" wrapText="1"/>
    </xf>
    <xf numFmtId="0" fontId="9" fillId="0" borderId="0" xfId="4" applyFont="1" applyFill="1" applyBorder="1" applyAlignment="1">
      <alignment wrapText="1"/>
    </xf>
    <xf numFmtId="0" fontId="9" fillId="0" borderId="0" xfId="1" applyFont="1" applyFill="1" applyBorder="1"/>
    <xf numFmtId="0" fontId="4" fillId="4" borderId="3" xfId="0" applyFont="1" applyFill="1" applyBorder="1"/>
    <xf numFmtId="0" fontId="12" fillId="0" borderId="0" xfId="0" applyFont="1"/>
    <xf numFmtId="0" fontId="12" fillId="5" borderId="0" xfId="0" applyFont="1" applyFill="1" applyAlignment="1">
      <alignment horizontal="left"/>
    </xf>
    <xf numFmtId="0" fontId="4" fillId="3" borderId="1" xfId="0" applyFont="1" applyFill="1" applyBorder="1"/>
    <xf numFmtId="0" fontId="3" fillId="11" borderId="1" xfId="0" applyFont="1" applyFill="1" applyBorder="1"/>
    <xf numFmtId="14" fontId="3" fillId="0" borderId="1" xfId="0" applyNumberFormat="1" applyFont="1" applyBorder="1"/>
    <xf numFmtId="49" fontId="3" fillId="0" borderId="1" xfId="0" applyNumberFormat="1" applyFont="1" applyBorder="1"/>
    <xf numFmtId="14" fontId="3" fillId="0" borderId="0" xfId="0" applyNumberFormat="1" applyFont="1"/>
    <xf numFmtId="49" fontId="3" fillId="0" borderId="0" xfId="0" applyNumberFormat="1" applyFont="1"/>
    <xf numFmtId="0" fontId="13" fillId="0" borderId="10" xfId="0" applyFont="1" applyBorder="1" applyAlignment="1">
      <alignment horizontal="left" vertical="top" wrapText="1"/>
    </xf>
    <xf numFmtId="14" fontId="13" fillId="0" borderId="0" xfId="0" applyNumberFormat="1" applyFont="1" applyAlignment="1">
      <alignment horizontal="left" vertical="top"/>
    </xf>
    <xf numFmtId="14" fontId="13" fillId="0" borderId="0" xfId="0" applyNumberFormat="1" applyFont="1"/>
    <xf numFmtId="0" fontId="13" fillId="0" borderId="0" xfId="0" applyFont="1"/>
    <xf numFmtId="0" fontId="9" fillId="0" borderId="8" xfId="4" applyFont="1" applyFill="1" applyBorder="1"/>
    <xf numFmtId="0" fontId="0" fillId="0" borderId="9" xfId="0" applyBorder="1"/>
    <xf numFmtId="49" fontId="3" fillId="0" borderId="1" xfId="0" applyNumberFormat="1" applyFont="1" applyBorder="1" applyAlignment="1">
      <alignment vertical="top" wrapText="1"/>
    </xf>
    <xf numFmtId="49" fontId="3" fillId="0" borderId="1" xfId="0" applyNumberFormat="1" applyFont="1" applyBorder="1" applyAlignment="1">
      <alignment vertical="top"/>
    </xf>
    <xf numFmtId="0" fontId="0" fillId="0" borderId="0" xfId="0" quotePrefix="1"/>
    <xf numFmtId="49" fontId="13" fillId="0" borderId="0" xfId="0" applyNumberFormat="1" applyFont="1" applyAlignment="1">
      <alignment horizontal="left" vertical="top" wrapText="1"/>
    </xf>
    <xf numFmtId="0" fontId="15" fillId="0" borderId="0" xfId="0" applyFont="1"/>
    <xf numFmtId="0" fontId="16" fillId="0" borderId="0" xfId="1" applyFont="1" applyBorder="1"/>
    <xf numFmtId="0" fontId="16" fillId="0" borderId="0" xfId="1" applyFont="1" applyFill="1" applyBorder="1"/>
    <xf numFmtId="0" fontId="17" fillId="0" borderId="0" xfId="0" applyFont="1"/>
    <xf numFmtId="0" fontId="16" fillId="12" borderId="0" xfId="1" applyFont="1" applyFill="1" applyBorder="1"/>
    <xf numFmtId="0" fontId="17" fillId="12" borderId="0" xfId="1" applyFont="1" applyFill="1"/>
    <xf numFmtId="0" fontId="16" fillId="12" borderId="0" xfId="1" applyFont="1" applyFill="1"/>
    <xf numFmtId="0" fontId="1" fillId="0" borderId="0" xfId="1" applyAlignment="1">
      <alignment horizontal="left" vertical="top" wrapText="1"/>
    </xf>
    <xf numFmtId="0" fontId="0" fillId="13" borderId="0" xfId="0" applyFill="1"/>
    <xf numFmtId="0" fontId="0" fillId="14" borderId="0" xfId="0" applyFill="1"/>
    <xf numFmtId="14" fontId="9" fillId="0" borderId="0" xfId="0" applyNumberFormat="1" applyFont="1" applyAlignment="1">
      <alignment wrapText="1"/>
    </xf>
    <xf numFmtId="0" fontId="2" fillId="13" borderId="0" xfId="0" applyFont="1" applyFill="1"/>
    <xf numFmtId="0" fontId="2" fillId="14" borderId="0" xfId="0" applyFont="1" applyFill="1"/>
    <xf numFmtId="0" fontId="12" fillId="0" borderId="1" xfId="0" applyFont="1" applyBorder="1" applyAlignment="1">
      <alignment wrapText="1"/>
    </xf>
    <xf numFmtId="0" fontId="18" fillId="0" borderId="0" xfId="0" applyFont="1"/>
    <xf numFmtId="14" fontId="9" fillId="13" borderId="0" xfId="0" applyNumberFormat="1" applyFont="1" applyFill="1"/>
    <xf numFmtId="0" fontId="9" fillId="15" borderId="0" xfId="0" applyFont="1" applyFill="1" applyAlignment="1">
      <alignment wrapText="1"/>
    </xf>
    <xf numFmtId="0" fontId="9" fillId="16" borderId="0" xfId="0" applyFont="1" applyFill="1" applyAlignment="1">
      <alignment wrapText="1"/>
    </xf>
    <xf numFmtId="0" fontId="9" fillId="14" borderId="0" xfId="0" applyFont="1" applyFill="1" applyAlignment="1">
      <alignment wrapText="1"/>
    </xf>
    <xf numFmtId="0" fontId="9" fillId="13" borderId="0" xfId="0" applyFont="1" applyFill="1" applyAlignment="1">
      <alignment wrapText="1"/>
    </xf>
    <xf numFmtId="0" fontId="9" fillId="17" borderId="0" xfId="0" applyFont="1" applyFill="1" applyAlignment="1">
      <alignment wrapText="1"/>
    </xf>
    <xf numFmtId="0" fontId="4" fillId="18" borderId="0" xfId="0" applyFont="1" applyFill="1"/>
    <xf numFmtId="0" fontId="12" fillId="18" borderId="0" xfId="0" applyFont="1" applyFill="1" applyAlignment="1">
      <alignment wrapText="1"/>
    </xf>
    <xf numFmtId="0" fontId="4" fillId="18" borderId="0" xfId="0" applyFont="1" applyFill="1" applyAlignment="1">
      <alignment wrapText="1"/>
    </xf>
    <xf numFmtId="14" fontId="4" fillId="18" borderId="0" xfId="0" applyNumberFormat="1" applyFont="1" applyFill="1"/>
    <xf numFmtId="0" fontId="4" fillId="18" borderId="0" xfId="0" applyFont="1" applyFill="1" applyAlignment="1">
      <alignment horizontal="left"/>
    </xf>
    <xf numFmtId="0" fontId="12" fillId="18" borderId="0" xfId="0" applyFont="1" applyFill="1" applyAlignment="1">
      <alignment horizontal="left"/>
    </xf>
    <xf numFmtId="14" fontId="4" fillId="5" borderId="0" xfId="0" applyNumberFormat="1" applyFont="1" applyFill="1"/>
    <xf numFmtId="0" fontId="4" fillId="5" borderId="0" xfId="0" applyFont="1" applyFill="1" applyAlignment="1">
      <alignment wrapText="1"/>
    </xf>
    <xf numFmtId="0" fontId="4" fillId="0" borderId="0" xfId="0" applyFont="1" applyAlignment="1">
      <alignment wrapText="1"/>
    </xf>
    <xf numFmtId="0" fontId="14" fillId="19" borderId="0" xfId="0" applyFont="1" applyFill="1" applyAlignment="1">
      <alignment horizontal="left" vertical="top"/>
    </xf>
    <xf numFmtId="0" fontId="14" fillId="19" borderId="0" xfId="0" applyFont="1" applyFill="1" applyAlignment="1">
      <alignment horizontal="left" vertical="top" wrapText="1"/>
    </xf>
    <xf numFmtId="0" fontId="2" fillId="20" borderId="0" xfId="0" applyFont="1" applyFill="1"/>
  </cellXfs>
  <cellStyles count="5">
    <cellStyle name="Gut" xfId="4" builtinId="26"/>
    <cellStyle name="Link" xfId="1" builtinId="8"/>
    <cellStyle name="Normal_Sheet3" xfId="2" xr:uid="{9494D715-BB02-4A64-926E-D25B49E4DCC2}"/>
    <cellStyle name="Normal_Z004ProcessSymbolID" xfId="3" xr:uid="{DD8C3FC5-7078-4134-B45B-7F602F0E3B14}"/>
    <cellStyle name="Standard" xfId="0" builtinId="0"/>
  </cellStyles>
  <dxfs count="1">
    <dxf>
      <font>
        <color rgb="FF9C0006"/>
      </font>
      <fill>
        <patternFill>
          <bgColor rgb="FFFFC7CE"/>
        </patternFill>
      </fill>
    </dxf>
  </dxfs>
  <tableStyles count="0" defaultTableStyle="TableStyleMedium2" defaultPivotStyle="PivotStyleLight16"/>
  <colors>
    <mruColors>
      <color rgb="FFF5F9F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17/10/relationships/person" Target="persons/perso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drawings/_rels/drawing2.xml.rels><?xml version="1.0" encoding="UTF-8" standalone="yes"?>
<Relationships xmlns="http://schemas.openxmlformats.org/package/2006/relationships"><Relationship Id="rId117" Type="http://schemas.openxmlformats.org/officeDocument/2006/relationships/image" Target="../media/image76.png"/><Relationship Id="rId671" Type="http://schemas.openxmlformats.org/officeDocument/2006/relationships/hyperlink" Target="https://equinor.github.io/NOAKADEXPI/Symbols/ND0008.svg" TargetMode="External"/><Relationship Id="rId21" Type="http://schemas.openxmlformats.org/officeDocument/2006/relationships/image" Target="../media/image12.png"/><Relationship Id="rId324" Type="http://schemas.openxmlformats.org/officeDocument/2006/relationships/image" Target="../media/image213.png"/><Relationship Id="rId531" Type="http://schemas.openxmlformats.org/officeDocument/2006/relationships/hyperlink" Target="https://equinor.github.io/NOAKADEXPI/Symbols/PZ021A.svg" TargetMode="External"/><Relationship Id="rId629" Type="http://schemas.openxmlformats.org/officeDocument/2006/relationships/image" Target="../media/image415.svg"/><Relationship Id="rId170" Type="http://schemas.openxmlformats.org/officeDocument/2006/relationships/hyperlink" Target="https://equinor.github.io/NOAKADEXPI/Symbols/PD007A.svg" TargetMode="External"/><Relationship Id="rId268" Type="http://schemas.openxmlformats.org/officeDocument/2006/relationships/image" Target="../media/image176.svg"/><Relationship Id="rId475" Type="http://schemas.openxmlformats.org/officeDocument/2006/relationships/image" Target="../media/image313.png"/><Relationship Id="rId32" Type="http://schemas.openxmlformats.org/officeDocument/2006/relationships/hyperlink" Target="https://equinor.github.io/NOAKADEXPI/Symbols/PA007A.svg" TargetMode="External"/><Relationship Id="rId128" Type="http://schemas.openxmlformats.org/officeDocument/2006/relationships/image" Target="../media/image83.svg"/><Relationship Id="rId335" Type="http://schemas.openxmlformats.org/officeDocument/2006/relationships/hyperlink" Target="https://equinor.github.io/NOAKADEXPI/Symbols/PV002A.svg" TargetMode="External"/><Relationship Id="rId542" Type="http://schemas.openxmlformats.org/officeDocument/2006/relationships/image" Target="../media/image358.svg"/><Relationship Id="rId181" Type="http://schemas.openxmlformats.org/officeDocument/2006/relationships/image" Target="../media/image118.svg"/><Relationship Id="rId402" Type="http://schemas.openxmlformats.org/officeDocument/2006/relationships/image" Target="../media/image265.svg"/><Relationship Id="rId279" Type="http://schemas.openxmlformats.org/officeDocument/2006/relationships/image" Target="../media/image183.png"/><Relationship Id="rId486" Type="http://schemas.openxmlformats.org/officeDocument/2006/relationships/hyperlink" Target="https://equinor.github.io/NOAKADEXPI/Symbols/PF014A.svg" TargetMode="External"/><Relationship Id="rId43" Type="http://schemas.openxmlformats.org/officeDocument/2006/relationships/image" Target="../media/image27.svg"/><Relationship Id="rId139" Type="http://schemas.openxmlformats.org/officeDocument/2006/relationships/image" Target="../media/image90.png"/><Relationship Id="rId346" Type="http://schemas.openxmlformats.org/officeDocument/2006/relationships/image" Target="../media/image228.svg"/><Relationship Id="rId553" Type="http://schemas.openxmlformats.org/officeDocument/2006/relationships/image" Target="../media/image365.png"/><Relationship Id="rId192" Type="http://schemas.openxmlformats.org/officeDocument/2006/relationships/image" Target="../media/image125.png"/><Relationship Id="rId206" Type="http://schemas.openxmlformats.org/officeDocument/2006/relationships/hyperlink" Target="https://equinor.github.io/NOAKADEXPI/Symbols/PE011A.svg" TargetMode="External"/><Relationship Id="rId413" Type="http://schemas.openxmlformats.org/officeDocument/2006/relationships/image" Target="../media/image272.svg"/><Relationship Id="rId497" Type="http://schemas.openxmlformats.org/officeDocument/2006/relationships/image" Target="../media/image328.svg"/><Relationship Id="rId620" Type="http://schemas.openxmlformats.org/officeDocument/2006/relationships/hyperlink" Target="https://equinor.github.io/NOAKADEXPI/Symbols/PZ003A.svg" TargetMode="External"/><Relationship Id="rId357" Type="http://schemas.openxmlformats.org/officeDocument/2006/relationships/image" Target="../media/image235.png"/><Relationship Id="rId54" Type="http://schemas.openxmlformats.org/officeDocument/2006/relationships/image" Target="../media/image34.png"/><Relationship Id="rId217" Type="http://schemas.openxmlformats.org/officeDocument/2006/relationships/image" Target="../media/image142.svg"/><Relationship Id="rId564" Type="http://schemas.openxmlformats.org/officeDocument/2006/relationships/image" Target="../media/image372.svg"/><Relationship Id="rId424" Type="http://schemas.openxmlformats.org/officeDocument/2006/relationships/image" Target="../media/image279.png"/><Relationship Id="rId631" Type="http://schemas.openxmlformats.org/officeDocument/2006/relationships/hyperlink" Target="https://equinor.github.io/NOAKADEXPI/Symbols/PV003A.svg" TargetMode="External"/><Relationship Id="rId270" Type="http://schemas.openxmlformats.org/officeDocument/2006/relationships/image" Target="../media/image177.png"/><Relationship Id="rId65" Type="http://schemas.openxmlformats.org/officeDocument/2006/relationships/hyperlink" Target="https://equinor.github.io/NOAKADEXPI/Symbols/PT003A.svg" TargetMode="External"/><Relationship Id="rId130" Type="http://schemas.openxmlformats.org/officeDocument/2006/relationships/image" Target="../media/image84.png"/><Relationship Id="rId368" Type="http://schemas.openxmlformats.org/officeDocument/2006/relationships/hyperlink" Target="https://equinor.github.io/NOAKADEXPI/Symbols/LZ009A.svg" TargetMode="External"/><Relationship Id="rId575" Type="http://schemas.openxmlformats.org/officeDocument/2006/relationships/image" Target="../media/image379.png"/><Relationship Id="rId228" Type="http://schemas.openxmlformats.org/officeDocument/2006/relationships/image" Target="../media/image149.png"/><Relationship Id="rId435" Type="http://schemas.openxmlformats.org/officeDocument/2006/relationships/hyperlink" Target="https://equinor.github.io/NOAKADEXPI/Symbols/ND0020.svg" TargetMode="External"/><Relationship Id="rId642" Type="http://schemas.openxmlformats.org/officeDocument/2006/relationships/hyperlink" Target="https://equinor.github.io/NOAKADEXPI/Symbols/PV001A.svg" TargetMode="External"/><Relationship Id="rId281" Type="http://schemas.openxmlformats.org/officeDocument/2006/relationships/hyperlink" Target="https://equinor.github.io/NOAKADEXPI/Symbols/PP004A.svg" TargetMode="External"/><Relationship Id="rId502" Type="http://schemas.openxmlformats.org/officeDocument/2006/relationships/image" Target="../media/image331.png"/><Relationship Id="rId76" Type="http://schemas.openxmlformats.org/officeDocument/2006/relationships/image" Target="../media/image49.svg"/><Relationship Id="rId141" Type="http://schemas.openxmlformats.org/officeDocument/2006/relationships/image" Target="../media/image91.png"/><Relationship Id="rId379" Type="http://schemas.openxmlformats.org/officeDocument/2006/relationships/hyperlink" Target="https://equinor.github.io/NOAKADEXPI/Symbols/PF001A.svg" TargetMode="External"/><Relationship Id="rId586" Type="http://schemas.openxmlformats.org/officeDocument/2006/relationships/hyperlink" Target="https://equinor.github.io/NOAKADEXPI/Symbols/PZ023A.svg" TargetMode="External"/><Relationship Id="rId7" Type="http://schemas.openxmlformats.org/officeDocument/2006/relationships/image" Target="../media/image3.svg"/><Relationship Id="rId239" Type="http://schemas.openxmlformats.org/officeDocument/2006/relationships/hyperlink" Target="https://equinor.github.io/NOAKADEXPI/Symbols/PE030A.svg" TargetMode="External"/><Relationship Id="rId446" Type="http://schemas.openxmlformats.org/officeDocument/2006/relationships/image" Target="../media/image294.svg"/><Relationship Id="rId653" Type="http://schemas.openxmlformats.org/officeDocument/2006/relationships/image" Target="../media/image423.svg"/><Relationship Id="rId292" Type="http://schemas.openxmlformats.org/officeDocument/2006/relationships/image" Target="../media/image192.svg"/><Relationship Id="rId306" Type="http://schemas.openxmlformats.org/officeDocument/2006/relationships/image" Target="../media/image201.png"/><Relationship Id="rId87" Type="http://schemas.openxmlformats.org/officeDocument/2006/relationships/image" Target="../media/image56.png"/><Relationship Id="rId513" Type="http://schemas.openxmlformats.org/officeDocument/2006/relationships/hyperlink" Target="https://equinor.github.io/NOAKADEXPI/Symbols/PV010A.svg" TargetMode="External"/><Relationship Id="rId597" Type="http://schemas.openxmlformats.org/officeDocument/2006/relationships/image" Target="../media/image394.svg"/><Relationship Id="rId152" Type="http://schemas.openxmlformats.org/officeDocument/2006/relationships/hyperlink" Target="https://equinor.github.io/NOAKADEXPI/Symbols/PD003A.svg" TargetMode="External"/><Relationship Id="rId457" Type="http://schemas.openxmlformats.org/officeDocument/2006/relationships/image" Target="../media/image301.png"/><Relationship Id="rId664" Type="http://schemas.openxmlformats.org/officeDocument/2006/relationships/hyperlink" Target="https://equinor.github.io/NOAKADEXPI/Symbols/PA001A.svg" TargetMode="External"/><Relationship Id="rId14" Type="http://schemas.openxmlformats.org/officeDocument/2006/relationships/hyperlink" Target="https://equinor.github.io/NOAKADEXPI/Symbols/PZ017A.svg" TargetMode="External"/><Relationship Id="rId317" Type="http://schemas.openxmlformats.org/officeDocument/2006/relationships/hyperlink" Target="https://equinor.github.io/NOAKADEXPI/Symbols/PT005A.svg" TargetMode="External"/><Relationship Id="rId524" Type="http://schemas.openxmlformats.org/officeDocument/2006/relationships/image" Target="../media/image346.svg"/><Relationship Id="rId98" Type="http://schemas.openxmlformats.org/officeDocument/2006/relationships/hyperlink" Target="https://equinor.github.io/NOAKADEXPI/Symbols/PP013A.svg" TargetMode="External"/><Relationship Id="rId163" Type="http://schemas.openxmlformats.org/officeDocument/2006/relationships/image" Target="../media/image106.svg"/><Relationship Id="rId370" Type="http://schemas.openxmlformats.org/officeDocument/2006/relationships/hyperlink" Target="https://equinor.github.io/NOAKADEXPI/Symbols/PE009A.svg" TargetMode="External"/><Relationship Id="rId230" Type="http://schemas.openxmlformats.org/officeDocument/2006/relationships/hyperlink" Target="https://equinor.github.io/NOAKADEXPI/Symbols/PE027A.svg" TargetMode="External"/><Relationship Id="rId468" Type="http://schemas.openxmlformats.org/officeDocument/2006/relationships/hyperlink" Target="https://equinor.github.io/NOAKADEXPI/Symbols/PE002A.svg" TargetMode="External"/><Relationship Id="rId675" Type="http://schemas.openxmlformats.org/officeDocument/2006/relationships/image" Target="../media/image438.png"/><Relationship Id="rId25" Type="http://schemas.openxmlformats.org/officeDocument/2006/relationships/image" Target="../media/image15.svg"/><Relationship Id="rId328" Type="http://schemas.openxmlformats.org/officeDocument/2006/relationships/image" Target="../media/image216.svg"/><Relationship Id="rId535" Type="http://schemas.openxmlformats.org/officeDocument/2006/relationships/image" Target="../media/image353.png"/><Relationship Id="rId174" Type="http://schemas.openxmlformats.org/officeDocument/2006/relationships/image" Target="../media/image113.png"/><Relationship Id="rId381" Type="http://schemas.openxmlformats.org/officeDocument/2006/relationships/image" Target="../media/image251.svg"/><Relationship Id="rId602" Type="http://schemas.openxmlformats.org/officeDocument/2006/relationships/image" Target="../media/image397.png"/><Relationship Id="rId241" Type="http://schemas.openxmlformats.org/officeDocument/2006/relationships/image" Target="../media/image158.svg"/><Relationship Id="rId479" Type="http://schemas.openxmlformats.org/officeDocument/2006/relationships/image" Target="../media/image316.svg"/><Relationship Id="rId36" Type="http://schemas.openxmlformats.org/officeDocument/2006/relationships/image" Target="../media/image22.png"/><Relationship Id="rId339" Type="http://schemas.openxmlformats.org/officeDocument/2006/relationships/image" Target="../media/image223.png"/><Relationship Id="rId546" Type="http://schemas.openxmlformats.org/officeDocument/2006/relationships/hyperlink" Target="https://equinor.github.io/NOAKADEXPI/Symbols/PD011A.svg" TargetMode="External"/><Relationship Id="rId101" Type="http://schemas.openxmlformats.org/officeDocument/2006/relationships/hyperlink" Target="https://equinor.github.io/NOAKADEXPI/Symbols/IM005A.svg" TargetMode="External"/><Relationship Id="rId185" Type="http://schemas.openxmlformats.org/officeDocument/2006/relationships/hyperlink" Target="https://equinor.github.io/NOAKADEXPI/Symbols/PD016A.svg" TargetMode="External"/><Relationship Id="rId406" Type="http://schemas.openxmlformats.org/officeDocument/2006/relationships/hyperlink" Target="https://equinor.github.io/NOAKADEXPI/Symbols/PF004A.svg" TargetMode="External"/><Relationship Id="rId392" Type="http://schemas.openxmlformats.org/officeDocument/2006/relationships/image" Target="../media/image258.png"/><Relationship Id="rId613" Type="http://schemas.openxmlformats.org/officeDocument/2006/relationships/image" Target="../media/image404.svg"/><Relationship Id="rId252" Type="http://schemas.openxmlformats.org/officeDocument/2006/relationships/image" Target="../media/image165.png"/><Relationship Id="rId47" Type="http://schemas.openxmlformats.org/officeDocument/2006/relationships/hyperlink" Target="https://equinor.github.io/NOAKADEXPI/Symbols/PE031A.svg" TargetMode="External"/><Relationship Id="rId112" Type="http://schemas.openxmlformats.org/officeDocument/2006/relationships/image" Target="../media/image73.svg"/><Relationship Id="rId557" Type="http://schemas.openxmlformats.org/officeDocument/2006/relationships/image" Target="../media/image368.svg"/><Relationship Id="rId196" Type="http://schemas.openxmlformats.org/officeDocument/2006/relationships/image" Target="../media/image128.svg"/><Relationship Id="rId417" Type="http://schemas.openxmlformats.org/officeDocument/2006/relationships/hyperlink" Target="https://equinor.github.io/NOAKADEXPI/Symbols/PV011A.svg" TargetMode="External"/><Relationship Id="rId624" Type="http://schemas.openxmlformats.org/officeDocument/2006/relationships/image" Target="../media/image411.png"/><Relationship Id="rId263" Type="http://schemas.openxmlformats.org/officeDocument/2006/relationships/hyperlink" Target="https://equinor.github.io/NOAKADEXPI/Symbols/PE039A.svg" TargetMode="External"/><Relationship Id="rId470" Type="http://schemas.openxmlformats.org/officeDocument/2006/relationships/image" Target="../media/image310.svg"/><Relationship Id="rId58" Type="http://schemas.openxmlformats.org/officeDocument/2006/relationships/image" Target="../media/image37.svg"/><Relationship Id="rId123" Type="http://schemas.openxmlformats.org/officeDocument/2006/relationships/image" Target="../media/image80.png"/><Relationship Id="rId330" Type="http://schemas.openxmlformats.org/officeDocument/2006/relationships/image" Target="../media/image217.png"/><Relationship Id="rId568" Type="http://schemas.openxmlformats.org/officeDocument/2006/relationships/hyperlink" Target="https://equinor.github.io/NOAKADEXPI/Symbols/ND0026.svg" TargetMode="External"/><Relationship Id="rId428" Type="http://schemas.openxmlformats.org/officeDocument/2006/relationships/image" Target="../media/image282.svg"/><Relationship Id="rId635" Type="http://schemas.openxmlformats.org/officeDocument/2006/relationships/hyperlink" Target="https://equinor.github.io/NOAKADEXPI/Symbols/PV008A.svg" TargetMode="External"/><Relationship Id="rId274" Type="http://schemas.openxmlformats.org/officeDocument/2006/relationships/image" Target="../media/image180.svg"/><Relationship Id="rId481" Type="http://schemas.openxmlformats.org/officeDocument/2006/relationships/image" Target="../media/image317.png"/><Relationship Id="rId69" Type="http://schemas.openxmlformats.org/officeDocument/2006/relationships/image" Target="../media/image44.png"/><Relationship Id="rId134" Type="http://schemas.openxmlformats.org/officeDocument/2006/relationships/image" Target="../media/image87.svg"/><Relationship Id="rId579" Type="http://schemas.openxmlformats.org/officeDocument/2006/relationships/image" Target="../media/image382.svg"/><Relationship Id="rId341" Type="http://schemas.openxmlformats.org/officeDocument/2006/relationships/hyperlink" Target="https://equinor.github.io/NOAKADEXPI/Symbols/PV015B.svg" TargetMode="External"/><Relationship Id="rId439" Type="http://schemas.openxmlformats.org/officeDocument/2006/relationships/image" Target="../media/image289.png"/><Relationship Id="rId646" Type="http://schemas.openxmlformats.org/officeDocument/2006/relationships/image" Target="../media/image419.svg"/><Relationship Id="rId201" Type="http://schemas.openxmlformats.org/officeDocument/2006/relationships/image" Target="../media/image131.png"/><Relationship Id="rId243" Type="http://schemas.openxmlformats.org/officeDocument/2006/relationships/image" Target="../media/image159.png"/><Relationship Id="rId285" Type="http://schemas.openxmlformats.org/officeDocument/2006/relationships/image" Target="../media/image187.png"/><Relationship Id="rId450" Type="http://schemas.openxmlformats.org/officeDocument/2006/relationships/hyperlink" Target="https://equinor.github.io/NOAKADEXPI/Symbols/ND0011.svg" TargetMode="External"/><Relationship Id="rId506" Type="http://schemas.openxmlformats.org/officeDocument/2006/relationships/image" Target="../media/image334.svg"/><Relationship Id="rId38" Type="http://schemas.openxmlformats.org/officeDocument/2006/relationships/hyperlink" Target="https://equinor.github.io/NOAKADEXPI/Symbols/PE015A.svg" TargetMode="External"/><Relationship Id="rId103" Type="http://schemas.openxmlformats.org/officeDocument/2006/relationships/image" Target="../media/image67.svg"/><Relationship Id="rId310" Type="http://schemas.openxmlformats.org/officeDocument/2006/relationships/image" Target="../media/image204.svg"/><Relationship Id="rId492" Type="http://schemas.openxmlformats.org/officeDocument/2006/relationships/hyperlink" Target="https://equinor.github.io/NOAKADEXPI/Symbols/PS003A.svg" TargetMode="External"/><Relationship Id="rId548" Type="http://schemas.openxmlformats.org/officeDocument/2006/relationships/image" Target="../media/image362.svg"/><Relationship Id="rId91" Type="http://schemas.openxmlformats.org/officeDocument/2006/relationships/image" Target="../media/image59.svg"/><Relationship Id="rId145" Type="http://schemas.openxmlformats.org/officeDocument/2006/relationships/image" Target="../media/image94.svg"/><Relationship Id="rId187" Type="http://schemas.openxmlformats.org/officeDocument/2006/relationships/image" Target="../media/image122.svg"/><Relationship Id="rId352" Type="http://schemas.openxmlformats.org/officeDocument/2006/relationships/image" Target="../media/image232.svg"/><Relationship Id="rId394" Type="http://schemas.openxmlformats.org/officeDocument/2006/relationships/hyperlink" Target="https://equinor.github.io/NOAKADEXPI/Symbols/PF007A.svg" TargetMode="External"/><Relationship Id="rId408" Type="http://schemas.openxmlformats.org/officeDocument/2006/relationships/hyperlink" Target="https://equinor.github.io/NOAKADEXPI/Symbols/PV014B.svg" TargetMode="External"/><Relationship Id="rId615" Type="http://schemas.openxmlformats.org/officeDocument/2006/relationships/image" Target="../media/image405.png"/><Relationship Id="rId212" Type="http://schemas.openxmlformats.org/officeDocument/2006/relationships/hyperlink" Target="https://equinor.github.io/NOAKADEXPI/Symbols/PE017A.svg" TargetMode="External"/><Relationship Id="rId254" Type="http://schemas.openxmlformats.org/officeDocument/2006/relationships/hyperlink" Target="https://equinor.github.io/NOAKADEXPI/Symbols/PE036A.svg" TargetMode="External"/><Relationship Id="rId657" Type="http://schemas.openxmlformats.org/officeDocument/2006/relationships/hyperlink" Target="https://equinor.github.io/NOAKADEXPI/Symbols/ND0029A.svg" TargetMode="External"/><Relationship Id="rId49" Type="http://schemas.openxmlformats.org/officeDocument/2006/relationships/image" Target="../media/image31.svg"/><Relationship Id="rId114" Type="http://schemas.openxmlformats.org/officeDocument/2006/relationships/image" Target="../media/image74.png"/><Relationship Id="rId296" Type="http://schemas.openxmlformats.org/officeDocument/2006/relationships/hyperlink" Target="https://equinor.github.io/NOAKADEXPI/Symbols/PP010A.svg" TargetMode="External"/><Relationship Id="rId461" Type="http://schemas.openxmlformats.org/officeDocument/2006/relationships/image" Target="../media/image304.svg"/><Relationship Id="rId517" Type="http://schemas.openxmlformats.org/officeDocument/2006/relationships/image" Target="../media/image341.png"/><Relationship Id="rId559" Type="http://schemas.openxmlformats.org/officeDocument/2006/relationships/hyperlink" Target="https://equinor.github.io/NOAKADEXPI/Symbols/ND0023.svg" TargetMode="External"/><Relationship Id="rId60" Type="http://schemas.openxmlformats.org/officeDocument/2006/relationships/image" Target="../media/image38.png"/><Relationship Id="rId156" Type="http://schemas.openxmlformats.org/officeDocument/2006/relationships/image" Target="../media/image101.png"/><Relationship Id="rId198" Type="http://schemas.openxmlformats.org/officeDocument/2006/relationships/image" Target="../media/image129.png"/><Relationship Id="rId321" Type="http://schemas.openxmlformats.org/officeDocument/2006/relationships/image" Target="../media/image211.png"/><Relationship Id="rId363" Type="http://schemas.openxmlformats.org/officeDocument/2006/relationships/image" Target="../media/image239.png"/><Relationship Id="rId419" Type="http://schemas.openxmlformats.org/officeDocument/2006/relationships/image" Target="../media/image276.svg"/><Relationship Id="rId570" Type="http://schemas.openxmlformats.org/officeDocument/2006/relationships/image" Target="../media/image376.svg"/><Relationship Id="rId626" Type="http://schemas.openxmlformats.org/officeDocument/2006/relationships/image" Target="../media/image413.svg"/><Relationship Id="rId223" Type="http://schemas.openxmlformats.org/officeDocument/2006/relationships/image" Target="../media/image146.svg"/><Relationship Id="rId430" Type="http://schemas.openxmlformats.org/officeDocument/2006/relationships/image" Target="../media/image283.png"/><Relationship Id="rId668" Type="http://schemas.openxmlformats.org/officeDocument/2006/relationships/image" Target="../media/image433.svg"/><Relationship Id="rId18" Type="http://schemas.openxmlformats.org/officeDocument/2006/relationships/image" Target="../media/image10.png"/><Relationship Id="rId265" Type="http://schemas.openxmlformats.org/officeDocument/2006/relationships/image" Target="../media/image174.svg"/><Relationship Id="rId472" Type="http://schemas.openxmlformats.org/officeDocument/2006/relationships/image" Target="../media/image311.png"/><Relationship Id="rId528" Type="http://schemas.openxmlformats.org/officeDocument/2006/relationships/hyperlink" Target="https://equinor.github.io/NOAKADEXPI/Symbols/PZ020A.svg" TargetMode="External"/><Relationship Id="rId125" Type="http://schemas.openxmlformats.org/officeDocument/2006/relationships/image" Target="../media/image81.png"/><Relationship Id="rId167" Type="http://schemas.openxmlformats.org/officeDocument/2006/relationships/hyperlink" Target="https://equinor.github.io/NOAKADEXPI/Symbols/ND0016.svg" TargetMode="External"/><Relationship Id="rId332" Type="http://schemas.openxmlformats.org/officeDocument/2006/relationships/hyperlink" Target="https://equinor.github.io/NOAKADEXPI/Symbols/PT010A.svg" TargetMode="External"/><Relationship Id="rId374" Type="http://schemas.openxmlformats.org/officeDocument/2006/relationships/image" Target="../media/image246.png"/><Relationship Id="rId581" Type="http://schemas.openxmlformats.org/officeDocument/2006/relationships/image" Target="../media/image383.png"/><Relationship Id="rId71" Type="http://schemas.openxmlformats.org/officeDocument/2006/relationships/hyperlink" Target="https://equinor.github.io/NOAKADEXPI/Symbols/PP009A.svg" TargetMode="External"/><Relationship Id="rId234" Type="http://schemas.openxmlformats.org/officeDocument/2006/relationships/image" Target="../media/image153.png"/><Relationship Id="rId637" Type="http://schemas.openxmlformats.org/officeDocument/2006/relationships/hyperlink" Target="https://equinor.github.io/NOAKADEXPI/Symbols/PV015A.svg" TargetMode="External"/><Relationship Id="rId2" Type="http://schemas.openxmlformats.org/officeDocument/2006/relationships/hyperlink" Target="https://equinor.github.io/NOAKADEXPI/Symbols/STPE102.svg" TargetMode="External"/><Relationship Id="rId29" Type="http://schemas.openxmlformats.org/officeDocument/2006/relationships/hyperlink" Target="https://equinor.github.io/NOAKADEXPI/Symbols/PE004A.svg" TargetMode="External"/><Relationship Id="rId276" Type="http://schemas.openxmlformats.org/officeDocument/2006/relationships/image" Target="../media/image181.png"/><Relationship Id="rId441" Type="http://schemas.openxmlformats.org/officeDocument/2006/relationships/hyperlink" Target="https://equinor.github.io/NOAKADEXPI/Symbols/ND0004.svg" TargetMode="External"/><Relationship Id="rId483" Type="http://schemas.openxmlformats.org/officeDocument/2006/relationships/hyperlink" Target="https://equinor.github.io/NOAKADEXPI/Symbols/PF013A.svg" TargetMode="External"/><Relationship Id="rId539" Type="http://schemas.openxmlformats.org/officeDocument/2006/relationships/image" Target="../media/image356.svg"/><Relationship Id="rId40" Type="http://schemas.openxmlformats.org/officeDocument/2006/relationships/image" Target="../media/image25.svg"/><Relationship Id="rId136" Type="http://schemas.openxmlformats.org/officeDocument/2006/relationships/image" Target="../media/image88.png"/><Relationship Id="rId178" Type="http://schemas.openxmlformats.org/officeDocument/2006/relationships/image" Target="../media/image116.svg"/><Relationship Id="rId301" Type="http://schemas.openxmlformats.org/officeDocument/2006/relationships/image" Target="../media/image198.svg"/><Relationship Id="rId343" Type="http://schemas.openxmlformats.org/officeDocument/2006/relationships/image" Target="../media/image226.svg"/><Relationship Id="rId550" Type="http://schemas.openxmlformats.org/officeDocument/2006/relationships/image" Target="../media/image363.png"/><Relationship Id="rId82" Type="http://schemas.openxmlformats.org/officeDocument/2006/relationships/image" Target="../media/image53.svg"/><Relationship Id="rId203" Type="http://schemas.openxmlformats.org/officeDocument/2006/relationships/hyperlink" Target="https://equinor.github.io/NOAKADEXPI/Symbols/PE010A.svg" TargetMode="External"/><Relationship Id="rId385" Type="http://schemas.openxmlformats.org/officeDocument/2006/relationships/hyperlink" Target="https://equinor.github.io/NOAKADEXPI/Symbols/PF003A.svg" TargetMode="External"/><Relationship Id="rId592" Type="http://schemas.openxmlformats.org/officeDocument/2006/relationships/hyperlink" Target="https://equinor.github.io/NOAKADEXPI/Symbols/PZ027A.svg" TargetMode="External"/><Relationship Id="rId606" Type="http://schemas.openxmlformats.org/officeDocument/2006/relationships/image" Target="../media/image399.png"/><Relationship Id="rId648" Type="http://schemas.openxmlformats.org/officeDocument/2006/relationships/hyperlink" Target="https://equinor.github.io/NOAKADEXPI/Symbols/ND0037.svg" TargetMode="External"/><Relationship Id="rId245" Type="http://schemas.openxmlformats.org/officeDocument/2006/relationships/hyperlink" Target="https://equinor.github.io/NOAKADEXPI/Symbols/PE033A.svg" TargetMode="External"/><Relationship Id="rId287" Type="http://schemas.openxmlformats.org/officeDocument/2006/relationships/hyperlink" Target="https://equinor.github.io/NOAKADEXPI/Symbols/PP006A.svg" TargetMode="External"/><Relationship Id="rId410" Type="http://schemas.openxmlformats.org/officeDocument/2006/relationships/image" Target="../media/image270.svg"/><Relationship Id="rId452" Type="http://schemas.openxmlformats.org/officeDocument/2006/relationships/image" Target="../media/image298.svg"/><Relationship Id="rId494" Type="http://schemas.openxmlformats.org/officeDocument/2006/relationships/image" Target="../media/image326.svg"/><Relationship Id="rId508" Type="http://schemas.openxmlformats.org/officeDocument/2006/relationships/image" Target="../media/image335.png"/><Relationship Id="rId105" Type="http://schemas.openxmlformats.org/officeDocument/2006/relationships/image" Target="../media/image68.png"/><Relationship Id="rId147" Type="http://schemas.openxmlformats.org/officeDocument/2006/relationships/image" Target="../media/image95.png"/><Relationship Id="rId312" Type="http://schemas.openxmlformats.org/officeDocument/2006/relationships/image" Target="../media/image205.png"/><Relationship Id="rId354" Type="http://schemas.openxmlformats.org/officeDocument/2006/relationships/image" Target="../media/image233.png"/><Relationship Id="rId51" Type="http://schemas.openxmlformats.org/officeDocument/2006/relationships/image" Target="../media/image32.png"/><Relationship Id="rId93" Type="http://schemas.openxmlformats.org/officeDocument/2006/relationships/image" Target="../media/image60.png"/><Relationship Id="rId189" Type="http://schemas.openxmlformats.org/officeDocument/2006/relationships/image" Target="../media/image123.png"/><Relationship Id="rId396" Type="http://schemas.openxmlformats.org/officeDocument/2006/relationships/image" Target="../media/image261.svg"/><Relationship Id="rId561" Type="http://schemas.openxmlformats.org/officeDocument/2006/relationships/image" Target="../media/image370.svg"/><Relationship Id="rId617" Type="http://schemas.openxmlformats.org/officeDocument/2006/relationships/hyperlink" Target="https://equinor.github.io/NOAKADEXPI/Symbols/ND0033.svg" TargetMode="External"/><Relationship Id="rId659" Type="http://schemas.openxmlformats.org/officeDocument/2006/relationships/image" Target="../media/image426.png"/><Relationship Id="rId214" Type="http://schemas.openxmlformats.org/officeDocument/2006/relationships/image" Target="../media/image140.svg"/><Relationship Id="rId256" Type="http://schemas.openxmlformats.org/officeDocument/2006/relationships/image" Target="../media/image168.svg"/><Relationship Id="rId298" Type="http://schemas.openxmlformats.org/officeDocument/2006/relationships/image" Target="../media/image196.svg"/><Relationship Id="rId421" Type="http://schemas.openxmlformats.org/officeDocument/2006/relationships/image" Target="../media/image277.png"/><Relationship Id="rId463" Type="http://schemas.openxmlformats.org/officeDocument/2006/relationships/image" Target="../media/image305.png"/><Relationship Id="rId519" Type="http://schemas.openxmlformats.org/officeDocument/2006/relationships/hyperlink" Target="https://equinor.github.io/NOAKADEXPI/Symbols/PZ011B.svg" TargetMode="External"/><Relationship Id="rId670" Type="http://schemas.openxmlformats.org/officeDocument/2006/relationships/image" Target="../media/image435.svg"/><Relationship Id="rId116" Type="http://schemas.openxmlformats.org/officeDocument/2006/relationships/hyperlink" Target="https://equinor.github.io/NOAKADEXPI/Symbols/PV007B.svg" TargetMode="External"/><Relationship Id="rId158" Type="http://schemas.openxmlformats.org/officeDocument/2006/relationships/hyperlink" Target="https://equinor.github.io/NOAKADEXPI/Symbols/PD005A.svg" TargetMode="External"/><Relationship Id="rId323" Type="http://schemas.openxmlformats.org/officeDocument/2006/relationships/hyperlink" Target="https://equinor.github.io/NOAKADEXPI/Symbols/PT007A.svg" TargetMode="External"/><Relationship Id="rId530" Type="http://schemas.openxmlformats.org/officeDocument/2006/relationships/image" Target="../media/image350.svg"/><Relationship Id="rId20" Type="http://schemas.openxmlformats.org/officeDocument/2006/relationships/hyperlink" Target="https://equinor.github.io/NOAKADEXPI/Symbols/PZ014A.svg" TargetMode="External"/><Relationship Id="rId62" Type="http://schemas.openxmlformats.org/officeDocument/2006/relationships/hyperlink" Target="https://equinor.github.io/NOAKADEXPI/Symbols/PS009A.svg" TargetMode="External"/><Relationship Id="rId365" Type="http://schemas.openxmlformats.org/officeDocument/2006/relationships/hyperlink" Target="https://equinor.github.io/NOAKADEXPI/Symbols/PZ011A.svg" TargetMode="External"/><Relationship Id="rId572" Type="http://schemas.openxmlformats.org/officeDocument/2006/relationships/image" Target="../media/image377.png"/><Relationship Id="rId628" Type="http://schemas.openxmlformats.org/officeDocument/2006/relationships/image" Target="../media/image414.png"/><Relationship Id="rId225" Type="http://schemas.openxmlformats.org/officeDocument/2006/relationships/image" Target="../media/image147.png"/><Relationship Id="rId267" Type="http://schemas.openxmlformats.org/officeDocument/2006/relationships/image" Target="../media/image175.png"/><Relationship Id="rId432" Type="http://schemas.openxmlformats.org/officeDocument/2006/relationships/hyperlink" Target="https://equinor.github.io/NOAKADEXPI/Symbols/PF010A.svg" TargetMode="External"/><Relationship Id="rId474" Type="http://schemas.openxmlformats.org/officeDocument/2006/relationships/hyperlink" Target="https://equinor.github.io/NOAKADEXPI/Symbols/PE012A.svg" TargetMode="External"/><Relationship Id="rId127" Type="http://schemas.openxmlformats.org/officeDocument/2006/relationships/image" Target="../media/image82.png"/><Relationship Id="rId31" Type="http://schemas.openxmlformats.org/officeDocument/2006/relationships/image" Target="../media/image19.svg"/><Relationship Id="rId73" Type="http://schemas.openxmlformats.org/officeDocument/2006/relationships/image" Target="../media/image47.svg"/><Relationship Id="rId169" Type="http://schemas.openxmlformats.org/officeDocument/2006/relationships/image" Target="../media/image110.svg"/><Relationship Id="rId334" Type="http://schemas.openxmlformats.org/officeDocument/2006/relationships/image" Target="../media/image220.svg"/><Relationship Id="rId376" Type="http://schemas.openxmlformats.org/officeDocument/2006/relationships/hyperlink" Target="https://equinor.github.io/NOAKADEXPI/Symbols/ND0003.svg" TargetMode="External"/><Relationship Id="rId541" Type="http://schemas.openxmlformats.org/officeDocument/2006/relationships/image" Target="../media/image357.png"/><Relationship Id="rId583" Type="http://schemas.openxmlformats.org/officeDocument/2006/relationships/hyperlink" Target="https://equinor.github.io/NOAKADEXPI/Symbols/PZ022A.svg" TargetMode="External"/><Relationship Id="rId639" Type="http://schemas.openxmlformats.org/officeDocument/2006/relationships/hyperlink" Target="https://equinor.github.io/NOAKADEXPI/Symbols/PV018B.svg" TargetMode="External"/><Relationship Id="rId4" Type="http://schemas.openxmlformats.org/officeDocument/2006/relationships/hyperlink" Target="https://equinor.github.io/NOAKADEXPI/Symbols/STPE114.svg" TargetMode="External"/><Relationship Id="rId180" Type="http://schemas.openxmlformats.org/officeDocument/2006/relationships/image" Target="../media/image117.png"/><Relationship Id="rId236" Type="http://schemas.openxmlformats.org/officeDocument/2006/relationships/hyperlink" Target="https://equinor.github.io/NOAKADEXPI/Symbols/PE029A.svg" TargetMode="External"/><Relationship Id="rId278" Type="http://schemas.openxmlformats.org/officeDocument/2006/relationships/hyperlink" Target="https://equinor.github.io/NOAKADEXPI/Symbols/PP003A.svg" TargetMode="External"/><Relationship Id="rId401" Type="http://schemas.openxmlformats.org/officeDocument/2006/relationships/image" Target="../media/image264.png"/><Relationship Id="rId443" Type="http://schemas.openxmlformats.org/officeDocument/2006/relationships/image" Target="../media/image292.svg"/><Relationship Id="rId650" Type="http://schemas.openxmlformats.org/officeDocument/2006/relationships/image" Target="../media/image421.svg"/><Relationship Id="rId303" Type="http://schemas.openxmlformats.org/officeDocument/2006/relationships/image" Target="../media/image199.png"/><Relationship Id="rId485" Type="http://schemas.openxmlformats.org/officeDocument/2006/relationships/image" Target="../media/image320.svg"/><Relationship Id="rId42" Type="http://schemas.openxmlformats.org/officeDocument/2006/relationships/image" Target="../media/image26.png"/><Relationship Id="rId84" Type="http://schemas.openxmlformats.org/officeDocument/2006/relationships/image" Target="../media/image54.png"/><Relationship Id="rId138" Type="http://schemas.openxmlformats.org/officeDocument/2006/relationships/hyperlink" Target="https://equinor.github.io/NOAKADEXPI/Symbols/PA005A.svg" TargetMode="External"/><Relationship Id="rId345" Type="http://schemas.openxmlformats.org/officeDocument/2006/relationships/image" Target="../media/image227.png"/><Relationship Id="rId387" Type="http://schemas.openxmlformats.org/officeDocument/2006/relationships/image" Target="../media/image255.svg"/><Relationship Id="rId510" Type="http://schemas.openxmlformats.org/officeDocument/2006/relationships/hyperlink" Target="https://equinor.github.io/NOAKADEXPI/Symbols/PS016A.svg" TargetMode="External"/><Relationship Id="rId552" Type="http://schemas.openxmlformats.org/officeDocument/2006/relationships/hyperlink" Target="https://equinor.github.io/NOAKADEXPI/Symbols/PD015A.svg" TargetMode="External"/><Relationship Id="rId594" Type="http://schemas.openxmlformats.org/officeDocument/2006/relationships/image" Target="../media/image392.svg"/><Relationship Id="rId608" Type="http://schemas.openxmlformats.org/officeDocument/2006/relationships/hyperlink" Target="https://equinor.github.io/NOAKADEXPI/Symbols/PZ002A.svg" TargetMode="External"/><Relationship Id="rId191" Type="http://schemas.openxmlformats.org/officeDocument/2006/relationships/hyperlink" Target="https://equinor.github.io/NOAKADEXPI/Symbols/PD018A.svg" TargetMode="External"/><Relationship Id="rId205" Type="http://schemas.openxmlformats.org/officeDocument/2006/relationships/image" Target="../media/image134.svg"/><Relationship Id="rId247" Type="http://schemas.openxmlformats.org/officeDocument/2006/relationships/image" Target="../media/image162.svg"/><Relationship Id="rId412" Type="http://schemas.openxmlformats.org/officeDocument/2006/relationships/image" Target="../media/image271.png"/><Relationship Id="rId107" Type="http://schemas.openxmlformats.org/officeDocument/2006/relationships/hyperlink" Target="https://equinor.github.io/NOAKADEXPI/Symbols/PV003B.svg" TargetMode="External"/><Relationship Id="rId289" Type="http://schemas.openxmlformats.org/officeDocument/2006/relationships/image" Target="../media/image190.svg"/><Relationship Id="rId454" Type="http://schemas.openxmlformats.org/officeDocument/2006/relationships/image" Target="../media/image299.png"/><Relationship Id="rId496" Type="http://schemas.openxmlformats.org/officeDocument/2006/relationships/image" Target="../media/image327.png"/><Relationship Id="rId661" Type="http://schemas.openxmlformats.org/officeDocument/2006/relationships/hyperlink" Target="https://equinor.github.io/NOAKADEXPI/Symbols/ND0030A.svg" TargetMode="External"/><Relationship Id="rId11" Type="http://schemas.openxmlformats.org/officeDocument/2006/relationships/hyperlink" Target="https://equinor.github.io/NOAKADEXPI/Symbols/PZ016A.svg" TargetMode="External"/><Relationship Id="rId53" Type="http://schemas.openxmlformats.org/officeDocument/2006/relationships/hyperlink" Target="https://equinor.github.io/NOAKADEXPI/Symbols/PS005A.svg" TargetMode="External"/><Relationship Id="rId149" Type="http://schemas.openxmlformats.org/officeDocument/2006/relationships/hyperlink" Target="https://equinor.github.io/NOAKADEXPI/Symbols/PD002A.svg" TargetMode="External"/><Relationship Id="rId314" Type="http://schemas.openxmlformats.org/officeDocument/2006/relationships/hyperlink" Target="https://equinor.github.io/NOAKADEXPI/Symbols/PT004A.svg" TargetMode="External"/><Relationship Id="rId356" Type="http://schemas.openxmlformats.org/officeDocument/2006/relationships/hyperlink" Target="https://equinor.github.io/NOAKADEXPI/Symbols/PZ004A.svg" TargetMode="External"/><Relationship Id="rId398" Type="http://schemas.openxmlformats.org/officeDocument/2006/relationships/image" Target="../media/image262.png"/><Relationship Id="rId521" Type="http://schemas.openxmlformats.org/officeDocument/2006/relationships/image" Target="../media/image344.svg"/><Relationship Id="rId563" Type="http://schemas.openxmlformats.org/officeDocument/2006/relationships/image" Target="../media/image371.png"/><Relationship Id="rId619" Type="http://schemas.openxmlformats.org/officeDocument/2006/relationships/image" Target="../media/image408.svg"/><Relationship Id="rId95" Type="http://schemas.openxmlformats.org/officeDocument/2006/relationships/hyperlink" Target="https://equinor.github.io/NOAKADEXPI/Symbols/PP011A.svg" TargetMode="External"/><Relationship Id="rId160" Type="http://schemas.openxmlformats.org/officeDocument/2006/relationships/image" Target="../media/image104.svg"/><Relationship Id="rId216" Type="http://schemas.openxmlformats.org/officeDocument/2006/relationships/image" Target="../media/image141.png"/><Relationship Id="rId423" Type="http://schemas.openxmlformats.org/officeDocument/2006/relationships/hyperlink" Target="https://equinor.github.io/NOAKADEXPI/Symbols/ND0017.svg" TargetMode="External"/><Relationship Id="rId258" Type="http://schemas.openxmlformats.org/officeDocument/2006/relationships/image" Target="../media/image169.png"/><Relationship Id="rId465" Type="http://schemas.openxmlformats.org/officeDocument/2006/relationships/hyperlink" Target="https://equinor.github.io/NOAKADEXPI/Symbols/PE001A.svg" TargetMode="External"/><Relationship Id="rId630" Type="http://schemas.openxmlformats.org/officeDocument/2006/relationships/hyperlink" Target="https://equinor.github.io/NOAKADEXPI/Symbols/ND0012.svg" TargetMode="External"/><Relationship Id="rId672" Type="http://schemas.openxmlformats.org/officeDocument/2006/relationships/image" Target="../media/image436.png"/><Relationship Id="rId22" Type="http://schemas.openxmlformats.org/officeDocument/2006/relationships/image" Target="../media/image13.svg"/><Relationship Id="rId64" Type="http://schemas.openxmlformats.org/officeDocument/2006/relationships/image" Target="../media/image41.svg"/><Relationship Id="rId118" Type="http://schemas.openxmlformats.org/officeDocument/2006/relationships/image" Target="../media/image77.svg"/><Relationship Id="rId325" Type="http://schemas.openxmlformats.org/officeDocument/2006/relationships/image" Target="../media/image214.svg"/><Relationship Id="rId367" Type="http://schemas.openxmlformats.org/officeDocument/2006/relationships/image" Target="../media/image242.svg"/><Relationship Id="rId532" Type="http://schemas.openxmlformats.org/officeDocument/2006/relationships/image" Target="../media/image351.png"/><Relationship Id="rId574" Type="http://schemas.openxmlformats.org/officeDocument/2006/relationships/hyperlink" Target="https://equinor.github.io/NOAKADEXPI/Symbols/PS012A.svg" TargetMode="External"/><Relationship Id="rId171" Type="http://schemas.openxmlformats.org/officeDocument/2006/relationships/image" Target="../media/image111.png"/><Relationship Id="rId227" Type="http://schemas.openxmlformats.org/officeDocument/2006/relationships/hyperlink" Target="https://equinor.github.io/NOAKADEXPI/Symbols/PE026A.svg" TargetMode="External"/><Relationship Id="rId269" Type="http://schemas.openxmlformats.org/officeDocument/2006/relationships/hyperlink" Target="https://equinor.github.io/NOAKADEXPI/Symbols/PE042A.svg" TargetMode="External"/><Relationship Id="rId434" Type="http://schemas.openxmlformats.org/officeDocument/2006/relationships/image" Target="../media/image286.svg"/><Relationship Id="rId476" Type="http://schemas.openxmlformats.org/officeDocument/2006/relationships/image" Target="../media/image314.svg"/><Relationship Id="rId641" Type="http://schemas.openxmlformats.org/officeDocument/2006/relationships/hyperlink" Target="https://equinor.github.io/NOAKADEXPI/Symbols/PV023A.svg" TargetMode="External"/><Relationship Id="rId33" Type="http://schemas.openxmlformats.org/officeDocument/2006/relationships/image" Target="../media/image20.png"/><Relationship Id="rId129" Type="http://schemas.openxmlformats.org/officeDocument/2006/relationships/hyperlink" Target="https://equinor.github.io/NOAKADEXPI/Symbols/PA002A.svg" TargetMode="External"/><Relationship Id="rId280" Type="http://schemas.openxmlformats.org/officeDocument/2006/relationships/image" Target="../media/image184.svg"/><Relationship Id="rId336" Type="http://schemas.openxmlformats.org/officeDocument/2006/relationships/image" Target="../media/image221.png"/><Relationship Id="rId501" Type="http://schemas.openxmlformats.org/officeDocument/2006/relationships/hyperlink" Target="https://equinor.github.io/NOAKADEXPI/Symbols/PS010A.svg" TargetMode="External"/><Relationship Id="rId543" Type="http://schemas.openxmlformats.org/officeDocument/2006/relationships/hyperlink" Target="https://equinor.github.io/NOAKADEXPI/Symbols/PZ013A.svg" TargetMode="External"/><Relationship Id="rId75" Type="http://schemas.openxmlformats.org/officeDocument/2006/relationships/image" Target="../media/image48.png"/><Relationship Id="rId140" Type="http://schemas.openxmlformats.org/officeDocument/2006/relationships/hyperlink" Target="https://equinor.github.io/NOAKADEXPI/Symbols/PA006A.svg" TargetMode="External"/><Relationship Id="rId182" Type="http://schemas.openxmlformats.org/officeDocument/2006/relationships/hyperlink" Target="https://equinor.github.io/NOAKADEXPI/Symbols/PD014A.svg" TargetMode="External"/><Relationship Id="rId378" Type="http://schemas.openxmlformats.org/officeDocument/2006/relationships/image" Target="../media/image249.svg"/><Relationship Id="rId403" Type="http://schemas.openxmlformats.org/officeDocument/2006/relationships/hyperlink" Target="https://equinor.github.io/NOAKADEXPI/Symbols/PD012A.svg" TargetMode="External"/><Relationship Id="rId585" Type="http://schemas.openxmlformats.org/officeDocument/2006/relationships/image" Target="../media/image386.svg"/><Relationship Id="rId6" Type="http://schemas.openxmlformats.org/officeDocument/2006/relationships/image" Target="../media/image2.png"/><Relationship Id="rId238" Type="http://schemas.openxmlformats.org/officeDocument/2006/relationships/image" Target="../media/image156.svg"/><Relationship Id="rId445" Type="http://schemas.openxmlformats.org/officeDocument/2006/relationships/image" Target="../media/image293.png"/><Relationship Id="rId487" Type="http://schemas.openxmlformats.org/officeDocument/2006/relationships/image" Target="../media/image321.png"/><Relationship Id="rId610" Type="http://schemas.openxmlformats.org/officeDocument/2006/relationships/image" Target="../media/image402.svg"/><Relationship Id="rId652" Type="http://schemas.openxmlformats.org/officeDocument/2006/relationships/image" Target="../media/image422.png"/><Relationship Id="rId291" Type="http://schemas.openxmlformats.org/officeDocument/2006/relationships/image" Target="../media/image191.png"/><Relationship Id="rId305" Type="http://schemas.openxmlformats.org/officeDocument/2006/relationships/hyperlink" Target="https://equinor.github.io/NOAKADEXPI/Symbols/PP015A.svg" TargetMode="External"/><Relationship Id="rId347" Type="http://schemas.openxmlformats.org/officeDocument/2006/relationships/hyperlink" Target="https://equinor.github.io/NOAKADEXPI/Symbols/PV021A.svg" TargetMode="External"/><Relationship Id="rId512" Type="http://schemas.openxmlformats.org/officeDocument/2006/relationships/image" Target="../media/image338.svg"/><Relationship Id="rId44" Type="http://schemas.openxmlformats.org/officeDocument/2006/relationships/hyperlink" Target="https://equinor.github.io/NOAKADEXPI/Symbols/PE019A.svg" TargetMode="External"/><Relationship Id="rId86" Type="http://schemas.openxmlformats.org/officeDocument/2006/relationships/hyperlink" Target="https://equinor.github.io/NOAKADEXPI/Symbols/PZ007A.svg" TargetMode="External"/><Relationship Id="rId151" Type="http://schemas.openxmlformats.org/officeDocument/2006/relationships/image" Target="../media/image98.svg"/><Relationship Id="rId389" Type="http://schemas.openxmlformats.org/officeDocument/2006/relationships/image" Target="../media/image256.png"/><Relationship Id="rId554" Type="http://schemas.openxmlformats.org/officeDocument/2006/relationships/image" Target="../media/image366.svg"/><Relationship Id="rId596" Type="http://schemas.openxmlformats.org/officeDocument/2006/relationships/image" Target="../media/image393.png"/><Relationship Id="rId193" Type="http://schemas.openxmlformats.org/officeDocument/2006/relationships/image" Target="../media/image126.svg"/><Relationship Id="rId207" Type="http://schemas.openxmlformats.org/officeDocument/2006/relationships/image" Target="../media/image135.png"/><Relationship Id="rId249" Type="http://schemas.openxmlformats.org/officeDocument/2006/relationships/image" Target="../media/image163.png"/><Relationship Id="rId414" Type="http://schemas.openxmlformats.org/officeDocument/2006/relationships/hyperlink" Target="https://equinor.github.io/NOAKADEXPI/Symbols/ND0012A.svg" TargetMode="External"/><Relationship Id="rId456" Type="http://schemas.openxmlformats.org/officeDocument/2006/relationships/hyperlink" Target="https://equinor.github.io/NOAKADEXPI/Symbols/ND0015.svg" TargetMode="External"/><Relationship Id="rId498" Type="http://schemas.openxmlformats.org/officeDocument/2006/relationships/hyperlink" Target="https://equinor.github.io/NOAKADEXPI/Symbols/PS008A.svg" TargetMode="External"/><Relationship Id="rId621" Type="http://schemas.openxmlformats.org/officeDocument/2006/relationships/image" Target="../media/image409.png"/><Relationship Id="rId663" Type="http://schemas.openxmlformats.org/officeDocument/2006/relationships/image" Target="../media/image429.svg"/><Relationship Id="rId13" Type="http://schemas.openxmlformats.org/officeDocument/2006/relationships/image" Target="../media/image7.svg"/><Relationship Id="rId109" Type="http://schemas.openxmlformats.org/officeDocument/2006/relationships/image" Target="../media/image71.svg"/><Relationship Id="rId260" Type="http://schemas.openxmlformats.org/officeDocument/2006/relationships/hyperlink" Target="https://equinor.github.io/NOAKADEXPI/Symbols/PE038A.svg" TargetMode="External"/><Relationship Id="rId316" Type="http://schemas.openxmlformats.org/officeDocument/2006/relationships/image" Target="../media/image208.svg"/><Relationship Id="rId523" Type="http://schemas.openxmlformats.org/officeDocument/2006/relationships/image" Target="../media/image345.png"/><Relationship Id="rId55" Type="http://schemas.openxmlformats.org/officeDocument/2006/relationships/image" Target="../media/image35.svg"/><Relationship Id="rId97" Type="http://schemas.openxmlformats.org/officeDocument/2006/relationships/image" Target="../media/image63.svg"/><Relationship Id="rId120" Type="http://schemas.openxmlformats.org/officeDocument/2006/relationships/image" Target="../media/image78.png"/><Relationship Id="rId358" Type="http://schemas.openxmlformats.org/officeDocument/2006/relationships/image" Target="../media/image236.svg"/><Relationship Id="rId565" Type="http://schemas.openxmlformats.org/officeDocument/2006/relationships/hyperlink" Target="https://equinor.github.io/NOAKADEXPI/Symbols/ND0025.svg" TargetMode="External"/><Relationship Id="rId162" Type="http://schemas.openxmlformats.org/officeDocument/2006/relationships/image" Target="../media/image105.png"/><Relationship Id="rId218" Type="http://schemas.openxmlformats.org/officeDocument/2006/relationships/hyperlink" Target="https://equinor.github.io/NOAKADEXPI/Symbols/PE022A.svg" TargetMode="External"/><Relationship Id="rId425" Type="http://schemas.openxmlformats.org/officeDocument/2006/relationships/image" Target="../media/image280.svg"/><Relationship Id="rId467" Type="http://schemas.openxmlformats.org/officeDocument/2006/relationships/image" Target="../media/image308.svg"/><Relationship Id="rId632" Type="http://schemas.openxmlformats.org/officeDocument/2006/relationships/hyperlink" Target="https://equinor.github.io/NOAKADEXPI/Symbols/PV004A.svg" TargetMode="External"/><Relationship Id="rId271" Type="http://schemas.openxmlformats.org/officeDocument/2006/relationships/image" Target="../media/image178.svg"/><Relationship Id="rId674" Type="http://schemas.openxmlformats.org/officeDocument/2006/relationships/hyperlink" Target="https://equinor.github.io/NOAKADEXPI/Symbols/ND0034.svg" TargetMode="External"/><Relationship Id="rId24" Type="http://schemas.openxmlformats.org/officeDocument/2006/relationships/image" Target="../media/image14.png"/><Relationship Id="rId66" Type="http://schemas.openxmlformats.org/officeDocument/2006/relationships/image" Target="../media/image42.png"/><Relationship Id="rId131" Type="http://schemas.openxmlformats.org/officeDocument/2006/relationships/image" Target="../media/image85.svg"/><Relationship Id="rId327" Type="http://schemas.openxmlformats.org/officeDocument/2006/relationships/image" Target="../media/image215.png"/><Relationship Id="rId369" Type="http://schemas.openxmlformats.org/officeDocument/2006/relationships/image" Target="../media/image243.png"/><Relationship Id="rId534" Type="http://schemas.openxmlformats.org/officeDocument/2006/relationships/hyperlink" Target="https://equinor.github.io/NOAKADEXPI/Symbols/PZ025A.svg" TargetMode="External"/><Relationship Id="rId576" Type="http://schemas.openxmlformats.org/officeDocument/2006/relationships/image" Target="../media/image380.svg"/><Relationship Id="rId173" Type="http://schemas.openxmlformats.org/officeDocument/2006/relationships/hyperlink" Target="https://equinor.github.io/NOAKADEXPI/Symbols/PD008A.svg" TargetMode="External"/><Relationship Id="rId229" Type="http://schemas.openxmlformats.org/officeDocument/2006/relationships/image" Target="../media/image150.svg"/><Relationship Id="rId380" Type="http://schemas.openxmlformats.org/officeDocument/2006/relationships/image" Target="../media/image250.png"/><Relationship Id="rId436" Type="http://schemas.openxmlformats.org/officeDocument/2006/relationships/image" Target="../media/image287.png"/><Relationship Id="rId601" Type="http://schemas.openxmlformats.org/officeDocument/2006/relationships/hyperlink" Target="https://equinor.github.io/NOAKADEXPI/Symbols/ND0031.svg" TargetMode="External"/><Relationship Id="rId643" Type="http://schemas.openxmlformats.org/officeDocument/2006/relationships/image" Target="../media/image416.png"/><Relationship Id="rId240" Type="http://schemas.openxmlformats.org/officeDocument/2006/relationships/image" Target="../media/image157.png"/><Relationship Id="rId478" Type="http://schemas.openxmlformats.org/officeDocument/2006/relationships/image" Target="../media/image315.png"/><Relationship Id="rId35" Type="http://schemas.openxmlformats.org/officeDocument/2006/relationships/hyperlink" Target="https://equinor.github.io/NOAKADEXPI/Symbols/PE014A.svg" TargetMode="External"/><Relationship Id="rId77" Type="http://schemas.openxmlformats.org/officeDocument/2006/relationships/hyperlink" Target="https://equinor.github.io/NOAKADEXPI/Symbols/PV009A.svg" TargetMode="External"/><Relationship Id="rId100" Type="http://schemas.openxmlformats.org/officeDocument/2006/relationships/image" Target="../media/image65.svg"/><Relationship Id="rId282" Type="http://schemas.openxmlformats.org/officeDocument/2006/relationships/image" Target="../media/image185.png"/><Relationship Id="rId338" Type="http://schemas.openxmlformats.org/officeDocument/2006/relationships/hyperlink" Target="https://equinor.github.io/NOAKADEXPI/Symbols/PV013A.svg" TargetMode="External"/><Relationship Id="rId503" Type="http://schemas.openxmlformats.org/officeDocument/2006/relationships/image" Target="../media/image332.svg"/><Relationship Id="rId545" Type="http://schemas.openxmlformats.org/officeDocument/2006/relationships/image" Target="../media/image360.svg"/><Relationship Id="rId587" Type="http://schemas.openxmlformats.org/officeDocument/2006/relationships/image" Target="../media/image387.png"/><Relationship Id="rId8" Type="http://schemas.openxmlformats.org/officeDocument/2006/relationships/hyperlink" Target="https://equinor.github.io/NOAKADEXPI/Symbols/PE003A.svg" TargetMode="External"/><Relationship Id="rId142" Type="http://schemas.openxmlformats.org/officeDocument/2006/relationships/image" Target="../media/image92.svg"/><Relationship Id="rId184" Type="http://schemas.openxmlformats.org/officeDocument/2006/relationships/image" Target="../media/image120.svg"/><Relationship Id="rId391" Type="http://schemas.openxmlformats.org/officeDocument/2006/relationships/hyperlink" Target="https://equinor.github.io/NOAKADEXPI/Symbols/PF006A.svg" TargetMode="External"/><Relationship Id="rId405" Type="http://schemas.openxmlformats.org/officeDocument/2006/relationships/image" Target="../media/image267.svg"/><Relationship Id="rId447" Type="http://schemas.openxmlformats.org/officeDocument/2006/relationships/hyperlink" Target="https://equinor.github.io/NOAKADEXPI/Symbols/ND0010.svg" TargetMode="External"/><Relationship Id="rId612" Type="http://schemas.openxmlformats.org/officeDocument/2006/relationships/image" Target="../media/image403.png"/><Relationship Id="rId251" Type="http://schemas.openxmlformats.org/officeDocument/2006/relationships/hyperlink" Target="https://equinor.github.io/NOAKADEXPI/Symbols/PE035A.svg" TargetMode="External"/><Relationship Id="rId489" Type="http://schemas.openxmlformats.org/officeDocument/2006/relationships/hyperlink" Target="https://equinor.github.io/NOAKADEXPI/Symbols/PS001A.svg" TargetMode="External"/><Relationship Id="rId654" Type="http://schemas.openxmlformats.org/officeDocument/2006/relationships/hyperlink" Target="https://equinor.github.io/NOAKADEXPI/Symbols/ND0029.svg" TargetMode="External"/><Relationship Id="rId46" Type="http://schemas.openxmlformats.org/officeDocument/2006/relationships/image" Target="../media/image29.svg"/><Relationship Id="rId293" Type="http://schemas.openxmlformats.org/officeDocument/2006/relationships/hyperlink" Target="https://equinor.github.io/NOAKADEXPI/Symbols/PP008A.svg" TargetMode="External"/><Relationship Id="rId307" Type="http://schemas.openxmlformats.org/officeDocument/2006/relationships/image" Target="../media/image202.svg"/><Relationship Id="rId349" Type="http://schemas.openxmlformats.org/officeDocument/2006/relationships/image" Target="../media/image230.svg"/><Relationship Id="rId514" Type="http://schemas.openxmlformats.org/officeDocument/2006/relationships/image" Target="../media/image339.png"/><Relationship Id="rId556" Type="http://schemas.openxmlformats.org/officeDocument/2006/relationships/image" Target="../media/image367.png"/><Relationship Id="rId88" Type="http://schemas.openxmlformats.org/officeDocument/2006/relationships/image" Target="../media/image57.svg"/><Relationship Id="rId111" Type="http://schemas.openxmlformats.org/officeDocument/2006/relationships/image" Target="../media/image72.png"/><Relationship Id="rId153" Type="http://schemas.openxmlformats.org/officeDocument/2006/relationships/image" Target="../media/image99.png"/><Relationship Id="rId195" Type="http://schemas.openxmlformats.org/officeDocument/2006/relationships/image" Target="../media/image127.png"/><Relationship Id="rId209" Type="http://schemas.openxmlformats.org/officeDocument/2006/relationships/hyperlink" Target="https://equinor.github.io/NOAKADEXPI/Symbols/PE013A.svg" TargetMode="External"/><Relationship Id="rId360" Type="http://schemas.openxmlformats.org/officeDocument/2006/relationships/image" Target="../media/image237.png"/><Relationship Id="rId416" Type="http://schemas.openxmlformats.org/officeDocument/2006/relationships/image" Target="../media/image274.svg"/><Relationship Id="rId598" Type="http://schemas.openxmlformats.org/officeDocument/2006/relationships/hyperlink" Target="https://equinor.github.io/NOAKADEXPI/Symbols/ND0028.svg" TargetMode="External"/><Relationship Id="rId220" Type="http://schemas.openxmlformats.org/officeDocument/2006/relationships/image" Target="../media/image144.svg"/><Relationship Id="rId458" Type="http://schemas.openxmlformats.org/officeDocument/2006/relationships/image" Target="../media/image302.svg"/><Relationship Id="rId623" Type="http://schemas.openxmlformats.org/officeDocument/2006/relationships/hyperlink" Target="https://equinor.github.io/NOAKADEXPI/Symbols/ND0022.svg" TargetMode="External"/><Relationship Id="rId665" Type="http://schemas.openxmlformats.org/officeDocument/2006/relationships/image" Target="../media/image430.png"/><Relationship Id="rId15" Type="http://schemas.openxmlformats.org/officeDocument/2006/relationships/image" Target="../media/image8.png"/><Relationship Id="rId57" Type="http://schemas.openxmlformats.org/officeDocument/2006/relationships/image" Target="../media/image36.png"/><Relationship Id="rId262" Type="http://schemas.openxmlformats.org/officeDocument/2006/relationships/image" Target="../media/image172.svg"/><Relationship Id="rId318" Type="http://schemas.openxmlformats.org/officeDocument/2006/relationships/image" Target="../media/image209.png"/><Relationship Id="rId525" Type="http://schemas.openxmlformats.org/officeDocument/2006/relationships/hyperlink" Target="https://equinor.github.io/NOAKADEXPI/Symbols/PZ019A.svg" TargetMode="External"/><Relationship Id="rId567" Type="http://schemas.openxmlformats.org/officeDocument/2006/relationships/image" Target="../media/image374.svg"/><Relationship Id="rId99" Type="http://schemas.openxmlformats.org/officeDocument/2006/relationships/image" Target="../media/image64.png"/><Relationship Id="rId122" Type="http://schemas.openxmlformats.org/officeDocument/2006/relationships/hyperlink" Target="https://equinor.github.io/NOAKADEXPI/Symbols/PE020A.svg" TargetMode="External"/><Relationship Id="rId164" Type="http://schemas.openxmlformats.org/officeDocument/2006/relationships/hyperlink" Target="https://equinor.github.io/NOAKADEXPI/Symbols/ND0013.svg" TargetMode="External"/><Relationship Id="rId371" Type="http://schemas.openxmlformats.org/officeDocument/2006/relationships/image" Target="../media/image244.png"/><Relationship Id="rId427" Type="http://schemas.openxmlformats.org/officeDocument/2006/relationships/image" Target="../media/image281.png"/><Relationship Id="rId469" Type="http://schemas.openxmlformats.org/officeDocument/2006/relationships/image" Target="../media/image309.png"/><Relationship Id="rId634" Type="http://schemas.openxmlformats.org/officeDocument/2006/relationships/hyperlink" Target="https://equinor.github.io/NOAKADEXPI/Symbols/PV007A.svg" TargetMode="External"/><Relationship Id="rId676" Type="http://schemas.openxmlformats.org/officeDocument/2006/relationships/image" Target="../media/image439.svg"/><Relationship Id="rId26" Type="http://schemas.openxmlformats.org/officeDocument/2006/relationships/hyperlink" Target="https://equinor.github.io/NOAKADEXPI/Symbols/PD020A.svg" TargetMode="External"/><Relationship Id="rId231" Type="http://schemas.openxmlformats.org/officeDocument/2006/relationships/image" Target="../media/image151.png"/><Relationship Id="rId273" Type="http://schemas.openxmlformats.org/officeDocument/2006/relationships/image" Target="../media/image179.png"/><Relationship Id="rId329" Type="http://schemas.openxmlformats.org/officeDocument/2006/relationships/hyperlink" Target="https://equinor.github.io/NOAKADEXPI/Symbols/PT009A.svg" TargetMode="External"/><Relationship Id="rId480" Type="http://schemas.openxmlformats.org/officeDocument/2006/relationships/hyperlink" Target="https://equinor.github.io/NOAKADEXPI/Symbols/PF012A.svg" TargetMode="External"/><Relationship Id="rId536" Type="http://schemas.openxmlformats.org/officeDocument/2006/relationships/image" Target="../media/image354.svg"/><Relationship Id="rId68" Type="http://schemas.openxmlformats.org/officeDocument/2006/relationships/hyperlink" Target="https://equinor.github.io/NOAKADEXPI/Symbols/PE041A.svg" TargetMode="External"/><Relationship Id="rId133" Type="http://schemas.openxmlformats.org/officeDocument/2006/relationships/image" Target="../media/image86.png"/><Relationship Id="rId175" Type="http://schemas.openxmlformats.org/officeDocument/2006/relationships/image" Target="../media/image114.svg"/><Relationship Id="rId340" Type="http://schemas.openxmlformats.org/officeDocument/2006/relationships/image" Target="../media/image224.svg"/><Relationship Id="rId578" Type="http://schemas.openxmlformats.org/officeDocument/2006/relationships/image" Target="../media/image381.png"/><Relationship Id="rId200" Type="http://schemas.openxmlformats.org/officeDocument/2006/relationships/hyperlink" Target="https://equinor.github.io/NOAKADEXPI/Symbols/PE008A.svg" TargetMode="External"/><Relationship Id="rId382" Type="http://schemas.openxmlformats.org/officeDocument/2006/relationships/hyperlink" Target="https://equinor.github.io/NOAKADEXPI/Symbols/PF002A.svg" TargetMode="External"/><Relationship Id="rId438" Type="http://schemas.openxmlformats.org/officeDocument/2006/relationships/hyperlink" Target="https://equinor.github.io/NOAKADEXPI/Symbols/ND0001.svg" TargetMode="External"/><Relationship Id="rId603" Type="http://schemas.openxmlformats.org/officeDocument/2006/relationships/image" Target="../media/image398.svg"/><Relationship Id="rId645" Type="http://schemas.openxmlformats.org/officeDocument/2006/relationships/image" Target="../media/image418.png"/><Relationship Id="rId242" Type="http://schemas.openxmlformats.org/officeDocument/2006/relationships/hyperlink" Target="https://equinor.github.io/NOAKADEXPI/Symbols/PE032A.svg" TargetMode="External"/><Relationship Id="rId284" Type="http://schemas.openxmlformats.org/officeDocument/2006/relationships/hyperlink" Target="https://equinor.github.io/NOAKADEXPI/Symbols/PP005A.svg" TargetMode="External"/><Relationship Id="rId491" Type="http://schemas.openxmlformats.org/officeDocument/2006/relationships/image" Target="../media/image324.svg"/><Relationship Id="rId505" Type="http://schemas.openxmlformats.org/officeDocument/2006/relationships/image" Target="../media/image333.png"/><Relationship Id="rId37" Type="http://schemas.openxmlformats.org/officeDocument/2006/relationships/image" Target="../media/image23.svg"/><Relationship Id="rId79" Type="http://schemas.openxmlformats.org/officeDocument/2006/relationships/image" Target="../media/image51.svg"/><Relationship Id="rId102" Type="http://schemas.openxmlformats.org/officeDocument/2006/relationships/image" Target="../media/image66.png"/><Relationship Id="rId144" Type="http://schemas.openxmlformats.org/officeDocument/2006/relationships/image" Target="../media/image93.png"/><Relationship Id="rId547" Type="http://schemas.openxmlformats.org/officeDocument/2006/relationships/image" Target="../media/image361.png"/><Relationship Id="rId589" Type="http://schemas.openxmlformats.org/officeDocument/2006/relationships/hyperlink" Target="https://equinor.github.io/NOAKADEXPI/Symbols/PZ024A.svg" TargetMode="External"/><Relationship Id="rId90" Type="http://schemas.openxmlformats.org/officeDocument/2006/relationships/image" Target="../media/image58.png"/><Relationship Id="rId186" Type="http://schemas.openxmlformats.org/officeDocument/2006/relationships/image" Target="../media/image121.png"/><Relationship Id="rId351" Type="http://schemas.openxmlformats.org/officeDocument/2006/relationships/image" Target="../media/image231.png"/><Relationship Id="rId393" Type="http://schemas.openxmlformats.org/officeDocument/2006/relationships/image" Target="../media/image259.svg"/><Relationship Id="rId407" Type="http://schemas.openxmlformats.org/officeDocument/2006/relationships/image" Target="../media/image268.png"/><Relationship Id="rId449" Type="http://schemas.openxmlformats.org/officeDocument/2006/relationships/image" Target="../media/image296.svg"/><Relationship Id="rId614" Type="http://schemas.openxmlformats.org/officeDocument/2006/relationships/hyperlink" Target="https://equinor.github.io/NOAKADEXPI/Symbols/IM017C.svg" TargetMode="External"/><Relationship Id="rId656" Type="http://schemas.openxmlformats.org/officeDocument/2006/relationships/image" Target="../media/image425.svg"/><Relationship Id="rId211" Type="http://schemas.openxmlformats.org/officeDocument/2006/relationships/image" Target="../media/image138.svg"/><Relationship Id="rId253" Type="http://schemas.openxmlformats.org/officeDocument/2006/relationships/image" Target="../media/image166.svg"/><Relationship Id="rId295" Type="http://schemas.openxmlformats.org/officeDocument/2006/relationships/image" Target="../media/image194.svg"/><Relationship Id="rId309" Type="http://schemas.openxmlformats.org/officeDocument/2006/relationships/image" Target="../media/image203.png"/><Relationship Id="rId460" Type="http://schemas.openxmlformats.org/officeDocument/2006/relationships/image" Target="../media/image303.png"/><Relationship Id="rId516" Type="http://schemas.openxmlformats.org/officeDocument/2006/relationships/hyperlink" Target="https://equinor.github.io/NOAKADEXPI/Symbols/PV022A.svg" TargetMode="External"/><Relationship Id="rId48" Type="http://schemas.openxmlformats.org/officeDocument/2006/relationships/image" Target="../media/image30.png"/><Relationship Id="rId113" Type="http://schemas.openxmlformats.org/officeDocument/2006/relationships/hyperlink" Target="https://equinor.github.io/NOAKADEXPI/Symbols/PV005B.svg" TargetMode="External"/><Relationship Id="rId320" Type="http://schemas.openxmlformats.org/officeDocument/2006/relationships/hyperlink" Target="https://equinor.github.io/NOAKADEXPI/Symbols/PT006A.svg" TargetMode="External"/><Relationship Id="rId558" Type="http://schemas.openxmlformats.org/officeDocument/2006/relationships/hyperlink" Target="https://equinor.github.io/NOAKADEXPI/Symbols/PE006B.svg" TargetMode="External"/><Relationship Id="rId155" Type="http://schemas.openxmlformats.org/officeDocument/2006/relationships/hyperlink" Target="https://equinor.github.io/NOAKADEXPI/Symbols/PD004A.svg" TargetMode="External"/><Relationship Id="rId197" Type="http://schemas.openxmlformats.org/officeDocument/2006/relationships/hyperlink" Target="https://equinor.github.io/NOAKADEXPI/Symbols/PE007A.svg" TargetMode="External"/><Relationship Id="rId362" Type="http://schemas.openxmlformats.org/officeDocument/2006/relationships/hyperlink" Target="https://equinor.github.io/NOAKADEXPI/Symbols/PZ009A.svg" TargetMode="External"/><Relationship Id="rId418" Type="http://schemas.openxmlformats.org/officeDocument/2006/relationships/image" Target="../media/image275.png"/><Relationship Id="rId625" Type="http://schemas.openxmlformats.org/officeDocument/2006/relationships/image" Target="../media/image412.svg"/><Relationship Id="rId222" Type="http://schemas.openxmlformats.org/officeDocument/2006/relationships/image" Target="../media/image145.png"/><Relationship Id="rId264" Type="http://schemas.openxmlformats.org/officeDocument/2006/relationships/image" Target="../media/image173.png"/><Relationship Id="rId471" Type="http://schemas.openxmlformats.org/officeDocument/2006/relationships/hyperlink" Target="https://equinor.github.io/NOAKADEXPI/Symbols/PE005A.svg" TargetMode="External"/><Relationship Id="rId667" Type="http://schemas.openxmlformats.org/officeDocument/2006/relationships/image" Target="../media/image432.png"/><Relationship Id="rId17" Type="http://schemas.openxmlformats.org/officeDocument/2006/relationships/hyperlink" Target="https://equinor.github.io/NOAKADEXPI/Symbols/PZ018A.svg" TargetMode="External"/><Relationship Id="rId59" Type="http://schemas.openxmlformats.org/officeDocument/2006/relationships/hyperlink" Target="https://equinor.github.io/NOAKADEXPI/Symbols/PS007A.svg" TargetMode="External"/><Relationship Id="rId124" Type="http://schemas.openxmlformats.org/officeDocument/2006/relationships/hyperlink" Target="https://equinor.github.io/NOAKADEXPI/Symbols/PE021A.svg" TargetMode="External"/><Relationship Id="rId527" Type="http://schemas.openxmlformats.org/officeDocument/2006/relationships/image" Target="../media/image348.svg"/><Relationship Id="rId569" Type="http://schemas.openxmlformats.org/officeDocument/2006/relationships/image" Target="../media/image375.png"/><Relationship Id="rId70" Type="http://schemas.openxmlformats.org/officeDocument/2006/relationships/image" Target="../media/image45.svg"/><Relationship Id="rId166" Type="http://schemas.openxmlformats.org/officeDocument/2006/relationships/image" Target="../media/image108.svg"/><Relationship Id="rId331" Type="http://schemas.openxmlformats.org/officeDocument/2006/relationships/image" Target="../media/image218.svg"/><Relationship Id="rId373" Type="http://schemas.openxmlformats.org/officeDocument/2006/relationships/hyperlink" Target="https://equinor.github.io/NOAKADEXPI/Symbols/IM005B.svg" TargetMode="External"/><Relationship Id="rId429" Type="http://schemas.openxmlformats.org/officeDocument/2006/relationships/hyperlink" Target="https://equinor.github.io/NOAKADEXPI/Symbols/PF009A.svg" TargetMode="External"/><Relationship Id="rId580" Type="http://schemas.openxmlformats.org/officeDocument/2006/relationships/hyperlink" Target="https://equinor.github.io/NOAKADEXPI/Symbols/ND0027.svg" TargetMode="External"/><Relationship Id="rId636" Type="http://schemas.openxmlformats.org/officeDocument/2006/relationships/hyperlink" Target="https://equinor.github.io/NOAKADEXPI/Symbols/PV014A.svg" TargetMode="External"/><Relationship Id="rId1" Type="http://schemas.openxmlformats.org/officeDocument/2006/relationships/hyperlink" Target="https://equinor.github.io/NOAKADEXPI/Symbols/STPE101.svg" TargetMode="External"/><Relationship Id="rId233" Type="http://schemas.openxmlformats.org/officeDocument/2006/relationships/hyperlink" Target="https://equinor.github.io/NOAKADEXPI/Symbols/PE028A.svg" TargetMode="External"/><Relationship Id="rId440" Type="http://schemas.openxmlformats.org/officeDocument/2006/relationships/image" Target="../media/image290.svg"/><Relationship Id="rId28" Type="http://schemas.openxmlformats.org/officeDocument/2006/relationships/image" Target="../media/image17.svg"/><Relationship Id="rId275" Type="http://schemas.openxmlformats.org/officeDocument/2006/relationships/hyperlink" Target="https://equinor.github.io/NOAKADEXPI/Symbols/PP002A.svg" TargetMode="External"/><Relationship Id="rId300" Type="http://schemas.openxmlformats.org/officeDocument/2006/relationships/image" Target="../media/image197.png"/><Relationship Id="rId482" Type="http://schemas.openxmlformats.org/officeDocument/2006/relationships/image" Target="../media/image318.svg"/><Relationship Id="rId538" Type="http://schemas.openxmlformats.org/officeDocument/2006/relationships/image" Target="../media/image355.png"/><Relationship Id="rId81" Type="http://schemas.openxmlformats.org/officeDocument/2006/relationships/image" Target="../media/image52.png"/><Relationship Id="rId135" Type="http://schemas.openxmlformats.org/officeDocument/2006/relationships/hyperlink" Target="https://equinor.github.io/NOAKADEXPI/Symbols/PA004A.svg" TargetMode="External"/><Relationship Id="rId177" Type="http://schemas.openxmlformats.org/officeDocument/2006/relationships/image" Target="../media/image115.png"/><Relationship Id="rId342" Type="http://schemas.openxmlformats.org/officeDocument/2006/relationships/image" Target="../media/image225.png"/><Relationship Id="rId384" Type="http://schemas.openxmlformats.org/officeDocument/2006/relationships/image" Target="../media/image253.svg"/><Relationship Id="rId591" Type="http://schemas.openxmlformats.org/officeDocument/2006/relationships/image" Target="../media/image390.svg"/><Relationship Id="rId605" Type="http://schemas.openxmlformats.org/officeDocument/2006/relationships/hyperlink" Target="https://equinor.github.io/NOAKADEXPI/Symbols/PV018A.svg" TargetMode="External"/><Relationship Id="rId202" Type="http://schemas.openxmlformats.org/officeDocument/2006/relationships/image" Target="../media/image132.svg"/><Relationship Id="rId244" Type="http://schemas.openxmlformats.org/officeDocument/2006/relationships/image" Target="../media/image160.svg"/><Relationship Id="rId647" Type="http://schemas.openxmlformats.org/officeDocument/2006/relationships/hyperlink" Target="https://equinor.github.io/NOAKADEXPI/Symbols/ND0036.svg" TargetMode="External"/><Relationship Id="rId39" Type="http://schemas.openxmlformats.org/officeDocument/2006/relationships/image" Target="../media/image24.png"/><Relationship Id="rId286" Type="http://schemas.openxmlformats.org/officeDocument/2006/relationships/image" Target="../media/image188.svg"/><Relationship Id="rId451" Type="http://schemas.openxmlformats.org/officeDocument/2006/relationships/image" Target="../media/image297.png"/><Relationship Id="rId493" Type="http://schemas.openxmlformats.org/officeDocument/2006/relationships/image" Target="../media/image325.png"/><Relationship Id="rId507" Type="http://schemas.openxmlformats.org/officeDocument/2006/relationships/hyperlink" Target="https://equinor.github.io/NOAKADEXPI/Symbols/PS015A.svg" TargetMode="External"/><Relationship Id="rId549" Type="http://schemas.openxmlformats.org/officeDocument/2006/relationships/hyperlink" Target="https://equinor.github.io/NOAKADEXPI/Symbols/PD013A.svg" TargetMode="External"/><Relationship Id="rId50" Type="http://schemas.openxmlformats.org/officeDocument/2006/relationships/hyperlink" Target="https://equinor.github.io/NOAKADEXPI/Symbols/PE025A.svg" TargetMode="External"/><Relationship Id="rId104" Type="http://schemas.openxmlformats.org/officeDocument/2006/relationships/hyperlink" Target="https://equinor.github.io/NOAKADEXPI/Symbols/IM017A.svg" TargetMode="External"/><Relationship Id="rId146" Type="http://schemas.openxmlformats.org/officeDocument/2006/relationships/hyperlink" Target="https://equinor.github.io/NOAKADEXPI/Symbols/PD001A.svg" TargetMode="External"/><Relationship Id="rId188" Type="http://schemas.openxmlformats.org/officeDocument/2006/relationships/hyperlink" Target="https://equinor.github.io/NOAKADEXPI/Symbols/PD017A.svg" TargetMode="External"/><Relationship Id="rId311" Type="http://schemas.openxmlformats.org/officeDocument/2006/relationships/hyperlink" Target="https://equinor.github.io/NOAKADEXPI/Symbols/PP017A.svg" TargetMode="External"/><Relationship Id="rId353" Type="http://schemas.openxmlformats.org/officeDocument/2006/relationships/hyperlink" Target="https://equinor.github.io/NOAKADEXPI/Symbols/PZ001A.svg" TargetMode="External"/><Relationship Id="rId395" Type="http://schemas.openxmlformats.org/officeDocument/2006/relationships/image" Target="../media/image260.png"/><Relationship Id="rId409" Type="http://schemas.openxmlformats.org/officeDocument/2006/relationships/image" Target="../media/image269.png"/><Relationship Id="rId560" Type="http://schemas.openxmlformats.org/officeDocument/2006/relationships/image" Target="../media/image369.png"/><Relationship Id="rId92" Type="http://schemas.openxmlformats.org/officeDocument/2006/relationships/hyperlink" Target="https://equinor.github.io/NOAKADEXPI/Symbols/PZ010A.svg" TargetMode="External"/><Relationship Id="rId213" Type="http://schemas.openxmlformats.org/officeDocument/2006/relationships/image" Target="../media/image139.png"/><Relationship Id="rId420" Type="http://schemas.openxmlformats.org/officeDocument/2006/relationships/hyperlink" Target="https://equinor.github.io/NOAKADEXPI/Symbols/PV012A.svg" TargetMode="External"/><Relationship Id="rId616" Type="http://schemas.openxmlformats.org/officeDocument/2006/relationships/image" Target="../media/image406.svg"/><Relationship Id="rId658" Type="http://schemas.openxmlformats.org/officeDocument/2006/relationships/hyperlink" Target="https://equinor.github.io/NOAKADEXPI/Symbols/ND0030.svg" TargetMode="External"/><Relationship Id="rId255" Type="http://schemas.openxmlformats.org/officeDocument/2006/relationships/image" Target="../media/image167.png"/><Relationship Id="rId297" Type="http://schemas.openxmlformats.org/officeDocument/2006/relationships/image" Target="../media/image195.png"/><Relationship Id="rId462" Type="http://schemas.openxmlformats.org/officeDocument/2006/relationships/hyperlink" Target="https://equinor.github.io/NOAKADEXPI/Symbols/ND0021.svg" TargetMode="External"/><Relationship Id="rId518" Type="http://schemas.openxmlformats.org/officeDocument/2006/relationships/image" Target="../media/image342.svg"/><Relationship Id="rId115" Type="http://schemas.openxmlformats.org/officeDocument/2006/relationships/image" Target="../media/image75.svg"/><Relationship Id="rId157" Type="http://schemas.openxmlformats.org/officeDocument/2006/relationships/image" Target="../media/image102.svg"/><Relationship Id="rId322" Type="http://schemas.openxmlformats.org/officeDocument/2006/relationships/image" Target="../media/image212.svg"/><Relationship Id="rId364" Type="http://schemas.openxmlformats.org/officeDocument/2006/relationships/image" Target="../media/image240.svg"/><Relationship Id="rId61" Type="http://schemas.openxmlformats.org/officeDocument/2006/relationships/image" Target="../media/image39.svg"/><Relationship Id="rId199" Type="http://schemas.openxmlformats.org/officeDocument/2006/relationships/image" Target="../media/image130.svg"/><Relationship Id="rId571" Type="http://schemas.openxmlformats.org/officeDocument/2006/relationships/hyperlink" Target="https://equinor.github.io/NOAKADEXPI/Symbols/PS011A.svg" TargetMode="External"/><Relationship Id="rId627" Type="http://schemas.openxmlformats.org/officeDocument/2006/relationships/hyperlink" Target="https://equinor.github.io/NOAKADEXPI/Symbols/IM017B.svg" TargetMode="External"/><Relationship Id="rId669" Type="http://schemas.openxmlformats.org/officeDocument/2006/relationships/image" Target="../media/image434.png"/><Relationship Id="rId19" Type="http://schemas.openxmlformats.org/officeDocument/2006/relationships/image" Target="../media/image11.svg"/><Relationship Id="rId224" Type="http://schemas.openxmlformats.org/officeDocument/2006/relationships/hyperlink" Target="https://equinor.github.io/NOAKADEXPI/Symbols/PE024A.svg" TargetMode="External"/><Relationship Id="rId266" Type="http://schemas.openxmlformats.org/officeDocument/2006/relationships/hyperlink" Target="https://equinor.github.io/NOAKADEXPI/Symbols/PE040A.svg" TargetMode="External"/><Relationship Id="rId431" Type="http://schemas.openxmlformats.org/officeDocument/2006/relationships/image" Target="../media/image284.svg"/><Relationship Id="rId473" Type="http://schemas.openxmlformats.org/officeDocument/2006/relationships/image" Target="../media/image312.svg"/><Relationship Id="rId529" Type="http://schemas.openxmlformats.org/officeDocument/2006/relationships/image" Target="../media/image349.png"/><Relationship Id="rId30" Type="http://schemas.openxmlformats.org/officeDocument/2006/relationships/image" Target="../media/image18.png"/><Relationship Id="rId126" Type="http://schemas.openxmlformats.org/officeDocument/2006/relationships/hyperlink" Target="https://equinor.github.io/NOAKADEXPI/Symbols/ND0006.svg" TargetMode="External"/><Relationship Id="rId168" Type="http://schemas.openxmlformats.org/officeDocument/2006/relationships/image" Target="../media/image109.png"/><Relationship Id="rId333" Type="http://schemas.openxmlformats.org/officeDocument/2006/relationships/image" Target="../media/image219.png"/><Relationship Id="rId540" Type="http://schemas.openxmlformats.org/officeDocument/2006/relationships/hyperlink" Target="https://equinor.github.io/NOAKADEXPI/Symbols/PZ012A.svg" TargetMode="External"/><Relationship Id="rId72" Type="http://schemas.openxmlformats.org/officeDocument/2006/relationships/image" Target="../media/image46.png"/><Relationship Id="rId375" Type="http://schemas.openxmlformats.org/officeDocument/2006/relationships/image" Target="../media/image247.svg"/><Relationship Id="rId582" Type="http://schemas.openxmlformats.org/officeDocument/2006/relationships/image" Target="../media/image384.svg"/><Relationship Id="rId638" Type="http://schemas.openxmlformats.org/officeDocument/2006/relationships/hyperlink" Target="https://equinor.github.io/NOAKADEXPI/Symbols/PV016A.svg" TargetMode="External"/><Relationship Id="rId3" Type="http://schemas.openxmlformats.org/officeDocument/2006/relationships/hyperlink" Target="https://equinor.github.io/NOAKADEXPI/Symbols/STPE113.svg" TargetMode="External"/><Relationship Id="rId235" Type="http://schemas.openxmlformats.org/officeDocument/2006/relationships/image" Target="../media/image154.svg"/><Relationship Id="rId277" Type="http://schemas.openxmlformats.org/officeDocument/2006/relationships/image" Target="../media/image182.svg"/><Relationship Id="rId400" Type="http://schemas.openxmlformats.org/officeDocument/2006/relationships/hyperlink" Target="https://equinor.github.io/NOAKADEXPI/Symbols/PF015A.svg" TargetMode="External"/><Relationship Id="rId442" Type="http://schemas.openxmlformats.org/officeDocument/2006/relationships/image" Target="../media/image291.png"/><Relationship Id="rId484" Type="http://schemas.openxmlformats.org/officeDocument/2006/relationships/image" Target="../media/image319.png"/><Relationship Id="rId137" Type="http://schemas.openxmlformats.org/officeDocument/2006/relationships/image" Target="../media/image89.svg"/><Relationship Id="rId302" Type="http://schemas.openxmlformats.org/officeDocument/2006/relationships/hyperlink" Target="https://equinor.github.io/NOAKADEXPI/Symbols/PP014A.svg" TargetMode="External"/><Relationship Id="rId344" Type="http://schemas.openxmlformats.org/officeDocument/2006/relationships/hyperlink" Target="https://equinor.github.io/NOAKADEXPI/Symbols/PV019B.svg" TargetMode="External"/><Relationship Id="rId41" Type="http://schemas.openxmlformats.org/officeDocument/2006/relationships/hyperlink" Target="https://equinor.github.io/NOAKADEXPI/Symbols/PE016A.svg" TargetMode="External"/><Relationship Id="rId83" Type="http://schemas.openxmlformats.org/officeDocument/2006/relationships/hyperlink" Target="https://equinor.github.io/NOAKADEXPI/Symbols/PZ005A.svg" TargetMode="External"/><Relationship Id="rId179" Type="http://schemas.openxmlformats.org/officeDocument/2006/relationships/hyperlink" Target="https://equinor.github.io/NOAKADEXPI/Symbols/PD010A.svg" TargetMode="External"/><Relationship Id="rId386" Type="http://schemas.openxmlformats.org/officeDocument/2006/relationships/image" Target="../media/image254.png"/><Relationship Id="rId551" Type="http://schemas.openxmlformats.org/officeDocument/2006/relationships/image" Target="../media/image364.svg"/><Relationship Id="rId593" Type="http://schemas.openxmlformats.org/officeDocument/2006/relationships/image" Target="../media/image391.png"/><Relationship Id="rId607" Type="http://schemas.openxmlformats.org/officeDocument/2006/relationships/image" Target="../media/image400.svg"/><Relationship Id="rId649" Type="http://schemas.openxmlformats.org/officeDocument/2006/relationships/image" Target="../media/image420.png"/><Relationship Id="rId190" Type="http://schemas.openxmlformats.org/officeDocument/2006/relationships/image" Target="../media/image124.svg"/><Relationship Id="rId204" Type="http://schemas.openxmlformats.org/officeDocument/2006/relationships/image" Target="../media/image133.png"/><Relationship Id="rId246" Type="http://schemas.openxmlformats.org/officeDocument/2006/relationships/image" Target="../media/image161.png"/><Relationship Id="rId288" Type="http://schemas.openxmlformats.org/officeDocument/2006/relationships/image" Target="../media/image189.png"/><Relationship Id="rId411" Type="http://schemas.openxmlformats.org/officeDocument/2006/relationships/hyperlink" Target="https://equinor.github.io/NOAKADEXPI/Symbols/PV016B.svg" TargetMode="External"/><Relationship Id="rId453" Type="http://schemas.openxmlformats.org/officeDocument/2006/relationships/hyperlink" Target="https://equinor.github.io/NOAKADEXPI/Symbols/ND0014.svg" TargetMode="External"/><Relationship Id="rId509" Type="http://schemas.openxmlformats.org/officeDocument/2006/relationships/image" Target="../media/image336.svg"/><Relationship Id="rId660" Type="http://schemas.openxmlformats.org/officeDocument/2006/relationships/image" Target="../media/image427.svg"/><Relationship Id="rId106" Type="http://schemas.openxmlformats.org/officeDocument/2006/relationships/image" Target="../media/image69.svg"/><Relationship Id="rId313" Type="http://schemas.openxmlformats.org/officeDocument/2006/relationships/image" Target="../media/image206.svg"/><Relationship Id="rId495" Type="http://schemas.openxmlformats.org/officeDocument/2006/relationships/hyperlink" Target="https://equinor.github.io/NOAKADEXPI/Symbols/PS004A.svg" TargetMode="External"/><Relationship Id="rId10" Type="http://schemas.openxmlformats.org/officeDocument/2006/relationships/image" Target="../media/image5.svg"/><Relationship Id="rId52" Type="http://schemas.openxmlformats.org/officeDocument/2006/relationships/image" Target="../media/image33.svg"/><Relationship Id="rId94" Type="http://schemas.openxmlformats.org/officeDocument/2006/relationships/image" Target="../media/image61.svg"/><Relationship Id="rId148" Type="http://schemas.openxmlformats.org/officeDocument/2006/relationships/image" Target="../media/image96.svg"/><Relationship Id="rId355" Type="http://schemas.openxmlformats.org/officeDocument/2006/relationships/image" Target="../media/image234.svg"/><Relationship Id="rId397" Type="http://schemas.openxmlformats.org/officeDocument/2006/relationships/hyperlink" Target="https://equinor.github.io/NOAKADEXPI/Symbols/PF008A.svg" TargetMode="External"/><Relationship Id="rId520" Type="http://schemas.openxmlformats.org/officeDocument/2006/relationships/image" Target="../media/image343.png"/><Relationship Id="rId562" Type="http://schemas.openxmlformats.org/officeDocument/2006/relationships/hyperlink" Target="https://equinor.github.io/NOAKADEXPI/Symbols/ND0024.svg" TargetMode="External"/><Relationship Id="rId618" Type="http://schemas.openxmlformats.org/officeDocument/2006/relationships/image" Target="../media/image407.png"/><Relationship Id="rId215" Type="http://schemas.openxmlformats.org/officeDocument/2006/relationships/hyperlink" Target="https://equinor.github.io/NOAKADEXPI/Symbols/PE018A.svg" TargetMode="External"/><Relationship Id="rId257" Type="http://schemas.openxmlformats.org/officeDocument/2006/relationships/hyperlink" Target="https://equinor.github.io/NOAKADEXPI/Symbols/PE037A.svg" TargetMode="External"/><Relationship Id="rId422" Type="http://schemas.openxmlformats.org/officeDocument/2006/relationships/image" Target="../media/image278.svg"/><Relationship Id="rId464" Type="http://schemas.openxmlformats.org/officeDocument/2006/relationships/image" Target="../media/image306.svg"/><Relationship Id="rId299" Type="http://schemas.openxmlformats.org/officeDocument/2006/relationships/hyperlink" Target="https://equinor.github.io/NOAKADEXPI/Symbols/PP012A.svg" TargetMode="External"/><Relationship Id="rId63" Type="http://schemas.openxmlformats.org/officeDocument/2006/relationships/image" Target="../media/image40.png"/><Relationship Id="rId159" Type="http://schemas.openxmlformats.org/officeDocument/2006/relationships/image" Target="../media/image103.png"/><Relationship Id="rId366" Type="http://schemas.openxmlformats.org/officeDocument/2006/relationships/image" Target="../media/image241.png"/><Relationship Id="rId573" Type="http://schemas.openxmlformats.org/officeDocument/2006/relationships/image" Target="../media/image378.svg"/><Relationship Id="rId226" Type="http://schemas.openxmlformats.org/officeDocument/2006/relationships/image" Target="../media/image148.svg"/><Relationship Id="rId433" Type="http://schemas.openxmlformats.org/officeDocument/2006/relationships/image" Target="../media/image285.png"/><Relationship Id="rId640" Type="http://schemas.openxmlformats.org/officeDocument/2006/relationships/hyperlink" Target="https://equinor.github.io/NOAKADEXPI/Symbols/PV019A.svg" TargetMode="External"/><Relationship Id="rId74" Type="http://schemas.openxmlformats.org/officeDocument/2006/relationships/hyperlink" Target="https://equinor.github.io/NOAKADEXPI/Symbols/PT011A.svg" TargetMode="External"/><Relationship Id="rId377" Type="http://schemas.openxmlformats.org/officeDocument/2006/relationships/image" Target="../media/image248.png"/><Relationship Id="rId500" Type="http://schemas.openxmlformats.org/officeDocument/2006/relationships/image" Target="../media/image330.svg"/><Relationship Id="rId584" Type="http://schemas.openxmlformats.org/officeDocument/2006/relationships/image" Target="../media/image385.png"/><Relationship Id="rId5" Type="http://schemas.openxmlformats.org/officeDocument/2006/relationships/hyperlink" Target="https://equinor.github.io/NOAKADEXPI/Symbols/STPL008.svg" TargetMode="External"/><Relationship Id="rId237" Type="http://schemas.openxmlformats.org/officeDocument/2006/relationships/image" Target="../media/image155.png"/><Relationship Id="rId444" Type="http://schemas.openxmlformats.org/officeDocument/2006/relationships/hyperlink" Target="https://equinor.github.io/NOAKADEXPI/Symbols/ND0005.svg" TargetMode="External"/><Relationship Id="rId651" Type="http://schemas.openxmlformats.org/officeDocument/2006/relationships/hyperlink" Target="https://equinor.github.io/NOAKADEXPI/Symbols/ND0038.svg" TargetMode="External"/><Relationship Id="rId290" Type="http://schemas.openxmlformats.org/officeDocument/2006/relationships/hyperlink" Target="https://equinor.github.io/NOAKADEXPI/Symbols/PP007A.svg" TargetMode="External"/><Relationship Id="rId304" Type="http://schemas.openxmlformats.org/officeDocument/2006/relationships/image" Target="../media/image200.svg"/><Relationship Id="rId388" Type="http://schemas.openxmlformats.org/officeDocument/2006/relationships/hyperlink" Target="https://equinor.github.io/NOAKADEXPI/Symbols/PF005A.svg" TargetMode="External"/><Relationship Id="rId511" Type="http://schemas.openxmlformats.org/officeDocument/2006/relationships/image" Target="../media/image337.png"/><Relationship Id="rId609" Type="http://schemas.openxmlformats.org/officeDocument/2006/relationships/image" Target="../media/image401.png"/><Relationship Id="rId85" Type="http://schemas.openxmlformats.org/officeDocument/2006/relationships/image" Target="../media/image55.svg"/><Relationship Id="rId150" Type="http://schemas.openxmlformats.org/officeDocument/2006/relationships/image" Target="../media/image97.png"/><Relationship Id="rId595" Type="http://schemas.openxmlformats.org/officeDocument/2006/relationships/hyperlink" Target="https://equinor.github.io/NOAKADEXPI/Symbols/ND0007.svg" TargetMode="External"/><Relationship Id="rId248" Type="http://schemas.openxmlformats.org/officeDocument/2006/relationships/hyperlink" Target="https://equinor.github.io/NOAKADEXPI/Symbols/PE034A.svg" TargetMode="External"/><Relationship Id="rId455" Type="http://schemas.openxmlformats.org/officeDocument/2006/relationships/image" Target="../media/image300.svg"/><Relationship Id="rId662" Type="http://schemas.openxmlformats.org/officeDocument/2006/relationships/image" Target="../media/image428.png"/><Relationship Id="rId12" Type="http://schemas.openxmlformats.org/officeDocument/2006/relationships/image" Target="../media/image6.png"/><Relationship Id="rId108" Type="http://schemas.openxmlformats.org/officeDocument/2006/relationships/image" Target="../media/image70.png"/><Relationship Id="rId315" Type="http://schemas.openxmlformats.org/officeDocument/2006/relationships/image" Target="../media/image207.png"/><Relationship Id="rId522" Type="http://schemas.openxmlformats.org/officeDocument/2006/relationships/hyperlink" Target="https://equinor.github.io/NOAKADEXPI/Symbols/PZ015A.svg" TargetMode="External"/><Relationship Id="rId96" Type="http://schemas.openxmlformats.org/officeDocument/2006/relationships/image" Target="../media/image62.png"/><Relationship Id="rId161" Type="http://schemas.openxmlformats.org/officeDocument/2006/relationships/hyperlink" Target="https://equinor.github.io/NOAKADEXPI/Symbols/PD006A.svg" TargetMode="External"/><Relationship Id="rId399" Type="http://schemas.openxmlformats.org/officeDocument/2006/relationships/image" Target="../media/image263.svg"/><Relationship Id="rId259" Type="http://schemas.openxmlformats.org/officeDocument/2006/relationships/image" Target="../media/image170.svg"/><Relationship Id="rId466" Type="http://schemas.openxmlformats.org/officeDocument/2006/relationships/image" Target="../media/image307.png"/><Relationship Id="rId673" Type="http://schemas.openxmlformats.org/officeDocument/2006/relationships/image" Target="../media/image437.svg"/><Relationship Id="rId23" Type="http://schemas.openxmlformats.org/officeDocument/2006/relationships/hyperlink" Target="https://equinor.github.io/NOAKADEXPI/Symbols/PD019A.svg" TargetMode="External"/><Relationship Id="rId119" Type="http://schemas.openxmlformats.org/officeDocument/2006/relationships/hyperlink" Target="https://equinor.github.io/NOAKADEXPI/Symbols/PP001A.svg" TargetMode="External"/><Relationship Id="rId326" Type="http://schemas.openxmlformats.org/officeDocument/2006/relationships/hyperlink" Target="https://equinor.github.io/NOAKADEXPI/Symbols/PT008A.svg" TargetMode="External"/><Relationship Id="rId533" Type="http://schemas.openxmlformats.org/officeDocument/2006/relationships/image" Target="../media/image352.svg"/><Relationship Id="rId172" Type="http://schemas.openxmlformats.org/officeDocument/2006/relationships/image" Target="../media/image112.svg"/><Relationship Id="rId477" Type="http://schemas.openxmlformats.org/officeDocument/2006/relationships/hyperlink" Target="https://equinor.github.io/NOAKADEXPI/Symbols/PF011A.svg" TargetMode="External"/><Relationship Id="rId600" Type="http://schemas.openxmlformats.org/officeDocument/2006/relationships/image" Target="../media/image396.svg"/><Relationship Id="rId337" Type="http://schemas.openxmlformats.org/officeDocument/2006/relationships/image" Target="../media/image222.svg"/><Relationship Id="rId34" Type="http://schemas.openxmlformats.org/officeDocument/2006/relationships/image" Target="../media/image21.svg"/><Relationship Id="rId544" Type="http://schemas.openxmlformats.org/officeDocument/2006/relationships/image" Target="../media/image359.png"/><Relationship Id="rId183" Type="http://schemas.openxmlformats.org/officeDocument/2006/relationships/image" Target="../media/image119.png"/><Relationship Id="rId390" Type="http://schemas.openxmlformats.org/officeDocument/2006/relationships/image" Target="../media/image257.svg"/><Relationship Id="rId404" Type="http://schemas.openxmlformats.org/officeDocument/2006/relationships/image" Target="../media/image266.png"/><Relationship Id="rId611" Type="http://schemas.openxmlformats.org/officeDocument/2006/relationships/hyperlink" Target="https://equinor.github.io/NOAKADEXPI/Symbols/ND0002.svg" TargetMode="External"/><Relationship Id="rId250" Type="http://schemas.openxmlformats.org/officeDocument/2006/relationships/image" Target="../media/image164.svg"/><Relationship Id="rId488" Type="http://schemas.openxmlformats.org/officeDocument/2006/relationships/image" Target="../media/image322.svg"/><Relationship Id="rId45" Type="http://schemas.openxmlformats.org/officeDocument/2006/relationships/image" Target="../media/image28.png"/><Relationship Id="rId110" Type="http://schemas.openxmlformats.org/officeDocument/2006/relationships/hyperlink" Target="https://equinor.github.io/NOAKADEXPI/Symbols/PV004B.svg" TargetMode="External"/><Relationship Id="rId348" Type="http://schemas.openxmlformats.org/officeDocument/2006/relationships/image" Target="../media/image229.png"/><Relationship Id="rId555" Type="http://schemas.openxmlformats.org/officeDocument/2006/relationships/hyperlink" Target="https://equinor.github.io/NOAKADEXPI/Symbols/PT002A.svg" TargetMode="External"/><Relationship Id="rId194" Type="http://schemas.openxmlformats.org/officeDocument/2006/relationships/hyperlink" Target="https://equinor.github.io/NOAKADEXPI/Symbols/PE006A.svg" TargetMode="External"/><Relationship Id="rId208" Type="http://schemas.openxmlformats.org/officeDocument/2006/relationships/image" Target="../media/image136.svg"/><Relationship Id="rId415" Type="http://schemas.openxmlformats.org/officeDocument/2006/relationships/image" Target="../media/image273.png"/><Relationship Id="rId622" Type="http://schemas.openxmlformats.org/officeDocument/2006/relationships/image" Target="../media/image410.svg"/><Relationship Id="rId261" Type="http://schemas.openxmlformats.org/officeDocument/2006/relationships/image" Target="../media/image171.png"/><Relationship Id="rId499" Type="http://schemas.openxmlformats.org/officeDocument/2006/relationships/image" Target="../media/image329.png"/><Relationship Id="rId56" Type="http://schemas.openxmlformats.org/officeDocument/2006/relationships/hyperlink" Target="https://equinor.github.io/NOAKADEXPI/Symbols/PS006A.svg" TargetMode="External"/><Relationship Id="rId359" Type="http://schemas.openxmlformats.org/officeDocument/2006/relationships/hyperlink" Target="https://equinor.github.io/NOAKADEXPI/Symbols/PZ006A.svg" TargetMode="External"/><Relationship Id="rId566" Type="http://schemas.openxmlformats.org/officeDocument/2006/relationships/image" Target="../media/image373.png"/><Relationship Id="rId121" Type="http://schemas.openxmlformats.org/officeDocument/2006/relationships/image" Target="../media/image79.svg"/><Relationship Id="rId219" Type="http://schemas.openxmlformats.org/officeDocument/2006/relationships/image" Target="../media/image143.png"/><Relationship Id="rId426" Type="http://schemas.openxmlformats.org/officeDocument/2006/relationships/hyperlink" Target="https://equinor.github.io/NOAKADEXPI/Symbols/ND0018.svg" TargetMode="External"/><Relationship Id="rId633" Type="http://schemas.openxmlformats.org/officeDocument/2006/relationships/hyperlink" Target="https://equinor.github.io/NOAKADEXPI/Symbols/PV005A.svg" TargetMode="External"/><Relationship Id="rId67" Type="http://schemas.openxmlformats.org/officeDocument/2006/relationships/image" Target="../media/image43.svg"/><Relationship Id="rId272" Type="http://schemas.openxmlformats.org/officeDocument/2006/relationships/hyperlink" Target="https://equinor.github.io/NOAKADEXPI/Symbols/PE043A.svg" TargetMode="External"/><Relationship Id="rId577" Type="http://schemas.openxmlformats.org/officeDocument/2006/relationships/hyperlink" Target="https://equinor.github.io/NOAKADEXPI/Symbols/PS013A.svg" TargetMode="External"/><Relationship Id="rId132" Type="http://schemas.openxmlformats.org/officeDocument/2006/relationships/hyperlink" Target="https://equinor.github.io/NOAKADEXPI/Symbols/PA003A.svg" TargetMode="External"/><Relationship Id="rId437" Type="http://schemas.openxmlformats.org/officeDocument/2006/relationships/image" Target="../media/image288.svg"/><Relationship Id="rId644" Type="http://schemas.openxmlformats.org/officeDocument/2006/relationships/image" Target="../media/image417.svg"/><Relationship Id="rId283" Type="http://schemas.openxmlformats.org/officeDocument/2006/relationships/image" Target="../media/image186.svg"/><Relationship Id="rId490" Type="http://schemas.openxmlformats.org/officeDocument/2006/relationships/image" Target="../media/image323.png"/><Relationship Id="rId504" Type="http://schemas.openxmlformats.org/officeDocument/2006/relationships/hyperlink" Target="https://equinor.github.io/NOAKADEXPI/Symbols/PS014A.svg" TargetMode="External"/><Relationship Id="rId78" Type="http://schemas.openxmlformats.org/officeDocument/2006/relationships/image" Target="../media/image50.png"/><Relationship Id="rId143" Type="http://schemas.openxmlformats.org/officeDocument/2006/relationships/hyperlink" Target="https://equinor.github.io/NOAKADEXPI/Symbols/PA008A.svg" TargetMode="External"/><Relationship Id="rId350" Type="http://schemas.openxmlformats.org/officeDocument/2006/relationships/hyperlink" Target="https://equinor.github.io/NOAKADEXPI/Symbols/PV023B.svg" TargetMode="External"/><Relationship Id="rId588" Type="http://schemas.openxmlformats.org/officeDocument/2006/relationships/image" Target="../media/image388.svg"/><Relationship Id="rId9" Type="http://schemas.openxmlformats.org/officeDocument/2006/relationships/image" Target="../media/image4.png"/><Relationship Id="rId210" Type="http://schemas.openxmlformats.org/officeDocument/2006/relationships/image" Target="../media/image137.png"/><Relationship Id="rId448" Type="http://schemas.openxmlformats.org/officeDocument/2006/relationships/image" Target="../media/image295.png"/><Relationship Id="rId655" Type="http://schemas.openxmlformats.org/officeDocument/2006/relationships/image" Target="../media/image424.png"/><Relationship Id="rId294" Type="http://schemas.openxmlformats.org/officeDocument/2006/relationships/image" Target="../media/image193.png"/><Relationship Id="rId308" Type="http://schemas.openxmlformats.org/officeDocument/2006/relationships/hyperlink" Target="https://equinor.github.io/NOAKADEXPI/Symbols/PP016A.svg" TargetMode="External"/><Relationship Id="rId515" Type="http://schemas.openxmlformats.org/officeDocument/2006/relationships/image" Target="../media/image340.svg"/><Relationship Id="rId89" Type="http://schemas.openxmlformats.org/officeDocument/2006/relationships/hyperlink" Target="https://equinor.github.io/NOAKADEXPI/Symbols/PZ008A.svg" TargetMode="External"/><Relationship Id="rId154" Type="http://schemas.openxmlformats.org/officeDocument/2006/relationships/image" Target="../media/image100.svg"/><Relationship Id="rId361" Type="http://schemas.openxmlformats.org/officeDocument/2006/relationships/image" Target="../media/image238.svg"/><Relationship Id="rId599" Type="http://schemas.openxmlformats.org/officeDocument/2006/relationships/image" Target="../media/image395.png"/><Relationship Id="rId459" Type="http://schemas.openxmlformats.org/officeDocument/2006/relationships/hyperlink" Target="https://equinor.github.io/NOAKADEXPI/Symbols/ND0019.svg" TargetMode="External"/><Relationship Id="rId666" Type="http://schemas.openxmlformats.org/officeDocument/2006/relationships/image" Target="../media/image431.svg"/><Relationship Id="rId16" Type="http://schemas.openxmlformats.org/officeDocument/2006/relationships/image" Target="../media/image9.svg"/><Relationship Id="rId221" Type="http://schemas.openxmlformats.org/officeDocument/2006/relationships/hyperlink" Target="https://equinor.github.io/NOAKADEXPI/Symbols/PE023A.svg" TargetMode="External"/><Relationship Id="rId319" Type="http://schemas.openxmlformats.org/officeDocument/2006/relationships/image" Target="../media/image210.svg"/><Relationship Id="rId526" Type="http://schemas.openxmlformats.org/officeDocument/2006/relationships/image" Target="../media/image347.png"/><Relationship Id="rId165" Type="http://schemas.openxmlformats.org/officeDocument/2006/relationships/image" Target="../media/image107.png"/><Relationship Id="rId372" Type="http://schemas.openxmlformats.org/officeDocument/2006/relationships/image" Target="../media/image245.svg"/><Relationship Id="rId232" Type="http://schemas.openxmlformats.org/officeDocument/2006/relationships/image" Target="../media/image152.svg"/><Relationship Id="rId27" Type="http://schemas.openxmlformats.org/officeDocument/2006/relationships/image" Target="../media/image16.png"/><Relationship Id="rId537" Type="http://schemas.openxmlformats.org/officeDocument/2006/relationships/hyperlink" Target="https://equinor.github.io/NOAKADEXPI/Symbols/PZ026A.svg" TargetMode="External"/><Relationship Id="rId80" Type="http://schemas.openxmlformats.org/officeDocument/2006/relationships/hyperlink" Target="https://equinor.github.io/NOAKADEXPI/Symbols/PV008B.svg" TargetMode="External"/><Relationship Id="rId176" Type="http://schemas.openxmlformats.org/officeDocument/2006/relationships/hyperlink" Target="https://equinor.github.io/NOAKADEXPI/Symbols/PD009A.svg" TargetMode="External"/><Relationship Id="rId383" Type="http://schemas.openxmlformats.org/officeDocument/2006/relationships/image" Target="../media/image252.png"/><Relationship Id="rId590" Type="http://schemas.openxmlformats.org/officeDocument/2006/relationships/image" Target="../media/image389.png"/><Relationship Id="rId604" Type="http://schemas.openxmlformats.org/officeDocument/2006/relationships/hyperlink" Target="https://equinor.github.io/NOAKADEXPI/Symbols/ND0032.svg" TargetMode="External"/></Relationships>
</file>

<file path=xl/drawings/_rels/drawing3.xml.rels><?xml version="1.0" encoding="UTF-8" standalone="yes"?>
<Relationships xmlns="http://schemas.openxmlformats.org/package/2006/relationships"><Relationship Id="rId3" Type="http://schemas.openxmlformats.org/officeDocument/2006/relationships/image" Target="../media/image446.png"/><Relationship Id="rId2" Type="http://schemas.openxmlformats.org/officeDocument/2006/relationships/image" Target="../media/image445.png"/><Relationship Id="rId1" Type="http://schemas.openxmlformats.org/officeDocument/2006/relationships/image" Target="../media/image444.png"/><Relationship Id="rId5" Type="http://schemas.openxmlformats.org/officeDocument/2006/relationships/image" Target="../media/image448.png"/><Relationship Id="rId4" Type="http://schemas.openxmlformats.org/officeDocument/2006/relationships/image" Target="../media/image447.png"/></Relationships>
</file>

<file path=xl/drawings/_rels/drawing4.xml.rels><?xml version="1.0" encoding="UTF-8" standalone="yes"?>
<Relationships xmlns="http://schemas.openxmlformats.org/package/2006/relationships"><Relationship Id="rId1" Type="http://schemas.openxmlformats.org/officeDocument/2006/relationships/image" Target="../media/image449.emf"/></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442.emf"/><Relationship Id="rId2" Type="http://schemas.openxmlformats.org/officeDocument/2006/relationships/image" Target="../media/image441.emf"/><Relationship Id="rId1" Type="http://schemas.openxmlformats.org/officeDocument/2006/relationships/image" Target="../media/image440.emf"/><Relationship Id="rId4" Type="http://schemas.openxmlformats.org/officeDocument/2006/relationships/image" Target="../media/image44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36</xdr:row>
          <xdr:rowOff>213360</xdr:rowOff>
        </xdr:from>
        <xdr:to>
          <xdr:col>0</xdr:col>
          <xdr:colOff>1127760</xdr:colOff>
          <xdr:row>36</xdr:row>
          <xdr:rowOff>480060</xdr:rowOff>
        </xdr:to>
        <xdr:sp macro="" textlink="">
          <xdr:nvSpPr>
            <xdr:cNvPr id="2053" name="Object 5" hidden="1">
              <a:extLst>
                <a:ext uri="{63B3BB69-23CF-44E3-9099-C40C66FF867C}">
                  <a14:compatExt spid="_x0000_s2053"/>
                </a:ext>
                <a:ext uri="{FF2B5EF4-FFF2-40B4-BE49-F238E27FC236}">
                  <a16:creationId xmlns:a16="http://schemas.microsoft.com/office/drawing/2014/main" id="{00000000-0008-0000-0000-0000050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431744</xdr:colOff>
      <xdr:row>250</xdr:row>
      <xdr:rowOff>67235</xdr:rowOff>
    </xdr:from>
    <xdr:to>
      <xdr:col>1</xdr:col>
      <xdr:colOff>1276948</xdr:colOff>
      <xdr:row>250</xdr:row>
      <xdr:rowOff>504265</xdr:rowOff>
    </xdr:to>
    <xdr:sp macro="" textlink="">
      <xdr:nvSpPr>
        <xdr:cNvPr id="8" name="Rectangle 7">
          <a:hlinkClick xmlns:r="http://schemas.openxmlformats.org/officeDocument/2006/relationships" r:id="rId1"/>
          <a:extLst>
            <a:ext uri="{FF2B5EF4-FFF2-40B4-BE49-F238E27FC236}">
              <a16:creationId xmlns:a16="http://schemas.microsoft.com/office/drawing/2014/main" id="{00000000-0008-0000-0100-000008000000}"/>
            </a:ext>
          </a:extLst>
        </xdr:cNvPr>
        <xdr:cNvSpPr/>
      </xdr:nvSpPr>
      <xdr:spPr>
        <a:xfrm>
          <a:off x="1429068" y="142056970"/>
          <a:ext cx="845204" cy="437030"/>
        </a:xfrm>
        <a:prstGeom prst="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fLocksWithSheet="0"/>
  </xdr:twoCellAnchor>
  <xdr:twoCellAnchor>
    <xdr:from>
      <xdr:col>1</xdr:col>
      <xdr:colOff>431744</xdr:colOff>
      <xdr:row>251</xdr:row>
      <xdr:rowOff>67235</xdr:rowOff>
    </xdr:from>
    <xdr:to>
      <xdr:col>1</xdr:col>
      <xdr:colOff>1276948</xdr:colOff>
      <xdr:row>251</xdr:row>
      <xdr:rowOff>504265</xdr:rowOff>
    </xdr:to>
    <xdr:sp macro="" textlink="">
      <xdr:nvSpPr>
        <xdr:cNvPr id="32" name="Rectangle 31">
          <a:hlinkClick xmlns:r="http://schemas.openxmlformats.org/officeDocument/2006/relationships" r:id="rId2"/>
          <a:extLst>
            <a:ext uri="{FF2B5EF4-FFF2-40B4-BE49-F238E27FC236}">
              <a16:creationId xmlns:a16="http://schemas.microsoft.com/office/drawing/2014/main" id="{00000000-0008-0000-0100-000020000000}"/>
            </a:ext>
          </a:extLst>
        </xdr:cNvPr>
        <xdr:cNvSpPr/>
      </xdr:nvSpPr>
      <xdr:spPr>
        <a:xfrm>
          <a:off x="1429068" y="142639676"/>
          <a:ext cx="845204" cy="437030"/>
        </a:xfrm>
        <a:prstGeom prst="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fLocksWithSheet="0"/>
  </xdr:twoCellAnchor>
  <xdr:twoCellAnchor>
    <xdr:from>
      <xdr:col>1</xdr:col>
      <xdr:colOff>431744</xdr:colOff>
      <xdr:row>252</xdr:row>
      <xdr:rowOff>67235</xdr:rowOff>
    </xdr:from>
    <xdr:to>
      <xdr:col>1</xdr:col>
      <xdr:colOff>1276948</xdr:colOff>
      <xdr:row>252</xdr:row>
      <xdr:rowOff>504265</xdr:rowOff>
    </xdr:to>
    <xdr:sp macro="" textlink="">
      <xdr:nvSpPr>
        <xdr:cNvPr id="33" name="Rectangle 32">
          <a:hlinkClick xmlns:r="http://schemas.openxmlformats.org/officeDocument/2006/relationships" r:id="rId3"/>
          <a:extLst>
            <a:ext uri="{FF2B5EF4-FFF2-40B4-BE49-F238E27FC236}">
              <a16:creationId xmlns:a16="http://schemas.microsoft.com/office/drawing/2014/main" id="{00000000-0008-0000-0100-000021000000}"/>
            </a:ext>
          </a:extLst>
        </xdr:cNvPr>
        <xdr:cNvSpPr/>
      </xdr:nvSpPr>
      <xdr:spPr>
        <a:xfrm>
          <a:off x="1429068" y="143222382"/>
          <a:ext cx="845204" cy="437030"/>
        </a:xfrm>
        <a:prstGeom prst="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fLocksWithSheet="0"/>
  </xdr:twoCellAnchor>
  <xdr:twoCellAnchor>
    <xdr:from>
      <xdr:col>1</xdr:col>
      <xdr:colOff>431744</xdr:colOff>
      <xdr:row>253</xdr:row>
      <xdr:rowOff>67235</xdr:rowOff>
    </xdr:from>
    <xdr:to>
      <xdr:col>1</xdr:col>
      <xdr:colOff>1276948</xdr:colOff>
      <xdr:row>253</xdr:row>
      <xdr:rowOff>504265</xdr:rowOff>
    </xdr:to>
    <xdr:sp macro="" textlink="">
      <xdr:nvSpPr>
        <xdr:cNvPr id="35" name="Rectangle 34">
          <a:hlinkClick xmlns:r="http://schemas.openxmlformats.org/officeDocument/2006/relationships" r:id="rId4"/>
          <a:extLst>
            <a:ext uri="{FF2B5EF4-FFF2-40B4-BE49-F238E27FC236}">
              <a16:creationId xmlns:a16="http://schemas.microsoft.com/office/drawing/2014/main" id="{00000000-0008-0000-0100-000023000000}"/>
            </a:ext>
          </a:extLst>
        </xdr:cNvPr>
        <xdr:cNvSpPr/>
      </xdr:nvSpPr>
      <xdr:spPr>
        <a:xfrm>
          <a:off x="1429068" y="143805088"/>
          <a:ext cx="845204" cy="437030"/>
        </a:xfrm>
        <a:prstGeom prst="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fLocksWithSheet="0"/>
  </xdr:twoCellAnchor>
  <xdr:twoCellAnchor>
    <xdr:from>
      <xdr:col>1</xdr:col>
      <xdr:colOff>551788</xdr:colOff>
      <xdr:row>254</xdr:row>
      <xdr:rowOff>301584</xdr:rowOff>
    </xdr:from>
    <xdr:to>
      <xdr:col>1</xdr:col>
      <xdr:colOff>1156905</xdr:colOff>
      <xdr:row>254</xdr:row>
      <xdr:rowOff>459440</xdr:rowOff>
    </xdr:to>
    <xdr:pic>
      <xdr:nvPicPr>
        <xdr:cNvPr id="4" name="Graphic 3">
          <a:hlinkClick xmlns:r="http://schemas.openxmlformats.org/officeDocument/2006/relationships" r:id="rId5"/>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a:off x="1549112" y="144622143"/>
          <a:ext cx="605117" cy="157856"/>
        </a:xfrm>
        <a:prstGeom prst="rect">
          <a:avLst/>
        </a:prstGeom>
      </xdr:spPr>
    </xdr:pic>
    <xdr:clientData fLocksWithSheet="0"/>
  </xdr:twoCellAnchor>
  <xdr:twoCellAnchor>
    <xdr:from>
      <xdr:col>1</xdr:col>
      <xdr:colOff>594230</xdr:colOff>
      <xdr:row>92</xdr:row>
      <xdr:rowOff>174837</xdr:rowOff>
    </xdr:from>
    <xdr:to>
      <xdr:col>1</xdr:col>
      <xdr:colOff>1114463</xdr:colOff>
      <xdr:row>92</xdr:row>
      <xdr:rowOff>519111</xdr:rowOff>
    </xdr:to>
    <xdr:pic>
      <xdr:nvPicPr>
        <xdr:cNvPr id="148" name="Graphic 147">
          <a:hlinkClick xmlns:r="http://schemas.openxmlformats.org/officeDocument/2006/relationships" r:id="rId8"/>
          <a:extLst>
            <a:ext uri="{FF2B5EF4-FFF2-40B4-BE49-F238E27FC236}">
              <a16:creationId xmlns:a16="http://schemas.microsoft.com/office/drawing/2014/main" id="{00000000-0008-0000-0100-00009400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1591554" y="50634925"/>
          <a:ext cx="520233" cy="344274"/>
        </a:xfrm>
        <a:prstGeom prst="rect">
          <a:avLst/>
        </a:prstGeom>
      </xdr:spPr>
    </xdr:pic>
    <xdr:clientData fLocksWithSheet="0"/>
  </xdr:twoCellAnchor>
  <xdr:twoCellAnchor>
    <xdr:from>
      <xdr:col>1</xdr:col>
      <xdr:colOff>633527</xdr:colOff>
      <xdr:row>238</xdr:row>
      <xdr:rowOff>56028</xdr:rowOff>
    </xdr:from>
    <xdr:to>
      <xdr:col>1</xdr:col>
      <xdr:colOff>1075165</xdr:colOff>
      <xdr:row>238</xdr:row>
      <xdr:rowOff>499779</xdr:rowOff>
    </xdr:to>
    <xdr:pic>
      <xdr:nvPicPr>
        <xdr:cNvPr id="161" name="Graphic 160">
          <a:hlinkClick xmlns:r="http://schemas.openxmlformats.org/officeDocument/2006/relationships" r:id="rId11"/>
          <a:extLst>
            <a:ext uri="{FF2B5EF4-FFF2-40B4-BE49-F238E27FC236}">
              <a16:creationId xmlns:a16="http://schemas.microsoft.com/office/drawing/2014/main" id="{00000000-0008-0000-0100-0000A1000000}"/>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 uri="{96DAC541-7B7A-43D3-8B79-37D633B846F1}">
              <asvg:svgBlip xmlns:asvg="http://schemas.microsoft.com/office/drawing/2016/SVG/main" r:embed="rId13"/>
            </a:ext>
          </a:extLst>
        </a:blip>
        <a:stretch>
          <a:fillRect/>
        </a:stretch>
      </xdr:blipFill>
      <xdr:spPr>
        <a:xfrm>
          <a:off x="1630851" y="134873999"/>
          <a:ext cx="441638" cy="443751"/>
        </a:xfrm>
        <a:prstGeom prst="rect">
          <a:avLst/>
        </a:prstGeom>
      </xdr:spPr>
    </xdr:pic>
    <xdr:clientData fLocksWithSheet="0"/>
  </xdr:twoCellAnchor>
  <xdr:twoCellAnchor>
    <xdr:from>
      <xdr:col>1</xdr:col>
      <xdr:colOff>594230</xdr:colOff>
      <xdr:row>239</xdr:row>
      <xdr:rowOff>67072</xdr:rowOff>
    </xdr:from>
    <xdr:to>
      <xdr:col>1</xdr:col>
      <xdr:colOff>1114463</xdr:colOff>
      <xdr:row>239</xdr:row>
      <xdr:rowOff>491375</xdr:rowOff>
    </xdr:to>
    <xdr:pic>
      <xdr:nvPicPr>
        <xdr:cNvPr id="159" name="Graphic 158">
          <a:hlinkClick xmlns:r="http://schemas.openxmlformats.org/officeDocument/2006/relationships" r:id="rId14"/>
          <a:extLst>
            <a:ext uri="{FF2B5EF4-FFF2-40B4-BE49-F238E27FC236}">
              <a16:creationId xmlns:a16="http://schemas.microsoft.com/office/drawing/2014/main" id="{00000000-0008-0000-0100-00009F000000}"/>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 uri="{96DAC541-7B7A-43D3-8B79-37D633B846F1}">
              <asvg:svgBlip xmlns:asvg="http://schemas.microsoft.com/office/drawing/2016/SVG/main" r:embed="rId16"/>
            </a:ext>
          </a:extLst>
        </a:blip>
        <a:stretch>
          <a:fillRect/>
        </a:stretch>
      </xdr:blipFill>
      <xdr:spPr>
        <a:xfrm>
          <a:off x="1591554" y="135456543"/>
          <a:ext cx="520233" cy="424303"/>
        </a:xfrm>
        <a:prstGeom prst="rect">
          <a:avLst/>
        </a:prstGeom>
      </xdr:spPr>
    </xdr:pic>
    <xdr:clientData fLocksWithSheet="0"/>
  </xdr:twoCellAnchor>
  <xdr:twoCellAnchor>
    <xdr:from>
      <xdr:col>1</xdr:col>
      <xdr:colOff>601460</xdr:colOff>
      <xdr:row>240</xdr:row>
      <xdr:rowOff>89647</xdr:rowOff>
    </xdr:from>
    <xdr:to>
      <xdr:col>1</xdr:col>
      <xdr:colOff>1107233</xdr:colOff>
      <xdr:row>240</xdr:row>
      <xdr:rowOff>483534</xdr:rowOff>
    </xdr:to>
    <xdr:pic>
      <xdr:nvPicPr>
        <xdr:cNvPr id="171" name="Graphic 170">
          <a:hlinkClick xmlns:r="http://schemas.openxmlformats.org/officeDocument/2006/relationships" r:id="rId17"/>
          <a:extLst>
            <a:ext uri="{FF2B5EF4-FFF2-40B4-BE49-F238E27FC236}">
              <a16:creationId xmlns:a16="http://schemas.microsoft.com/office/drawing/2014/main" id="{00000000-0008-0000-0100-0000AB000000}"/>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 uri="{96DAC541-7B7A-43D3-8B79-37D633B846F1}">
              <asvg:svgBlip xmlns:asvg="http://schemas.microsoft.com/office/drawing/2016/SVG/main" r:embed="rId19"/>
            </a:ext>
          </a:extLst>
        </a:blip>
        <a:stretch>
          <a:fillRect/>
        </a:stretch>
      </xdr:blipFill>
      <xdr:spPr>
        <a:xfrm>
          <a:off x="1598784" y="136050618"/>
          <a:ext cx="505773" cy="393887"/>
        </a:xfrm>
        <a:prstGeom prst="rect">
          <a:avLst/>
        </a:prstGeom>
      </xdr:spPr>
    </xdr:pic>
    <xdr:clientData fLocksWithSheet="0"/>
  </xdr:twoCellAnchor>
  <xdr:twoCellAnchor>
    <xdr:from>
      <xdr:col>1</xdr:col>
      <xdr:colOff>742287</xdr:colOff>
      <xdr:row>236</xdr:row>
      <xdr:rowOff>117951</xdr:rowOff>
    </xdr:from>
    <xdr:to>
      <xdr:col>1</xdr:col>
      <xdr:colOff>966405</xdr:colOff>
      <xdr:row>236</xdr:row>
      <xdr:rowOff>518830</xdr:rowOff>
    </xdr:to>
    <xdr:pic>
      <xdr:nvPicPr>
        <xdr:cNvPr id="199" name="Graphic 198">
          <a:hlinkClick xmlns:r="http://schemas.openxmlformats.org/officeDocument/2006/relationships" r:id="rId20"/>
          <a:extLst>
            <a:ext uri="{FF2B5EF4-FFF2-40B4-BE49-F238E27FC236}">
              <a16:creationId xmlns:a16="http://schemas.microsoft.com/office/drawing/2014/main" id="{00000000-0008-0000-0100-0000C7000000}"/>
            </a:ext>
          </a:extLst>
        </xdr:cNvPr>
        <xdr:cNvPicPr>
          <a:picLocks noChangeAspect="1"/>
        </xdr:cNvPicPr>
      </xdr:nvPicPr>
      <xdr:blipFill>
        <a:blip xmlns:r="http://schemas.openxmlformats.org/officeDocument/2006/relationships" r:embed="rId21" cstate="print">
          <a:extLst>
            <a:ext uri="{28A0092B-C50C-407E-A947-70E740481C1C}">
              <a14:useLocalDpi xmlns:a14="http://schemas.microsoft.com/office/drawing/2010/main" val="0"/>
            </a:ext>
            <a:ext uri="{96DAC541-7B7A-43D3-8B79-37D633B846F1}">
              <asvg:svgBlip xmlns:asvg="http://schemas.microsoft.com/office/drawing/2016/SVG/main" r:embed="rId22"/>
            </a:ext>
          </a:extLst>
        </a:blip>
        <a:stretch>
          <a:fillRect/>
        </a:stretch>
      </xdr:blipFill>
      <xdr:spPr>
        <a:xfrm>
          <a:off x="1739611" y="133792922"/>
          <a:ext cx="224118" cy="400879"/>
        </a:xfrm>
        <a:prstGeom prst="rect">
          <a:avLst/>
        </a:prstGeom>
      </xdr:spPr>
    </xdr:pic>
    <xdr:clientData fLocksWithSheet="0"/>
  </xdr:twoCellAnchor>
  <xdr:twoCellAnchor>
    <xdr:from>
      <xdr:col>1</xdr:col>
      <xdr:colOff>439729</xdr:colOff>
      <xdr:row>88</xdr:row>
      <xdr:rowOff>180164</xdr:rowOff>
    </xdr:from>
    <xdr:to>
      <xdr:col>1</xdr:col>
      <xdr:colOff>1268964</xdr:colOff>
      <xdr:row>88</xdr:row>
      <xdr:rowOff>455237</xdr:rowOff>
    </xdr:to>
    <xdr:pic>
      <xdr:nvPicPr>
        <xdr:cNvPr id="205" name="Graphic 204">
          <a:hlinkClick xmlns:r="http://schemas.openxmlformats.org/officeDocument/2006/relationships" r:id="rId23"/>
          <a:extLst>
            <a:ext uri="{FF2B5EF4-FFF2-40B4-BE49-F238E27FC236}">
              <a16:creationId xmlns:a16="http://schemas.microsoft.com/office/drawing/2014/main" id="{00000000-0008-0000-0100-0000CD000000}"/>
            </a:ext>
          </a:extLst>
        </xdr:cNvPr>
        <xdr:cNvPicPr>
          <a:picLocks noChangeAspect="1"/>
        </xdr:cNvPicPr>
      </xdr:nvPicPr>
      <xdr:blipFill>
        <a:blip xmlns:r="http://schemas.openxmlformats.org/officeDocument/2006/relationships" r:embed="rId24" cstate="print">
          <a:extLst>
            <a:ext uri="{28A0092B-C50C-407E-A947-70E740481C1C}">
              <a14:useLocalDpi xmlns:a14="http://schemas.microsoft.com/office/drawing/2010/main" val="0"/>
            </a:ext>
            <a:ext uri="{96DAC541-7B7A-43D3-8B79-37D633B846F1}">
              <asvg:svgBlip xmlns:asvg="http://schemas.microsoft.com/office/drawing/2016/SVG/main" r:embed="rId25"/>
            </a:ext>
          </a:extLst>
        </a:blip>
        <a:stretch>
          <a:fillRect/>
        </a:stretch>
      </xdr:blipFill>
      <xdr:spPr>
        <a:xfrm>
          <a:off x="1437053" y="48354252"/>
          <a:ext cx="829235" cy="275073"/>
        </a:xfrm>
        <a:prstGeom prst="rect">
          <a:avLst/>
        </a:prstGeom>
      </xdr:spPr>
    </xdr:pic>
    <xdr:clientData fLocksWithSheet="0"/>
  </xdr:twoCellAnchor>
  <xdr:twoCellAnchor>
    <xdr:from>
      <xdr:col>1</xdr:col>
      <xdr:colOff>709835</xdr:colOff>
      <xdr:row>89</xdr:row>
      <xdr:rowOff>112059</xdr:rowOff>
    </xdr:from>
    <xdr:to>
      <xdr:col>1</xdr:col>
      <xdr:colOff>998858</xdr:colOff>
      <xdr:row>89</xdr:row>
      <xdr:rowOff>489977</xdr:rowOff>
    </xdr:to>
    <xdr:pic>
      <xdr:nvPicPr>
        <xdr:cNvPr id="208" name="Graphic 207">
          <a:hlinkClick xmlns:r="http://schemas.openxmlformats.org/officeDocument/2006/relationships" r:id="rId26"/>
          <a:extLst>
            <a:ext uri="{FF2B5EF4-FFF2-40B4-BE49-F238E27FC236}">
              <a16:creationId xmlns:a16="http://schemas.microsoft.com/office/drawing/2014/main" id="{00000000-0008-0000-0100-0000D0000000}"/>
            </a:ext>
          </a:extLst>
        </xdr:cNvPr>
        <xdr:cNvPicPr>
          <a:picLocks noChangeAspect="1"/>
        </xdr:cNvPicPr>
      </xdr:nvPicPr>
      <xdr:blipFill>
        <a:blip xmlns:r="http://schemas.openxmlformats.org/officeDocument/2006/relationships" r:embed="rId27" cstate="print">
          <a:extLst>
            <a:ext uri="{28A0092B-C50C-407E-A947-70E740481C1C}">
              <a14:useLocalDpi xmlns:a14="http://schemas.microsoft.com/office/drawing/2010/main" val="0"/>
            </a:ext>
            <a:ext uri="{96DAC541-7B7A-43D3-8B79-37D633B846F1}">
              <asvg:svgBlip xmlns:asvg="http://schemas.microsoft.com/office/drawing/2016/SVG/main" r:embed="rId28"/>
            </a:ext>
          </a:extLst>
        </a:blip>
        <a:stretch>
          <a:fillRect/>
        </a:stretch>
      </xdr:blipFill>
      <xdr:spPr>
        <a:xfrm>
          <a:off x="1707159" y="48857647"/>
          <a:ext cx="289023" cy="377918"/>
        </a:xfrm>
        <a:prstGeom prst="rect">
          <a:avLst/>
        </a:prstGeom>
      </xdr:spPr>
    </xdr:pic>
    <xdr:clientData fLocksWithSheet="0"/>
  </xdr:twoCellAnchor>
  <xdr:twoCellAnchor>
    <xdr:from>
      <xdr:col>1</xdr:col>
      <xdr:colOff>577421</xdr:colOff>
      <xdr:row>93</xdr:row>
      <xdr:rowOff>74237</xdr:rowOff>
    </xdr:from>
    <xdr:to>
      <xdr:col>1</xdr:col>
      <xdr:colOff>1131271</xdr:colOff>
      <xdr:row>93</xdr:row>
      <xdr:rowOff>524580</xdr:rowOff>
    </xdr:to>
    <xdr:pic>
      <xdr:nvPicPr>
        <xdr:cNvPr id="211" name="Graphic 210">
          <a:hlinkClick xmlns:r="http://schemas.openxmlformats.org/officeDocument/2006/relationships" r:id="rId29"/>
          <a:extLst>
            <a:ext uri="{FF2B5EF4-FFF2-40B4-BE49-F238E27FC236}">
              <a16:creationId xmlns:a16="http://schemas.microsoft.com/office/drawing/2014/main" id="{00000000-0008-0000-0100-0000D3000000}"/>
            </a:ext>
          </a:extLst>
        </xdr:cNvPr>
        <xdr:cNvPicPr>
          <a:picLocks noChangeAspect="1"/>
        </xdr:cNvPicPr>
      </xdr:nvPicPr>
      <xdr:blipFill>
        <a:blip xmlns:r="http://schemas.openxmlformats.org/officeDocument/2006/relationships" r:embed="rId30" cstate="print">
          <a:extLst>
            <a:ext uri="{28A0092B-C50C-407E-A947-70E740481C1C}">
              <a14:useLocalDpi xmlns:a14="http://schemas.microsoft.com/office/drawing/2010/main" val="0"/>
            </a:ext>
            <a:ext uri="{96DAC541-7B7A-43D3-8B79-37D633B846F1}">
              <asvg:svgBlip xmlns:asvg="http://schemas.microsoft.com/office/drawing/2016/SVG/main" r:embed="rId31"/>
            </a:ext>
          </a:extLst>
        </a:blip>
        <a:srcRect/>
        <a:stretch/>
      </xdr:blipFill>
      <xdr:spPr>
        <a:xfrm>
          <a:off x="1577546" y="5217737"/>
          <a:ext cx="553850" cy="450343"/>
        </a:xfrm>
        <a:prstGeom prst="rect">
          <a:avLst/>
        </a:prstGeom>
      </xdr:spPr>
    </xdr:pic>
    <xdr:clientData fLocksWithSheet="0"/>
  </xdr:twoCellAnchor>
  <xdr:twoCellAnchor>
    <xdr:from>
      <xdr:col>1</xdr:col>
      <xdr:colOff>745509</xdr:colOff>
      <xdr:row>68</xdr:row>
      <xdr:rowOff>100464</xdr:rowOff>
    </xdr:from>
    <xdr:to>
      <xdr:col>1</xdr:col>
      <xdr:colOff>963183</xdr:colOff>
      <xdr:row>68</xdr:row>
      <xdr:rowOff>504263</xdr:rowOff>
    </xdr:to>
    <xdr:pic>
      <xdr:nvPicPr>
        <xdr:cNvPr id="217" name="Graphic 216">
          <a:hlinkClick xmlns:r="http://schemas.openxmlformats.org/officeDocument/2006/relationships" r:id="rId32"/>
          <a:extLst>
            <a:ext uri="{FF2B5EF4-FFF2-40B4-BE49-F238E27FC236}">
              <a16:creationId xmlns:a16="http://schemas.microsoft.com/office/drawing/2014/main" id="{00000000-0008-0000-0100-0000D9000000}"/>
            </a:ext>
          </a:extLst>
        </xdr:cNvPr>
        <xdr:cNvPicPr>
          <a:picLocks noChangeAspect="1"/>
        </xdr:cNvPicPr>
      </xdr:nvPicPr>
      <xdr:blipFill>
        <a:blip xmlns:r="http://schemas.openxmlformats.org/officeDocument/2006/relationships" r:embed="rId33" cstate="print">
          <a:extLst>
            <a:ext uri="{28A0092B-C50C-407E-A947-70E740481C1C}">
              <a14:useLocalDpi xmlns:a14="http://schemas.microsoft.com/office/drawing/2010/main" val="0"/>
            </a:ext>
            <a:ext uri="{96DAC541-7B7A-43D3-8B79-37D633B846F1}">
              <asvg:svgBlip xmlns:asvg="http://schemas.microsoft.com/office/drawing/2016/SVG/main" r:embed="rId34"/>
            </a:ext>
          </a:extLst>
        </a:blip>
        <a:stretch>
          <a:fillRect/>
        </a:stretch>
      </xdr:blipFill>
      <xdr:spPr>
        <a:xfrm>
          <a:off x="1742833" y="36844552"/>
          <a:ext cx="217674" cy="403799"/>
        </a:xfrm>
        <a:prstGeom prst="rect">
          <a:avLst/>
        </a:prstGeom>
      </xdr:spPr>
    </xdr:pic>
    <xdr:clientData fLocksWithSheet="0"/>
  </xdr:twoCellAnchor>
  <xdr:twoCellAnchor>
    <xdr:from>
      <xdr:col>1</xdr:col>
      <xdr:colOff>420538</xdr:colOff>
      <xdr:row>104</xdr:row>
      <xdr:rowOff>110135</xdr:rowOff>
    </xdr:from>
    <xdr:to>
      <xdr:col>1</xdr:col>
      <xdr:colOff>1288154</xdr:colOff>
      <xdr:row>104</xdr:row>
      <xdr:rowOff>475688</xdr:rowOff>
    </xdr:to>
    <xdr:pic>
      <xdr:nvPicPr>
        <xdr:cNvPr id="222" name="Graphic 221">
          <a:hlinkClick xmlns:r="http://schemas.openxmlformats.org/officeDocument/2006/relationships" r:id="rId35"/>
          <a:extLst>
            <a:ext uri="{FF2B5EF4-FFF2-40B4-BE49-F238E27FC236}">
              <a16:creationId xmlns:a16="http://schemas.microsoft.com/office/drawing/2014/main" id="{00000000-0008-0000-0100-0000DE000000}"/>
            </a:ext>
          </a:extLst>
        </xdr:cNvPr>
        <xdr:cNvPicPr>
          <a:picLocks noChangeAspect="1"/>
        </xdr:cNvPicPr>
      </xdr:nvPicPr>
      <xdr:blipFill>
        <a:blip xmlns:r="http://schemas.openxmlformats.org/officeDocument/2006/relationships" r:embed="rId36" cstate="print">
          <a:extLst>
            <a:ext uri="{28A0092B-C50C-407E-A947-70E740481C1C}">
              <a14:useLocalDpi xmlns:a14="http://schemas.microsoft.com/office/drawing/2010/main" val="0"/>
            </a:ext>
            <a:ext uri="{96DAC541-7B7A-43D3-8B79-37D633B846F1}">
              <asvg:svgBlip xmlns:asvg="http://schemas.microsoft.com/office/drawing/2016/SVG/main" r:embed="rId37"/>
            </a:ext>
          </a:extLst>
        </a:blip>
        <a:stretch>
          <a:fillRect/>
        </a:stretch>
      </xdr:blipFill>
      <xdr:spPr>
        <a:xfrm>
          <a:off x="1417862" y="57405811"/>
          <a:ext cx="867616" cy="365553"/>
        </a:xfrm>
        <a:prstGeom prst="rect">
          <a:avLst/>
        </a:prstGeom>
      </xdr:spPr>
    </xdr:pic>
    <xdr:clientData fLocksWithSheet="0"/>
  </xdr:twoCellAnchor>
  <xdr:twoCellAnchor>
    <xdr:from>
      <xdr:col>1</xdr:col>
      <xdr:colOff>423942</xdr:colOff>
      <xdr:row>105</xdr:row>
      <xdr:rowOff>179293</xdr:rowOff>
    </xdr:from>
    <xdr:to>
      <xdr:col>1</xdr:col>
      <xdr:colOff>1284751</xdr:colOff>
      <xdr:row>105</xdr:row>
      <xdr:rowOff>437028</xdr:rowOff>
    </xdr:to>
    <xdr:pic>
      <xdr:nvPicPr>
        <xdr:cNvPr id="225" name="Graphic 224">
          <a:hlinkClick xmlns:r="http://schemas.openxmlformats.org/officeDocument/2006/relationships" r:id="rId38"/>
          <a:extLst>
            <a:ext uri="{FF2B5EF4-FFF2-40B4-BE49-F238E27FC236}">
              <a16:creationId xmlns:a16="http://schemas.microsoft.com/office/drawing/2014/main" id="{00000000-0008-0000-0100-0000E1000000}"/>
            </a:ext>
          </a:extLst>
        </xdr:cNvPr>
        <xdr:cNvPicPr>
          <a:picLocks noChangeAspect="1"/>
        </xdr:cNvPicPr>
      </xdr:nvPicPr>
      <xdr:blipFill>
        <a:blip xmlns:r="http://schemas.openxmlformats.org/officeDocument/2006/relationships" r:embed="rId39" cstate="print">
          <a:extLst>
            <a:ext uri="{28A0092B-C50C-407E-A947-70E740481C1C}">
              <a14:useLocalDpi xmlns:a14="http://schemas.microsoft.com/office/drawing/2010/main" val="0"/>
            </a:ext>
            <a:ext uri="{96DAC541-7B7A-43D3-8B79-37D633B846F1}">
              <asvg:svgBlip xmlns:asvg="http://schemas.microsoft.com/office/drawing/2016/SVG/main" r:embed="rId40"/>
            </a:ext>
          </a:extLst>
        </a:blip>
        <a:stretch>
          <a:fillRect/>
        </a:stretch>
      </xdr:blipFill>
      <xdr:spPr>
        <a:xfrm>
          <a:off x="1421266" y="58046469"/>
          <a:ext cx="860809" cy="257735"/>
        </a:xfrm>
        <a:prstGeom prst="rect">
          <a:avLst/>
        </a:prstGeom>
      </xdr:spPr>
    </xdr:pic>
    <xdr:clientData fLocksWithSheet="0"/>
  </xdr:twoCellAnchor>
  <xdr:twoCellAnchor>
    <xdr:from>
      <xdr:col>1</xdr:col>
      <xdr:colOff>697464</xdr:colOff>
      <xdr:row>106</xdr:row>
      <xdr:rowOff>116675</xdr:rowOff>
    </xdr:from>
    <xdr:to>
      <xdr:col>1</xdr:col>
      <xdr:colOff>1011229</xdr:colOff>
      <xdr:row>106</xdr:row>
      <xdr:rowOff>523314</xdr:rowOff>
    </xdr:to>
    <xdr:pic>
      <xdr:nvPicPr>
        <xdr:cNvPr id="228" name="Graphic 227">
          <a:hlinkClick xmlns:r="http://schemas.openxmlformats.org/officeDocument/2006/relationships" r:id="rId41"/>
          <a:extLst>
            <a:ext uri="{FF2B5EF4-FFF2-40B4-BE49-F238E27FC236}">
              <a16:creationId xmlns:a16="http://schemas.microsoft.com/office/drawing/2014/main" id="{00000000-0008-0000-0100-0000E4000000}"/>
            </a:ext>
          </a:extLst>
        </xdr:cNvPr>
        <xdr:cNvPicPr>
          <a:picLocks noChangeAspect="1"/>
        </xdr:cNvPicPr>
      </xdr:nvPicPr>
      <xdr:blipFill>
        <a:blip xmlns:r="http://schemas.openxmlformats.org/officeDocument/2006/relationships" r:embed="rId42" cstate="print">
          <a:extLst>
            <a:ext uri="{28A0092B-C50C-407E-A947-70E740481C1C}">
              <a14:useLocalDpi xmlns:a14="http://schemas.microsoft.com/office/drawing/2010/main" val="0"/>
            </a:ext>
            <a:ext uri="{96DAC541-7B7A-43D3-8B79-37D633B846F1}">
              <asvg:svgBlip xmlns:asvg="http://schemas.microsoft.com/office/drawing/2016/SVG/main" r:embed="rId43"/>
            </a:ext>
          </a:extLst>
        </a:blip>
        <a:stretch>
          <a:fillRect/>
        </a:stretch>
      </xdr:blipFill>
      <xdr:spPr>
        <a:xfrm>
          <a:off x="1694788" y="58555351"/>
          <a:ext cx="313765" cy="406639"/>
        </a:xfrm>
        <a:prstGeom prst="rect">
          <a:avLst/>
        </a:prstGeom>
      </xdr:spPr>
    </xdr:pic>
    <xdr:clientData fLocksWithSheet="0"/>
  </xdr:twoCellAnchor>
  <xdr:twoCellAnchor>
    <xdr:from>
      <xdr:col>1</xdr:col>
      <xdr:colOff>515789</xdr:colOff>
      <xdr:row>109</xdr:row>
      <xdr:rowOff>133702</xdr:rowOff>
    </xdr:from>
    <xdr:to>
      <xdr:col>1</xdr:col>
      <xdr:colOff>1192903</xdr:colOff>
      <xdr:row>109</xdr:row>
      <xdr:rowOff>501462</xdr:rowOff>
    </xdr:to>
    <xdr:pic>
      <xdr:nvPicPr>
        <xdr:cNvPr id="231" name="Graphic 230">
          <a:hlinkClick xmlns:r="http://schemas.openxmlformats.org/officeDocument/2006/relationships" r:id="rId44"/>
          <a:extLst>
            <a:ext uri="{FF2B5EF4-FFF2-40B4-BE49-F238E27FC236}">
              <a16:creationId xmlns:a16="http://schemas.microsoft.com/office/drawing/2014/main" id="{00000000-0008-0000-0100-0000E7000000}"/>
            </a:ext>
          </a:extLst>
        </xdr:cNvPr>
        <xdr:cNvPicPr>
          <a:picLocks noChangeAspect="1"/>
        </xdr:cNvPicPr>
      </xdr:nvPicPr>
      <xdr:blipFill>
        <a:blip xmlns:r="http://schemas.openxmlformats.org/officeDocument/2006/relationships" r:embed="rId45" cstate="print">
          <a:extLst>
            <a:ext uri="{28A0092B-C50C-407E-A947-70E740481C1C}">
              <a14:useLocalDpi xmlns:a14="http://schemas.microsoft.com/office/drawing/2010/main" val="0"/>
            </a:ext>
            <a:ext uri="{96DAC541-7B7A-43D3-8B79-37D633B846F1}">
              <asvg:svgBlip xmlns:asvg="http://schemas.microsoft.com/office/drawing/2016/SVG/main" r:embed="rId46"/>
            </a:ext>
          </a:extLst>
        </a:blip>
        <a:stretch>
          <a:fillRect/>
        </a:stretch>
      </xdr:blipFill>
      <xdr:spPr>
        <a:xfrm>
          <a:off x="1513113" y="60286878"/>
          <a:ext cx="677114" cy="367760"/>
        </a:xfrm>
        <a:prstGeom prst="rect">
          <a:avLst/>
        </a:prstGeom>
      </xdr:spPr>
    </xdr:pic>
    <xdr:clientData fLocksWithSheet="0"/>
  </xdr:twoCellAnchor>
  <xdr:twoCellAnchor>
    <xdr:from>
      <xdr:col>1</xdr:col>
      <xdr:colOff>364509</xdr:colOff>
      <xdr:row>121</xdr:row>
      <xdr:rowOff>165919</xdr:rowOff>
    </xdr:from>
    <xdr:to>
      <xdr:col>1</xdr:col>
      <xdr:colOff>1344183</xdr:colOff>
      <xdr:row>121</xdr:row>
      <xdr:rowOff>473727</xdr:rowOff>
    </xdr:to>
    <xdr:pic>
      <xdr:nvPicPr>
        <xdr:cNvPr id="234" name="Graphic 233">
          <a:hlinkClick xmlns:r="http://schemas.openxmlformats.org/officeDocument/2006/relationships" r:id="rId47"/>
          <a:extLst>
            <a:ext uri="{FF2B5EF4-FFF2-40B4-BE49-F238E27FC236}">
              <a16:creationId xmlns:a16="http://schemas.microsoft.com/office/drawing/2014/main" id="{00000000-0008-0000-0100-0000EA000000}"/>
            </a:ext>
          </a:extLst>
        </xdr:cNvPr>
        <xdr:cNvPicPr>
          <a:picLocks noChangeAspect="1"/>
        </xdr:cNvPicPr>
      </xdr:nvPicPr>
      <xdr:blipFill>
        <a:blip xmlns:r="http://schemas.openxmlformats.org/officeDocument/2006/relationships" r:embed="rId48" cstate="print">
          <a:extLst>
            <a:ext uri="{28A0092B-C50C-407E-A947-70E740481C1C}">
              <a14:useLocalDpi xmlns:a14="http://schemas.microsoft.com/office/drawing/2010/main" val="0"/>
            </a:ext>
            <a:ext uri="{96DAC541-7B7A-43D3-8B79-37D633B846F1}">
              <asvg:svgBlip xmlns:asvg="http://schemas.microsoft.com/office/drawing/2016/SVG/main" r:embed="rId49"/>
            </a:ext>
          </a:extLst>
        </a:blip>
        <a:stretch>
          <a:fillRect/>
        </a:stretch>
      </xdr:blipFill>
      <xdr:spPr>
        <a:xfrm>
          <a:off x="1361833" y="67614125"/>
          <a:ext cx="979674" cy="307808"/>
        </a:xfrm>
        <a:prstGeom prst="rect">
          <a:avLst/>
        </a:prstGeom>
      </xdr:spPr>
    </xdr:pic>
    <xdr:clientData fLocksWithSheet="0"/>
  </xdr:twoCellAnchor>
  <xdr:twoCellAnchor>
    <xdr:from>
      <xdr:col>1</xdr:col>
      <xdr:colOff>467743</xdr:colOff>
      <xdr:row>115</xdr:row>
      <xdr:rowOff>109049</xdr:rowOff>
    </xdr:from>
    <xdr:to>
      <xdr:col>1</xdr:col>
      <xdr:colOff>1240949</xdr:colOff>
      <xdr:row>115</xdr:row>
      <xdr:rowOff>536758</xdr:rowOff>
    </xdr:to>
    <xdr:pic>
      <xdr:nvPicPr>
        <xdr:cNvPr id="237" name="Graphic 236">
          <a:hlinkClick xmlns:r="http://schemas.openxmlformats.org/officeDocument/2006/relationships" r:id="rId50"/>
          <a:extLst>
            <a:ext uri="{FF2B5EF4-FFF2-40B4-BE49-F238E27FC236}">
              <a16:creationId xmlns:a16="http://schemas.microsoft.com/office/drawing/2014/main" id="{00000000-0008-0000-0100-0000ED000000}"/>
            </a:ext>
          </a:extLst>
        </xdr:cNvPr>
        <xdr:cNvPicPr>
          <a:picLocks noChangeAspect="1"/>
        </xdr:cNvPicPr>
      </xdr:nvPicPr>
      <xdr:blipFill>
        <a:blip xmlns:r="http://schemas.openxmlformats.org/officeDocument/2006/relationships" r:embed="rId51" cstate="print">
          <a:extLst>
            <a:ext uri="{28A0092B-C50C-407E-A947-70E740481C1C}">
              <a14:useLocalDpi xmlns:a14="http://schemas.microsoft.com/office/drawing/2010/main" val="0"/>
            </a:ext>
            <a:ext uri="{96DAC541-7B7A-43D3-8B79-37D633B846F1}">
              <asvg:svgBlip xmlns:asvg="http://schemas.microsoft.com/office/drawing/2016/SVG/main" r:embed="rId52"/>
            </a:ext>
          </a:extLst>
        </a:blip>
        <a:stretch>
          <a:fillRect/>
        </a:stretch>
      </xdr:blipFill>
      <xdr:spPr>
        <a:xfrm>
          <a:off x="1465067" y="64128255"/>
          <a:ext cx="773206" cy="427709"/>
        </a:xfrm>
        <a:prstGeom prst="rect">
          <a:avLst/>
        </a:prstGeom>
      </xdr:spPr>
    </xdr:pic>
    <xdr:clientData fLocksWithSheet="0"/>
  </xdr:twoCellAnchor>
  <xdr:twoCellAnchor>
    <xdr:from>
      <xdr:col>1</xdr:col>
      <xdr:colOff>781508</xdr:colOff>
      <xdr:row>169</xdr:row>
      <xdr:rowOff>219746</xdr:rowOff>
    </xdr:from>
    <xdr:to>
      <xdr:col>1</xdr:col>
      <xdr:colOff>927184</xdr:colOff>
      <xdr:row>169</xdr:row>
      <xdr:rowOff>464201</xdr:rowOff>
    </xdr:to>
    <xdr:pic>
      <xdr:nvPicPr>
        <xdr:cNvPr id="28" name="Graphic 27">
          <a:hlinkClick xmlns:r="http://schemas.openxmlformats.org/officeDocument/2006/relationships" r:id="rId53"/>
          <a:extLst>
            <a:ext uri="{FF2B5EF4-FFF2-40B4-BE49-F238E27FC236}">
              <a16:creationId xmlns:a16="http://schemas.microsoft.com/office/drawing/2014/main" id="{00000000-0008-0000-0100-00001C000000}"/>
            </a:ext>
          </a:extLst>
        </xdr:cNvPr>
        <xdr:cNvPicPr>
          <a:picLocks noChangeAspect="1"/>
        </xdr:cNvPicPr>
      </xdr:nvPicPr>
      <xdr:blipFill>
        <a:blip xmlns:r="http://schemas.openxmlformats.org/officeDocument/2006/relationships" r:embed="rId54" cstate="print">
          <a:extLst>
            <a:ext uri="{28A0092B-C50C-407E-A947-70E740481C1C}">
              <a14:useLocalDpi xmlns:a14="http://schemas.microsoft.com/office/drawing/2010/main" val="0"/>
            </a:ext>
            <a:ext uri="{96DAC541-7B7A-43D3-8B79-37D633B846F1}">
              <asvg:svgBlip xmlns:asvg="http://schemas.microsoft.com/office/drawing/2016/SVG/main" r:embed="rId55"/>
            </a:ext>
          </a:extLst>
        </a:blip>
        <a:stretch>
          <a:fillRect/>
        </a:stretch>
      </xdr:blipFill>
      <xdr:spPr>
        <a:xfrm>
          <a:off x="1778832" y="95536981"/>
          <a:ext cx="145676" cy="244455"/>
        </a:xfrm>
        <a:prstGeom prst="rect">
          <a:avLst/>
        </a:prstGeom>
      </xdr:spPr>
    </xdr:pic>
    <xdr:clientData fLocksWithSheet="0"/>
  </xdr:twoCellAnchor>
  <xdr:twoCellAnchor>
    <xdr:from>
      <xdr:col>1</xdr:col>
      <xdr:colOff>754522</xdr:colOff>
      <xdr:row>170</xdr:row>
      <xdr:rowOff>156881</xdr:rowOff>
    </xdr:from>
    <xdr:to>
      <xdr:col>1</xdr:col>
      <xdr:colOff>954171</xdr:colOff>
      <xdr:row>170</xdr:row>
      <xdr:rowOff>491375</xdr:rowOff>
    </xdr:to>
    <xdr:pic>
      <xdr:nvPicPr>
        <xdr:cNvPr id="46" name="Graphic 45">
          <a:hlinkClick xmlns:r="http://schemas.openxmlformats.org/officeDocument/2006/relationships" r:id="rId56"/>
          <a:extLst>
            <a:ext uri="{FF2B5EF4-FFF2-40B4-BE49-F238E27FC236}">
              <a16:creationId xmlns:a16="http://schemas.microsoft.com/office/drawing/2014/main" id="{00000000-0008-0000-0100-00002E000000}"/>
            </a:ext>
          </a:extLst>
        </xdr:cNvPr>
        <xdr:cNvPicPr>
          <a:picLocks noChangeAspect="1"/>
        </xdr:cNvPicPr>
      </xdr:nvPicPr>
      <xdr:blipFill>
        <a:blip xmlns:r="http://schemas.openxmlformats.org/officeDocument/2006/relationships" r:embed="rId57" cstate="print">
          <a:extLst>
            <a:ext uri="{28A0092B-C50C-407E-A947-70E740481C1C}">
              <a14:useLocalDpi xmlns:a14="http://schemas.microsoft.com/office/drawing/2010/main" val="0"/>
            </a:ext>
            <a:ext uri="{96DAC541-7B7A-43D3-8B79-37D633B846F1}">
              <asvg:svgBlip xmlns:asvg="http://schemas.microsoft.com/office/drawing/2016/SVG/main" r:embed="rId58"/>
            </a:ext>
          </a:extLst>
        </a:blip>
        <a:stretch>
          <a:fillRect/>
        </a:stretch>
      </xdr:blipFill>
      <xdr:spPr>
        <a:xfrm>
          <a:off x="1751846" y="96045616"/>
          <a:ext cx="199649" cy="334494"/>
        </a:xfrm>
        <a:prstGeom prst="rect">
          <a:avLst/>
        </a:prstGeom>
      </xdr:spPr>
    </xdr:pic>
    <xdr:clientData fLocksWithSheet="0"/>
  </xdr:twoCellAnchor>
  <xdr:twoCellAnchor>
    <xdr:from>
      <xdr:col>1</xdr:col>
      <xdr:colOff>755687</xdr:colOff>
      <xdr:row>171</xdr:row>
      <xdr:rowOff>156882</xdr:rowOff>
    </xdr:from>
    <xdr:to>
      <xdr:col>1</xdr:col>
      <xdr:colOff>953006</xdr:colOff>
      <xdr:row>171</xdr:row>
      <xdr:rowOff>465884</xdr:rowOff>
    </xdr:to>
    <xdr:pic>
      <xdr:nvPicPr>
        <xdr:cNvPr id="132" name="Graphic 131">
          <a:hlinkClick xmlns:r="http://schemas.openxmlformats.org/officeDocument/2006/relationships" r:id="rId59"/>
          <a:extLst>
            <a:ext uri="{FF2B5EF4-FFF2-40B4-BE49-F238E27FC236}">
              <a16:creationId xmlns:a16="http://schemas.microsoft.com/office/drawing/2014/main" id="{00000000-0008-0000-0100-000084000000}"/>
            </a:ext>
          </a:extLst>
        </xdr:cNvPr>
        <xdr:cNvPicPr>
          <a:picLocks noChangeAspect="1"/>
        </xdr:cNvPicPr>
      </xdr:nvPicPr>
      <xdr:blipFill>
        <a:blip xmlns:r="http://schemas.openxmlformats.org/officeDocument/2006/relationships" r:embed="rId60" cstate="print">
          <a:extLst>
            <a:ext uri="{28A0092B-C50C-407E-A947-70E740481C1C}">
              <a14:useLocalDpi xmlns:a14="http://schemas.microsoft.com/office/drawing/2010/main" val="0"/>
            </a:ext>
            <a:ext uri="{96DAC541-7B7A-43D3-8B79-37D633B846F1}">
              <asvg:svgBlip xmlns:asvg="http://schemas.microsoft.com/office/drawing/2016/SVG/main" r:embed="rId61"/>
            </a:ext>
          </a:extLst>
        </a:blip>
        <a:stretch>
          <a:fillRect/>
        </a:stretch>
      </xdr:blipFill>
      <xdr:spPr>
        <a:xfrm>
          <a:off x="1753011" y="96617117"/>
          <a:ext cx="197319" cy="309002"/>
        </a:xfrm>
        <a:prstGeom prst="rect">
          <a:avLst/>
        </a:prstGeom>
      </xdr:spPr>
    </xdr:pic>
    <xdr:clientData fLocksWithSheet="0"/>
  </xdr:twoCellAnchor>
  <xdr:twoCellAnchor>
    <xdr:from>
      <xdr:col>1</xdr:col>
      <xdr:colOff>774065</xdr:colOff>
      <xdr:row>173</xdr:row>
      <xdr:rowOff>100853</xdr:rowOff>
    </xdr:from>
    <xdr:to>
      <xdr:col>1</xdr:col>
      <xdr:colOff>934628</xdr:colOff>
      <xdr:row>173</xdr:row>
      <xdr:rowOff>491657</xdr:rowOff>
    </xdr:to>
    <xdr:pic>
      <xdr:nvPicPr>
        <xdr:cNvPr id="141" name="Graphic 140">
          <a:hlinkClick xmlns:r="http://schemas.openxmlformats.org/officeDocument/2006/relationships" r:id="rId62"/>
          <a:extLst>
            <a:ext uri="{FF2B5EF4-FFF2-40B4-BE49-F238E27FC236}">
              <a16:creationId xmlns:a16="http://schemas.microsoft.com/office/drawing/2014/main" id="{00000000-0008-0000-0100-00008D000000}"/>
            </a:ext>
          </a:extLst>
        </xdr:cNvPr>
        <xdr:cNvPicPr>
          <a:picLocks noChangeAspect="1"/>
        </xdr:cNvPicPr>
      </xdr:nvPicPr>
      <xdr:blipFill>
        <a:blip xmlns:r="http://schemas.openxmlformats.org/officeDocument/2006/relationships" r:embed="rId63" cstate="print">
          <a:extLst>
            <a:ext uri="{28A0092B-C50C-407E-A947-70E740481C1C}">
              <a14:useLocalDpi xmlns:a14="http://schemas.microsoft.com/office/drawing/2010/main" val="0"/>
            </a:ext>
            <a:ext uri="{96DAC541-7B7A-43D3-8B79-37D633B846F1}">
              <asvg:svgBlip xmlns:asvg="http://schemas.microsoft.com/office/drawing/2016/SVG/main" r:embed="rId64"/>
            </a:ext>
          </a:extLst>
        </a:blip>
        <a:stretch>
          <a:fillRect/>
        </a:stretch>
      </xdr:blipFill>
      <xdr:spPr>
        <a:xfrm>
          <a:off x="1771389" y="97704088"/>
          <a:ext cx="160563" cy="390804"/>
        </a:xfrm>
        <a:prstGeom prst="rect">
          <a:avLst/>
        </a:prstGeom>
      </xdr:spPr>
    </xdr:pic>
    <xdr:clientData fLocksWithSheet="0"/>
  </xdr:twoCellAnchor>
  <xdr:twoCellAnchor>
    <xdr:from>
      <xdr:col>1</xdr:col>
      <xdr:colOff>716592</xdr:colOff>
      <xdr:row>182</xdr:row>
      <xdr:rowOff>78442</xdr:rowOff>
    </xdr:from>
    <xdr:to>
      <xdr:col>1</xdr:col>
      <xdr:colOff>992101</xdr:colOff>
      <xdr:row>182</xdr:row>
      <xdr:rowOff>486615</xdr:rowOff>
    </xdr:to>
    <xdr:pic>
      <xdr:nvPicPr>
        <xdr:cNvPr id="163" name="Graphic 162">
          <a:hlinkClick xmlns:r="http://schemas.openxmlformats.org/officeDocument/2006/relationships" r:id="rId65"/>
          <a:extLst>
            <a:ext uri="{FF2B5EF4-FFF2-40B4-BE49-F238E27FC236}">
              <a16:creationId xmlns:a16="http://schemas.microsoft.com/office/drawing/2014/main" id="{00000000-0008-0000-0100-0000A3000000}"/>
            </a:ext>
          </a:extLst>
        </xdr:cNvPr>
        <xdr:cNvPicPr>
          <a:picLocks noChangeAspect="1"/>
        </xdr:cNvPicPr>
      </xdr:nvPicPr>
      <xdr:blipFill>
        <a:blip xmlns:r="http://schemas.openxmlformats.org/officeDocument/2006/relationships" r:embed="rId66" cstate="print">
          <a:extLst>
            <a:ext uri="{28A0092B-C50C-407E-A947-70E740481C1C}">
              <a14:useLocalDpi xmlns:a14="http://schemas.microsoft.com/office/drawing/2010/main" val="0"/>
            </a:ext>
            <a:ext uri="{96DAC541-7B7A-43D3-8B79-37D633B846F1}">
              <asvg:svgBlip xmlns:asvg="http://schemas.microsoft.com/office/drawing/2016/SVG/main" r:embed="rId67"/>
            </a:ext>
          </a:extLst>
        </a:blip>
        <a:stretch>
          <a:fillRect/>
        </a:stretch>
      </xdr:blipFill>
      <xdr:spPr>
        <a:xfrm>
          <a:off x="1713916" y="102825177"/>
          <a:ext cx="275509" cy="408173"/>
        </a:xfrm>
        <a:prstGeom prst="rect">
          <a:avLst/>
        </a:prstGeom>
      </xdr:spPr>
    </xdr:pic>
    <xdr:clientData fLocksWithSheet="0"/>
  </xdr:twoCellAnchor>
  <xdr:twoCellAnchor>
    <xdr:from>
      <xdr:col>1</xdr:col>
      <xdr:colOff>242024</xdr:colOff>
      <xdr:row>131</xdr:row>
      <xdr:rowOff>123265</xdr:rowOff>
    </xdr:from>
    <xdr:to>
      <xdr:col>1</xdr:col>
      <xdr:colOff>1466669</xdr:colOff>
      <xdr:row>131</xdr:row>
      <xdr:rowOff>457057</xdr:rowOff>
    </xdr:to>
    <xdr:pic>
      <xdr:nvPicPr>
        <xdr:cNvPr id="186" name="Graphic 185">
          <a:hlinkClick xmlns:r="http://schemas.openxmlformats.org/officeDocument/2006/relationships" r:id="rId68"/>
          <a:extLst>
            <a:ext uri="{FF2B5EF4-FFF2-40B4-BE49-F238E27FC236}">
              <a16:creationId xmlns:a16="http://schemas.microsoft.com/office/drawing/2014/main" id="{00000000-0008-0000-0100-0000BA000000}"/>
            </a:ext>
          </a:extLst>
        </xdr:cNvPr>
        <xdr:cNvPicPr>
          <a:picLocks noChangeAspect="1"/>
        </xdr:cNvPicPr>
      </xdr:nvPicPr>
      <xdr:blipFill>
        <a:blip xmlns:r="http://schemas.openxmlformats.org/officeDocument/2006/relationships" r:embed="rId69" cstate="print">
          <a:extLst>
            <a:ext uri="{28A0092B-C50C-407E-A947-70E740481C1C}">
              <a14:useLocalDpi xmlns:a14="http://schemas.microsoft.com/office/drawing/2010/main" val="0"/>
            </a:ext>
            <a:ext uri="{96DAC541-7B7A-43D3-8B79-37D633B846F1}">
              <asvg:svgBlip xmlns:asvg="http://schemas.microsoft.com/office/drawing/2016/SVG/main" r:embed="rId70"/>
            </a:ext>
          </a:extLst>
        </a:blip>
        <a:stretch>
          <a:fillRect/>
        </a:stretch>
      </xdr:blipFill>
      <xdr:spPr>
        <a:xfrm>
          <a:off x="1239348" y="73286471"/>
          <a:ext cx="1224645" cy="333792"/>
        </a:xfrm>
        <a:prstGeom prst="rect">
          <a:avLst/>
        </a:prstGeom>
      </xdr:spPr>
    </xdr:pic>
    <xdr:clientData fLocksWithSheet="0"/>
  </xdr:twoCellAnchor>
  <xdr:twoCellAnchor>
    <xdr:from>
      <xdr:col>1</xdr:col>
      <xdr:colOff>583024</xdr:colOff>
      <xdr:row>157</xdr:row>
      <xdr:rowOff>98483</xdr:rowOff>
    </xdr:from>
    <xdr:to>
      <xdr:col>1</xdr:col>
      <xdr:colOff>1125669</xdr:colOff>
      <xdr:row>157</xdr:row>
      <xdr:rowOff>498659</xdr:rowOff>
    </xdr:to>
    <xdr:pic>
      <xdr:nvPicPr>
        <xdr:cNvPr id="210" name="Graphic 209">
          <a:hlinkClick xmlns:r="http://schemas.openxmlformats.org/officeDocument/2006/relationships" r:id="rId71"/>
          <a:extLst>
            <a:ext uri="{FF2B5EF4-FFF2-40B4-BE49-F238E27FC236}">
              <a16:creationId xmlns:a16="http://schemas.microsoft.com/office/drawing/2014/main" id="{00000000-0008-0000-0100-0000D2000000}"/>
            </a:ext>
          </a:extLst>
        </xdr:cNvPr>
        <xdr:cNvPicPr>
          <a:picLocks noChangeAspect="1"/>
        </xdr:cNvPicPr>
      </xdr:nvPicPr>
      <xdr:blipFill>
        <a:blip xmlns:r="http://schemas.openxmlformats.org/officeDocument/2006/relationships" r:embed="rId72" cstate="print">
          <a:extLst>
            <a:ext uri="{28A0092B-C50C-407E-A947-70E740481C1C}">
              <a14:useLocalDpi xmlns:a14="http://schemas.microsoft.com/office/drawing/2010/main" val="0"/>
            </a:ext>
            <a:ext uri="{96DAC541-7B7A-43D3-8B79-37D633B846F1}">
              <asvg:svgBlip xmlns:asvg="http://schemas.microsoft.com/office/drawing/2016/SVG/main" r:embed="rId73"/>
            </a:ext>
          </a:extLst>
        </a:blip>
        <a:stretch>
          <a:fillRect/>
        </a:stretch>
      </xdr:blipFill>
      <xdr:spPr>
        <a:xfrm>
          <a:off x="1580348" y="88367218"/>
          <a:ext cx="542645" cy="400176"/>
        </a:xfrm>
        <a:prstGeom prst="rect">
          <a:avLst/>
        </a:prstGeom>
      </xdr:spPr>
    </xdr:pic>
    <xdr:clientData fLocksWithSheet="0"/>
  </xdr:twoCellAnchor>
  <xdr:twoCellAnchor>
    <xdr:from>
      <xdr:col>1</xdr:col>
      <xdr:colOff>678274</xdr:colOff>
      <xdr:row>190</xdr:row>
      <xdr:rowOff>74148</xdr:rowOff>
    </xdr:from>
    <xdr:to>
      <xdr:col>1</xdr:col>
      <xdr:colOff>1030418</xdr:colOff>
      <xdr:row>190</xdr:row>
      <xdr:rowOff>536758</xdr:rowOff>
    </xdr:to>
    <xdr:pic>
      <xdr:nvPicPr>
        <xdr:cNvPr id="216" name="Graphic 215">
          <a:hlinkClick xmlns:r="http://schemas.openxmlformats.org/officeDocument/2006/relationships" r:id="rId74"/>
          <a:extLst>
            <a:ext uri="{FF2B5EF4-FFF2-40B4-BE49-F238E27FC236}">
              <a16:creationId xmlns:a16="http://schemas.microsoft.com/office/drawing/2014/main" id="{00000000-0008-0000-0100-0000D8000000}"/>
            </a:ext>
          </a:extLst>
        </xdr:cNvPr>
        <xdr:cNvPicPr>
          <a:picLocks noChangeAspect="1"/>
        </xdr:cNvPicPr>
      </xdr:nvPicPr>
      <xdr:blipFill>
        <a:blip xmlns:r="http://schemas.openxmlformats.org/officeDocument/2006/relationships" r:embed="rId75" cstate="print">
          <a:extLst>
            <a:ext uri="{28A0092B-C50C-407E-A947-70E740481C1C}">
              <a14:useLocalDpi xmlns:a14="http://schemas.microsoft.com/office/drawing/2010/main" val="0"/>
            </a:ext>
            <a:ext uri="{96DAC541-7B7A-43D3-8B79-37D633B846F1}">
              <asvg:svgBlip xmlns:asvg="http://schemas.microsoft.com/office/drawing/2016/SVG/main" r:embed="rId76"/>
            </a:ext>
          </a:extLst>
        </a:blip>
        <a:stretch>
          <a:fillRect/>
        </a:stretch>
      </xdr:blipFill>
      <xdr:spPr>
        <a:xfrm>
          <a:off x="1675598" y="107392883"/>
          <a:ext cx="352144" cy="462610"/>
        </a:xfrm>
        <a:prstGeom prst="rect">
          <a:avLst/>
        </a:prstGeom>
      </xdr:spPr>
    </xdr:pic>
    <xdr:clientData fLocksWithSheet="0"/>
  </xdr:twoCellAnchor>
  <xdr:twoCellAnchor>
    <xdr:from>
      <xdr:col>1</xdr:col>
      <xdr:colOff>599535</xdr:colOff>
      <xdr:row>203</xdr:row>
      <xdr:rowOff>78439</xdr:rowOff>
    </xdr:from>
    <xdr:to>
      <xdr:col>1</xdr:col>
      <xdr:colOff>1109158</xdr:colOff>
      <xdr:row>203</xdr:row>
      <xdr:rowOff>521070</xdr:rowOff>
    </xdr:to>
    <xdr:pic>
      <xdr:nvPicPr>
        <xdr:cNvPr id="220" name="Graphic 219">
          <a:hlinkClick xmlns:r="http://schemas.openxmlformats.org/officeDocument/2006/relationships" r:id="rId77"/>
          <a:extLst>
            <a:ext uri="{FF2B5EF4-FFF2-40B4-BE49-F238E27FC236}">
              <a16:creationId xmlns:a16="http://schemas.microsoft.com/office/drawing/2014/main" id="{00000000-0008-0000-0100-0000DC000000}"/>
            </a:ext>
          </a:extLst>
        </xdr:cNvPr>
        <xdr:cNvPicPr>
          <a:picLocks noChangeAspect="1"/>
        </xdr:cNvPicPr>
      </xdr:nvPicPr>
      <xdr:blipFill>
        <a:blip xmlns:r="http://schemas.openxmlformats.org/officeDocument/2006/relationships" r:embed="rId78" cstate="print">
          <a:extLst>
            <a:ext uri="{28A0092B-C50C-407E-A947-70E740481C1C}">
              <a14:useLocalDpi xmlns:a14="http://schemas.microsoft.com/office/drawing/2010/main" val="0"/>
            </a:ext>
            <a:ext uri="{96DAC541-7B7A-43D3-8B79-37D633B846F1}">
              <asvg:svgBlip xmlns:asvg="http://schemas.microsoft.com/office/drawing/2016/SVG/main" r:embed="rId79"/>
            </a:ext>
          </a:extLst>
        </a:blip>
        <a:stretch>
          <a:fillRect/>
        </a:stretch>
      </xdr:blipFill>
      <xdr:spPr>
        <a:xfrm>
          <a:off x="1596859" y="114893910"/>
          <a:ext cx="509623" cy="442631"/>
        </a:xfrm>
        <a:prstGeom prst="rect">
          <a:avLst/>
        </a:prstGeom>
      </xdr:spPr>
    </xdr:pic>
    <xdr:clientData fLocksWithSheet="0"/>
  </xdr:twoCellAnchor>
  <xdr:twoCellAnchor>
    <xdr:from>
      <xdr:col>1</xdr:col>
      <xdr:colOff>647038</xdr:colOff>
      <xdr:row>202</xdr:row>
      <xdr:rowOff>76486</xdr:rowOff>
    </xdr:from>
    <xdr:to>
      <xdr:col>1</xdr:col>
      <xdr:colOff>1061655</xdr:colOff>
      <xdr:row>202</xdr:row>
      <xdr:rowOff>510705</xdr:rowOff>
    </xdr:to>
    <xdr:pic>
      <xdr:nvPicPr>
        <xdr:cNvPr id="226" name="Graphic 225">
          <a:hlinkClick xmlns:r="http://schemas.openxmlformats.org/officeDocument/2006/relationships" r:id="rId80"/>
          <a:extLst>
            <a:ext uri="{FF2B5EF4-FFF2-40B4-BE49-F238E27FC236}">
              <a16:creationId xmlns:a16="http://schemas.microsoft.com/office/drawing/2014/main" id="{00000000-0008-0000-0100-0000E2000000}"/>
            </a:ext>
          </a:extLst>
        </xdr:cNvPr>
        <xdr:cNvPicPr>
          <a:picLocks noChangeAspect="1"/>
        </xdr:cNvPicPr>
      </xdr:nvPicPr>
      <xdr:blipFill>
        <a:blip xmlns:r="http://schemas.openxmlformats.org/officeDocument/2006/relationships" r:embed="rId81" cstate="print">
          <a:extLst>
            <a:ext uri="{28A0092B-C50C-407E-A947-70E740481C1C}">
              <a14:useLocalDpi xmlns:a14="http://schemas.microsoft.com/office/drawing/2010/main" val="0"/>
            </a:ext>
            <a:ext uri="{96DAC541-7B7A-43D3-8B79-37D633B846F1}">
              <asvg:svgBlip xmlns:asvg="http://schemas.microsoft.com/office/drawing/2016/SVG/main" r:embed="rId82"/>
            </a:ext>
          </a:extLst>
        </a:blip>
        <a:stretch>
          <a:fillRect/>
        </a:stretch>
      </xdr:blipFill>
      <xdr:spPr>
        <a:xfrm>
          <a:off x="1644362" y="114320457"/>
          <a:ext cx="414617" cy="434219"/>
        </a:xfrm>
        <a:prstGeom prst="rect">
          <a:avLst/>
        </a:prstGeom>
      </xdr:spPr>
    </xdr:pic>
    <xdr:clientData fLocksWithSheet="0"/>
  </xdr:twoCellAnchor>
  <xdr:twoCellAnchor>
    <xdr:from>
      <xdr:col>1</xdr:col>
      <xdr:colOff>347700</xdr:colOff>
      <xdr:row>226</xdr:row>
      <xdr:rowOff>316388</xdr:rowOff>
    </xdr:from>
    <xdr:to>
      <xdr:col>1</xdr:col>
      <xdr:colOff>1360992</xdr:colOff>
      <xdr:row>226</xdr:row>
      <xdr:rowOff>447953</xdr:rowOff>
    </xdr:to>
    <xdr:pic>
      <xdr:nvPicPr>
        <xdr:cNvPr id="230" name="Graphic 229">
          <a:hlinkClick xmlns:r="http://schemas.openxmlformats.org/officeDocument/2006/relationships" r:id="rId83"/>
          <a:extLst>
            <a:ext uri="{FF2B5EF4-FFF2-40B4-BE49-F238E27FC236}">
              <a16:creationId xmlns:a16="http://schemas.microsoft.com/office/drawing/2014/main" id="{00000000-0008-0000-0100-0000E6000000}"/>
            </a:ext>
          </a:extLst>
        </xdr:cNvPr>
        <xdr:cNvPicPr>
          <a:picLocks noChangeAspect="1"/>
        </xdr:cNvPicPr>
      </xdr:nvPicPr>
      <xdr:blipFill>
        <a:blip xmlns:r="http://schemas.openxmlformats.org/officeDocument/2006/relationships" r:embed="rId84" cstate="print">
          <a:extLst>
            <a:ext uri="{28A0092B-C50C-407E-A947-70E740481C1C}">
              <a14:useLocalDpi xmlns:a14="http://schemas.microsoft.com/office/drawing/2010/main" val="0"/>
            </a:ext>
            <a:ext uri="{96DAC541-7B7A-43D3-8B79-37D633B846F1}">
              <asvg:svgBlip xmlns:asvg="http://schemas.microsoft.com/office/drawing/2016/SVG/main" r:embed="rId85"/>
            </a:ext>
          </a:extLst>
        </a:blip>
        <a:stretch>
          <a:fillRect/>
        </a:stretch>
      </xdr:blipFill>
      <xdr:spPr>
        <a:xfrm>
          <a:off x="1345024" y="128276359"/>
          <a:ext cx="1013292" cy="131565"/>
        </a:xfrm>
        <a:prstGeom prst="rect">
          <a:avLst/>
        </a:prstGeom>
      </xdr:spPr>
    </xdr:pic>
    <xdr:clientData fLocksWithSheet="0"/>
  </xdr:twoCellAnchor>
  <xdr:twoCellAnchor>
    <xdr:from>
      <xdr:col>1</xdr:col>
      <xdr:colOff>347701</xdr:colOff>
      <xdr:row>228</xdr:row>
      <xdr:rowOff>233109</xdr:rowOff>
    </xdr:from>
    <xdr:to>
      <xdr:col>1</xdr:col>
      <xdr:colOff>1360992</xdr:colOff>
      <xdr:row>228</xdr:row>
      <xdr:rowOff>444870</xdr:rowOff>
    </xdr:to>
    <xdr:pic>
      <xdr:nvPicPr>
        <xdr:cNvPr id="236" name="Graphic 235">
          <a:hlinkClick xmlns:r="http://schemas.openxmlformats.org/officeDocument/2006/relationships" r:id="rId86"/>
          <a:extLst>
            <a:ext uri="{FF2B5EF4-FFF2-40B4-BE49-F238E27FC236}">
              <a16:creationId xmlns:a16="http://schemas.microsoft.com/office/drawing/2014/main" id="{00000000-0008-0000-0100-0000EC000000}"/>
            </a:ext>
          </a:extLst>
        </xdr:cNvPr>
        <xdr:cNvPicPr>
          <a:picLocks noChangeAspect="1"/>
        </xdr:cNvPicPr>
      </xdr:nvPicPr>
      <xdr:blipFill>
        <a:blip xmlns:r="http://schemas.openxmlformats.org/officeDocument/2006/relationships" r:embed="rId87" cstate="print">
          <a:extLst>
            <a:ext uri="{28A0092B-C50C-407E-A947-70E740481C1C}">
              <a14:useLocalDpi xmlns:a14="http://schemas.microsoft.com/office/drawing/2010/main" val="0"/>
            </a:ext>
            <a:ext uri="{96DAC541-7B7A-43D3-8B79-37D633B846F1}">
              <asvg:svgBlip xmlns:asvg="http://schemas.microsoft.com/office/drawing/2016/SVG/main" r:embed="rId88"/>
            </a:ext>
          </a:extLst>
        </a:blip>
        <a:stretch>
          <a:fillRect/>
        </a:stretch>
      </xdr:blipFill>
      <xdr:spPr>
        <a:xfrm>
          <a:off x="1345025" y="129336080"/>
          <a:ext cx="1013291" cy="211761"/>
        </a:xfrm>
        <a:prstGeom prst="rect">
          <a:avLst/>
        </a:prstGeom>
      </xdr:spPr>
    </xdr:pic>
    <xdr:clientData fLocksWithSheet="0"/>
  </xdr:twoCellAnchor>
  <xdr:twoCellAnchor>
    <xdr:from>
      <xdr:col>1</xdr:col>
      <xdr:colOff>428523</xdr:colOff>
      <xdr:row>229</xdr:row>
      <xdr:rowOff>222952</xdr:rowOff>
    </xdr:from>
    <xdr:to>
      <xdr:col>1</xdr:col>
      <xdr:colOff>1280170</xdr:colOff>
      <xdr:row>229</xdr:row>
      <xdr:rowOff>389684</xdr:rowOff>
    </xdr:to>
    <xdr:pic>
      <xdr:nvPicPr>
        <xdr:cNvPr id="240" name="Graphic 239">
          <a:hlinkClick xmlns:r="http://schemas.openxmlformats.org/officeDocument/2006/relationships" r:id="rId89"/>
          <a:extLst>
            <a:ext uri="{FF2B5EF4-FFF2-40B4-BE49-F238E27FC236}">
              <a16:creationId xmlns:a16="http://schemas.microsoft.com/office/drawing/2014/main" id="{00000000-0008-0000-0100-0000F0000000}"/>
            </a:ext>
          </a:extLst>
        </xdr:cNvPr>
        <xdr:cNvPicPr>
          <a:picLocks noChangeAspect="1"/>
        </xdr:cNvPicPr>
      </xdr:nvPicPr>
      <xdr:blipFill>
        <a:blip xmlns:r="http://schemas.openxmlformats.org/officeDocument/2006/relationships" r:embed="rId90">
          <a:extLst>
            <a:ext uri="{28A0092B-C50C-407E-A947-70E740481C1C}">
              <a14:useLocalDpi xmlns:a14="http://schemas.microsoft.com/office/drawing/2010/main" val="0"/>
            </a:ext>
            <a:ext uri="{96DAC541-7B7A-43D3-8B79-37D633B846F1}">
              <asvg:svgBlip xmlns:asvg="http://schemas.microsoft.com/office/drawing/2016/SVG/main" r:embed="rId91"/>
            </a:ext>
          </a:extLst>
        </a:blip>
        <a:stretch>
          <a:fillRect/>
        </a:stretch>
      </xdr:blipFill>
      <xdr:spPr>
        <a:xfrm>
          <a:off x="1425847" y="129897423"/>
          <a:ext cx="851647" cy="166732"/>
        </a:xfrm>
        <a:prstGeom prst="rect">
          <a:avLst/>
        </a:prstGeom>
      </xdr:spPr>
    </xdr:pic>
    <xdr:clientData fLocksWithSheet="0"/>
  </xdr:twoCellAnchor>
  <xdr:twoCellAnchor>
    <xdr:from>
      <xdr:col>1</xdr:col>
      <xdr:colOff>456537</xdr:colOff>
      <xdr:row>231</xdr:row>
      <xdr:rowOff>318617</xdr:rowOff>
    </xdr:from>
    <xdr:to>
      <xdr:col>1</xdr:col>
      <xdr:colOff>1252155</xdr:colOff>
      <xdr:row>231</xdr:row>
      <xdr:rowOff>475408</xdr:rowOff>
    </xdr:to>
    <xdr:pic>
      <xdr:nvPicPr>
        <xdr:cNvPr id="243" name="Graphic 242">
          <a:hlinkClick xmlns:r="http://schemas.openxmlformats.org/officeDocument/2006/relationships" r:id="rId92"/>
          <a:extLst>
            <a:ext uri="{FF2B5EF4-FFF2-40B4-BE49-F238E27FC236}">
              <a16:creationId xmlns:a16="http://schemas.microsoft.com/office/drawing/2014/main" id="{00000000-0008-0000-0100-0000F3000000}"/>
            </a:ext>
          </a:extLst>
        </xdr:cNvPr>
        <xdr:cNvPicPr>
          <a:picLocks noChangeAspect="1"/>
        </xdr:cNvPicPr>
      </xdr:nvPicPr>
      <xdr:blipFill>
        <a:blip xmlns:r="http://schemas.openxmlformats.org/officeDocument/2006/relationships" r:embed="rId93" cstate="print">
          <a:extLst>
            <a:ext uri="{28A0092B-C50C-407E-A947-70E740481C1C}">
              <a14:useLocalDpi xmlns:a14="http://schemas.microsoft.com/office/drawing/2010/main" val="0"/>
            </a:ext>
            <a:ext uri="{96DAC541-7B7A-43D3-8B79-37D633B846F1}">
              <asvg:svgBlip xmlns:asvg="http://schemas.microsoft.com/office/drawing/2016/SVG/main" r:embed="rId94"/>
            </a:ext>
          </a:extLst>
        </a:blip>
        <a:stretch>
          <a:fillRect/>
        </a:stretch>
      </xdr:blipFill>
      <xdr:spPr>
        <a:xfrm>
          <a:off x="1453861" y="131136088"/>
          <a:ext cx="795618" cy="156791"/>
        </a:xfrm>
        <a:prstGeom prst="rect">
          <a:avLst/>
        </a:prstGeom>
      </xdr:spPr>
    </xdr:pic>
    <xdr:clientData fLocksWithSheet="0"/>
  </xdr:twoCellAnchor>
  <xdr:twoCellAnchor>
    <xdr:from>
      <xdr:col>1</xdr:col>
      <xdr:colOff>641435</xdr:colOff>
      <xdr:row>159</xdr:row>
      <xdr:rowOff>135128</xdr:rowOff>
    </xdr:from>
    <xdr:to>
      <xdr:col>1</xdr:col>
      <xdr:colOff>1067258</xdr:colOff>
      <xdr:row>159</xdr:row>
      <xdr:rowOff>467005</xdr:rowOff>
    </xdr:to>
    <xdr:pic>
      <xdr:nvPicPr>
        <xdr:cNvPr id="245" name="Graphic 244">
          <a:hlinkClick xmlns:r="http://schemas.openxmlformats.org/officeDocument/2006/relationships" r:id="rId95"/>
          <a:extLst>
            <a:ext uri="{FF2B5EF4-FFF2-40B4-BE49-F238E27FC236}">
              <a16:creationId xmlns:a16="http://schemas.microsoft.com/office/drawing/2014/main" id="{00000000-0008-0000-0100-0000F5000000}"/>
            </a:ext>
          </a:extLst>
        </xdr:cNvPr>
        <xdr:cNvPicPr>
          <a:picLocks noChangeAspect="1"/>
        </xdr:cNvPicPr>
      </xdr:nvPicPr>
      <xdr:blipFill>
        <a:blip xmlns:r="http://schemas.openxmlformats.org/officeDocument/2006/relationships" r:embed="rId96" cstate="print">
          <a:extLst>
            <a:ext uri="{28A0092B-C50C-407E-A947-70E740481C1C}">
              <a14:useLocalDpi xmlns:a14="http://schemas.microsoft.com/office/drawing/2010/main" val="0"/>
            </a:ext>
            <a:ext uri="{96DAC541-7B7A-43D3-8B79-37D633B846F1}">
              <asvg:svgBlip xmlns:asvg="http://schemas.microsoft.com/office/drawing/2016/SVG/main" r:embed="rId97"/>
            </a:ext>
          </a:extLst>
        </a:blip>
        <a:stretch>
          <a:fillRect/>
        </a:stretch>
      </xdr:blipFill>
      <xdr:spPr>
        <a:xfrm>
          <a:off x="1638759" y="89546863"/>
          <a:ext cx="425823" cy="331877"/>
        </a:xfrm>
        <a:prstGeom prst="rect">
          <a:avLst/>
        </a:prstGeom>
      </xdr:spPr>
    </xdr:pic>
    <xdr:clientData fLocksWithSheet="0"/>
  </xdr:twoCellAnchor>
  <xdr:twoCellAnchor>
    <xdr:from>
      <xdr:col>1</xdr:col>
      <xdr:colOff>605436</xdr:colOff>
      <xdr:row>161</xdr:row>
      <xdr:rowOff>102946</xdr:rowOff>
    </xdr:from>
    <xdr:to>
      <xdr:col>1</xdr:col>
      <xdr:colOff>1103257</xdr:colOff>
      <xdr:row>161</xdr:row>
      <xdr:rowOff>511267</xdr:rowOff>
    </xdr:to>
    <xdr:pic>
      <xdr:nvPicPr>
        <xdr:cNvPr id="248" name="Graphic 247">
          <a:hlinkClick xmlns:r="http://schemas.openxmlformats.org/officeDocument/2006/relationships" r:id="rId98"/>
          <a:extLst>
            <a:ext uri="{FF2B5EF4-FFF2-40B4-BE49-F238E27FC236}">
              <a16:creationId xmlns:a16="http://schemas.microsoft.com/office/drawing/2014/main" id="{00000000-0008-0000-0100-0000F8000000}"/>
            </a:ext>
          </a:extLst>
        </xdr:cNvPr>
        <xdr:cNvPicPr>
          <a:picLocks noChangeAspect="1"/>
        </xdr:cNvPicPr>
      </xdr:nvPicPr>
      <xdr:blipFill>
        <a:blip xmlns:r="http://schemas.openxmlformats.org/officeDocument/2006/relationships" r:embed="rId99" cstate="print">
          <a:extLst>
            <a:ext uri="{28A0092B-C50C-407E-A947-70E740481C1C}">
              <a14:useLocalDpi xmlns:a14="http://schemas.microsoft.com/office/drawing/2010/main" val="0"/>
            </a:ext>
            <a:ext uri="{96DAC541-7B7A-43D3-8B79-37D633B846F1}">
              <asvg:svgBlip xmlns:asvg="http://schemas.microsoft.com/office/drawing/2016/SVG/main" r:embed="rId100"/>
            </a:ext>
          </a:extLst>
        </a:blip>
        <a:stretch>
          <a:fillRect/>
        </a:stretch>
      </xdr:blipFill>
      <xdr:spPr>
        <a:xfrm>
          <a:off x="1602760" y="90657681"/>
          <a:ext cx="497821" cy="408321"/>
        </a:xfrm>
        <a:prstGeom prst="rect">
          <a:avLst/>
        </a:prstGeom>
      </xdr:spPr>
    </xdr:pic>
    <xdr:clientData fLocksWithSheet="0"/>
  </xdr:twoCellAnchor>
  <xdr:twoCellAnchor>
    <xdr:from>
      <xdr:col>1</xdr:col>
      <xdr:colOff>574200</xdr:colOff>
      <xdr:row>4</xdr:row>
      <xdr:rowOff>0</xdr:rowOff>
    </xdr:from>
    <xdr:to>
      <xdr:col>1</xdr:col>
      <xdr:colOff>1134493</xdr:colOff>
      <xdr:row>4</xdr:row>
      <xdr:rowOff>0</xdr:rowOff>
    </xdr:to>
    <xdr:pic>
      <xdr:nvPicPr>
        <xdr:cNvPr id="253" name="Graphic 252">
          <a:hlinkClick xmlns:r="http://schemas.openxmlformats.org/officeDocument/2006/relationships" r:id="rId101"/>
          <a:extLst>
            <a:ext uri="{FF2B5EF4-FFF2-40B4-BE49-F238E27FC236}">
              <a16:creationId xmlns:a16="http://schemas.microsoft.com/office/drawing/2014/main" id="{00000000-0008-0000-0100-0000FD000000}"/>
            </a:ext>
          </a:extLst>
        </xdr:cNvPr>
        <xdr:cNvPicPr>
          <a:picLocks noChangeAspect="1"/>
        </xdr:cNvPicPr>
      </xdr:nvPicPr>
      <xdr:blipFill>
        <a:blip xmlns:r="http://schemas.openxmlformats.org/officeDocument/2006/relationships" r:embed="rId102" cstate="print">
          <a:extLst>
            <a:ext uri="{28A0092B-C50C-407E-A947-70E740481C1C}">
              <a14:useLocalDpi xmlns:a14="http://schemas.microsoft.com/office/drawing/2010/main" val="0"/>
            </a:ext>
            <a:ext uri="{96DAC541-7B7A-43D3-8B79-37D633B846F1}">
              <asvg:svgBlip xmlns:asvg="http://schemas.microsoft.com/office/drawing/2016/SVG/main" r:embed="rId103"/>
            </a:ext>
          </a:extLst>
        </a:blip>
        <a:stretch>
          <a:fillRect/>
        </a:stretch>
      </xdr:blipFill>
      <xdr:spPr>
        <a:xfrm>
          <a:off x="1571524" y="582706"/>
          <a:ext cx="560293" cy="0"/>
        </a:xfrm>
        <a:prstGeom prst="rect">
          <a:avLst/>
        </a:prstGeom>
      </xdr:spPr>
    </xdr:pic>
    <xdr:clientData fLocksWithSheet="0"/>
  </xdr:twoCellAnchor>
  <xdr:twoCellAnchor>
    <xdr:from>
      <xdr:col>1</xdr:col>
      <xdr:colOff>647038</xdr:colOff>
      <xdr:row>6</xdr:row>
      <xdr:rowOff>35858</xdr:rowOff>
    </xdr:from>
    <xdr:to>
      <xdr:col>1</xdr:col>
      <xdr:colOff>1061655</xdr:colOff>
      <xdr:row>6</xdr:row>
      <xdr:rowOff>538161</xdr:rowOff>
    </xdr:to>
    <xdr:pic>
      <xdr:nvPicPr>
        <xdr:cNvPr id="255" name="Graphic 254">
          <a:hlinkClick xmlns:r="http://schemas.openxmlformats.org/officeDocument/2006/relationships" r:id="rId104"/>
          <a:extLst>
            <a:ext uri="{FF2B5EF4-FFF2-40B4-BE49-F238E27FC236}">
              <a16:creationId xmlns:a16="http://schemas.microsoft.com/office/drawing/2014/main" id="{00000000-0008-0000-0100-0000FF000000}"/>
            </a:ext>
          </a:extLst>
        </xdr:cNvPr>
        <xdr:cNvPicPr>
          <a:picLocks noChangeAspect="1"/>
        </xdr:cNvPicPr>
      </xdr:nvPicPr>
      <xdr:blipFill>
        <a:blip xmlns:r="http://schemas.openxmlformats.org/officeDocument/2006/relationships" r:embed="rId105" cstate="print">
          <a:extLst>
            <a:ext uri="{28A0092B-C50C-407E-A947-70E740481C1C}">
              <a14:useLocalDpi xmlns:a14="http://schemas.microsoft.com/office/drawing/2010/main" val="0"/>
            </a:ext>
            <a:ext uri="{96DAC541-7B7A-43D3-8B79-37D633B846F1}">
              <asvg:svgBlip xmlns:asvg="http://schemas.microsoft.com/office/drawing/2016/SVG/main" r:embed="rId106"/>
            </a:ext>
          </a:extLst>
        </a:blip>
        <a:stretch>
          <a:fillRect/>
        </a:stretch>
      </xdr:blipFill>
      <xdr:spPr>
        <a:xfrm>
          <a:off x="1644362" y="1795182"/>
          <a:ext cx="414617" cy="502303"/>
        </a:xfrm>
        <a:prstGeom prst="rect">
          <a:avLst/>
        </a:prstGeom>
      </xdr:spPr>
    </xdr:pic>
    <xdr:clientData fLocksWithSheet="0"/>
  </xdr:twoCellAnchor>
  <xdr:twoCellAnchor>
    <xdr:from>
      <xdr:col>1</xdr:col>
      <xdr:colOff>656264</xdr:colOff>
      <xdr:row>194</xdr:row>
      <xdr:rowOff>78441</xdr:rowOff>
    </xdr:from>
    <xdr:to>
      <xdr:col>1</xdr:col>
      <xdr:colOff>1052428</xdr:colOff>
      <xdr:row>194</xdr:row>
      <xdr:rowOff>474288</xdr:rowOff>
    </xdr:to>
    <xdr:pic>
      <xdr:nvPicPr>
        <xdr:cNvPr id="273" name="Graphic 272">
          <a:hlinkClick xmlns:r="http://schemas.openxmlformats.org/officeDocument/2006/relationships" r:id="rId107"/>
          <a:extLst>
            <a:ext uri="{FF2B5EF4-FFF2-40B4-BE49-F238E27FC236}">
              <a16:creationId xmlns:a16="http://schemas.microsoft.com/office/drawing/2014/main" id="{00000000-0008-0000-0100-000011010000}"/>
            </a:ext>
          </a:extLst>
        </xdr:cNvPr>
        <xdr:cNvPicPr>
          <a:picLocks noChangeAspect="1"/>
        </xdr:cNvPicPr>
      </xdr:nvPicPr>
      <xdr:blipFill>
        <a:blip xmlns:r="http://schemas.openxmlformats.org/officeDocument/2006/relationships" r:embed="rId108" cstate="print">
          <a:extLst>
            <a:ext uri="{28A0092B-C50C-407E-A947-70E740481C1C}">
              <a14:useLocalDpi xmlns:a14="http://schemas.microsoft.com/office/drawing/2010/main" val="0"/>
            </a:ext>
            <a:ext uri="{96DAC541-7B7A-43D3-8B79-37D633B846F1}">
              <asvg:svgBlip xmlns:asvg="http://schemas.microsoft.com/office/drawing/2016/SVG/main" r:embed="rId109"/>
            </a:ext>
          </a:extLst>
        </a:blip>
        <a:stretch>
          <a:fillRect/>
        </a:stretch>
      </xdr:blipFill>
      <xdr:spPr>
        <a:xfrm>
          <a:off x="1653588" y="109716794"/>
          <a:ext cx="396164" cy="395847"/>
        </a:xfrm>
        <a:prstGeom prst="rect">
          <a:avLst/>
        </a:prstGeom>
      </xdr:spPr>
    </xdr:pic>
    <xdr:clientData fLocksWithSheet="0"/>
  </xdr:twoCellAnchor>
  <xdr:twoCellAnchor>
    <xdr:from>
      <xdr:col>1</xdr:col>
      <xdr:colOff>591008</xdr:colOff>
      <xdr:row>196</xdr:row>
      <xdr:rowOff>118748</xdr:rowOff>
    </xdr:from>
    <xdr:to>
      <xdr:col>1</xdr:col>
      <xdr:colOff>1117684</xdr:colOff>
      <xdr:row>196</xdr:row>
      <xdr:rowOff>464764</xdr:rowOff>
    </xdr:to>
    <xdr:pic>
      <xdr:nvPicPr>
        <xdr:cNvPr id="275" name="Graphic 274">
          <a:hlinkClick xmlns:r="http://schemas.openxmlformats.org/officeDocument/2006/relationships" r:id="rId110"/>
          <a:extLst>
            <a:ext uri="{FF2B5EF4-FFF2-40B4-BE49-F238E27FC236}">
              <a16:creationId xmlns:a16="http://schemas.microsoft.com/office/drawing/2014/main" id="{00000000-0008-0000-0100-000013010000}"/>
            </a:ext>
          </a:extLst>
        </xdr:cNvPr>
        <xdr:cNvPicPr>
          <a:picLocks noChangeAspect="1"/>
        </xdr:cNvPicPr>
      </xdr:nvPicPr>
      <xdr:blipFill>
        <a:blip xmlns:r="http://schemas.openxmlformats.org/officeDocument/2006/relationships" r:embed="rId111" cstate="print">
          <a:extLst>
            <a:ext uri="{28A0092B-C50C-407E-A947-70E740481C1C}">
              <a14:useLocalDpi xmlns:a14="http://schemas.microsoft.com/office/drawing/2010/main" val="0"/>
            </a:ext>
            <a:ext uri="{96DAC541-7B7A-43D3-8B79-37D633B846F1}">
              <asvg:svgBlip xmlns:asvg="http://schemas.microsoft.com/office/drawing/2016/SVG/main" r:embed="rId112"/>
            </a:ext>
          </a:extLst>
        </a:blip>
        <a:stretch>
          <a:fillRect/>
        </a:stretch>
      </xdr:blipFill>
      <xdr:spPr>
        <a:xfrm>
          <a:off x="1588332" y="110933719"/>
          <a:ext cx="526676" cy="346016"/>
        </a:xfrm>
        <a:prstGeom prst="rect">
          <a:avLst/>
        </a:prstGeom>
      </xdr:spPr>
    </xdr:pic>
    <xdr:clientData fLocksWithSheet="0"/>
  </xdr:twoCellAnchor>
  <xdr:twoCellAnchor>
    <xdr:from>
      <xdr:col>1</xdr:col>
      <xdr:colOff>630229</xdr:colOff>
      <xdr:row>198</xdr:row>
      <xdr:rowOff>99244</xdr:rowOff>
    </xdr:from>
    <xdr:to>
      <xdr:col>1</xdr:col>
      <xdr:colOff>1078464</xdr:colOff>
      <xdr:row>198</xdr:row>
      <xdr:rowOff>437309</xdr:rowOff>
    </xdr:to>
    <xdr:pic>
      <xdr:nvPicPr>
        <xdr:cNvPr id="277" name="Graphic 276">
          <a:hlinkClick xmlns:r="http://schemas.openxmlformats.org/officeDocument/2006/relationships" r:id="rId113"/>
          <a:extLst>
            <a:ext uri="{FF2B5EF4-FFF2-40B4-BE49-F238E27FC236}">
              <a16:creationId xmlns:a16="http://schemas.microsoft.com/office/drawing/2014/main" id="{00000000-0008-0000-0100-000015010000}"/>
            </a:ext>
          </a:extLst>
        </xdr:cNvPr>
        <xdr:cNvPicPr>
          <a:picLocks noChangeAspect="1"/>
        </xdr:cNvPicPr>
      </xdr:nvPicPr>
      <xdr:blipFill>
        <a:blip xmlns:r="http://schemas.openxmlformats.org/officeDocument/2006/relationships" r:embed="rId114" cstate="print">
          <a:extLst>
            <a:ext uri="{28A0092B-C50C-407E-A947-70E740481C1C}">
              <a14:useLocalDpi xmlns:a14="http://schemas.microsoft.com/office/drawing/2010/main" val="0"/>
            </a:ext>
            <a:ext uri="{96DAC541-7B7A-43D3-8B79-37D633B846F1}">
              <asvg:svgBlip xmlns:asvg="http://schemas.microsoft.com/office/drawing/2016/SVG/main" r:embed="rId115"/>
            </a:ext>
          </a:extLst>
        </a:blip>
        <a:stretch>
          <a:fillRect/>
        </a:stretch>
      </xdr:blipFill>
      <xdr:spPr>
        <a:xfrm>
          <a:off x="1627553" y="112057215"/>
          <a:ext cx="448235" cy="338065"/>
        </a:xfrm>
        <a:prstGeom prst="rect">
          <a:avLst/>
        </a:prstGeom>
      </xdr:spPr>
    </xdr:pic>
    <xdr:clientData fLocksWithSheet="0"/>
  </xdr:twoCellAnchor>
  <xdr:twoCellAnchor>
    <xdr:from>
      <xdr:col>1</xdr:col>
      <xdr:colOff>591008</xdr:colOff>
      <xdr:row>200</xdr:row>
      <xdr:rowOff>63327</xdr:rowOff>
    </xdr:from>
    <xdr:to>
      <xdr:col>1</xdr:col>
      <xdr:colOff>1117684</xdr:colOff>
      <xdr:row>200</xdr:row>
      <xdr:rowOff>454958</xdr:rowOff>
    </xdr:to>
    <xdr:pic>
      <xdr:nvPicPr>
        <xdr:cNvPr id="279" name="Graphic 278">
          <a:hlinkClick xmlns:r="http://schemas.openxmlformats.org/officeDocument/2006/relationships" r:id="rId116"/>
          <a:extLst>
            <a:ext uri="{FF2B5EF4-FFF2-40B4-BE49-F238E27FC236}">
              <a16:creationId xmlns:a16="http://schemas.microsoft.com/office/drawing/2014/main" id="{00000000-0008-0000-0100-000017010000}"/>
            </a:ext>
          </a:extLst>
        </xdr:cNvPr>
        <xdr:cNvPicPr>
          <a:picLocks noChangeAspect="1"/>
        </xdr:cNvPicPr>
      </xdr:nvPicPr>
      <xdr:blipFill>
        <a:blip xmlns:r="http://schemas.openxmlformats.org/officeDocument/2006/relationships" r:embed="rId117" cstate="print">
          <a:extLst>
            <a:ext uri="{28A0092B-C50C-407E-A947-70E740481C1C}">
              <a14:useLocalDpi xmlns:a14="http://schemas.microsoft.com/office/drawing/2010/main" val="0"/>
            </a:ext>
            <a:ext uri="{96DAC541-7B7A-43D3-8B79-37D633B846F1}">
              <asvg:svgBlip xmlns:asvg="http://schemas.microsoft.com/office/drawing/2016/SVG/main" r:embed="rId118"/>
            </a:ext>
          </a:extLst>
        </a:blip>
        <a:stretch>
          <a:fillRect/>
        </a:stretch>
      </xdr:blipFill>
      <xdr:spPr>
        <a:xfrm>
          <a:off x="1588332" y="113164298"/>
          <a:ext cx="526676" cy="391631"/>
        </a:xfrm>
        <a:prstGeom prst="rect">
          <a:avLst/>
        </a:prstGeom>
      </xdr:spPr>
    </xdr:pic>
    <xdr:clientData fLocksWithSheet="0"/>
  </xdr:twoCellAnchor>
  <xdr:twoCellAnchor>
    <xdr:from>
      <xdr:col>1</xdr:col>
      <xdr:colOff>658243</xdr:colOff>
      <xdr:row>149</xdr:row>
      <xdr:rowOff>49232</xdr:rowOff>
    </xdr:from>
    <xdr:to>
      <xdr:col>1</xdr:col>
      <xdr:colOff>1050449</xdr:colOff>
      <xdr:row>149</xdr:row>
      <xdr:rowOff>542644</xdr:rowOff>
    </xdr:to>
    <xdr:pic>
      <xdr:nvPicPr>
        <xdr:cNvPr id="283" name="Graphic 282">
          <a:hlinkClick xmlns:r="http://schemas.openxmlformats.org/officeDocument/2006/relationships" r:id="rId119"/>
          <a:extLst>
            <a:ext uri="{FF2B5EF4-FFF2-40B4-BE49-F238E27FC236}">
              <a16:creationId xmlns:a16="http://schemas.microsoft.com/office/drawing/2014/main" id="{00000000-0008-0000-0100-00001B010000}"/>
            </a:ext>
          </a:extLst>
        </xdr:cNvPr>
        <xdr:cNvPicPr>
          <a:picLocks noChangeAspect="1"/>
        </xdr:cNvPicPr>
      </xdr:nvPicPr>
      <xdr:blipFill>
        <a:blip xmlns:r="http://schemas.openxmlformats.org/officeDocument/2006/relationships" r:embed="rId120" cstate="print">
          <a:extLst>
            <a:ext uri="{28A0092B-C50C-407E-A947-70E740481C1C}">
              <a14:useLocalDpi xmlns:a14="http://schemas.microsoft.com/office/drawing/2010/main" val="0"/>
            </a:ext>
            <a:ext uri="{96DAC541-7B7A-43D3-8B79-37D633B846F1}">
              <asvg:svgBlip xmlns:asvg="http://schemas.microsoft.com/office/drawing/2016/SVG/main" r:embed="rId121"/>
            </a:ext>
          </a:extLst>
        </a:blip>
        <a:stretch>
          <a:fillRect/>
        </a:stretch>
      </xdr:blipFill>
      <xdr:spPr>
        <a:xfrm>
          <a:off x="1655567" y="83745967"/>
          <a:ext cx="392206" cy="493412"/>
        </a:xfrm>
        <a:prstGeom prst="rect">
          <a:avLst/>
        </a:prstGeom>
      </xdr:spPr>
    </xdr:pic>
    <xdr:clientData fLocksWithSheet="0"/>
  </xdr:twoCellAnchor>
  <xdr:twoCellAnchor>
    <xdr:from>
      <xdr:col>1</xdr:col>
      <xdr:colOff>594230</xdr:colOff>
      <xdr:row>110</xdr:row>
      <xdr:rowOff>157118</xdr:rowOff>
    </xdr:from>
    <xdr:to>
      <xdr:col>1</xdr:col>
      <xdr:colOff>1114463</xdr:colOff>
      <xdr:row>110</xdr:row>
      <xdr:rowOff>437360</xdr:rowOff>
    </xdr:to>
    <xdr:pic>
      <xdr:nvPicPr>
        <xdr:cNvPr id="286" name="Picture 285">
          <a:hlinkClick xmlns:r="http://schemas.openxmlformats.org/officeDocument/2006/relationships" r:id="rId122"/>
          <a:extLst>
            <a:ext uri="{FF2B5EF4-FFF2-40B4-BE49-F238E27FC236}">
              <a16:creationId xmlns:a16="http://schemas.microsoft.com/office/drawing/2014/main" id="{00000000-0008-0000-0100-00001E010000}"/>
            </a:ext>
          </a:extLst>
        </xdr:cNvPr>
        <xdr:cNvPicPr>
          <a:picLocks noChangeAspect="1"/>
        </xdr:cNvPicPr>
      </xdr:nvPicPr>
      <xdr:blipFill>
        <a:blip xmlns:r="http://schemas.openxmlformats.org/officeDocument/2006/relationships" r:embed="rId123"/>
        <a:stretch>
          <a:fillRect/>
        </a:stretch>
      </xdr:blipFill>
      <xdr:spPr>
        <a:xfrm>
          <a:off x="1591554" y="61094706"/>
          <a:ext cx="520233" cy="280242"/>
        </a:xfrm>
        <a:prstGeom prst="rect">
          <a:avLst/>
        </a:prstGeom>
      </xdr:spPr>
    </xdr:pic>
    <xdr:clientData fLocksWithSheet="0"/>
  </xdr:twoCellAnchor>
  <xdr:twoCellAnchor>
    <xdr:from>
      <xdr:col>1</xdr:col>
      <xdr:colOff>622536</xdr:colOff>
      <xdr:row>111</xdr:row>
      <xdr:rowOff>123264</xdr:rowOff>
    </xdr:from>
    <xdr:to>
      <xdr:col>1</xdr:col>
      <xdr:colOff>1086156</xdr:colOff>
      <xdr:row>111</xdr:row>
      <xdr:rowOff>499998</xdr:rowOff>
    </xdr:to>
    <xdr:pic>
      <xdr:nvPicPr>
        <xdr:cNvPr id="287" name="Picture 286">
          <a:hlinkClick xmlns:r="http://schemas.openxmlformats.org/officeDocument/2006/relationships" r:id="rId124"/>
          <a:extLst>
            <a:ext uri="{FF2B5EF4-FFF2-40B4-BE49-F238E27FC236}">
              <a16:creationId xmlns:a16="http://schemas.microsoft.com/office/drawing/2014/main" id="{00000000-0008-0000-0100-00001F010000}"/>
            </a:ext>
          </a:extLst>
        </xdr:cNvPr>
        <xdr:cNvPicPr>
          <a:picLocks noChangeAspect="1"/>
        </xdr:cNvPicPr>
      </xdr:nvPicPr>
      <xdr:blipFill>
        <a:blip xmlns:r="http://schemas.openxmlformats.org/officeDocument/2006/relationships" r:embed="rId125"/>
        <a:stretch>
          <a:fillRect/>
        </a:stretch>
      </xdr:blipFill>
      <xdr:spPr>
        <a:xfrm>
          <a:off x="1619860" y="61856470"/>
          <a:ext cx="463620" cy="376734"/>
        </a:xfrm>
        <a:prstGeom prst="rect">
          <a:avLst/>
        </a:prstGeom>
      </xdr:spPr>
    </xdr:pic>
    <xdr:clientData fLocksWithSheet="0"/>
  </xdr:twoCellAnchor>
  <xdr:twoCellAnchor>
    <xdr:from>
      <xdr:col>1</xdr:col>
      <xdr:colOff>555009</xdr:colOff>
      <xdr:row>16</xdr:row>
      <xdr:rowOff>105641</xdr:rowOff>
    </xdr:from>
    <xdr:to>
      <xdr:col>1</xdr:col>
      <xdr:colOff>1153683</xdr:colOff>
      <xdr:row>16</xdr:row>
      <xdr:rowOff>477854</xdr:rowOff>
    </xdr:to>
    <xdr:pic>
      <xdr:nvPicPr>
        <xdr:cNvPr id="21" name="Graphic 20">
          <a:hlinkClick xmlns:r="http://schemas.openxmlformats.org/officeDocument/2006/relationships" r:id="rId126"/>
          <a:extLst>
            <a:ext uri="{FF2B5EF4-FFF2-40B4-BE49-F238E27FC236}">
              <a16:creationId xmlns:a16="http://schemas.microsoft.com/office/drawing/2014/main" id="{00000000-0008-0000-0100-000015000000}"/>
            </a:ext>
          </a:extLst>
        </xdr:cNvPr>
        <xdr:cNvPicPr>
          <a:picLocks noChangeAspect="1"/>
        </xdr:cNvPicPr>
      </xdr:nvPicPr>
      <xdr:blipFill>
        <a:blip xmlns:r="http://schemas.openxmlformats.org/officeDocument/2006/relationships" r:embed="rId127" cstate="print">
          <a:extLst>
            <a:ext uri="{28A0092B-C50C-407E-A947-70E740481C1C}">
              <a14:useLocalDpi xmlns:a14="http://schemas.microsoft.com/office/drawing/2010/main" val="0"/>
            </a:ext>
            <a:ext uri="{96DAC541-7B7A-43D3-8B79-37D633B846F1}">
              <asvg:svgBlip xmlns:asvg="http://schemas.microsoft.com/office/drawing/2016/SVG/main" r:embed="rId128"/>
            </a:ext>
          </a:extLst>
        </a:blip>
        <a:srcRect/>
        <a:stretch/>
      </xdr:blipFill>
      <xdr:spPr>
        <a:xfrm>
          <a:off x="1552333" y="4756082"/>
          <a:ext cx="598674" cy="372213"/>
        </a:xfrm>
        <a:prstGeom prst="rect">
          <a:avLst/>
        </a:prstGeom>
      </xdr:spPr>
    </xdr:pic>
    <xdr:clientData fLocksWithSheet="0"/>
  </xdr:twoCellAnchor>
  <xdr:twoCellAnchor>
    <xdr:from>
      <xdr:col>1</xdr:col>
      <xdr:colOff>753914</xdr:colOff>
      <xdr:row>63</xdr:row>
      <xdr:rowOff>43452</xdr:rowOff>
    </xdr:from>
    <xdr:to>
      <xdr:col>1</xdr:col>
      <xdr:colOff>954779</xdr:colOff>
      <xdr:row>63</xdr:row>
      <xdr:rowOff>484374</xdr:rowOff>
    </xdr:to>
    <xdr:pic>
      <xdr:nvPicPr>
        <xdr:cNvPr id="48" name="Graphic 47">
          <a:hlinkClick xmlns:r="http://schemas.openxmlformats.org/officeDocument/2006/relationships" r:id="rId129"/>
          <a:extLst>
            <a:ext uri="{FF2B5EF4-FFF2-40B4-BE49-F238E27FC236}">
              <a16:creationId xmlns:a16="http://schemas.microsoft.com/office/drawing/2014/main" id="{00000000-0008-0000-0100-000030000000}"/>
            </a:ext>
          </a:extLst>
        </xdr:cNvPr>
        <xdr:cNvPicPr>
          <a:picLocks noChangeAspect="1"/>
        </xdr:cNvPicPr>
      </xdr:nvPicPr>
      <xdr:blipFill>
        <a:blip xmlns:r="http://schemas.openxmlformats.org/officeDocument/2006/relationships" r:embed="rId130" cstate="print">
          <a:extLst>
            <a:ext uri="{28A0092B-C50C-407E-A947-70E740481C1C}">
              <a14:useLocalDpi xmlns:a14="http://schemas.microsoft.com/office/drawing/2010/main" val="0"/>
            </a:ext>
            <a:ext uri="{96DAC541-7B7A-43D3-8B79-37D633B846F1}">
              <asvg:svgBlip xmlns:asvg="http://schemas.microsoft.com/office/drawing/2016/SVG/main" r:embed="rId131"/>
            </a:ext>
          </a:extLst>
        </a:blip>
        <a:stretch>
          <a:fillRect/>
        </a:stretch>
      </xdr:blipFill>
      <xdr:spPr>
        <a:xfrm>
          <a:off x="1751238" y="33930040"/>
          <a:ext cx="200865" cy="440922"/>
        </a:xfrm>
        <a:prstGeom prst="rect">
          <a:avLst/>
        </a:prstGeom>
      </xdr:spPr>
    </xdr:pic>
    <xdr:clientData fLocksWithSheet="0"/>
  </xdr:twoCellAnchor>
  <xdr:twoCellAnchor>
    <xdr:from>
      <xdr:col>1</xdr:col>
      <xdr:colOff>736684</xdr:colOff>
      <xdr:row>64</xdr:row>
      <xdr:rowOff>115768</xdr:rowOff>
    </xdr:from>
    <xdr:to>
      <xdr:col>1</xdr:col>
      <xdr:colOff>972008</xdr:colOff>
      <xdr:row>64</xdr:row>
      <xdr:rowOff>417418</xdr:rowOff>
    </xdr:to>
    <xdr:pic>
      <xdr:nvPicPr>
        <xdr:cNvPr id="55" name="Graphic 54">
          <a:hlinkClick xmlns:r="http://schemas.openxmlformats.org/officeDocument/2006/relationships" r:id="rId132"/>
          <a:extLst>
            <a:ext uri="{FF2B5EF4-FFF2-40B4-BE49-F238E27FC236}">
              <a16:creationId xmlns:a16="http://schemas.microsoft.com/office/drawing/2014/main" id="{00000000-0008-0000-0100-000037000000}"/>
            </a:ext>
          </a:extLst>
        </xdr:cNvPr>
        <xdr:cNvPicPr>
          <a:picLocks noChangeAspect="1"/>
        </xdr:cNvPicPr>
      </xdr:nvPicPr>
      <xdr:blipFill>
        <a:blip xmlns:r="http://schemas.openxmlformats.org/officeDocument/2006/relationships" r:embed="rId133" cstate="print">
          <a:extLst>
            <a:ext uri="{28A0092B-C50C-407E-A947-70E740481C1C}">
              <a14:useLocalDpi xmlns:a14="http://schemas.microsoft.com/office/drawing/2010/main" val="0"/>
            </a:ext>
            <a:ext uri="{96DAC541-7B7A-43D3-8B79-37D633B846F1}">
              <asvg:svgBlip xmlns:asvg="http://schemas.microsoft.com/office/drawing/2016/SVG/main" r:embed="rId134"/>
            </a:ext>
          </a:extLst>
        </a:blip>
        <a:stretch>
          <a:fillRect/>
        </a:stretch>
      </xdr:blipFill>
      <xdr:spPr>
        <a:xfrm>
          <a:off x="1734008" y="34573856"/>
          <a:ext cx="235324" cy="301650"/>
        </a:xfrm>
        <a:prstGeom prst="rect">
          <a:avLst/>
        </a:prstGeom>
      </xdr:spPr>
    </xdr:pic>
    <xdr:clientData fLocksWithSheet="0"/>
  </xdr:twoCellAnchor>
  <xdr:twoCellAnchor>
    <xdr:from>
      <xdr:col>1</xdr:col>
      <xdr:colOff>784419</xdr:colOff>
      <xdr:row>65</xdr:row>
      <xdr:rowOff>61632</xdr:rowOff>
    </xdr:from>
    <xdr:to>
      <xdr:col>1</xdr:col>
      <xdr:colOff>924273</xdr:colOff>
      <xdr:row>65</xdr:row>
      <xdr:rowOff>436749</xdr:rowOff>
    </xdr:to>
    <xdr:pic>
      <xdr:nvPicPr>
        <xdr:cNvPr id="69" name="Graphic 68">
          <a:hlinkClick xmlns:r="http://schemas.openxmlformats.org/officeDocument/2006/relationships" r:id="rId135"/>
          <a:extLst>
            <a:ext uri="{FF2B5EF4-FFF2-40B4-BE49-F238E27FC236}">
              <a16:creationId xmlns:a16="http://schemas.microsoft.com/office/drawing/2014/main" id="{00000000-0008-0000-0100-000045000000}"/>
            </a:ext>
          </a:extLst>
        </xdr:cNvPr>
        <xdr:cNvPicPr>
          <a:picLocks noChangeAspect="1"/>
        </xdr:cNvPicPr>
      </xdr:nvPicPr>
      <xdr:blipFill>
        <a:blip xmlns:r="http://schemas.openxmlformats.org/officeDocument/2006/relationships" r:embed="rId136" cstate="print">
          <a:extLst>
            <a:ext uri="{28A0092B-C50C-407E-A947-70E740481C1C}">
              <a14:useLocalDpi xmlns:a14="http://schemas.microsoft.com/office/drawing/2010/main" val="0"/>
            </a:ext>
            <a:ext uri="{96DAC541-7B7A-43D3-8B79-37D633B846F1}">
              <asvg:svgBlip xmlns:asvg="http://schemas.microsoft.com/office/drawing/2016/SVG/main" r:embed="rId137"/>
            </a:ext>
          </a:extLst>
        </a:blip>
        <a:stretch>
          <a:fillRect/>
        </a:stretch>
      </xdr:blipFill>
      <xdr:spPr>
        <a:xfrm>
          <a:off x="1781743" y="35091220"/>
          <a:ext cx="139854" cy="375117"/>
        </a:xfrm>
        <a:prstGeom prst="rect">
          <a:avLst/>
        </a:prstGeom>
      </xdr:spPr>
    </xdr:pic>
    <xdr:clientData fLocksWithSheet="0"/>
  </xdr:twoCellAnchor>
  <xdr:twoCellAnchor>
    <xdr:from>
      <xdr:col>1</xdr:col>
      <xdr:colOff>720125</xdr:colOff>
      <xdr:row>66</xdr:row>
      <xdr:rowOff>95498</xdr:rowOff>
    </xdr:from>
    <xdr:to>
      <xdr:col>1</xdr:col>
      <xdr:colOff>988568</xdr:colOff>
      <xdr:row>66</xdr:row>
      <xdr:rowOff>487024</xdr:rowOff>
    </xdr:to>
    <xdr:pic>
      <xdr:nvPicPr>
        <xdr:cNvPr id="84" name="Picture 83">
          <a:hlinkClick xmlns:r="http://schemas.openxmlformats.org/officeDocument/2006/relationships" r:id="rId138"/>
          <a:extLst>
            <a:ext uri="{FF2B5EF4-FFF2-40B4-BE49-F238E27FC236}">
              <a16:creationId xmlns:a16="http://schemas.microsoft.com/office/drawing/2014/main" id="{00000000-0008-0000-0100-000054000000}"/>
            </a:ext>
          </a:extLst>
        </xdr:cNvPr>
        <xdr:cNvPicPr>
          <a:picLocks noChangeAspect="1"/>
        </xdr:cNvPicPr>
      </xdr:nvPicPr>
      <xdr:blipFill>
        <a:blip xmlns:r="http://schemas.openxmlformats.org/officeDocument/2006/relationships" r:embed="rId139"/>
        <a:stretch>
          <a:fillRect/>
        </a:stretch>
      </xdr:blipFill>
      <xdr:spPr>
        <a:xfrm>
          <a:off x="1717449" y="35696586"/>
          <a:ext cx="268443" cy="391526"/>
        </a:xfrm>
        <a:prstGeom prst="rect">
          <a:avLst/>
        </a:prstGeom>
      </xdr:spPr>
    </xdr:pic>
    <xdr:clientData fLocksWithSheet="0"/>
  </xdr:twoCellAnchor>
  <xdr:twoCellAnchor>
    <xdr:from>
      <xdr:col>1</xdr:col>
      <xdr:colOff>754084</xdr:colOff>
      <xdr:row>67</xdr:row>
      <xdr:rowOff>44824</xdr:rowOff>
    </xdr:from>
    <xdr:to>
      <xdr:col>1</xdr:col>
      <xdr:colOff>954608</xdr:colOff>
      <xdr:row>67</xdr:row>
      <xdr:rowOff>495580</xdr:rowOff>
    </xdr:to>
    <xdr:pic>
      <xdr:nvPicPr>
        <xdr:cNvPr id="117" name="Graphic 116">
          <a:hlinkClick xmlns:r="http://schemas.openxmlformats.org/officeDocument/2006/relationships" r:id="rId140"/>
          <a:extLst>
            <a:ext uri="{FF2B5EF4-FFF2-40B4-BE49-F238E27FC236}">
              <a16:creationId xmlns:a16="http://schemas.microsoft.com/office/drawing/2014/main" id="{00000000-0008-0000-0100-000075000000}"/>
            </a:ext>
          </a:extLst>
        </xdr:cNvPr>
        <xdr:cNvPicPr>
          <a:picLocks noChangeAspect="1"/>
        </xdr:cNvPicPr>
      </xdr:nvPicPr>
      <xdr:blipFill>
        <a:blip xmlns:r="http://schemas.openxmlformats.org/officeDocument/2006/relationships" r:embed="rId141" cstate="print">
          <a:extLst>
            <a:ext uri="{28A0092B-C50C-407E-A947-70E740481C1C}">
              <a14:useLocalDpi xmlns:a14="http://schemas.microsoft.com/office/drawing/2010/main" val="0"/>
            </a:ext>
            <a:ext uri="{96DAC541-7B7A-43D3-8B79-37D633B846F1}">
              <asvg:svgBlip xmlns:asvg="http://schemas.microsoft.com/office/drawing/2016/SVG/main" r:embed="rId142"/>
            </a:ext>
          </a:extLst>
        </a:blip>
        <a:stretch>
          <a:fillRect/>
        </a:stretch>
      </xdr:blipFill>
      <xdr:spPr>
        <a:xfrm>
          <a:off x="1751408" y="36217412"/>
          <a:ext cx="200524" cy="450756"/>
        </a:xfrm>
        <a:prstGeom prst="rect">
          <a:avLst/>
        </a:prstGeom>
      </xdr:spPr>
    </xdr:pic>
    <xdr:clientData fLocksWithSheet="0"/>
  </xdr:twoCellAnchor>
  <xdr:twoCellAnchor>
    <xdr:from>
      <xdr:col>1</xdr:col>
      <xdr:colOff>736684</xdr:colOff>
      <xdr:row>69</xdr:row>
      <xdr:rowOff>81260</xdr:rowOff>
    </xdr:from>
    <xdr:to>
      <xdr:col>1</xdr:col>
      <xdr:colOff>972008</xdr:colOff>
      <xdr:row>69</xdr:row>
      <xdr:rowOff>455237</xdr:rowOff>
    </xdr:to>
    <xdr:pic>
      <xdr:nvPicPr>
        <xdr:cNvPr id="136" name="Graphic 135">
          <a:hlinkClick xmlns:r="http://schemas.openxmlformats.org/officeDocument/2006/relationships" r:id="rId143"/>
          <a:extLst>
            <a:ext uri="{FF2B5EF4-FFF2-40B4-BE49-F238E27FC236}">
              <a16:creationId xmlns:a16="http://schemas.microsoft.com/office/drawing/2014/main" id="{00000000-0008-0000-0100-000088000000}"/>
            </a:ext>
          </a:extLst>
        </xdr:cNvPr>
        <xdr:cNvPicPr>
          <a:picLocks noChangeAspect="1"/>
        </xdr:cNvPicPr>
      </xdr:nvPicPr>
      <xdr:blipFill>
        <a:blip xmlns:r="http://schemas.openxmlformats.org/officeDocument/2006/relationships" r:embed="rId144" cstate="print">
          <a:extLst>
            <a:ext uri="{28A0092B-C50C-407E-A947-70E740481C1C}">
              <a14:useLocalDpi xmlns:a14="http://schemas.microsoft.com/office/drawing/2010/main" val="0"/>
            </a:ext>
            <a:ext uri="{96DAC541-7B7A-43D3-8B79-37D633B846F1}">
              <asvg:svgBlip xmlns:asvg="http://schemas.microsoft.com/office/drawing/2016/SVG/main" r:embed="rId145"/>
            </a:ext>
          </a:extLst>
        </a:blip>
        <a:stretch>
          <a:fillRect/>
        </a:stretch>
      </xdr:blipFill>
      <xdr:spPr>
        <a:xfrm>
          <a:off x="1734008" y="37396848"/>
          <a:ext cx="235324" cy="373977"/>
        </a:xfrm>
        <a:prstGeom prst="rect">
          <a:avLst/>
        </a:prstGeom>
      </xdr:spPr>
    </xdr:pic>
    <xdr:clientData fLocksWithSheet="0"/>
  </xdr:twoCellAnchor>
  <xdr:twoCellAnchor>
    <xdr:from>
      <xdr:col>1</xdr:col>
      <xdr:colOff>713881</xdr:colOff>
      <xdr:row>70</xdr:row>
      <xdr:rowOff>22410</xdr:rowOff>
    </xdr:from>
    <xdr:to>
      <xdr:col>1</xdr:col>
      <xdr:colOff>994811</xdr:colOff>
      <xdr:row>70</xdr:row>
      <xdr:rowOff>511825</xdr:rowOff>
    </xdr:to>
    <xdr:pic>
      <xdr:nvPicPr>
        <xdr:cNvPr id="147" name="Graphic 146">
          <a:hlinkClick xmlns:r="http://schemas.openxmlformats.org/officeDocument/2006/relationships" r:id="rId146"/>
          <a:extLst>
            <a:ext uri="{FF2B5EF4-FFF2-40B4-BE49-F238E27FC236}">
              <a16:creationId xmlns:a16="http://schemas.microsoft.com/office/drawing/2014/main" id="{00000000-0008-0000-0100-000093000000}"/>
            </a:ext>
          </a:extLst>
        </xdr:cNvPr>
        <xdr:cNvPicPr>
          <a:picLocks noChangeAspect="1"/>
        </xdr:cNvPicPr>
      </xdr:nvPicPr>
      <xdr:blipFill>
        <a:blip xmlns:r="http://schemas.openxmlformats.org/officeDocument/2006/relationships" r:embed="rId147" cstate="print">
          <a:extLst>
            <a:ext uri="{28A0092B-C50C-407E-A947-70E740481C1C}">
              <a14:useLocalDpi xmlns:a14="http://schemas.microsoft.com/office/drawing/2010/main" val="0"/>
            </a:ext>
            <a:ext uri="{96DAC541-7B7A-43D3-8B79-37D633B846F1}">
              <asvg:svgBlip xmlns:asvg="http://schemas.microsoft.com/office/drawing/2016/SVG/main" r:embed="rId148"/>
            </a:ext>
          </a:extLst>
        </a:blip>
        <a:stretch>
          <a:fillRect/>
        </a:stretch>
      </xdr:blipFill>
      <xdr:spPr>
        <a:xfrm>
          <a:off x="1711205" y="37909498"/>
          <a:ext cx="280930" cy="489415"/>
        </a:xfrm>
        <a:prstGeom prst="rect">
          <a:avLst/>
        </a:prstGeom>
      </xdr:spPr>
    </xdr:pic>
    <xdr:clientData fLocksWithSheet="0"/>
  </xdr:twoCellAnchor>
  <xdr:twoCellAnchor>
    <xdr:from>
      <xdr:col>1</xdr:col>
      <xdr:colOff>563413</xdr:colOff>
      <xdr:row>71</xdr:row>
      <xdr:rowOff>110921</xdr:rowOff>
    </xdr:from>
    <xdr:to>
      <xdr:col>1</xdr:col>
      <xdr:colOff>1145279</xdr:colOff>
      <xdr:row>71</xdr:row>
      <xdr:rowOff>481573</xdr:rowOff>
    </xdr:to>
    <xdr:pic>
      <xdr:nvPicPr>
        <xdr:cNvPr id="165" name="Graphic 164">
          <a:hlinkClick xmlns:r="http://schemas.openxmlformats.org/officeDocument/2006/relationships" r:id="rId149"/>
          <a:extLst>
            <a:ext uri="{FF2B5EF4-FFF2-40B4-BE49-F238E27FC236}">
              <a16:creationId xmlns:a16="http://schemas.microsoft.com/office/drawing/2014/main" id="{00000000-0008-0000-0100-0000A5000000}"/>
            </a:ext>
          </a:extLst>
        </xdr:cNvPr>
        <xdr:cNvPicPr>
          <a:picLocks noChangeAspect="1"/>
        </xdr:cNvPicPr>
      </xdr:nvPicPr>
      <xdr:blipFill>
        <a:blip xmlns:r="http://schemas.openxmlformats.org/officeDocument/2006/relationships" r:embed="rId150" cstate="print">
          <a:extLst>
            <a:ext uri="{28A0092B-C50C-407E-A947-70E740481C1C}">
              <a14:useLocalDpi xmlns:a14="http://schemas.microsoft.com/office/drawing/2010/main" val="0"/>
            </a:ext>
            <a:ext uri="{96DAC541-7B7A-43D3-8B79-37D633B846F1}">
              <asvg:svgBlip xmlns:asvg="http://schemas.microsoft.com/office/drawing/2016/SVG/main" r:embed="rId151"/>
            </a:ext>
          </a:extLst>
        </a:blip>
        <a:stretch>
          <a:fillRect/>
        </a:stretch>
      </xdr:blipFill>
      <xdr:spPr>
        <a:xfrm>
          <a:off x="1560737" y="38569509"/>
          <a:ext cx="581866" cy="370652"/>
        </a:xfrm>
        <a:prstGeom prst="rect">
          <a:avLst/>
        </a:prstGeom>
      </xdr:spPr>
    </xdr:pic>
    <xdr:clientData fLocksWithSheet="0"/>
  </xdr:twoCellAnchor>
  <xdr:twoCellAnchor>
    <xdr:from>
      <xdr:col>1</xdr:col>
      <xdr:colOff>686258</xdr:colOff>
      <xdr:row>72</xdr:row>
      <xdr:rowOff>105334</xdr:rowOff>
    </xdr:from>
    <xdr:to>
      <xdr:col>1</xdr:col>
      <xdr:colOff>1022435</xdr:colOff>
      <xdr:row>72</xdr:row>
      <xdr:rowOff>446273</xdr:rowOff>
    </xdr:to>
    <xdr:pic>
      <xdr:nvPicPr>
        <xdr:cNvPr id="169" name="Graphic 168">
          <a:hlinkClick xmlns:r="http://schemas.openxmlformats.org/officeDocument/2006/relationships" r:id="rId152"/>
          <a:extLst>
            <a:ext uri="{FF2B5EF4-FFF2-40B4-BE49-F238E27FC236}">
              <a16:creationId xmlns:a16="http://schemas.microsoft.com/office/drawing/2014/main" id="{00000000-0008-0000-0100-0000A9000000}"/>
            </a:ext>
          </a:extLst>
        </xdr:cNvPr>
        <xdr:cNvPicPr>
          <a:picLocks noChangeAspect="1"/>
        </xdr:cNvPicPr>
      </xdr:nvPicPr>
      <xdr:blipFill>
        <a:blip xmlns:r="http://schemas.openxmlformats.org/officeDocument/2006/relationships" r:embed="rId153" cstate="print">
          <a:extLst>
            <a:ext uri="{28A0092B-C50C-407E-A947-70E740481C1C}">
              <a14:useLocalDpi xmlns:a14="http://schemas.microsoft.com/office/drawing/2010/main" val="0"/>
            </a:ext>
            <a:ext uri="{96DAC541-7B7A-43D3-8B79-37D633B846F1}">
              <asvg:svgBlip xmlns:asvg="http://schemas.microsoft.com/office/drawing/2016/SVG/main" r:embed="rId154"/>
            </a:ext>
          </a:extLst>
        </a:blip>
        <a:stretch>
          <a:fillRect/>
        </a:stretch>
      </xdr:blipFill>
      <xdr:spPr>
        <a:xfrm>
          <a:off x="1683582" y="39135422"/>
          <a:ext cx="336177" cy="340939"/>
        </a:xfrm>
        <a:prstGeom prst="rect">
          <a:avLst/>
        </a:prstGeom>
      </xdr:spPr>
    </xdr:pic>
    <xdr:clientData fLocksWithSheet="0"/>
  </xdr:twoCellAnchor>
  <xdr:twoCellAnchor>
    <xdr:from>
      <xdr:col>1</xdr:col>
      <xdr:colOff>639733</xdr:colOff>
      <xdr:row>73</xdr:row>
      <xdr:rowOff>72837</xdr:rowOff>
    </xdr:from>
    <xdr:to>
      <xdr:col>1</xdr:col>
      <xdr:colOff>1068959</xdr:colOff>
      <xdr:row>73</xdr:row>
      <xdr:rowOff>514629</xdr:rowOff>
    </xdr:to>
    <xdr:pic>
      <xdr:nvPicPr>
        <xdr:cNvPr id="173" name="Graphic 172">
          <a:hlinkClick xmlns:r="http://schemas.openxmlformats.org/officeDocument/2006/relationships" r:id="rId155"/>
          <a:extLst>
            <a:ext uri="{FF2B5EF4-FFF2-40B4-BE49-F238E27FC236}">
              <a16:creationId xmlns:a16="http://schemas.microsoft.com/office/drawing/2014/main" id="{00000000-0008-0000-0100-0000AD000000}"/>
            </a:ext>
          </a:extLst>
        </xdr:cNvPr>
        <xdr:cNvPicPr>
          <a:picLocks noChangeAspect="1"/>
        </xdr:cNvPicPr>
      </xdr:nvPicPr>
      <xdr:blipFill>
        <a:blip xmlns:r="http://schemas.openxmlformats.org/officeDocument/2006/relationships" r:embed="rId156" cstate="print">
          <a:extLst>
            <a:ext uri="{28A0092B-C50C-407E-A947-70E740481C1C}">
              <a14:useLocalDpi xmlns:a14="http://schemas.microsoft.com/office/drawing/2010/main" val="0"/>
            </a:ext>
            <a:ext uri="{96DAC541-7B7A-43D3-8B79-37D633B846F1}">
              <asvg:svgBlip xmlns:asvg="http://schemas.microsoft.com/office/drawing/2016/SVG/main" r:embed="rId157"/>
            </a:ext>
          </a:extLst>
        </a:blip>
        <a:stretch>
          <a:fillRect/>
        </a:stretch>
      </xdr:blipFill>
      <xdr:spPr>
        <a:xfrm>
          <a:off x="1637057" y="39674425"/>
          <a:ext cx="429226" cy="441792"/>
        </a:xfrm>
        <a:prstGeom prst="rect">
          <a:avLst/>
        </a:prstGeom>
      </xdr:spPr>
    </xdr:pic>
    <xdr:clientData fLocksWithSheet="0"/>
  </xdr:twoCellAnchor>
  <xdr:twoCellAnchor>
    <xdr:from>
      <xdr:col>1</xdr:col>
      <xdr:colOff>672150</xdr:colOff>
      <xdr:row>74</xdr:row>
      <xdr:rowOff>50426</xdr:rowOff>
    </xdr:from>
    <xdr:to>
      <xdr:col>1</xdr:col>
      <xdr:colOff>1036542</xdr:colOff>
      <xdr:row>74</xdr:row>
      <xdr:rowOff>509305</xdr:rowOff>
    </xdr:to>
    <xdr:pic>
      <xdr:nvPicPr>
        <xdr:cNvPr id="176" name="Graphic 175">
          <a:hlinkClick xmlns:r="http://schemas.openxmlformats.org/officeDocument/2006/relationships" r:id="rId158"/>
          <a:extLst>
            <a:ext uri="{FF2B5EF4-FFF2-40B4-BE49-F238E27FC236}">
              <a16:creationId xmlns:a16="http://schemas.microsoft.com/office/drawing/2014/main" id="{00000000-0008-0000-0100-0000B0000000}"/>
            </a:ext>
          </a:extLst>
        </xdr:cNvPr>
        <xdr:cNvPicPr>
          <a:picLocks noChangeAspect="1"/>
        </xdr:cNvPicPr>
      </xdr:nvPicPr>
      <xdr:blipFill>
        <a:blip xmlns:r="http://schemas.openxmlformats.org/officeDocument/2006/relationships" r:embed="rId159" cstate="print">
          <a:extLst>
            <a:ext uri="{28A0092B-C50C-407E-A947-70E740481C1C}">
              <a14:useLocalDpi xmlns:a14="http://schemas.microsoft.com/office/drawing/2010/main" val="0"/>
            </a:ext>
            <a:ext uri="{96DAC541-7B7A-43D3-8B79-37D633B846F1}">
              <asvg:svgBlip xmlns:asvg="http://schemas.microsoft.com/office/drawing/2016/SVG/main" r:embed="rId160"/>
            </a:ext>
          </a:extLst>
        </a:blip>
        <a:stretch>
          <a:fillRect/>
        </a:stretch>
      </xdr:blipFill>
      <xdr:spPr>
        <a:xfrm>
          <a:off x="1669474" y="40223514"/>
          <a:ext cx="364392" cy="458879"/>
        </a:xfrm>
        <a:prstGeom prst="rect">
          <a:avLst/>
        </a:prstGeom>
      </xdr:spPr>
    </xdr:pic>
    <xdr:clientData fLocksWithSheet="0"/>
  </xdr:twoCellAnchor>
  <xdr:twoCellAnchor>
    <xdr:from>
      <xdr:col>1</xdr:col>
      <xdr:colOff>653061</xdr:colOff>
      <xdr:row>75</xdr:row>
      <xdr:rowOff>92128</xdr:rowOff>
    </xdr:from>
    <xdr:to>
      <xdr:col>1</xdr:col>
      <xdr:colOff>1055631</xdr:colOff>
      <xdr:row>75</xdr:row>
      <xdr:rowOff>457199</xdr:rowOff>
    </xdr:to>
    <xdr:pic>
      <xdr:nvPicPr>
        <xdr:cNvPr id="182" name="Graphic 181">
          <a:hlinkClick xmlns:r="http://schemas.openxmlformats.org/officeDocument/2006/relationships" r:id="rId161"/>
          <a:extLst>
            <a:ext uri="{FF2B5EF4-FFF2-40B4-BE49-F238E27FC236}">
              <a16:creationId xmlns:a16="http://schemas.microsoft.com/office/drawing/2014/main" id="{00000000-0008-0000-0100-0000B6000000}"/>
            </a:ext>
          </a:extLst>
        </xdr:cNvPr>
        <xdr:cNvPicPr>
          <a:picLocks noChangeAspect="1"/>
        </xdr:cNvPicPr>
      </xdr:nvPicPr>
      <xdr:blipFill>
        <a:blip xmlns:r="http://schemas.openxmlformats.org/officeDocument/2006/relationships" r:embed="rId162" cstate="print">
          <a:extLst>
            <a:ext uri="{28A0092B-C50C-407E-A947-70E740481C1C}">
              <a14:useLocalDpi xmlns:a14="http://schemas.microsoft.com/office/drawing/2010/main" val="0"/>
            </a:ext>
            <a:ext uri="{96DAC541-7B7A-43D3-8B79-37D633B846F1}">
              <asvg:svgBlip xmlns:asvg="http://schemas.microsoft.com/office/drawing/2016/SVG/main" r:embed="rId163"/>
            </a:ext>
          </a:extLst>
        </a:blip>
        <a:stretch>
          <a:fillRect/>
        </a:stretch>
      </xdr:blipFill>
      <xdr:spPr>
        <a:xfrm>
          <a:off x="1650385" y="40836716"/>
          <a:ext cx="402570" cy="365071"/>
        </a:xfrm>
        <a:prstGeom prst="rect">
          <a:avLst/>
        </a:prstGeom>
      </xdr:spPr>
    </xdr:pic>
    <xdr:clientData fLocksWithSheet="0"/>
  </xdr:twoCellAnchor>
  <xdr:twoCellAnchor>
    <xdr:from>
      <xdr:col>1</xdr:col>
      <xdr:colOff>412135</xdr:colOff>
      <xdr:row>26</xdr:row>
      <xdr:rowOff>154396</xdr:rowOff>
    </xdr:from>
    <xdr:to>
      <xdr:col>1</xdr:col>
      <xdr:colOff>1296558</xdr:colOff>
      <xdr:row>26</xdr:row>
      <xdr:rowOff>391925</xdr:rowOff>
    </xdr:to>
    <xdr:pic>
      <xdr:nvPicPr>
        <xdr:cNvPr id="213" name="Graphic 212">
          <a:hlinkClick xmlns:r="http://schemas.openxmlformats.org/officeDocument/2006/relationships" r:id="rId164"/>
          <a:extLst>
            <a:ext uri="{FF2B5EF4-FFF2-40B4-BE49-F238E27FC236}">
              <a16:creationId xmlns:a16="http://schemas.microsoft.com/office/drawing/2014/main" id="{00000000-0008-0000-0100-0000D5000000}"/>
            </a:ext>
          </a:extLst>
        </xdr:cNvPr>
        <xdr:cNvPicPr>
          <a:picLocks noChangeAspect="1"/>
        </xdr:cNvPicPr>
      </xdr:nvPicPr>
      <xdr:blipFill>
        <a:blip xmlns:r="http://schemas.openxmlformats.org/officeDocument/2006/relationships" r:embed="rId165" cstate="print">
          <a:extLst>
            <a:ext uri="{28A0092B-C50C-407E-A947-70E740481C1C}">
              <a14:useLocalDpi xmlns:a14="http://schemas.microsoft.com/office/drawing/2010/main" val="0"/>
            </a:ext>
            <a:ext uri="{96DAC541-7B7A-43D3-8B79-37D633B846F1}">
              <asvg:svgBlip xmlns:asvg="http://schemas.microsoft.com/office/drawing/2016/SVG/main" r:embed="rId166"/>
            </a:ext>
          </a:extLst>
        </a:blip>
        <a:stretch>
          <a:fillRect/>
        </a:stretch>
      </xdr:blipFill>
      <xdr:spPr>
        <a:xfrm>
          <a:off x="1409459" y="12279161"/>
          <a:ext cx="884423" cy="237529"/>
        </a:xfrm>
        <a:prstGeom prst="rect">
          <a:avLst/>
        </a:prstGeom>
      </xdr:spPr>
    </xdr:pic>
    <xdr:clientData fLocksWithSheet="0"/>
  </xdr:twoCellAnchor>
  <xdr:twoCellAnchor>
    <xdr:from>
      <xdr:col>1</xdr:col>
      <xdr:colOff>697885</xdr:colOff>
      <xdr:row>29</xdr:row>
      <xdr:rowOff>134470</xdr:rowOff>
    </xdr:from>
    <xdr:to>
      <xdr:col>1</xdr:col>
      <xdr:colOff>1010808</xdr:colOff>
      <xdr:row>29</xdr:row>
      <xdr:rowOff>447393</xdr:rowOff>
    </xdr:to>
    <xdr:pic>
      <xdr:nvPicPr>
        <xdr:cNvPr id="223" name="Graphic 222">
          <a:hlinkClick xmlns:r="http://schemas.openxmlformats.org/officeDocument/2006/relationships" r:id="rId167"/>
          <a:extLst>
            <a:ext uri="{FF2B5EF4-FFF2-40B4-BE49-F238E27FC236}">
              <a16:creationId xmlns:a16="http://schemas.microsoft.com/office/drawing/2014/main" id="{00000000-0008-0000-0100-0000DF000000}"/>
            </a:ext>
          </a:extLst>
        </xdr:cNvPr>
        <xdr:cNvPicPr>
          <a:picLocks noChangeAspect="1"/>
        </xdr:cNvPicPr>
      </xdr:nvPicPr>
      <xdr:blipFill>
        <a:blip xmlns:r="http://schemas.openxmlformats.org/officeDocument/2006/relationships" r:embed="rId168" cstate="print">
          <a:extLst>
            <a:ext uri="{28A0092B-C50C-407E-A947-70E740481C1C}">
              <a14:useLocalDpi xmlns:a14="http://schemas.microsoft.com/office/drawing/2010/main" val="0"/>
            </a:ext>
            <a:ext uri="{96DAC541-7B7A-43D3-8B79-37D633B846F1}">
              <asvg:svgBlip xmlns:asvg="http://schemas.microsoft.com/office/drawing/2016/SVG/main" r:embed="rId169"/>
            </a:ext>
          </a:extLst>
        </a:blip>
        <a:stretch>
          <a:fillRect/>
        </a:stretch>
      </xdr:blipFill>
      <xdr:spPr>
        <a:xfrm>
          <a:off x="1695209" y="13973735"/>
          <a:ext cx="312923" cy="312923"/>
        </a:xfrm>
        <a:prstGeom prst="rect">
          <a:avLst/>
        </a:prstGeom>
      </xdr:spPr>
    </xdr:pic>
    <xdr:clientData fLocksWithSheet="0"/>
  </xdr:twoCellAnchor>
  <xdr:twoCellAnchor>
    <xdr:from>
      <xdr:col>1</xdr:col>
      <xdr:colOff>658664</xdr:colOff>
      <xdr:row>76</xdr:row>
      <xdr:rowOff>98405</xdr:rowOff>
    </xdr:from>
    <xdr:to>
      <xdr:col>1</xdr:col>
      <xdr:colOff>1050029</xdr:colOff>
      <xdr:row>76</xdr:row>
      <xdr:rowOff>527795</xdr:rowOff>
    </xdr:to>
    <xdr:pic>
      <xdr:nvPicPr>
        <xdr:cNvPr id="227" name="Graphic 226">
          <a:hlinkClick xmlns:r="http://schemas.openxmlformats.org/officeDocument/2006/relationships" r:id="rId170"/>
          <a:extLst>
            <a:ext uri="{FF2B5EF4-FFF2-40B4-BE49-F238E27FC236}">
              <a16:creationId xmlns:a16="http://schemas.microsoft.com/office/drawing/2014/main" id="{00000000-0008-0000-0100-0000E3000000}"/>
            </a:ext>
          </a:extLst>
        </xdr:cNvPr>
        <xdr:cNvPicPr>
          <a:picLocks noChangeAspect="1"/>
        </xdr:cNvPicPr>
      </xdr:nvPicPr>
      <xdr:blipFill>
        <a:blip xmlns:r="http://schemas.openxmlformats.org/officeDocument/2006/relationships" r:embed="rId171" cstate="print">
          <a:extLst>
            <a:ext uri="{28A0092B-C50C-407E-A947-70E740481C1C}">
              <a14:useLocalDpi xmlns:a14="http://schemas.microsoft.com/office/drawing/2010/main" val="0"/>
            </a:ext>
            <a:ext uri="{96DAC541-7B7A-43D3-8B79-37D633B846F1}">
              <asvg:svgBlip xmlns:asvg="http://schemas.microsoft.com/office/drawing/2016/SVG/main" r:embed="rId172"/>
            </a:ext>
          </a:extLst>
        </a:blip>
        <a:stretch>
          <a:fillRect/>
        </a:stretch>
      </xdr:blipFill>
      <xdr:spPr>
        <a:xfrm>
          <a:off x="1655988" y="41414493"/>
          <a:ext cx="391365" cy="429390"/>
        </a:xfrm>
        <a:prstGeom prst="rect">
          <a:avLst/>
        </a:prstGeom>
      </xdr:spPr>
    </xdr:pic>
    <xdr:clientData fLocksWithSheet="0"/>
  </xdr:twoCellAnchor>
  <xdr:twoCellAnchor>
    <xdr:from>
      <xdr:col>1</xdr:col>
      <xdr:colOff>630228</xdr:colOff>
      <xdr:row>77</xdr:row>
      <xdr:rowOff>80242</xdr:rowOff>
    </xdr:from>
    <xdr:to>
      <xdr:col>1</xdr:col>
      <xdr:colOff>1078464</xdr:colOff>
      <xdr:row>77</xdr:row>
      <xdr:rowOff>526955</xdr:rowOff>
    </xdr:to>
    <xdr:pic>
      <xdr:nvPicPr>
        <xdr:cNvPr id="232" name="Graphic 231">
          <a:hlinkClick xmlns:r="http://schemas.openxmlformats.org/officeDocument/2006/relationships" r:id="rId173"/>
          <a:extLst>
            <a:ext uri="{FF2B5EF4-FFF2-40B4-BE49-F238E27FC236}">
              <a16:creationId xmlns:a16="http://schemas.microsoft.com/office/drawing/2014/main" id="{00000000-0008-0000-0100-0000E8000000}"/>
            </a:ext>
          </a:extLst>
        </xdr:cNvPr>
        <xdr:cNvPicPr>
          <a:picLocks noChangeAspect="1"/>
        </xdr:cNvPicPr>
      </xdr:nvPicPr>
      <xdr:blipFill>
        <a:blip xmlns:r="http://schemas.openxmlformats.org/officeDocument/2006/relationships" r:embed="rId174" cstate="print">
          <a:extLst>
            <a:ext uri="{28A0092B-C50C-407E-A947-70E740481C1C}">
              <a14:useLocalDpi xmlns:a14="http://schemas.microsoft.com/office/drawing/2010/main" val="0"/>
            </a:ext>
            <a:ext uri="{96DAC541-7B7A-43D3-8B79-37D633B846F1}">
              <asvg:svgBlip xmlns:asvg="http://schemas.microsoft.com/office/drawing/2016/SVG/main" r:embed="rId175"/>
            </a:ext>
          </a:extLst>
        </a:blip>
        <a:stretch>
          <a:fillRect/>
        </a:stretch>
      </xdr:blipFill>
      <xdr:spPr>
        <a:xfrm>
          <a:off x="1627552" y="41967830"/>
          <a:ext cx="448236" cy="446713"/>
        </a:xfrm>
        <a:prstGeom prst="rect">
          <a:avLst/>
        </a:prstGeom>
      </xdr:spPr>
    </xdr:pic>
    <xdr:clientData fLocksWithSheet="0"/>
  </xdr:twoCellAnchor>
  <xdr:twoCellAnchor>
    <xdr:from>
      <xdr:col>1</xdr:col>
      <xdr:colOff>296853</xdr:colOff>
      <xdr:row>78</xdr:row>
      <xdr:rowOff>113549</xdr:rowOff>
    </xdr:from>
    <xdr:to>
      <xdr:col>1</xdr:col>
      <xdr:colOff>1411839</xdr:colOff>
      <xdr:row>78</xdr:row>
      <xdr:rowOff>446554</xdr:rowOff>
    </xdr:to>
    <xdr:pic>
      <xdr:nvPicPr>
        <xdr:cNvPr id="235" name="Graphic 234">
          <a:hlinkClick xmlns:r="http://schemas.openxmlformats.org/officeDocument/2006/relationships" r:id="rId176"/>
          <a:extLst>
            <a:ext uri="{FF2B5EF4-FFF2-40B4-BE49-F238E27FC236}">
              <a16:creationId xmlns:a16="http://schemas.microsoft.com/office/drawing/2014/main" id="{00000000-0008-0000-0100-0000EB000000}"/>
            </a:ext>
          </a:extLst>
        </xdr:cNvPr>
        <xdr:cNvPicPr>
          <a:picLocks noChangeAspect="1"/>
        </xdr:cNvPicPr>
      </xdr:nvPicPr>
      <xdr:blipFill>
        <a:blip xmlns:r="http://schemas.openxmlformats.org/officeDocument/2006/relationships" r:embed="rId177" cstate="print">
          <a:extLst>
            <a:ext uri="{28A0092B-C50C-407E-A947-70E740481C1C}">
              <a14:useLocalDpi xmlns:a14="http://schemas.microsoft.com/office/drawing/2010/main" val="0"/>
            </a:ext>
            <a:ext uri="{96DAC541-7B7A-43D3-8B79-37D633B846F1}">
              <asvg:svgBlip xmlns:asvg="http://schemas.microsoft.com/office/drawing/2016/SVG/main" r:embed="rId178"/>
            </a:ext>
          </a:extLst>
        </a:blip>
        <a:stretch>
          <a:fillRect/>
        </a:stretch>
      </xdr:blipFill>
      <xdr:spPr>
        <a:xfrm>
          <a:off x="1294177" y="42572637"/>
          <a:ext cx="1114986" cy="333005"/>
        </a:xfrm>
        <a:prstGeom prst="rect">
          <a:avLst/>
        </a:prstGeom>
      </xdr:spPr>
    </xdr:pic>
    <xdr:clientData fLocksWithSheet="0"/>
  </xdr:twoCellAnchor>
  <xdr:twoCellAnchor>
    <xdr:from>
      <xdr:col>1</xdr:col>
      <xdr:colOff>504162</xdr:colOff>
      <xdr:row>79</xdr:row>
      <xdr:rowOff>146439</xdr:rowOff>
    </xdr:from>
    <xdr:to>
      <xdr:col>1</xdr:col>
      <xdr:colOff>1204530</xdr:colOff>
      <xdr:row>79</xdr:row>
      <xdr:rowOff>463533</xdr:rowOff>
    </xdr:to>
    <xdr:pic>
      <xdr:nvPicPr>
        <xdr:cNvPr id="239" name="Graphic 238">
          <a:hlinkClick xmlns:r="http://schemas.openxmlformats.org/officeDocument/2006/relationships" r:id="rId179"/>
          <a:extLst>
            <a:ext uri="{FF2B5EF4-FFF2-40B4-BE49-F238E27FC236}">
              <a16:creationId xmlns:a16="http://schemas.microsoft.com/office/drawing/2014/main" id="{00000000-0008-0000-0100-0000EF000000}"/>
            </a:ext>
          </a:extLst>
        </xdr:cNvPr>
        <xdr:cNvPicPr>
          <a:picLocks noChangeAspect="1"/>
        </xdr:cNvPicPr>
      </xdr:nvPicPr>
      <xdr:blipFill>
        <a:blip xmlns:r="http://schemas.openxmlformats.org/officeDocument/2006/relationships" r:embed="rId180" cstate="print">
          <a:extLst>
            <a:ext uri="{28A0092B-C50C-407E-A947-70E740481C1C}">
              <a14:useLocalDpi xmlns:a14="http://schemas.microsoft.com/office/drawing/2010/main" val="0"/>
            </a:ext>
            <a:ext uri="{96DAC541-7B7A-43D3-8B79-37D633B846F1}">
              <asvg:svgBlip xmlns:asvg="http://schemas.microsoft.com/office/drawing/2016/SVG/main" r:embed="rId181"/>
            </a:ext>
          </a:extLst>
        </a:blip>
        <a:stretch>
          <a:fillRect/>
        </a:stretch>
      </xdr:blipFill>
      <xdr:spPr>
        <a:xfrm>
          <a:off x="1501486" y="43177027"/>
          <a:ext cx="700368" cy="317094"/>
        </a:xfrm>
        <a:prstGeom prst="rect">
          <a:avLst/>
        </a:prstGeom>
      </xdr:spPr>
    </xdr:pic>
    <xdr:clientData fLocksWithSheet="0"/>
  </xdr:twoCellAnchor>
  <xdr:twoCellAnchor>
    <xdr:from>
      <xdr:col>1</xdr:col>
      <xdr:colOff>677853</xdr:colOff>
      <xdr:row>83</xdr:row>
      <xdr:rowOff>87958</xdr:rowOff>
    </xdr:from>
    <xdr:to>
      <xdr:col>1</xdr:col>
      <xdr:colOff>1030839</xdr:colOff>
      <xdr:row>83</xdr:row>
      <xdr:rowOff>495020</xdr:rowOff>
    </xdr:to>
    <xdr:pic>
      <xdr:nvPicPr>
        <xdr:cNvPr id="252" name="Graphic 251">
          <a:hlinkClick xmlns:r="http://schemas.openxmlformats.org/officeDocument/2006/relationships" r:id="rId182"/>
          <a:extLst>
            <a:ext uri="{FF2B5EF4-FFF2-40B4-BE49-F238E27FC236}">
              <a16:creationId xmlns:a16="http://schemas.microsoft.com/office/drawing/2014/main" id="{00000000-0008-0000-0100-0000FC000000}"/>
            </a:ext>
          </a:extLst>
        </xdr:cNvPr>
        <xdr:cNvPicPr>
          <a:picLocks noChangeAspect="1"/>
        </xdr:cNvPicPr>
      </xdr:nvPicPr>
      <xdr:blipFill>
        <a:blip xmlns:r="http://schemas.openxmlformats.org/officeDocument/2006/relationships" r:embed="rId183" cstate="print">
          <a:extLst>
            <a:ext uri="{28A0092B-C50C-407E-A947-70E740481C1C}">
              <a14:useLocalDpi xmlns:a14="http://schemas.microsoft.com/office/drawing/2010/main" val="0"/>
            </a:ext>
            <a:ext uri="{96DAC541-7B7A-43D3-8B79-37D633B846F1}">
              <asvg:svgBlip xmlns:asvg="http://schemas.microsoft.com/office/drawing/2016/SVG/main" r:embed="rId184"/>
            </a:ext>
          </a:extLst>
        </a:blip>
        <a:stretch>
          <a:fillRect/>
        </a:stretch>
      </xdr:blipFill>
      <xdr:spPr>
        <a:xfrm>
          <a:off x="1675177" y="45404546"/>
          <a:ext cx="352986" cy="407062"/>
        </a:xfrm>
        <a:prstGeom prst="rect">
          <a:avLst/>
        </a:prstGeom>
      </xdr:spPr>
    </xdr:pic>
    <xdr:clientData fLocksWithSheet="0"/>
  </xdr:twoCellAnchor>
  <xdr:twoCellAnchor>
    <xdr:from>
      <xdr:col>1</xdr:col>
      <xdr:colOff>543384</xdr:colOff>
      <xdr:row>85</xdr:row>
      <xdr:rowOff>88594</xdr:rowOff>
    </xdr:from>
    <xdr:to>
      <xdr:col>1</xdr:col>
      <xdr:colOff>1165309</xdr:colOff>
      <xdr:row>85</xdr:row>
      <xdr:rowOff>459159</xdr:rowOff>
    </xdr:to>
    <xdr:pic>
      <xdr:nvPicPr>
        <xdr:cNvPr id="258" name="Graphic 257">
          <a:hlinkClick xmlns:r="http://schemas.openxmlformats.org/officeDocument/2006/relationships" r:id="rId185"/>
          <a:extLst>
            <a:ext uri="{FF2B5EF4-FFF2-40B4-BE49-F238E27FC236}">
              <a16:creationId xmlns:a16="http://schemas.microsoft.com/office/drawing/2014/main" id="{00000000-0008-0000-0100-000002010000}"/>
            </a:ext>
          </a:extLst>
        </xdr:cNvPr>
        <xdr:cNvPicPr>
          <a:picLocks noChangeAspect="1"/>
        </xdr:cNvPicPr>
      </xdr:nvPicPr>
      <xdr:blipFill>
        <a:blip xmlns:r="http://schemas.openxmlformats.org/officeDocument/2006/relationships" r:embed="rId186" cstate="print">
          <a:extLst>
            <a:ext uri="{28A0092B-C50C-407E-A947-70E740481C1C}">
              <a14:useLocalDpi xmlns:a14="http://schemas.microsoft.com/office/drawing/2010/main" val="0"/>
            </a:ext>
            <a:ext uri="{96DAC541-7B7A-43D3-8B79-37D633B846F1}">
              <asvg:svgBlip xmlns:asvg="http://schemas.microsoft.com/office/drawing/2016/SVG/main" r:embed="rId187"/>
            </a:ext>
          </a:extLst>
        </a:blip>
        <a:stretch>
          <a:fillRect/>
        </a:stretch>
      </xdr:blipFill>
      <xdr:spPr>
        <a:xfrm>
          <a:off x="1540708" y="46548182"/>
          <a:ext cx="621925" cy="370565"/>
        </a:xfrm>
        <a:prstGeom prst="rect">
          <a:avLst/>
        </a:prstGeom>
      </xdr:spPr>
    </xdr:pic>
    <xdr:clientData fLocksWithSheet="0"/>
  </xdr:twoCellAnchor>
  <xdr:twoCellAnchor>
    <xdr:from>
      <xdr:col>1</xdr:col>
      <xdr:colOff>534935</xdr:colOff>
      <xdr:row>86</xdr:row>
      <xdr:rowOff>143174</xdr:rowOff>
    </xdr:from>
    <xdr:to>
      <xdr:col>1</xdr:col>
      <xdr:colOff>1173757</xdr:colOff>
      <xdr:row>86</xdr:row>
      <xdr:rowOff>476250</xdr:rowOff>
    </xdr:to>
    <xdr:pic>
      <xdr:nvPicPr>
        <xdr:cNvPr id="260" name="Graphic 259">
          <a:hlinkClick xmlns:r="http://schemas.openxmlformats.org/officeDocument/2006/relationships" r:id="rId188"/>
          <a:extLst>
            <a:ext uri="{FF2B5EF4-FFF2-40B4-BE49-F238E27FC236}">
              <a16:creationId xmlns:a16="http://schemas.microsoft.com/office/drawing/2014/main" id="{00000000-0008-0000-0100-000004010000}"/>
            </a:ext>
          </a:extLst>
        </xdr:cNvPr>
        <xdr:cNvPicPr>
          <a:picLocks noChangeAspect="1"/>
        </xdr:cNvPicPr>
      </xdr:nvPicPr>
      <xdr:blipFill>
        <a:blip xmlns:r="http://schemas.openxmlformats.org/officeDocument/2006/relationships" r:embed="rId189" cstate="print">
          <a:extLst>
            <a:ext uri="{28A0092B-C50C-407E-A947-70E740481C1C}">
              <a14:useLocalDpi xmlns:a14="http://schemas.microsoft.com/office/drawing/2010/main" val="0"/>
            </a:ext>
            <a:ext uri="{96DAC541-7B7A-43D3-8B79-37D633B846F1}">
              <asvg:svgBlip xmlns:asvg="http://schemas.microsoft.com/office/drawing/2016/SVG/main" r:embed="rId190"/>
            </a:ext>
          </a:extLst>
        </a:blip>
        <a:stretch>
          <a:fillRect/>
        </a:stretch>
      </xdr:blipFill>
      <xdr:spPr>
        <a:xfrm>
          <a:off x="1532259" y="47174262"/>
          <a:ext cx="638822" cy="333076"/>
        </a:xfrm>
        <a:prstGeom prst="rect">
          <a:avLst/>
        </a:prstGeom>
      </xdr:spPr>
    </xdr:pic>
    <xdr:clientData fLocksWithSheet="0"/>
  </xdr:twoCellAnchor>
  <xdr:twoCellAnchor>
    <xdr:from>
      <xdr:col>1</xdr:col>
      <xdr:colOff>605436</xdr:colOff>
      <xdr:row>87</xdr:row>
      <xdr:rowOff>124985</xdr:rowOff>
    </xdr:from>
    <xdr:to>
      <xdr:col>1</xdr:col>
      <xdr:colOff>1103256</xdr:colOff>
      <xdr:row>87</xdr:row>
      <xdr:rowOff>437589</xdr:rowOff>
    </xdr:to>
    <xdr:pic>
      <xdr:nvPicPr>
        <xdr:cNvPr id="262" name="Graphic 261">
          <a:hlinkClick xmlns:r="http://schemas.openxmlformats.org/officeDocument/2006/relationships" r:id="rId191"/>
          <a:extLst>
            <a:ext uri="{FF2B5EF4-FFF2-40B4-BE49-F238E27FC236}">
              <a16:creationId xmlns:a16="http://schemas.microsoft.com/office/drawing/2014/main" id="{00000000-0008-0000-0100-000006010000}"/>
            </a:ext>
          </a:extLst>
        </xdr:cNvPr>
        <xdr:cNvPicPr>
          <a:picLocks noChangeAspect="1"/>
        </xdr:cNvPicPr>
      </xdr:nvPicPr>
      <xdr:blipFill>
        <a:blip xmlns:r="http://schemas.openxmlformats.org/officeDocument/2006/relationships" r:embed="rId192" cstate="print">
          <a:extLst>
            <a:ext uri="{28A0092B-C50C-407E-A947-70E740481C1C}">
              <a14:useLocalDpi xmlns:a14="http://schemas.microsoft.com/office/drawing/2010/main" val="0"/>
            </a:ext>
            <a:ext uri="{96DAC541-7B7A-43D3-8B79-37D633B846F1}">
              <asvg:svgBlip xmlns:asvg="http://schemas.microsoft.com/office/drawing/2016/SVG/main" r:embed="rId193"/>
            </a:ext>
          </a:extLst>
        </a:blip>
        <a:stretch>
          <a:fillRect/>
        </a:stretch>
      </xdr:blipFill>
      <xdr:spPr>
        <a:xfrm>
          <a:off x="1602760" y="47727573"/>
          <a:ext cx="497820" cy="312604"/>
        </a:xfrm>
        <a:prstGeom prst="rect">
          <a:avLst/>
        </a:prstGeom>
      </xdr:spPr>
    </xdr:pic>
    <xdr:clientData fLocksWithSheet="0"/>
  </xdr:twoCellAnchor>
  <xdr:twoCellAnchor>
    <xdr:from>
      <xdr:col>1</xdr:col>
      <xdr:colOff>450934</xdr:colOff>
      <xdr:row>95</xdr:row>
      <xdr:rowOff>87134</xdr:rowOff>
    </xdr:from>
    <xdr:to>
      <xdr:col>1</xdr:col>
      <xdr:colOff>1257758</xdr:colOff>
      <xdr:row>95</xdr:row>
      <xdr:rowOff>418539</xdr:rowOff>
    </xdr:to>
    <xdr:pic>
      <xdr:nvPicPr>
        <xdr:cNvPr id="264" name="Graphic 263">
          <a:hlinkClick xmlns:r="http://schemas.openxmlformats.org/officeDocument/2006/relationships" r:id="rId194"/>
          <a:extLst>
            <a:ext uri="{FF2B5EF4-FFF2-40B4-BE49-F238E27FC236}">
              <a16:creationId xmlns:a16="http://schemas.microsoft.com/office/drawing/2014/main" id="{00000000-0008-0000-0100-000008010000}"/>
            </a:ext>
          </a:extLst>
        </xdr:cNvPr>
        <xdr:cNvPicPr>
          <a:picLocks noChangeAspect="1"/>
        </xdr:cNvPicPr>
      </xdr:nvPicPr>
      <xdr:blipFill>
        <a:blip xmlns:r="http://schemas.openxmlformats.org/officeDocument/2006/relationships" r:embed="rId195" cstate="print">
          <a:extLst>
            <a:ext uri="{28A0092B-C50C-407E-A947-70E740481C1C}">
              <a14:useLocalDpi xmlns:a14="http://schemas.microsoft.com/office/drawing/2010/main" val="0"/>
            </a:ext>
            <a:ext uri="{96DAC541-7B7A-43D3-8B79-37D633B846F1}">
              <asvg:svgBlip xmlns:asvg="http://schemas.microsoft.com/office/drawing/2016/SVG/main" r:embed="rId196"/>
            </a:ext>
          </a:extLst>
        </a:blip>
        <a:stretch>
          <a:fillRect/>
        </a:stretch>
      </xdr:blipFill>
      <xdr:spPr>
        <a:xfrm>
          <a:off x="1448258" y="52261722"/>
          <a:ext cx="806824" cy="331405"/>
        </a:xfrm>
        <a:prstGeom prst="rect">
          <a:avLst/>
        </a:prstGeom>
      </xdr:spPr>
    </xdr:pic>
    <xdr:clientData fLocksWithSheet="0"/>
  </xdr:twoCellAnchor>
  <xdr:twoCellAnchor>
    <xdr:from>
      <xdr:col>1</xdr:col>
      <xdr:colOff>697464</xdr:colOff>
      <xdr:row>97</xdr:row>
      <xdr:rowOff>92145</xdr:rowOff>
    </xdr:from>
    <xdr:to>
      <xdr:col>1</xdr:col>
      <xdr:colOff>1011229</xdr:colOff>
      <xdr:row>97</xdr:row>
      <xdr:rowOff>500901</xdr:rowOff>
    </xdr:to>
    <xdr:pic>
      <xdr:nvPicPr>
        <xdr:cNvPr id="268" name="Graphic 267">
          <a:hlinkClick xmlns:r="http://schemas.openxmlformats.org/officeDocument/2006/relationships" r:id="rId197"/>
          <a:extLst>
            <a:ext uri="{FF2B5EF4-FFF2-40B4-BE49-F238E27FC236}">
              <a16:creationId xmlns:a16="http://schemas.microsoft.com/office/drawing/2014/main" id="{00000000-0008-0000-0100-00000C010000}"/>
            </a:ext>
          </a:extLst>
        </xdr:cNvPr>
        <xdr:cNvPicPr>
          <a:picLocks noChangeAspect="1"/>
        </xdr:cNvPicPr>
      </xdr:nvPicPr>
      <xdr:blipFill>
        <a:blip xmlns:r="http://schemas.openxmlformats.org/officeDocument/2006/relationships" r:embed="rId198" cstate="print">
          <a:extLst>
            <a:ext uri="{28A0092B-C50C-407E-A947-70E740481C1C}">
              <a14:useLocalDpi xmlns:a14="http://schemas.microsoft.com/office/drawing/2010/main" val="0"/>
            </a:ext>
            <a:ext uri="{96DAC541-7B7A-43D3-8B79-37D633B846F1}">
              <asvg:svgBlip xmlns:asvg="http://schemas.microsoft.com/office/drawing/2016/SVG/main" r:embed="rId199"/>
            </a:ext>
          </a:extLst>
        </a:blip>
        <a:stretch>
          <a:fillRect/>
        </a:stretch>
      </xdr:blipFill>
      <xdr:spPr>
        <a:xfrm>
          <a:off x="1694788" y="53409733"/>
          <a:ext cx="313765" cy="408756"/>
        </a:xfrm>
        <a:prstGeom prst="rect">
          <a:avLst/>
        </a:prstGeom>
      </xdr:spPr>
    </xdr:pic>
    <xdr:clientData fLocksWithSheet="0"/>
  </xdr:twoCellAnchor>
  <xdr:twoCellAnchor>
    <xdr:from>
      <xdr:col>1</xdr:col>
      <xdr:colOff>272061</xdr:colOff>
      <xdr:row>98</xdr:row>
      <xdr:rowOff>113883</xdr:rowOff>
    </xdr:from>
    <xdr:to>
      <xdr:col>1</xdr:col>
      <xdr:colOff>1436632</xdr:colOff>
      <xdr:row>98</xdr:row>
      <xdr:rowOff>435067</xdr:rowOff>
    </xdr:to>
    <xdr:pic>
      <xdr:nvPicPr>
        <xdr:cNvPr id="270" name="Graphic 269">
          <a:hlinkClick xmlns:r="http://schemas.openxmlformats.org/officeDocument/2006/relationships" r:id="rId200"/>
          <a:extLst>
            <a:ext uri="{FF2B5EF4-FFF2-40B4-BE49-F238E27FC236}">
              <a16:creationId xmlns:a16="http://schemas.microsoft.com/office/drawing/2014/main" id="{00000000-0008-0000-0100-00000E010000}"/>
            </a:ext>
          </a:extLst>
        </xdr:cNvPr>
        <xdr:cNvPicPr>
          <a:picLocks noChangeAspect="1"/>
        </xdr:cNvPicPr>
      </xdr:nvPicPr>
      <xdr:blipFill>
        <a:blip xmlns:r="http://schemas.openxmlformats.org/officeDocument/2006/relationships" r:embed="rId201" cstate="print">
          <a:extLst>
            <a:ext uri="{28A0092B-C50C-407E-A947-70E740481C1C}">
              <a14:useLocalDpi xmlns:a14="http://schemas.microsoft.com/office/drawing/2010/main" val="0"/>
            </a:ext>
            <a:ext uri="{96DAC541-7B7A-43D3-8B79-37D633B846F1}">
              <asvg:svgBlip xmlns:asvg="http://schemas.microsoft.com/office/drawing/2016/SVG/main" r:embed="rId202"/>
            </a:ext>
          </a:extLst>
        </a:blip>
        <a:stretch>
          <a:fillRect/>
        </a:stretch>
      </xdr:blipFill>
      <xdr:spPr>
        <a:xfrm>
          <a:off x="1269385" y="54002971"/>
          <a:ext cx="1164571" cy="321184"/>
        </a:xfrm>
        <a:prstGeom prst="rect">
          <a:avLst/>
        </a:prstGeom>
      </xdr:spPr>
    </xdr:pic>
    <xdr:clientData fLocksWithSheet="0"/>
  </xdr:twoCellAnchor>
  <xdr:twoCellAnchor>
    <xdr:from>
      <xdr:col>1</xdr:col>
      <xdr:colOff>630836</xdr:colOff>
      <xdr:row>100</xdr:row>
      <xdr:rowOff>44823</xdr:rowOff>
    </xdr:from>
    <xdr:to>
      <xdr:col>1</xdr:col>
      <xdr:colOff>1077857</xdr:colOff>
      <xdr:row>100</xdr:row>
      <xdr:rowOff>531159</xdr:rowOff>
    </xdr:to>
    <xdr:pic>
      <xdr:nvPicPr>
        <xdr:cNvPr id="276" name="Graphic 275">
          <a:hlinkClick xmlns:r="http://schemas.openxmlformats.org/officeDocument/2006/relationships" r:id="rId203"/>
          <a:extLst>
            <a:ext uri="{FF2B5EF4-FFF2-40B4-BE49-F238E27FC236}">
              <a16:creationId xmlns:a16="http://schemas.microsoft.com/office/drawing/2014/main" id="{00000000-0008-0000-0100-000014010000}"/>
            </a:ext>
          </a:extLst>
        </xdr:cNvPr>
        <xdr:cNvPicPr>
          <a:picLocks noChangeAspect="1"/>
        </xdr:cNvPicPr>
      </xdr:nvPicPr>
      <xdr:blipFill>
        <a:blip xmlns:r="http://schemas.openxmlformats.org/officeDocument/2006/relationships" r:embed="rId204" cstate="print">
          <a:extLst>
            <a:ext uri="{28A0092B-C50C-407E-A947-70E740481C1C}">
              <a14:useLocalDpi xmlns:a14="http://schemas.microsoft.com/office/drawing/2010/main" val="0"/>
            </a:ext>
            <a:ext uri="{96DAC541-7B7A-43D3-8B79-37D633B846F1}">
              <asvg:svgBlip xmlns:asvg="http://schemas.microsoft.com/office/drawing/2016/SVG/main" r:embed="rId205"/>
            </a:ext>
          </a:extLst>
        </a:blip>
        <a:stretch>
          <a:fillRect/>
        </a:stretch>
      </xdr:blipFill>
      <xdr:spPr>
        <a:xfrm>
          <a:off x="1628160" y="55076911"/>
          <a:ext cx="447021" cy="486336"/>
        </a:xfrm>
        <a:prstGeom prst="rect">
          <a:avLst/>
        </a:prstGeom>
      </xdr:spPr>
    </xdr:pic>
    <xdr:clientData fLocksWithSheet="0"/>
  </xdr:twoCellAnchor>
  <xdr:twoCellAnchor>
    <xdr:from>
      <xdr:col>1</xdr:col>
      <xdr:colOff>534978</xdr:colOff>
      <xdr:row>4</xdr:row>
      <xdr:rowOff>0</xdr:rowOff>
    </xdr:from>
    <xdr:to>
      <xdr:col>1</xdr:col>
      <xdr:colOff>1173714</xdr:colOff>
      <xdr:row>4</xdr:row>
      <xdr:rowOff>0</xdr:rowOff>
    </xdr:to>
    <xdr:pic>
      <xdr:nvPicPr>
        <xdr:cNvPr id="280" name="Graphic 279">
          <a:hlinkClick xmlns:r="http://schemas.openxmlformats.org/officeDocument/2006/relationships" r:id="rId206"/>
          <a:extLst>
            <a:ext uri="{FF2B5EF4-FFF2-40B4-BE49-F238E27FC236}">
              <a16:creationId xmlns:a16="http://schemas.microsoft.com/office/drawing/2014/main" id="{00000000-0008-0000-0100-000018010000}"/>
            </a:ext>
          </a:extLst>
        </xdr:cNvPr>
        <xdr:cNvPicPr>
          <a:picLocks noChangeAspect="1"/>
        </xdr:cNvPicPr>
      </xdr:nvPicPr>
      <xdr:blipFill>
        <a:blip xmlns:r="http://schemas.openxmlformats.org/officeDocument/2006/relationships" r:embed="rId207" cstate="print">
          <a:extLst>
            <a:ext uri="{28A0092B-C50C-407E-A947-70E740481C1C}">
              <a14:useLocalDpi xmlns:a14="http://schemas.microsoft.com/office/drawing/2010/main" val="0"/>
            </a:ext>
            <a:ext uri="{96DAC541-7B7A-43D3-8B79-37D633B846F1}">
              <asvg:svgBlip xmlns:asvg="http://schemas.microsoft.com/office/drawing/2016/SVG/main" r:embed="rId208"/>
            </a:ext>
          </a:extLst>
        </a:blip>
        <a:stretch>
          <a:fillRect/>
        </a:stretch>
      </xdr:blipFill>
      <xdr:spPr>
        <a:xfrm>
          <a:off x="1532302" y="582706"/>
          <a:ext cx="638736" cy="0"/>
        </a:xfrm>
        <a:prstGeom prst="rect">
          <a:avLst/>
        </a:prstGeom>
      </xdr:spPr>
    </xdr:pic>
    <xdr:clientData fLocksWithSheet="0"/>
  </xdr:twoCellAnchor>
  <xdr:twoCellAnchor>
    <xdr:from>
      <xdr:col>1</xdr:col>
      <xdr:colOff>689059</xdr:colOff>
      <xdr:row>103</xdr:row>
      <xdr:rowOff>107914</xdr:rowOff>
    </xdr:from>
    <xdr:to>
      <xdr:col>1</xdr:col>
      <xdr:colOff>1019633</xdr:colOff>
      <xdr:row>103</xdr:row>
      <xdr:rowOff>465044</xdr:rowOff>
    </xdr:to>
    <xdr:pic>
      <xdr:nvPicPr>
        <xdr:cNvPr id="288" name="Graphic 287">
          <a:hlinkClick xmlns:r="http://schemas.openxmlformats.org/officeDocument/2006/relationships" r:id="rId209"/>
          <a:extLst>
            <a:ext uri="{FF2B5EF4-FFF2-40B4-BE49-F238E27FC236}">
              <a16:creationId xmlns:a16="http://schemas.microsoft.com/office/drawing/2014/main" id="{00000000-0008-0000-0100-000020010000}"/>
            </a:ext>
          </a:extLst>
        </xdr:cNvPr>
        <xdr:cNvPicPr>
          <a:picLocks noChangeAspect="1"/>
        </xdr:cNvPicPr>
      </xdr:nvPicPr>
      <xdr:blipFill>
        <a:blip xmlns:r="http://schemas.openxmlformats.org/officeDocument/2006/relationships" r:embed="rId210" cstate="print">
          <a:extLst>
            <a:ext uri="{28A0092B-C50C-407E-A947-70E740481C1C}">
              <a14:useLocalDpi xmlns:a14="http://schemas.microsoft.com/office/drawing/2010/main" val="0"/>
            </a:ext>
            <a:ext uri="{96DAC541-7B7A-43D3-8B79-37D633B846F1}">
              <asvg:svgBlip xmlns:asvg="http://schemas.microsoft.com/office/drawing/2016/SVG/main" r:embed="rId211"/>
            </a:ext>
          </a:extLst>
        </a:blip>
        <a:stretch>
          <a:fillRect/>
        </a:stretch>
      </xdr:blipFill>
      <xdr:spPr>
        <a:xfrm>
          <a:off x="1686383" y="56832090"/>
          <a:ext cx="330574" cy="357130"/>
        </a:xfrm>
        <a:prstGeom prst="rect">
          <a:avLst/>
        </a:prstGeom>
      </xdr:spPr>
    </xdr:pic>
    <xdr:clientData fLocksWithSheet="0"/>
  </xdr:twoCellAnchor>
  <xdr:twoCellAnchor>
    <xdr:from>
      <xdr:col>1</xdr:col>
      <xdr:colOff>324868</xdr:colOff>
      <xdr:row>107</xdr:row>
      <xdr:rowOff>117445</xdr:rowOff>
    </xdr:from>
    <xdr:to>
      <xdr:col>1</xdr:col>
      <xdr:colOff>1383824</xdr:colOff>
      <xdr:row>107</xdr:row>
      <xdr:rowOff>499220</xdr:rowOff>
    </xdr:to>
    <xdr:pic>
      <xdr:nvPicPr>
        <xdr:cNvPr id="290" name="Graphic 289">
          <a:hlinkClick xmlns:r="http://schemas.openxmlformats.org/officeDocument/2006/relationships" r:id="rId212"/>
          <a:extLst>
            <a:ext uri="{FF2B5EF4-FFF2-40B4-BE49-F238E27FC236}">
              <a16:creationId xmlns:a16="http://schemas.microsoft.com/office/drawing/2014/main" id="{00000000-0008-0000-0100-000022010000}"/>
            </a:ext>
          </a:extLst>
        </xdr:cNvPr>
        <xdr:cNvPicPr>
          <a:picLocks noChangeAspect="1"/>
        </xdr:cNvPicPr>
      </xdr:nvPicPr>
      <xdr:blipFill>
        <a:blip xmlns:r="http://schemas.openxmlformats.org/officeDocument/2006/relationships" r:embed="rId213" cstate="print">
          <a:extLst>
            <a:ext uri="{28A0092B-C50C-407E-A947-70E740481C1C}">
              <a14:useLocalDpi xmlns:a14="http://schemas.microsoft.com/office/drawing/2010/main" val="0"/>
            </a:ext>
            <a:ext uri="{96DAC541-7B7A-43D3-8B79-37D633B846F1}">
              <asvg:svgBlip xmlns:asvg="http://schemas.microsoft.com/office/drawing/2016/SVG/main" r:embed="rId214"/>
            </a:ext>
          </a:extLst>
        </a:blip>
        <a:stretch>
          <a:fillRect/>
        </a:stretch>
      </xdr:blipFill>
      <xdr:spPr>
        <a:xfrm>
          <a:off x="1322192" y="59127621"/>
          <a:ext cx="1058956" cy="381775"/>
        </a:xfrm>
        <a:prstGeom prst="rect">
          <a:avLst/>
        </a:prstGeom>
      </xdr:spPr>
    </xdr:pic>
    <xdr:clientData fLocksWithSheet="0"/>
  </xdr:twoCellAnchor>
  <xdr:twoCellAnchor>
    <xdr:from>
      <xdr:col>1</xdr:col>
      <xdr:colOff>507385</xdr:colOff>
      <xdr:row>108</xdr:row>
      <xdr:rowOff>128146</xdr:rowOff>
    </xdr:from>
    <xdr:to>
      <xdr:col>1</xdr:col>
      <xdr:colOff>1201308</xdr:colOff>
      <xdr:row>108</xdr:row>
      <xdr:rowOff>502301</xdr:rowOff>
    </xdr:to>
    <xdr:pic>
      <xdr:nvPicPr>
        <xdr:cNvPr id="292" name="Graphic 291">
          <a:hlinkClick xmlns:r="http://schemas.openxmlformats.org/officeDocument/2006/relationships" r:id="rId215"/>
          <a:extLst>
            <a:ext uri="{FF2B5EF4-FFF2-40B4-BE49-F238E27FC236}">
              <a16:creationId xmlns:a16="http://schemas.microsoft.com/office/drawing/2014/main" id="{00000000-0008-0000-0100-000024010000}"/>
            </a:ext>
          </a:extLst>
        </xdr:cNvPr>
        <xdr:cNvPicPr>
          <a:picLocks noChangeAspect="1"/>
        </xdr:cNvPicPr>
      </xdr:nvPicPr>
      <xdr:blipFill>
        <a:blip xmlns:r="http://schemas.openxmlformats.org/officeDocument/2006/relationships" r:embed="rId216" cstate="print">
          <a:extLst>
            <a:ext uri="{28A0092B-C50C-407E-A947-70E740481C1C}">
              <a14:useLocalDpi xmlns:a14="http://schemas.microsoft.com/office/drawing/2010/main" val="0"/>
            </a:ext>
            <a:ext uri="{96DAC541-7B7A-43D3-8B79-37D633B846F1}">
              <asvg:svgBlip xmlns:asvg="http://schemas.microsoft.com/office/drawing/2016/SVG/main" r:embed="rId217"/>
            </a:ext>
          </a:extLst>
        </a:blip>
        <a:stretch>
          <a:fillRect/>
        </a:stretch>
      </xdr:blipFill>
      <xdr:spPr>
        <a:xfrm>
          <a:off x="1504709" y="59709822"/>
          <a:ext cx="693923" cy="374155"/>
        </a:xfrm>
        <a:prstGeom prst="rect">
          <a:avLst/>
        </a:prstGeom>
      </xdr:spPr>
    </xdr:pic>
    <xdr:clientData fLocksWithSheet="0"/>
  </xdr:twoCellAnchor>
  <xdr:twoCellAnchor>
    <xdr:from>
      <xdr:col>1</xdr:col>
      <xdr:colOff>495758</xdr:colOff>
      <xdr:row>112</xdr:row>
      <xdr:rowOff>145375</xdr:rowOff>
    </xdr:from>
    <xdr:to>
      <xdr:col>1</xdr:col>
      <xdr:colOff>1212935</xdr:colOff>
      <xdr:row>112</xdr:row>
      <xdr:rowOff>472886</xdr:rowOff>
    </xdr:to>
    <xdr:pic>
      <xdr:nvPicPr>
        <xdr:cNvPr id="294" name="Graphic 293">
          <a:hlinkClick xmlns:r="http://schemas.openxmlformats.org/officeDocument/2006/relationships" r:id="rId218"/>
          <a:extLst>
            <a:ext uri="{FF2B5EF4-FFF2-40B4-BE49-F238E27FC236}">
              <a16:creationId xmlns:a16="http://schemas.microsoft.com/office/drawing/2014/main" id="{00000000-0008-0000-0100-000026010000}"/>
            </a:ext>
          </a:extLst>
        </xdr:cNvPr>
        <xdr:cNvPicPr>
          <a:picLocks noChangeAspect="1"/>
        </xdr:cNvPicPr>
      </xdr:nvPicPr>
      <xdr:blipFill>
        <a:blip xmlns:r="http://schemas.openxmlformats.org/officeDocument/2006/relationships" r:embed="rId219" cstate="print">
          <a:extLst>
            <a:ext uri="{28A0092B-C50C-407E-A947-70E740481C1C}">
              <a14:useLocalDpi xmlns:a14="http://schemas.microsoft.com/office/drawing/2010/main" val="0"/>
            </a:ext>
            <a:ext uri="{96DAC541-7B7A-43D3-8B79-37D633B846F1}">
              <asvg:svgBlip xmlns:asvg="http://schemas.microsoft.com/office/drawing/2016/SVG/main" r:embed="rId220"/>
            </a:ext>
          </a:extLst>
        </a:blip>
        <a:stretch>
          <a:fillRect/>
        </a:stretch>
      </xdr:blipFill>
      <xdr:spPr>
        <a:xfrm>
          <a:off x="1493082" y="62450081"/>
          <a:ext cx="717177" cy="327511"/>
        </a:xfrm>
        <a:prstGeom prst="rect">
          <a:avLst/>
        </a:prstGeom>
      </xdr:spPr>
    </xdr:pic>
    <xdr:clientData fLocksWithSheet="0"/>
  </xdr:twoCellAnchor>
  <xdr:twoCellAnchor>
    <xdr:from>
      <xdr:col>1</xdr:col>
      <xdr:colOff>621824</xdr:colOff>
      <xdr:row>113</xdr:row>
      <xdr:rowOff>102302</xdr:rowOff>
    </xdr:from>
    <xdr:to>
      <xdr:col>1</xdr:col>
      <xdr:colOff>1086868</xdr:colOff>
      <xdr:row>113</xdr:row>
      <xdr:rowOff>514630</xdr:rowOff>
    </xdr:to>
    <xdr:pic>
      <xdr:nvPicPr>
        <xdr:cNvPr id="296" name="Graphic 295">
          <a:hlinkClick xmlns:r="http://schemas.openxmlformats.org/officeDocument/2006/relationships" r:id="rId221"/>
          <a:extLst>
            <a:ext uri="{FF2B5EF4-FFF2-40B4-BE49-F238E27FC236}">
              <a16:creationId xmlns:a16="http://schemas.microsoft.com/office/drawing/2014/main" id="{00000000-0008-0000-0100-000028010000}"/>
            </a:ext>
          </a:extLst>
        </xdr:cNvPr>
        <xdr:cNvPicPr>
          <a:picLocks noChangeAspect="1"/>
        </xdr:cNvPicPr>
      </xdr:nvPicPr>
      <xdr:blipFill>
        <a:blip xmlns:r="http://schemas.openxmlformats.org/officeDocument/2006/relationships" r:embed="rId222" cstate="print">
          <a:extLst>
            <a:ext uri="{28A0092B-C50C-407E-A947-70E740481C1C}">
              <a14:useLocalDpi xmlns:a14="http://schemas.microsoft.com/office/drawing/2010/main" val="0"/>
            </a:ext>
            <a:ext uri="{96DAC541-7B7A-43D3-8B79-37D633B846F1}">
              <asvg:svgBlip xmlns:asvg="http://schemas.microsoft.com/office/drawing/2016/SVG/main" r:embed="rId223"/>
            </a:ext>
          </a:extLst>
        </a:blip>
        <a:stretch>
          <a:fillRect/>
        </a:stretch>
      </xdr:blipFill>
      <xdr:spPr>
        <a:xfrm>
          <a:off x="1619148" y="62978508"/>
          <a:ext cx="465044" cy="412328"/>
        </a:xfrm>
        <a:prstGeom prst="rect">
          <a:avLst/>
        </a:prstGeom>
      </xdr:spPr>
    </xdr:pic>
    <xdr:clientData fLocksWithSheet="0"/>
  </xdr:twoCellAnchor>
  <xdr:twoCellAnchor>
    <xdr:from>
      <xdr:col>1</xdr:col>
      <xdr:colOff>148796</xdr:colOff>
      <xdr:row>114</xdr:row>
      <xdr:rowOff>184042</xdr:rowOff>
    </xdr:from>
    <xdr:to>
      <xdr:col>1</xdr:col>
      <xdr:colOff>1559897</xdr:colOff>
      <xdr:row>114</xdr:row>
      <xdr:rowOff>434786</xdr:rowOff>
    </xdr:to>
    <xdr:pic>
      <xdr:nvPicPr>
        <xdr:cNvPr id="298" name="Graphic 297">
          <a:hlinkClick xmlns:r="http://schemas.openxmlformats.org/officeDocument/2006/relationships" r:id="rId224"/>
          <a:extLst>
            <a:ext uri="{FF2B5EF4-FFF2-40B4-BE49-F238E27FC236}">
              <a16:creationId xmlns:a16="http://schemas.microsoft.com/office/drawing/2014/main" id="{00000000-0008-0000-0100-00002A010000}"/>
            </a:ext>
          </a:extLst>
        </xdr:cNvPr>
        <xdr:cNvPicPr>
          <a:picLocks noChangeAspect="1"/>
        </xdr:cNvPicPr>
      </xdr:nvPicPr>
      <xdr:blipFill>
        <a:blip xmlns:r="http://schemas.openxmlformats.org/officeDocument/2006/relationships" r:embed="rId225" cstate="print">
          <a:extLst>
            <a:ext uri="{28A0092B-C50C-407E-A947-70E740481C1C}">
              <a14:useLocalDpi xmlns:a14="http://schemas.microsoft.com/office/drawing/2010/main" val="0"/>
            </a:ext>
            <a:ext uri="{96DAC541-7B7A-43D3-8B79-37D633B846F1}">
              <asvg:svgBlip xmlns:asvg="http://schemas.microsoft.com/office/drawing/2016/SVG/main" r:embed="rId226"/>
            </a:ext>
          </a:extLst>
        </a:blip>
        <a:stretch>
          <a:fillRect/>
        </a:stretch>
      </xdr:blipFill>
      <xdr:spPr>
        <a:xfrm>
          <a:off x="1146120" y="63631748"/>
          <a:ext cx="1411101" cy="250744"/>
        </a:xfrm>
        <a:prstGeom prst="rect">
          <a:avLst/>
        </a:prstGeom>
      </xdr:spPr>
    </xdr:pic>
    <xdr:clientData fLocksWithSheet="0"/>
  </xdr:twoCellAnchor>
  <xdr:twoCellAnchor>
    <xdr:from>
      <xdr:col>1</xdr:col>
      <xdr:colOff>593809</xdr:colOff>
      <xdr:row>116</xdr:row>
      <xdr:rowOff>69632</xdr:rowOff>
    </xdr:from>
    <xdr:to>
      <xdr:col>1</xdr:col>
      <xdr:colOff>1114883</xdr:colOff>
      <xdr:row>116</xdr:row>
      <xdr:rowOff>499779</xdr:rowOff>
    </xdr:to>
    <xdr:pic>
      <xdr:nvPicPr>
        <xdr:cNvPr id="300" name="Graphic 299">
          <a:hlinkClick xmlns:r="http://schemas.openxmlformats.org/officeDocument/2006/relationships" r:id="rId227"/>
          <a:extLst>
            <a:ext uri="{FF2B5EF4-FFF2-40B4-BE49-F238E27FC236}">
              <a16:creationId xmlns:a16="http://schemas.microsoft.com/office/drawing/2014/main" id="{00000000-0008-0000-0100-00002C010000}"/>
            </a:ext>
          </a:extLst>
        </xdr:cNvPr>
        <xdr:cNvPicPr>
          <a:picLocks noChangeAspect="1"/>
        </xdr:cNvPicPr>
      </xdr:nvPicPr>
      <xdr:blipFill>
        <a:blip xmlns:r="http://schemas.openxmlformats.org/officeDocument/2006/relationships" r:embed="rId228" cstate="print">
          <a:extLst>
            <a:ext uri="{28A0092B-C50C-407E-A947-70E740481C1C}">
              <a14:useLocalDpi xmlns:a14="http://schemas.microsoft.com/office/drawing/2010/main" val="0"/>
            </a:ext>
            <a:ext uri="{96DAC541-7B7A-43D3-8B79-37D633B846F1}">
              <asvg:svgBlip xmlns:asvg="http://schemas.microsoft.com/office/drawing/2016/SVG/main" r:embed="rId229"/>
            </a:ext>
          </a:extLst>
        </a:blip>
        <a:stretch>
          <a:fillRect/>
        </a:stretch>
      </xdr:blipFill>
      <xdr:spPr>
        <a:xfrm>
          <a:off x="1591133" y="64660338"/>
          <a:ext cx="521074" cy="430147"/>
        </a:xfrm>
        <a:prstGeom prst="rect">
          <a:avLst/>
        </a:prstGeom>
      </xdr:spPr>
    </xdr:pic>
    <xdr:clientData fLocksWithSheet="0"/>
  </xdr:twoCellAnchor>
  <xdr:twoCellAnchor>
    <xdr:from>
      <xdr:col>1</xdr:col>
      <xdr:colOff>431324</xdr:colOff>
      <xdr:row>117</xdr:row>
      <xdr:rowOff>114374</xdr:rowOff>
    </xdr:from>
    <xdr:to>
      <xdr:col>1</xdr:col>
      <xdr:colOff>1277368</xdr:colOff>
      <xdr:row>117</xdr:row>
      <xdr:rowOff>464763</xdr:rowOff>
    </xdr:to>
    <xdr:pic>
      <xdr:nvPicPr>
        <xdr:cNvPr id="302" name="Graphic 301">
          <a:hlinkClick xmlns:r="http://schemas.openxmlformats.org/officeDocument/2006/relationships" r:id="rId230"/>
          <a:extLst>
            <a:ext uri="{FF2B5EF4-FFF2-40B4-BE49-F238E27FC236}">
              <a16:creationId xmlns:a16="http://schemas.microsoft.com/office/drawing/2014/main" id="{00000000-0008-0000-0100-00002E010000}"/>
            </a:ext>
          </a:extLst>
        </xdr:cNvPr>
        <xdr:cNvPicPr>
          <a:picLocks noChangeAspect="1"/>
        </xdr:cNvPicPr>
      </xdr:nvPicPr>
      <xdr:blipFill>
        <a:blip xmlns:r="http://schemas.openxmlformats.org/officeDocument/2006/relationships" r:embed="rId231" cstate="print">
          <a:extLst>
            <a:ext uri="{28A0092B-C50C-407E-A947-70E740481C1C}">
              <a14:useLocalDpi xmlns:a14="http://schemas.microsoft.com/office/drawing/2010/main" val="0"/>
            </a:ext>
            <a:ext uri="{96DAC541-7B7A-43D3-8B79-37D633B846F1}">
              <asvg:svgBlip xmlns:asvg="http://schemas.microsoft.com/office/drawing/2016/SVG/main" r:embed="rId232"/>
            </a:ext>
          </a:extLst>
        </a:blip>
        <a:stretch>
          <a:fillRect/>
        </a:stretch>
      </xdr:blipFill>
      <xdr:spPr>
        <a:xfrm>
          <a:off x="1428648" y="65276580"/>
          <a:ext cx="846044" cy="350389"/>
        </a:xfrm>
        <a:prstGeom prst="rect">
          <a:avLst/>
        </a:prstGeom>
      </xdr:spPr>
    </xdr:pic>
    <xdr:clientData fLocksWithSheet="0"/>
  </xdr:twoCellAnchor>
  <xdr:twoCellAnchor>
    <xdr:from>
      <xdr:col>1</xdr:col>
      <xdr:colOff>582970</xdr:colOff>
      <xdr:row>118</xdr:row>
      <xdr:rowOff>123265</xdr:rowOff>
    </xdr:from>
    <xdr:to>
      <xdr:col>1</xdr:col>
      <xdr:colOff>1125723</xdr:colOff>
      <xdr:row>118</xdr:row>
      <xdr:rowOff>473167</xdr:rowOff>
    </xdr:to>
    <xdr:pic>
      <xdr:nvPicPr>
        <xdr:cNvPr id="304" name="Graphic 303">
          <a:hlinkClick xmlns:r="http://schemas.openxmlformats.org/officeDocument/2006/relationships" r:id="rId233"/>
          <a:extLst>
            <a:ext uri="{FF2B5EF4-FFF2-40B4-BE49-F238E27FC236}">
              <a16:creationId xmlns:a16="http://schemas.microsoft.com/office/drawing/2014/main" id="{00000000-0008-0000-0100-000030010000}"/>
            </a:ext>
          </a:extLst>
        </xdr:cNvPr>
        <xdr:cNvPicPr>
          <a:picLocks noChangeAspect="1"/>
        </xdr:cNvPicPr>
      </xdr:nvPicPr>
      <xdr:blipFill>
        <a:blip xmlns:r="http://schemas.openxmlformats.org/officeDocument/2006/relationships" r:embed="rId234" cstate="print">
          <a:extLst>
            <a:ext uri="{28A0092B-C50C-407E-A947-70E740481C1C}">
              <a14:useLocalDpi xmlns:a14="http://schemas.microsoft.com/office/drawing/2010/main" val="0"/>
            </a:ext>
            <a:ext uri="{96DAC541-7B7A-43D3-8B79-37D633B846F1}">
              <asvg:svgBlip xmlns:asvg="http://schemas.microsoft.com/office/drawing/2016/SVG/main" r:embed="rId235"/>
            </a:ext>
          </a:extLst>
        </a:blip>
        <a:stretch>
          <a:fillRect/>
        </a:stretch>
      </xdr:blipFill>
      <xdr:spPr>
        <a:xfrm>
          <a:off x="1580294" y="65856971"/>
          <a:ext cx="542753" cy="349902"/>
        </a:xfrm>
        <a:prstGeom prst="rect">
          <a:avLst/>
        </a:prstGeom>
      </xdr:spPr>
    </xdr:pic>
    <xdr:clientData fLocksWithSheet="0"/>
  </xdr:twoCellAnchor>
  <xdr:twoCellAnchor>
    <xdr:from>
      <xdr:col>1</xdr:col>
      <xdr:colOff>562993</xdr:colOff>
      <xdr:row>119</xdr:row>
      <xdr:rowOff>95370</xdr:rowOff>
    </xdr:from>
    <xdr:to>
      <xdr:col>1</xdr:col>
      <xdr:colOff>1145699</xdr:colOff>
      <xdr:row>119</xdr:row>
      <xdr:rowOff>473167</xdr:rowOff>
    </xdr:to>
    <xdr:pic>
      <xdr:nvPicPr>
        <xdr:cNvPr id="306" name="Graphic 305">
          <a:hlinkClick xmlns:r="http://schemas.openxmlformats.org/officeDocument/2006/relationships" r:id="rId236"/>
          <a:extLst>
            <a:ext uri="{FF2B5EF4-FFF2-40B4-BE49-F238E27FC236}">
              <a16:creationId xmlns:a16="http://schemas.microsoft.com/office/drawing/2014/main" id="{00000000-0008-0000-0100-000032010000}"/>
            </a:ext>
          </a:extLst>
        </xdr:cNvPr>
        <xdr:cNvPicPr>
          <a:picLocks noChangeAspect="1"/>
        </xdr:cNvPicPr>
      </xdr:nvPicPr>
      <xdr:blipFill>
        <a:blip xmlns:r="http://schemas.openxmlformats.org/officeDocument/2006/relationships" r:embed="rId237" cstate="print">
          <a:extLst>
            <a:ext uri="{28A0092B-C50C-407E-A947-70E740481C1C}">
              <a14:useLocalDpi xmlns:a14="http://schemas.microsoft.com/office/drawing/2010/main" val="0"/>
            </a:ext>
            <a:ext uri="{96DAC541-7B7A-43D3-8B79-37D633B846F1}">
              <asvg:svgBlip xmlns:asvg="http://schemas.microsoft.com/office/drawing/2016/SVG/main" r:embed="rId238"/>
            </a:ext>
          </a:extLst>
        </a:blip>
        <a:stretch>
          <a:fillRect/>
        </a:stretch>
      </xdr:blipFill>
      <xdr:spPr>
        <a:xfrm>
          <a:off x="1560317" y="66400576"/>
          <a:ext cx="582706" cy="377797"/>
        </a:xfrm>
        <a:prstGeom prst="rect">
          <a:avLst/>
        </a:prstGeom>
      </xdr:spPr>
    </xdr:pic>
    <xdr:clientData fLocksWithSheet="0"/>
  </xdr:twoCellAnchor>
  <xdr:twoCellAnchor>
    <xdr:from>
      <xdr:col>1</xdr:col>
      <xdr:colOff>641856</xdr:colOff>
      <xdr:row>120</xdr:row>
      <xdr:rowOff>37294</xdr:rowOff>
    </xdr:from>
    <xdr:to>
      <xdr:col>1</xdr:col>
      <xdr:colOff>1066837</xdr:colOff>
      <xdr:row>120</xdr:row>
      <xdr:rowOff>508744</xdr:rowOff>
    </xdr:to>
    <xdr:pic>
      <xdr:nvPicPr>
        <xdr:cNvPr id="308" name="Graphic 307">
          <a:hlinkClick xmlns:r="http://schemas.openxmlformats.org/officeDocument/2006/relationships" r:id="rId239"/>
          <a:extLst>
            <a:ext uri="{FF2B5EF4-FFF2-40B4-BE49-F238E27FC236}">
              <a16:creationId xmlns:a16="http://schemas.microsoft.com/office/drawing/2014/main" id="{00000000-0008-0000-0100-000034010000}"/>
            </a:ext>
          </a:extLst>
        </xdr:cNvPr>
        <xdr:cNvPicPr>
          <a:picLocks noChangeAspect="1"/>
        </xdr:cNvPicPr>
      </xdr:nvPicPr>
      <xdr:blipFill>
        <a:blip xmlns:r="http://schemas.openxmlformats.org/officeDocument/2006/relationships" r:embed="rId240" cstate="print">
          <a:extLst>
            <a:ext uri="{28A0092B-C50C-407E-A947-70E740481C1C}">
              <a14:useLocalDpi xmlns:a14="http://schemas.microsoft.com/office/drawing/2010/main" val="0"/>
            </a:ext>
            <a:ext uri="{96DAC541-7B7A-43D3-8B79-37D633B846F1}">
              <asvg:svgBlip xmlns:asvg="http://schemas.microsoft.com/office/drawing/2016/SVG/main" r:embed="rId241"/>
            </a:ext>
          </a:extLst>
        </a:blip>
        <a:stretch>
          <a:fillRect/>
        </a:stretch>
      </xdr:blipFill>
      <xdr:spPr>
        <a:xfrm>
          <a:off x="1639180" y="66914000"/>
          <a:ext cx="424981" cy="471450"/>
        </a:xfrm>
        <a:prstGeom prst="rect">
          <a:avLst/>
        </a:prstGeom>
      </xdr:spPr>
    </xdr:pic>
    <xdr:clientData fLocksWithSheet="0"/>
  </xdr:twoCellAnchor>
  <xdr:twoCellAnchor>
    <xdr:from>
      <xdr:col>1</xdr:col>
      <xdr:colOff>669450</xdr:colOff>
      <xdr:row>122</xdr:row>
      <xdr:rowOff>61974</xdr:rowOff>
    </xdr:from>
    <xdr:to>
      <xdr:col>1</xdr:col>
      <xdr:colOff>1039243</xdr:colOff>
      <xdr:row>122</xdr:row>
      <xdr:rowOff>482131</xdr:rowOff>
    </xdr:to>
    <xdr:pic>
      <xdr:nvPicPr>
        <xdr:cNvPr id="310" name="Graphic 309">
          <a:hlinkClick xmlns:r="http://schemas.openxmlformats.org/officeDocument/2006/relationships" r:id="rId242"/>
          <a:extLst>
            <a:ext uri="{FF2B5EF4-FFF2-40B4-BE49-F238E27FC236}">
              <a16:creationId xmlns:a16="http://schemas.microsoft.com/office/drawing/2014/main" id="{00000000-0008-0000-0100-000036010000}"/>
            </a:ext>
          </a:extLst>
        </xdr:cNvPr>
        <xdr:cNvPicPr>
          <a:picLocks noChangeAspect="1"/>
        </xdr:cNvPicPr>
      </xdr:nvPicPr>
      <xdr:blipFill>
        <a:blip xmlns:r="http://schemas.openxmlformats.org/officeDocument/2006/relationships" r:embed="rId243" cstate="print">
          <a:extLst>
            <a:ext uri="{28A0092B-C50C-407E-A947-70E740481C1C}">
              <a14:useLocalDpi xmlns:a14="http://schemas.microsoft.com/office/drawing/2010/main" val="0"/>
            </a:ext>
            <a:ext uri="{96DAC541-7B7A-43D3-8B79-37D633B846F1}">
              <asvg:svgBlip xmlns:asvg="http://schemas.microsoft.com/office/drawing/2016/SVG/main" r:embed="rId244"/>
            </a:ext>
          </a:extLst>
        </a:blip>
        <a:stretch>
          <a:fillRect/>
        </a:stretch>
      </xdr:blipFill>
      <xdr:spPr>
        <a:xfrm>
          <a:off x="1666774" y="68081680"/>
          <a:ext cx="369793" cy="420157"/>
        </a:xfrm>
        <a:prstGeom prst="rect">
          <a:avLst/>
        </a:prstGeom>
      </xdr:spPr>
    </xdr:pic>
    <xdr:clientData fLocksWithSheet="0"/>
  </xdr:twoCellAnchor>
  <xdr:twoCellAnchor>
    <xdr:from>
      <xdr:col>1</xdr:col>
      <xdr:colOff>687328</xdr:colOff>
      <xdr:row>123</xdr:row>
      <xdr:rowOff>11205</xdr:rowOff>
    </xdr:from>
    <xdr:to>
      <xdr:col>1</xdr:col>
      <xdr:colOff>1021365</xdr:colOff>
      <xdr:row>123</xdr:row>
      <xdr:rowOff>530596</xdr:rowOff>
    </xdr:to>
    <xdr:pic>
      <xdr:nvPicPr>
        <xdr:cNvPr id="312" name="Graphic 311">
          <a:hlinkClick xmlns:r="http://schemas.openxmlformats.org/officeDocument/2006/relationships" r:id="rId245"/>
          <a:extLst>
            <a:ext uri="{FF2B5EF4-FFF2-40B4-BE49-F238E27FC236}">
              <a16:creationId xmlns:a16="http://schemas.microsoft.com/office/drawing/2014/main" id="{00000000-0008-0000-0100-000038010000}"/>
            </a:ext>
          </a:extLst>
        </xdr:cNvPr>
        <xdr:cNvPicPr>
          <a:picLocks noChangeAspect="1"/>
        </xdr:cNvPicPr>
      </xdr:nvPicPr>
      <xdr:blipFill>
        <a:blip xmlns:r="http://schemas.openxmlformats.org/officeDocument/2006/relationships" r:embed="rId246" cstate="print">
          <a:extLst>
            <a:ext uri="{28A0092B-C50C-407E-A947-70E740481C1C}">
              <a14:useLocalDpi xmlns:a14="http://schemas.microsoft.com/office/drawing/2010/main" val="0"/>
            </a:ext>
            <a:ext uri="{96DAC541-7B7A-43D3-8B79-37D633B846F1}">
              <asvg:svgBlip xmlns:asvg="http://schemas.microsoft.com/office/drawing/2016/SVG/main" r:embed="rId247"/>
            </a:ext>
          </a:extLst>
        </a:blip>
        <a:stretch>
          <a:fillRect/>
        </a:stretch>
      </xdr:blipFill>
      <xdr:spPr>
        <a:xfrm>
          <a:off x="1684652" y="68602411"/>
          <a:ext cx="334037" cy="519391"/>
        </a:xfrm>
        <a:prstGeom prst="rect">
          <a:avLst/>
        </a:prstGeom>
      </xdr:spPr>
    </xdr:pic>
    <xdr:clientData fLocksWithSheet="0"/>
  </xdr:twoCellAnchor>
  <xdr:twoCellAnchor>
    <xdr:from>
      <xdr:col>1</xdr:col>
      <xdr:colOff>291671</xdr:colOff>
      <xdr:row>124</xdr:row>
      <xdr:rowOff>180473</xdr:rowOff>
    </xdr:from>
    <xdr:to>
      <xdr:col>1</xdr:col>
      <xdr:colOff>1417022</xdr:colOff>
      <xdr:row>124</xdr:row>
      <xdr:rowOff>426945</xdr:rowOff>
    </xdr:to>
    <xdr:pic>
      <xdr:nvPicPr>
        <xdr:cNvPr id="314" name="Graphic 313">
          <a:hlinkClick xmlns:r="http://schemas.openxmlformats.org/officeDocument/2006/relationships" r:id="rId248"/>
          <a:extLst>
            <a:ext uri="{FF2B5EF4-FFF2-40B4-BE49-F238E27FC236}">
              <a16:creationId xmlns:a16="http://schemas.microsoft.com/office/drawing/2014/main" id="{00000000-0008-0000-0100-00003A010000}"/>
            </a:ext>
          </a:extLst>
        </xdr:cNvPr>
        <xdr:cNvPicPr>
          <a:picLocks noChangeAspect="1"/>
        </xdr:cNvPicPr>
      </xdr:nvPicPr>
      <xdr:blipFill>
        <a:blip xmlns:r="http://schemas.openxmlformats.org/officeDocument/2006/relationships" r:embed="rId249" cstate="print">
          <a:extLst>
            <a:ext uri="{28A0092B-C50C-407E-A947-70E740481C1C}">
              <a14:useLocalDpi xmlns:a14="http://schemas.microsoft.com/office/drawing/2010/main" val="0"/>
            </a:ext>
            <a:ext uri="{96DAC541-7B7A-43D3-8B79-37D633B846F1}">
              <asvg:svgBlip xmlns:asvg="http://schemas.microsoft.com/office/drawing/2016/SVG/main" r:embed="rId250"/>
            </a:ext>
          </a:extLst>
        </a:blip>
        <a:stretch>
          <a:fillRect/>
        </a:stretch>
      </xdr:blipFill>
      <xdr:spPr>
        <a:xfrm>
          <a:off x="1288995" y="69343179"/>
          <a:ext cx="1125351" cy="246472"/>
        </a:xfrm>
        <a:prstGeom prst="rect">
          <a:avLst/>
        </a:prstGeom>
      </xdr:spPr>
    </xdr:pic>
    <xdr:clientData fLocksWithSheet="0"/>
  </xdr:twoCellAnchor>
  <xdr:twoCellAnchor>
    <xdr:from>
      <xdr:col>1</xdr:col>
      <xdr:colOff>594230</xdr:colOff>
      <xdr:row>125</xdr:row>
      <xdr:rowOff>68857</xdr:rowOff>
    </xdr:from>
    <xdr:to>
      <xdr:col>1</xdr:col>
      <xdr:colOff>1114463</xdr:colOff>
      <xdr:row>125</xdr:row>
      <xdr:rowOff>428625</xdr:rowOff>
    </xdr:to>
    <xdr:pic>
      <xdr:nvPicPr>
        <xdr:cNvPr id="316" name="Graphic 315">
          <a:hlinkClick xmlns:r="http://schemas.openxmlformats.org/officeDocument/2006/relationships" r:id="rId251"/>
          <a:extLst>
            <a:ext uri="{FF2B5EF4-FFF2-40B4-BE49-F238E27FC236}">
              <a16:creationId xmlns:a16="http://schemas.microsoft.com/office/drawing/2014/main" id="{00000000-0008-0000-0100-00003C010000}"/>
            </a:ext>
          </a:extLst>
        </xdr:cNvPr>
        <xdr:cNvPicPr>
          <a:picLocks noChangeAspect="1"/>
        </xdr:cNvPicPr>
      </xdr:nvPicPr>
      <xdr:blipFill>
        <a:blip xmlns:r="http://schemas.openxmlformats.org/officeDocument/2006/relationships" r:embed="rId252" cstate="print">
          <a:extLst>
            <a:ext uri="{28A0092B-C50C-407E-A947-70E740481C1C}">
              <a14:useLocalDpi xmlns:a14="http://schemas.microsoft.com/office/drawing/2010/main" val="0"/>
            </a:ext>
            <a:ext uri="{96DAC541-7B7A-43D3-8B79-37D633B846F1}">
              <asvg:svgBlip xmlns:asvg="http://schemas.microsoft.com/office/drawing/2016/SVG/main" r:embed="rId253"/>
            </a:ext>
          </a:extLst>
        </a:blip>
        <a:stretch>
          <a:fillRect/>
        </a:stretch>
      </xdr:blipFill>
      <xdr:spPr>
        <a:xfrm>
          <a:off x="1591554" y="69803063"/>
          <a:ext cx="520233" cy="359768"/>
        </a:xfrm>
        <a:prstGeom prst="rect">
          <a:avLst/>
        </a:prstGeom>
      </xdr:spPr>
    </xdr:pic>
    <xdr:clientData fLocksWithSheet="0"/>
  </xdr:twoCellAnchor>
  <xdr:twoCellAnchor>
    <xdr:from>
      <xdr:col>1</xdr:col>
      <xdr:colOff>400508</xdr:colOff>
      <xdr:row>126</xdr:row>
      <xdr:rowOff>128283</xdr:rowOff>
    </xdr:from>
    <xdr:to>
      <xdr:col>1</xdr:col>
      <xdr:colOff>1308185</xdr:colOff>
      <xdr:row>126</xdr:row>
      <xdr:rowOff>435971</xdr:rowOff>
    </xdr:to>
    <xdr:pic>
      <xdr:nvPicPr>
        <xdr:cNvPr id="318" name="Graphic 317">
          <a:hlinkClick xmlns:r="http://schemas.openxmlformats.org/officeDocument/2006/relationships" r:id="rId254"/>
          <a:extLst>
            <a:ext uri="{FF2B5EF4-FFF2-40B4-BE49-F238E27FC236}">
              <a16:creationId xmlns:a16="http://schemas.microsoft.com/office/drawing/2014/main" id="{00000000-0008-0000-0100-00003E010000}"/>
            </a:ext>
          </a:extLst>
        </xdr:cNvPr>
        <xdr:cNvPicPr>
          <a:picLocks noChangeAspect="1"/>
        </xdr:cNvPicPr>
      </xdr:nvPicPr>
      <xdr:blipFill>
        <a:blip xmlns:r="http://schemas.openxmlformats.org/officeDocument/2006/relationships" r:embed="rId255" cstate="print">
          <a:extLst>
            <a:ext uri="{28A0092B-C50C-407E-A947-70E740481C1C}">
              <a14:useLocalDpi xmlns:a14="http://schemas.microsoft.com/office/drawing/2010/main" val="0"/>
            </a:ext>
            <a:ext uri="{96DAC541-7B7A-43D3-8B79-37D633B846F1}">
              <asvg:svgBlip xmlns:asvg="http://schemas.microsoft.com/office/drawing/2016/SVG/main" r:embed="rId256"/>
            </a:ext>
          </a:extLst>
        </a:blip>
        <a:stretch>
          <a:fillRect/>
        </a:stretch>
      </xdr:blipFill>
      <xdr:spPr>
        <a:xfrm>
          <a:off x="1397832" y="70433989"/>
          <a:ext cx="907677" cy="307688"/>
        </a:xfrm>
        <a:prstGeom prst="rect">
          <a:avLst/>
        </a:prstGeom>
      </xdr:spPr>
    </xdr:pic>
    <xdr:clientData fLocksWithSheet="0"/>
  </xdr:twoCellAnchor>
  <xdr:twoCellAnchor>
    <xdr:from>
      <xdr:col>1</xdr:col>
      <xdr:colOff>383699</xdr:colOff>
      <xdr:row>127</xdr:row>
      <xdr:rowOff>134512</xdr:rowOff>
    </xdr:from>
    <xdr:to>
      <xdr:col>1</xdr:col>
      <xdr:colOff>1324993</xdr:colOff>
      <xdr:row>127</xdr:row>
      <xdr:rowOff>407334</xdr:rowOff>
    </xdr:to>
    <xdr:pic>
      <xdr:nvPicPr>
        <xdr:cNvPr id="320" name="Graphic 319">
          <a:hlinkClick xmlns:r="http://schemas.openxmlformats.org/officeDocument/2006/relationships" r:id="rId257"/>
          <a:extLst>
            <a:ext uri="{FF2B5EF4-FFF2-40B4-BE49-F238E27FC236}">
              <a16:creationId xmlns:a16="http://schemas.microsoft.com/office/drawing/2014/main" id="{00000000-0008-0000-0100-000040010000}"/>
            </a:ext>
          </a:extLst>
        </xdr:cNvPr>
        <xdr:cNvPicPr>
          <a:picLocks noChangeAspect="1"/>
        </xdr:cNvPicPr>
      </xdr:nvPicPr>
      <xdr:blipFill>
        <a:blip xmlns:r="http://schemas.openxmlformats.org/officeDocument/2006/relationships" r:embed="rId258" cstate="print">
          <a:extLst>
            <a:ext uri="{28A0092B-C50C-407E-A947-70E740481C1C}">
              <a14:useLocalDpi xmlns:a14="http://schemas.microsoft.com/office/drawing/2010/main" val="0"/>
            </a:ext>
            <a:ext uri="{96DAC541-7B7A-43D3-8B79-37D633B846F1}">
              <asvg:svgBlip xmlns:asvg="http://schemas.microsoft.com/office/drawing/2016/SVG/main" r:embed="rId259"/>
            </a:ext>
          </a:extLst>
        </a:blip>
        <a:stretch>
          <a:fillRect/>
        </a:stretch>
      </xdr:blipFill>
      <xdr:spPr>
        <a:xfrm>
          <a:off x="1381023" y="71011718"/>
          <a:ext cx="941294" cy="272822"/>
        </a:xfrm>
        <a:prstGeom prst="rect">
          <a:avLst/>
        </a:prstGeom>
      </xdr:spPr>
    </xdr:pic>
    <xdr:clientData fLocksWithSheet="0"/>
  </xdr:twoCellAnchor>
  <xdr:twoCellAnchor>
    <xdr:from>
      <xdr:col>1</xdr:col>
      <xdr:colOff>313662</xdr:colOff>
      <xdr:row>128</xdr:row>
      <xdr:rowOff>125234</xdr:rowOff>
    </xdr:from>
    <xdr:to>
      <xdr:col>1</xdr:col>
      <xdr:colOff>1395030</xdr:colOff>
      <xdr:row>128</xdr:row>
      <xdr:rowOff>464202</xdr:rowOff>
    </xdr:to>
    <xdr:pic>
      <xdr:nvPicPr>
        <xdr:cNvPr id="322" name="Graphic 321">
          <a:hlinkClick xmlns:r="http://schemas.openxmlformats.org/officeDocument/2006/relationships" r:id="rId260"/>
          <a:extLst>
            <a:ext uri="{FF2B5EF4-FFF2-40B4-BE49-F238E27FC236}">
              <a16:creationId xmlns:a16="http://schemas.microsoft.com/office/drawing/2014/main" id="{00000000-0008-0000-0100-000042010000}"/>
            </a:ext>
          </a:extLst>
        </xdr:cNvPr>
        <xdr:cNvPicPr>
          <a:picLocks noChangeAspect="1"/>
        </xdr:cNvPicPr>
      </xdr:nvPicPr>
      <xdr:blipFill>
        <a:blip xmlns:r="http://schemas.openxmlformats.org/officeDocument/2006/relationships" r:embed="rId261" cstate="print">
          <a:extLst>
            <a:ext uri="{28A0092B-C50C-407E-A947-70E740481C1C}">
              <a14:useLocalDpi xmlns:a14="http://schemas.microsoft.com/office/drawing/2010/main" val="0"/>
            </a:ext>
            <a:ext uri="{96DAC541-7B7A-43D3-8B79-37D633B846F1}">
              <asvg:svgBlip xmlns:asvg="http://schemas.microsoft.com/office/drawing/2016/SVG/main" r:embed="rId262"/>
            </a:ext>
          </a:extLst>
        </a:blip>
        <a:stretch>
          <a:fillRect/>
        </a:stretch>
      </xdr:blipFill>
      <xdr:spPr>
        <a:xfrm>
          <a:off x="1310986" y="71573940"/>
          <a:ext cx="1081368" cy="338968"/>
        </a:xfrm>
        <a:prstGeom prst="rect">
          <a:avLst/>
        </a:prstGeom>
      </xdr:spPr>
    </xdr:pic>
    <xdr:clientData fLocksWithSheet="0"/>
  </xdr:twoCellAnchor>
  <xdr:twoCellAnchor>
    <xdr:from>
      <xdr:col>1</xdr:col>
      <xdr:colOff>316884</xdr:colOff>
      <xdr:row>129</xdr:row>
      <xdr:rowOff>70558</xdr:rowOff>
    </xdr:from>
    <xdr:to>
      <xdr:col>1</xdr:col>
      <xdr:colOff>1391808</xdr:colOff>
      <xdr:row>129</xdr:row>
      <xdr:rowOff>388283</xdr:rowOff>
    </xdr:to>
    <xdr:pic>
      <xdr:nvPicPr>
        <xdr:cNvPr id="324" name="Graphic 323">
          <a:hlinkClick xmlns:r="http://schemas.openxmlformats.org/officeDocument/2006/relationships" r:id="rId263"/>
          <a:extLst>
            <a:ext uri="{FF2B5EF4-FFF2-40B4-BE49-F238E27FC236}">
              <a16:creationId xmlns:a16="http://schemas.microsoft.com/office/drawing/2014/main" id="{00000000-0008-0000-0100-000044010000}"/>
            </a:ext>
          </a:extLst>
        </xdr:cNvPr>
        <xdr:cNvPicPr>
          <a:picLocks noChangeAspect="1"/>
        </xdr:cNvPicPr>
      </xdr:nvPicPr>
      <xdr:blipFill>
        <a:blip xmlns:r="http://schemas.openxmlformats.org/officeDocument/2006/relationships" r:embed="rId264" cstate="print">
          <a:extLst>
            <a:ext uri="{28A0092B-C50C-407E-A947-70E740481C1C}">
              <a14:useLocalDpi xmlns:a14="http://schemas.microsoft.com/office/drawing/2010/main" val="0"/>
            </a:ext>
            <a:ext uri="{96DAC541-7B7A-43D3-8B79-37D633B846F1}">
              <asvg:svgBlip xmlns:asvg="http://schemas.microsoft.com/office/drawing/2016/SVG/main" r:embed="rId265"/>
            </a:ext>
          </a:extLst>
        </a:blip>
        <a:stretch>
          <a:fillRect/>
        </a:stretch>
      </xdr:blipFill>
      <xdr:spPr>
        <a:xfrm>
          <a:off x="1314208" y="72090764"/>
          <a:ext cx="1074924" cy="317725"/>
        </a:xfrm>
        <a:prstGeom prst="rect">
          <a:avLst/>
        </a:prstGeom>
      </xdr:spPr>
    </xdr:pic>
    <xdr:clientData fLocksWithSheet="0"/>
  </xdr:twoCellAnchor>
  <xdr:twoCellAnchor>
    <xdr:from>
      <xdr:col>1</xdr:col>
      <xdr:colOff>431324</xdr:colOff>
      <xdr:row>130</xdr:row>
      <xdr:rowOff>111904</xdr:rowOff>
    </xdr:from>
    <xdr:to>
      <xdr:col>1</xdr:col>
      <xdr:colOff>1277368</xdr:colOff>
      <xdr:row>130</xdr:row>
      <xdr:rowOff>469244</xdr:rowOff>
    </xdr:to>
    <xdr:pic>
      <xdr:nvPicPr>
        <xdr:cNvPr id="326" name="Graphic 325">
          <a:hlinkClick xmlns:r="http://schemas.openxmlformats.org/officeDocument/2006/relationships" r:id="rId266"/>
          <a:extLst>
            <a:ext uri="{FF2B5EF4-FFF2-40B4-BE49-F238E27FC236}">
              <a16:creationId xmlns:a16="http://schemas.microsoft.com/office/drawing/2014/main" id="{00000000-0008-0000-0100-000046010000}"/>
            </a:ext>
          </a:extLst>
        </xdr:cNvPr>
        <xdr:cNvPicPr>
          <a:picLocks noChangeAspect="1"/>
        </xdr:cNvPicPr>
      </xdr:nvPicPr>
      <xdr:blipFill>
        <a:blip xmlns:r="http://schemas.openxmlformats.org/officeDocument/2006/relationships" r:embed="rId267" cstate="print">
          <a:extLst>
            <a:ext uri="{28A0092B-C50C-407E-A947-70E740481C1C}">
              <a14:useLocalDpi xmlns:a14="http://schemas.microsoft.com/office/drawing/2010/main" val="0"/>
            </a:ext>
            <a:ext uri="{96DAC541-7B7A-43D3-8B79-37D633B846F1}">
              <asvg:svgBlip xmlns:asvg="http://schemas.microsoft.com/office/drawing/2016/SVG/main" r:embed="rId268"/>
            </a:ext>
          </a:extLst>
        </a:blip>
        <a:stretch>
          <a:fillRect/>
        </a:stretch>
      </xdr:blipFill>
      <xdr:spPr>
        <a:xfrm>
          <a:off x="1428648" y="72703610"/>
          <a:ext cx="846044" cy="357340"/>
        </a:xfrm>
        <a:prstGeom prst="rect">
          <a:avLst/>
        </a:prstGeom>
      </xdr:spPr>
    </xdr:pic>
    <xdr:clientData fLocksWithSheet="0"/>
  </xdr:twoCellAnchor>
  <xdr:twoCellAnchor>
    <xdr:from>
      <xdr:col>1</xdr:col>
      <xdr:colOff>392103</xdr:colOff>
      <xdr:row>132</xdr:row>
      <xdr:rowOff>150453</xdr:rowOff>
    </xdr:from>
    <xdr:to>
      <xdr:col>1</xdr:col>
      <xdr:colOff>1316589</xdr:colOff>
      <xdr:row>132</xdr:row>
      <xdr:rowOff>442631</xdr:rowOff>
    </xdr:to>
    <xdr:pic>
      <xdr:nvPicPr>
        <xdr:cNvPr id="328" name="Graphic 327">
          <a:hlinkClick xmlns:r="http://schemas.openxmlformats.org/officeDocument/2006/relationships" r:id="rId269"/>
          <a:extLst>
            <a:ext uri="{FF2B5EF4-FFF2-40B4-BE49-F238E27FC236}">
              <a16:creationId xmlns:a16="http://schemas.microsoft.com/office/drawing/2014/main" id="{00000000-0008-0000-0100-000048010000}"/>
            </a:ext>
          </a:extLst>
        </xdr:cNvPr>
        <xdr:cNvPicPr>
          <a:picLocks noChangeAspect="1"/>
        </xdr:cNvPicPr>
      </xdr:nvPicPr>
      <xdr:blipFill>
        <a:blip xmlns:r="http://schemas.openxmlformats.org/officeDocument/2006/relationships" r:embed="rId270" cstate="print">
          <a:extLst>
            <a:ext uri="{28A0092B-C50C-407E-A947-70E740481C1C}">
              <a14:useLocalDpi xmlns:a14="http://schemas.microsoft.com/office/drawing/2010/main" val="0"/>
            </a:ext>
            <a:ext uri="{96DAC541-7B7A-43D3-8B79-37D633B846F1}">
              <asvg:svgBlip xmlns:asvg="http://schemas.microsoft.com/office/drawing/2016/SVG/main" r:embed="rId271"/>
            </a:ext>
          </a:extLst>
        </a:blip>
        <a:stretch>
          <a:fillRect/>
        </a:stretch>
      </xdr:blipFill>
      <xdr:spPr>
        <a:xfrm>
          <a:off x="1389427" y="73885159"/>
          <a:ext cx="924486" cy="292178"/>
        </a:xfrm>
        <a:prstGeom prst="rect">
          <a:avLst/>
        </a:prstGeom>
      </xdr:spPr>
    </xdr:pic>
    <xdr:clientData fLocksWithSheet="0"/>
  </xdr:twoCellAnchor>
  <xdr:twoCellAnchor>
    <xdr:from>
      <xdr:col>1</xdr:col>
      <xdr:colOff>697880</xdr:colOff>
      <xdr:row>133</xdr:row>
      <xdr:rowOff>50427</xdr:rowOff>
    </xdr:from>
    <xdr:to>
      <xdr:col>1</xdr:col>
      <xdr:colOff>1010813</xdr:colOff>
      <xdr:row>133</xdr:row>
      <xdr:rowOff>538441</xdr:rowOff>
    </xdr:to>
    <xdr:pic>
      <xdr:nvPicPr>
        <xdr:cNvPr id="330" name="Graphic 329">
          <a:hlinkClick xmlns:r="http://schemas.openxmlformats.org/officeDocument/2006/relationships" r:id="rId272"/>
          <a:extLst>
            <a:ext uri="{FF2B5EF4-FFF2-40B4-BE49-F238E27FC236}">
              <a16:creationId xmlns:a16="http://schemas.microsoft.com/office/drawing/2014/main" id="{00000000-0008-0000-0100-00004A010000}"/>
            </a:ext>
          </a:extLst>
        </xdr:cNvPr>
        <xdr:cNvPicPr>
          <a:picLocks noChangeAspect="1"/>
        </xdr:cNvPicPr>
      </xdr:nvPicPr>
      <xdr:blipFill>
        <a:blip xmlns:r="http://schemas.openxmlformats.org/officeDocument/2006/relationships" r:embed="rId273" cstate="print">
          <a:extLst>
            <a:ext uri="{28A0092B-C50C-407E-A947-70E740481C1C}">
              <a14:useLocalDpi xmlns:a14="http://schemas.microsoft.com/office/drawing/2010/main" val="0"/>
            </a:ext>
            <a:ext uri="{96DAC541-7B7A-43D3-8B79-37D633B846F1}">
              <asvg:svgBlip xmlns:asvg="http://schemas.microsoft.com/office/drawing/2016/SVG/main" r:embed="rId274"/>
            </a:ext>
          </a:extLst>
        </a:blip>
        <a:stretch>
          <a:fillRect/>
        </a:stretch>
      </xdr:blipFill>
      <xdr:spPr>
        <a:xfrm>
          <a:off x="1695204" y="74356633"/>
          <a:ext cx="312933" cy="488014"/>
        </a:xfrm>
        <a:prstGeom prst="rect">
          <a:avLst/>
        </a:prstGeom>
      </xdr:spPr>
    </xdr:pic>
    <xdr:clientData fLocksWithSheet="0"/>
  </xdr:twoCellAnchor>
  <xdr:twoCellAnchor>
    <xdr:from>
      <xdr:col>1</xdr:col>
      <xdr:colOff>666095</xdr:colOff>
      <xdr:row>150</xdr:row>
      <xdr:rowOff>51988</xdr:rowOff>
    </xdr:from>
    <xdr:to>
      <xdr:col>1</xdr:col>
      <xdr:colOff>1042597</xdr:colOff>
      <xdr:row>150</xdr:row>
      <xdr:rowOff>540121</xdr:rowOff>
    </xdr:to>
    <xdr:pic>
      <xdr:nvPicPr>
        <xdr:cNvPr id="355" name="Graphic 354">
          <a:hlinkClick xmlns:r="http://schemas.openxmlformats.org/officeDocument/2006/relationships" r:id="rId275"/>
          <a:extLst>
            <a:ext uri="{FF2B5EF4-FFF2-40B4-BE49-F238E27FC236}">
              <a16:creationId xmlns:a16="http://schemas.microsoft.com/office/drawing/2014/main" id="{00000000-0008-0000-0100-000063010000}"/>
            </a:ext>
          </a:extLst>
        </xdr:cNvPr>
        <xdr:cNvPicPr>
          <a:picLocks noChangeAspect="1"/>
        </xdr:cNvPicPr>
      </xdr:nvPicPr>
      <xdr:blipFill>
        <a:blip xmlns:r="http://schemas.openxmlformats.org/officeDocument/2006/relationships" r:embed="rId276" cstate="print">
          <a:extLst>
            <a:ext uri="{28A0092B-C50C-407E-A947-70E740481C1C}">
              <a14:useLocalDpi xmlns:a14="http://schemas.microsoft.com/office/drawing/2010/main" val="0"/>
            </a:ext>
            <a:ext uri="{96DAC541-7B7A-43D3-8B79-37D633B846F1}">
              <asvg:svgBlip xmlns:asvg="http://schemas.microsoft.com/office/drawing/2016/SVG/main" r:embed="rId277"/>
            </a:ext>
          </a:extLst>
        </a:blip>
        <a:stretch>
          <a:fillRect/>
        </a:stretch>
      </xdr:blipFill>
      <xdr:spPr>
        <a:xfrm>
          <a:off x="1663419" y="84320223"/>
          <a:ext cx="376502" cy="488133"/>
        </a:xfrm>
        <a:prstGeom prst="rect">
          <a:avLst/>
        </a:prstGeom>
      </xdr:spPr>
    </xdr:pic>
    <xdr:clientData fLocksWithSheet="0"/>
  </xdr:twoCellAnchor>
  <xdr:twoCellAnchor>
    <xdr:from>
      <xdr:col>1</xdr:col>
      <xdr:colOff>671491</xdr:colOff>
      <xdr:row>151</xdr:row>
      <xdr:rowOff>78440</xdr:rowOff>
    </xdr:from>
    <xdr:to>
      <xdr:col>1</xdr:col>
      <xdr:colOff>1037201</xdr:colOff>
      <xdr:row>151</xdr:row>
      <xdr:rowOff>531438</xdr:rowOff>
    </xdr:to>
    <xdr:pic>
      <xdr:nvPicPr>
        <xdr:cNvPr id="357" name="Graphic 356">
          <a:hlinkClick xmlns:r="http://schemas.openxmlformats.org/officeDocument/2006/relationships" r:id="rId278"/>
          <a:extLst>
            <a:ext uri="{FF2B5EF4-FFF2-40B4-BE49-F238E27FC236}">
              <a16:creationId xmlns:a16="http://schemas.microsoft.com/office/drawing/2014/main" id="{00000000-0008-0000-0100-000065010000}"/>
            </a:ext>
          </a:extLst>
        </xdr:cNvPr>
        <xdr:cNvPicPr>
          <a:picLocks noChangeAspect="1"/>
        </xdr:cNvPicPr>
      </xdr:nvPicPr>
      <xdr:blipFill>
        <a:blip xmlns:r="http://schemas.openxmlformats.org/officeDocument/2006/relationships" r:embed="rId279" cstate="print">
          <a:extLst>
            <a:ext uri="{28A0092B-C50C-407E-A947-70E740481C1C}">
              <a14:useLocalDpi xmlns:a14="http://schemas.microsoft.com/office/drawing/2010/main" val="0"/>
            </a:ext>
            <a:ext uri="{96DAC541-7B7A-43D3-8B79-37D633B846F1}">
              <asvg:svgBlip xmlns:asvg="http://schemas.microsoft.com/office/drawing/2016/SVG/main" r:embed="rId280"/>
            </a:ext>
          </a:extLst>
        </a:blip>
        <a:stretch>
          <a:fillRect/>
        </a:stretch>
      </xdr:blipFill>
      <xdr:spPr>
        <a:xfrm>
          <a:off x="1668815" y="84918175"/>
          <a:ext cx="365710" cy="452998"/>
        </a:xfrm>
        <a:prstGeom prst="rect">
          <a:avLst/>
        </a:prstGeom>
      </xdr:spPr>
    </xdr:pic>
    <xdr:clientData fLocksWithSheet="0"/>
  </xdr:twoCellAnchor>
  <xdr:twoCellAnchor>
    <xdr:from>
      <xdr:col>1</xdr:col>
      <xdr:colOff>668698</xdr:colOff>
      <xdr:row>152</xdr:row>
      <xdr:rowOff>50426</xdr:rowOff>
    </xdr:from>
    <xdr:to>
      <xdr:col>1</xdr:col>
      <xdr:colOff>1039994</xdr:colOff>
      <xdr:row>152</xdr:row>
      <xdr:rowOff>547406</xdr:rowOff>
    </xdr:to>
    <xdr:pic>
      <xdr:nvPicPr>
        <xdr:cNvPr id="359" name="Graphic 358">
          <a:hlinkClick xmlns:r="http://schemas.openxmlformats.org/officeDocument/2006/relationships" r:id="rId281"/>
          <a:extLst>
            <a:ext uri="{FF2B5EF4-FFF2-40B4-BE49-F238E27FC236}">
              <a16:creationId xmlns:a16="http://schemas.microsoft.com/office/drawing/2014/main" id="{00000000-0008-0000-0100-000067010000}"/>
            </a:ext>
          </a:extLst>
        </xdr:cNvPr>
        <xdr:cNvPicPr>
          <a:picLocks noChangeAspect="1"/>
        </xdr:cNvPicPr>
      </xdr:nvPicPr>
      <xdr:blipFill>
        <a:blip xmlns:r="http://schemas.openxmlformats.org/officeDocument/2006/relationships" r:embed="rId282" cstate="print">
          <a:extLst>
            <a:ext uri="{28A0092B-C50C-407E-A947-70E740481C1C}">
              <a14:useLocalDpi xmlns:a14="http://schemas.microsoft.com/office/drawing/2010/main" val="0"/>
            </a:ext>
            <a:ext uri="{96DAC541-7B7A-43D3-8B79-37D633B846F1}">
              <asvg:svgBlip xmlns:asvg="http://schemas.microsoft.com/office/drawing/2016/SVG/main" r:embed="rId283"/>
            </a:ext>
          </a:extLst>
        </a:blip>
        <a:stretch>
          <a:fillRect/>
        </a:stretch>
      </xdr:blipFill>
      <xdr:spPr>
        <a:xfrm>
          <a:off x="1666022" y="85461661"/>
          <a:ext cx="371296" cy="496980"/>
        </a:xfrm>
        <a:prstGeom prst="rect">
          <a:avLst/>
        </a:prstGeom>
      </xdr:spPr>
    </xdr:pic>
    <xdr:clientData fLocksWithSheet="0"/>
  </xdr:twoCellAnchor>
  <xdr:twoCellAnchor>
    <xdr:from>
      <xdr:col>1</xdr:col>
      <xdr:colOff>669833</xdr:colOff>
      <xdr:row>153</xdr:row>
      <xdr:rowOff>72838</xdr:rowOff>
    </xdr:from>
    <xdr:to>
      <xdr:col>1</xdr:col>
      <xdr:colOff>1038859</xdr:colOff>
      <xdr:row>153</xdr:row>
      <xdr:rowOff>531438</xdr:rowOff>
    </xdr:to>
    <xdr:pic>
      <xdr:nvPicPr>
        <xdr:cNvPr id="361" name="Graphic 360">
          <a:hlinkClick xmlns:r="http://schemas.openxmlformats.org/officeDocument/2006/relationships" r:id="rId284"/>
          <a:extLst>
            <a:ext uri="{FF2B5EF4-FFF2-40B4-BE49-F238E27FC236}">
              <a16:creationId xmlns:a16="http://schemas.microsoft.com/office/drawing/2014/main" id="{00000000-0008-0000-0100-000069010000}"/>
            </a:ext>
          </a:extLst>
        </xdr:cNvPr>
        <xdr:cNvPicPr>
          <a:picLocks noChangeAspect="1"/>
        </xdr:cNvPicPr>
      </xdr:nvPicPr>
      <xdr:blipFill>
        <a:blip xmlns:r="http://schemas.openxmlformats.org/officeDocument/2006/relationships" r:embed="rId285" cstate="print">
          <a:extLst>
            <a:ext uri="{28A0092B-C50C-407E-A947-70E740481C1C}">
              <a14:useLocalDpi xmlns:a14="http://schemas.microsoft.com/office/drawing/2010/main" val="0"/>
            </a:ext>
            <a:ext uri="{96DAC541-7B7A-43D3-8B79-37D633B846F1}">
              <asvg:svgBlip xmlns:asvg="http://schemas.microsoft.com/office/drawing/2016/SVG/main" r:embed="rId286"/>
            </a:ext>
          </a:extLst>
        </a:blip>
        <a:stretch>
          <a:fillRect/>
        </a:stretch>
      </xdr:blipFill>
      <xdr:spPr>
        <a:xfrm>
          <a:off x="1667157" y="86055573"/>
          <a:ext cx="369026" cy="458600"/>
        </a:xfrm>
        <a:prstGeom prst="rect">
          <a:avLst/>
        </a:prstGeom>
      </xdr:spPr>
    </xdr:pic>
    <xdr:clientData fLocksWithSheet="0"/>
  </xdr:twoCellAnchor>
  <xdr:twoCellAnchor>
    <xdr:from>
      <xdr:col>1</xdr:col>
      <xdr:colOff>669965</xdr:colOff>
      <xdr:row>154</xdr:row>
      <xdr:rowOff>72838</xdr:rowOff>
    </xdr:from>
    <xdr:to>
      <xdr:col>1</xdr:col>
      <xdr:colOff>1038727</xdr:colOff>
      <xdr:row>154</xdr:row>
      <xdr:rowOff>532279</xdr:rowOff>
    </xdr:to>
    <xdr:pic>
      <xdr:nvPicPr>
        <xdr:cNvPr id="363" name="Graphic 362">
          <a:hlinkClick xmlns:r="http://schemas.openxmlformats.org/officeDocument/2006/relationships" r:id="rId287"/>
          <a:extLst>
            <a:ext uri="{FF2B5EF4-FFF2-40B4-BE49-F238E27FC236}">
              <a16:creationId xmlns:a16="http://schemas.microsoft.com/office/drawing/2014/main" id="{00000000-0008-0000-0100-00006B010000}"/>
            </a:ext>
          </a:extLst>
        </xdr:cNvPr>
        <xdr:cNvPicPr>
          <a:picLocks noChangeAspect="1"/>
        </xdr:cNvPicPr>
      </xdr:nvPicPr>
      <xdr:blipFill>
        <a:blip xmlns:r="http://schemas.openxmlformats.org/officeDocument/2006/relationships" r:embed="rId288" cstate="print">
          <a:extLst>
            <a:ext uri="{28A0092B-C50C-407E-A947-70E740481C1C}">
              <a14:useLocalDpi xmlns:a14="http://schemas.microsoft.com/office/drawing/2010/main" val="0"/>
            </a:ext>
            <a:ext uri="{96DAC541-7B7A-43D3-8B79-37D633B846F1}">
              <asvg:svgBlip xmlns:asvg="http://schemas.microsoft.com/office/drawing/2016/SVG/main" r:embed="rId289"/>
            </a:ext>
          </a:extLst>
        </a:blip>
        <a:stretch>
          <a:fillRect/>
        </a:stretch>
      </xdr:blipFill>
      <xdr:spPr>
        <a:xfrm>
          <a:off x="1667289" y="86627073"/>
          <a:ext cx="368762" cy="459441"/>
        </a:xfrm>
        <a:prstGeom prst="rect">
          <a:avLst/>
        </a:prstGeom>
      </xdr:spPr>
    </xdr:pic>
    <xdr:clientData fLocksWithSheet="0"/>
  </xdr:twoCellAnchor>
  <xdr:twoCellAnchor>
    <xdr:from>
      <xdr:col>1</xdr:col>
      <xdr:colOff>650259</xdr:colOff>
      <xdr:row>155</xdr:row>
      <xdr:rowOff>71524</xdr:rowOff>
    </xdr:from>
    <xdr:to>
      <xdr:col>1</xdr:col>
      <xdr:colOff>1058433</xdr:colOff>
      <xdr:row>155</xdr:row>
      <xdr:rowOff>540122</xdr:rowOff>
    </xdr:to>
    <xdr:pic>
      <xdr:nvPicPr>
        <xdr:cNvPr id="365" name="Graphic 364">
          <a:hlinkClick xmlns:r="http://schemas.openxmlformats.org/officeDocument/2006/relationships" r:id="rId290"/>
          <a:extLst>
            <a:ext uri="{FF2B5EF4-FFF2-40B4-BE49-F238E27FC236}">
              <a16:creationId xmlns:a16="http://schemas.microsoft.com/office/drawing/2014/main" id="{00000000-0008-0000-0100-00006D010000}"/>
            </a:ext>
          </a:extLst>
        </xdr:cNvPr>
        <xdr:cNvPicPr>
          <a:picLocks noChangeAspect="1"/>
        </xdr:cNvPicPr>
      </xdr:nvPicPr>
      <xdr:blipFill>
        <a:blip xmlns:r="http://schemas.openxmlformats.org/officeDocument/2006/relationships" r:embed="rId291" cstate="print">
          <a:extLst>
            <a:ext uri="{28A0092B-C50C-407E-A947-70E740481C1C}">
              <a14:useLocalDpi xmlns:a14="http://schemas.microsoft.com/office/drawing/2010/main" val="0"/>
            </a:ext>
            <a:ext uri="{96DAC541-7B7A-43D3-8B79-37D633B846F1}">
              <asvg:svgBlip xmlns:asvg="http://schemas.microsoft.com/office/drawing/2016/SVG/main" r:embed="rId292"/>
            </a:ext>
          </a:extLst>
        </a:blip>
        <a:stretch>
          <a:fillRect/>
        </a:stretch>
      </xdr:blipFill>
      <xdr:spPr>
        <a:xfrm>
          <a:off x="1647583" y="87197259"/>
          <a:ext cx="408174" cy="468598"/>
        </a:xfrm>
        <a:prstGeom prst="rect">
          <a:avLst/>
        </a:prstGeom>
      </xdr:spPr>
    </xdr:pic>
    <xdr:clientData fLocksWithSheet="0"/>
  </xdr:twoCellAnchor>
  <xdr:twoCellAnchor>
    <xdr:from>
      <xdr:col>1</xdr:col>
      <xdr:colOff>582309</xdr:colOff>
      <xdr:row>156</xdr:row>
      <xdr:rowOff>117661</xdr:rowOff>
    </xdr:from>
    <xdr:to>
      <xdr:col>1</xdr:col>
      <xdr:colOff>1126384</xdr:colOff>
      <xdr:row>156</xdr:row>
      <xdr:rowOff>545444</xdr:rowOff>
    </xdr:to>
    <xdr:pic>
      <xdr:nvPicPr>
        <xdr:cNvPr id="367" name="Graphic 366">
          <a:hlinkClick xmlns:r="http://schemas.openxmlformats.org/officeDocument/2006/relationships" r:id="rId293"/>
          <a:extLst>
            <a:ext uri="{FF2B5EF4-FFF2-40B4-BE49-F238E27FC236}">
              <a16:creationId xmlns:a16="http://schemas.microsoft.com/office/drawing/2014/main" id="{00000000-0008-0000-0100-00006F010000}"/>
            </a:ext>
          </a:extLst>
        </xdr:cNvPr>
        <xdr:cNvPicPr>
          <a:picLocks noChangeAspect="1"/>
        </xdr:cNvPicPr>
      </xdr:nvPicPr>
      <xdr:blipFill>
        <a:blip xmlns:r="http://schemas.openxmlformats.org/officeDocument/2006/relationships" r:embed="rId294" cstate="print">
          <a:extLst>
            <a:ext uri="{28A0092B-C50C-407E-A947-70E740481C1C}">
              <a14:useLocalDpi xmlns:a14="http://schemas.microsoft.com/office/drawing/2010/main" val="0"/>
            </a:ext>
            <a:ext uri="{96DAC541-7B7A-43D3-8B79-37D633B846F1}">
              <asvg:svgBlip xmlns:asvg="http://schemas.microsoft.com/office/drawing/2016/SVG/main" r:embed="rId295"/>
            </a:ext>
          </a:extLst>
        </a:blip>
        <a:stretch>
          <a:fillRect/>
        </a:stretch>
      </xdr:blipFill>
      <xdr:spPr>
        <a:xfrm>
          <a:off x="1579633" y="87814896"/>
          <a:ext cx="544075" cy="427783"/>
        </a:xfrm>
        <a:prstGeom prst="rect">
          <a:avLst/>
        </a:prstGeom>
      </xdr:spPr>
    </xdr:pic>
    <xdr:clientData fLocksWithSheet="0"/>
  </xdr:twoCellAnchor>
  <xdr:twoCellAnchor>
    <xdr:from>
      <xdr:col>1</xdr:col>
      <xdr:colOff>621765</xdr:colOff>
      <xdr:row>158</xdr:row>
      <xdr:rowOff>44824</xdr:rowOff>
    </xdr:from>
    <xdr:to>
      <xdr:col>1</xdr:col>
      <xdr:colOff>1086927</xdr:colOff>
      <xdr:row>158</xdr:row>
      <xdr:rowOff>502864</xdr:rowOff>
    </xdr:to>
    <xdr:pic>
      <xdr:nvPicPr>
        <xdr:cNvPr id="369" name="Graphic 368">
          <a:hlinkClick xmlns:r="http://schemas.openxmlformats.org/officeDocument/2006/relationships" r:id="rId296"/>
          <a:extLst>
            <a:ext uri="{FF2B5EF4-FFF2-40B4-BE49-F238E27FC236}">
              <a16:creationId xmlns:a16="http://schemas.microsoft.com/office/drawing/2014/main" id="{00000000-0008-0000-0100-000071010000}"/>
            </a:ext>
          </a:extLst>
        </xdr:cNvPr>
        <xdr:cNvPicPr>
          <a:picLocks noChangeAspect="1"/>
        </xdr:cNvPicPr>
      </xdr:nvPicPr>
      <xdr:blipFill>
        <a:blip xmlns:r="http://schemas.openxmlformats.org/officeDocument/2006/relationships" r:embed="rId297" cstate="print">
          <a:extLst>
            <a:ext uri="{28A0092B-C50C-407E-A947-70E740481C1C}">
              <a14:useLocalDpi xmlns:a14="http://schemas.microsoft.com/office/drawing/2010/main" val="0"/>
            </a:ext>
            <a:ext uri="{96DAC541-7B7A-43D3-8B79-37D633B846F1}">
              <asvg:svgBlip xmlns:asvg="http://schemas.microsoft.com/office/drawing/2016/SVG/main" r:embed="rId298"/>
            </a:ext>
          </a:extLst>
        </a:blip>
        <a:stretch>
          <a:fillRect/>
        </a:stretch>
      </xdr:blipFill>
      <xdr:spPr>
        <a:xfrm>
          <a:off x="1619089" y="88885059"/>
          <a:ext cx="465162" cy="458040"/>
        </a:xfrm>
        <a:prstGeom prst="rect">
          <a:avLst/>
        </a:prstGeom>
      </xdr:spPr>
    </xdr:pic>
    <xdr:clientData fLocksWithSheet="0"/>
  </xdr:twoCellAnchor>
  <xdr:twoCellAnchor>
    <xdr:from>
      <xdr:col>1</xdr:col>
      <xdr:colOff>649567</xdr:colOff>
      <xdr:row>160</xdr:row>
      <xdr:rowOff>145676</xdr:rowOff>
    </xdr:from>
    <xdr:to>
      <xdr:col>1</xdr:col>
      <xdr:colOff>1059126</xdr:colOff>
      <xdr:row>160</xdr:row>
      <xdr:rowOff>470925</xdr:rowOff>
    </xdr:to>
    <xdr:pic>
      <xdr:nvPicPr>
        <xdr:cNvPr id="371" name="Graphic 370">
          <a:hlinkClick xmlns:r="http://schemas.openxmlformats.org/officeDocument/2006/relationships" r:id="rId299"/>
          <a:extLst>
            <a:ext uri="{FF2B5EF4-FFF2-40B4-BE49-F238E27FC236}">
              <a16:creationId xmlns:a16="http://schemas.microsoft.com/office/drawing/2014/main" id="{00000000-0008-0000-0100-000073010000}"/>
            </a:ext>
          </a:extLst>
        </xdr:cNvPr>
        <xdr:cNvPicPr>
          <a:picLocks noChangeAspect="1"/>
        </xdr:cNvPicPr>
      </xdr:nvPicPr>
      <xdr:blipFill>
        <a:blip xmlns:r="http://schemas.openxmlformats.org/officeDocument/2006/relationships" r:embed="rId300" cstate="print">
          <a:extLst>
            <a:ext uri="{28A0092B-C50C-407E-A947-70E740481C1C}">
              <a14:useLocalDpi xmlns:a14="http://schemas.microsoft.com/office/drawing/2010/main" val="0"/>
            </a:ext>
            <a:ext uri="{96DAC541-7B7A-43D3-8B79-37D633B846F1}">
              <asvg:svgBlip xmlns:asvg="http://schemas.microsoft.com/office/drawing/2016/SVG/main" r:embed="rId301"/>
            </a:ext>
          </a:extLst>
        </a:blip>
        <a:stretch>
          <a:fillRect/>
        </a:stretch>
      </xdr:blipFill>
      <xdr:spPr>
        <a:xfrm>
          <a:off x="1646891" y="90128911"/>
          <a:ext cx="409559" cy="325249"/>
        </a:xfrm>
        <a:prstGeom prst="rect">
          <a:avLst/>
        </a:prstGeom>
      </xdr:spPr>
    </xdr:pic>
    <xdr:clientData fLocksWithSheet="0"/>
  </xdr:twoCellAnchor>
  <xdr:twoCellAnchor>
    <xdr:from>
      <xdr:col>1</xdr:col>
      <xdr:colOff>555009</xdr:colOff>
      <xdr:row>162</xdr:row>
      <xdr:rowOff>174411</xdr:rowOff>
    </xdr:from>
    <xdr:to>
      <xdr:col>1</xdr:col>
      <xdr:colOff>1153683</xdr:colOff>
      <xdr:row>162</xdr:row>
      <xdr:rowOff>489696</xdr:rowOff>
    </xdr:to>
    <xdr:pic>
      <xdr:nvPicPr>
        <xdr:cNvPr id="373" name="Graphic 372">
          <a:hlinkClick xmlns:r="http://schemas.openxmlformats.org/officeDocument/2006/relationships" r:id="rId302"/>
          <a:extLst>
            <a:ext uri="{FF2B5EF4-FFF2-40B4-BE49-F238E27FC236}">
              <a16:creationId xmlns:a16="http://schemas.microsoft.com/office/drawing/2014/main" id="{00000000-0008-0000-0100-000075010000}"/>
            </a:ext>
          </a:extLst>
        </xdr:cNvPr>
        <xdr:cNvPicPr>
          <a:picLocks noChangeAspect="1"/>
        </xdr:cNvPicPr>
      </xdr:nvPicPr>
      <xdr:blipFill>
        <a:blip xmlns:r="http://schemas.openxmlformats.org/officeDocument/2006/relationships" r:embed="rId303" cstate="print">
          <a:extLst>
            <a:ext uri="{28A0092B-C50C-407E-A947-70E740481C1C}">
              <a14:useLocalDpi xmlns:a14="http://schemas.microsoft.com/office/drawing/2010/main" val="0"/>
            </a:ext>
            <a:ext uri="{96DAC541-7B7A-43D3-8B79-37D633B846F1}">
              <asvg:svgBlip xmlns:asvg="http://schemas.microsoft.com/office/drawing/2016/SVG/main" r:embed="rId304"/>
            </a:ext>
          </a:extLst>
        </a:blip>
        <a:stretch>
          <a:fillRect/>
        </a:stretch>
      </xdr:blipFill>
      <xdr:spPr>
        <a:xfrm>
          <a:off x="1552333" y="91300646"/>
          <a:ext cx="598674" cy="315285"/>
        </a:xfrm>
        <a:prstGeom prst="rect">
          <a:avLst/>
        </a:prstGeom>
      </xdr:spPr>
    </xdr:pic>
    <xdr:clientData fLocksWithSheet="0"/>
  </xdr:twoCellAnchor>
  <xdr:twoCellAnchor>
    <xdr:from>
      <xdr:col>1</xdr:col>
      <xdr:colOff>782434</xdr:colOff>
      <xdr:row>163</xdr:row>
      <xdr:rowOff>72838</xdr:rowOff>
    </xdr:from>
    <xdr:to>
      <xdr:col>1</xdr:col>
      <xdr:colOff>926258</xdr:colOff>
      <xdr:row>163</xdr:row>
      <xdr:rowOff>523034</xdr:rowOff>
    </xdr:to>
    <xdr:pic>
      <xdr:nvPicPr>
        <xdr:cNvPr id="375" name="Graphic 374">
          <a:hlinkClick xmlns:r="http://schemas.openxmlformats.org/officeDocument/2006/relationships" r:id="rId305"/>
          <a:extLst>
            <a:ext uri="{FF2B5EF4-FFF2-40B4-BE49-F238E27FC236}">
              <a16:creationId xmlns:a16="http://schemas.microsoft.com/office/drawing/2014/main" id="{00000000-0008-0000-0100-000077010000}"/>
            </a:ext>
          </a:extLst>
        </xdr:cNvPr>
        <xdr:cNvPicPr>
          <a:picLocks noChangeAspect="1"/>
        </xdr:cNvPicPr>
      </xdr:nvPicPr>
      <xdr:blipFill>
        <a:blip xmlns:r="http://schemas.openxmlformats.org/officeDocument/2006/relationships" r:embed="rId306" cstate="print">
          <a:extLst>
            <a:ext uri="{28A0092B-C50C-407E-A947-70E740481C1C}">
              <a14:useLocalDpi xmlns:a14="http://schemas.microsoft.com/office/drawing/2010/main" val="0"/>
            </a:ext>
            <a:ext uri="{96DAC541-7B7A-43D3-8B79-37D633B846F1}">
              <asvg:svgBlip xmlns:asvg="http://schemas.microsoft.com/office/drawing/2016/SVG/main" r:embed="rId307"/>
            </a:ext>
          </a:extLst>
        </a:blip>
        <a:stretch>
          <a:fillRect/>
        </a:stretch>
      </xdr:blipFill>
      <xdr:spPr>
        <a:xfrm>
          <a:off x="1779758" y="91770573"/>
          <a:ext cx="143824" cy="450196"/>
        </a:xfrm>
        <a:prstGeom prst="rect">
          <a:avLst/>
        </a:prstGeom>
      </xdr:spPr>
    </xdr:pic>
    <xdr:clientData fLocksWithSheet="0"/>
  </xdr:twoCellAnchor>
  <xdr:twoCellAnchor>
    <xdr:from>
      <xdr:col>1</xdr:col>
      <xdr:colOff>764767</xdr:colOff>
      <xdr:row>164</xdr:row>
      <xdr:rowOff>50426</xdr:rowOff>
    </xdr:from>
    <xdr:to>
      <xdr:col>1</xdr:col>
      <xdr:colOff>943925</xdr:colOff>
      <xdr:row>164</xdr:row>
      <xdr:rowOff>548526</xdr:rowOff>
    </xdr:to>
    <xdr:pic>
      <xdr:nvPicPr>
        <xdr:cNvPr id="377" name="Graphic 376">
          <a:hlinkClick xmlns:r="http://schemas.openxmlformats.org/officeDocument/2006/relationships" r:id="rId308"/>
          <a:extLst>
            <a:ext uri="{FF2B5EF4-FFF2-40B4-BE49-F238E27FC236}">
              <a16:creationId xmlns:a16="http://schemas.microsoft.com/office/drawing/2014/main" id="{00000000-0008-0000-0100-000079010000}"/>
            </a:ext>
          </a:extLst>
        </xdr:cNvPr>
        <xdr:cNvPicPr>
          <a:picLocks noChangeAspect="1"/>
        </xdr:cNvPicPr>
      </xdr:nvPicPr>
      <xdr:blipFill>
        <a:blip xmlns:r="http://schemas.openxmlformats.org/officeDocument/2006/relationships" r:embed="rId309" cstate="print">
          <a:extLst>
            <a:ext uri="{28A0092B-C50C-407E-A947-70E740481C1C}">
              <a14:useLocalDpi xmlns:a14="http://schemas.microsoft.com/office/drawing/2010/main" val="0"/>
            </a:ext>
            <a:ext uri="{96DAC541-7B7A-43D3-8B79-37D633B846F1}">
              <asvg:svgBlip xmlns:asvg="http://schemas.microsoft.com/office/drawing/2016/SVG/main" r:embed="rId310"/>
            </a:ext>
          </a:extLst>
        </a:blip>
        <a:stretch>
          <a:fillRect/>
        </a:stretch>
      </xdr:blipFill>
      <xdr:spPr>
        <a:xfrm>
          <a:off x="1762091" y="92510161"/>
          <a:ext cx="179158" cy="498100"/>
        </a:xfrm>
        <a:prstGeom prst="rect">
          <a:avLst/>
        </a:prstGeom>
      </xdr:spPr>
    </xdr:pic>
    <xdr:clientData fLocksWithSheet="0"/>
  </xdr:twoCellAnchor>
  <xdr:twoCellAnchor>
    <xdr:from>
      <xdr:col>1</xdr:col>
      <xdr:colOff>764699</xdr:colOff>
      <xdr:row>165</xdr:row>
      <xdr:rowOff>62654</xdr:rowOff>
    </xdr:from>
    <xdr:to>
      <xdr:col>1</xdr:col>
      <xdr:colOff>943993</xdr:colOff>
      <xdr:row>165</xdr:row>
      <xdr:rowOff>513228</xdr:rowOff>
    </xdr:to>
    <xdr:pic>
      <xdr:nvPicPr>
        <xdr:cNvPr id="379" name="Graphic 378">
          <a:hlinkClick xmlns:r="http://schemas.openxmlformats.org/officeDocument/2006/relationships" r:id="rId311"/>
          <a:extLst>
            <a:ext uri="{FF2B5EF4-FFF2-40B4-BE49-F238E27FC236}">
              <a16:creationId xmlns:a16="http://schemas.microsoft.com/office/drawing/2014/main" id="{00000000-0008-0000-0100-00007B010000}"/>
            </a:ext>
          </a:extLst>
        </xdr:cNvPr>
        <xdr:cNvPicPr>
          <a:picLocks noChangeAspect="1"/>
        </xdr:cNvPicPr>
      </xdr:nvPicPr>
      <xdr:blipFill>
        <a:blip xmlns:r="http://schemas.openxmlformats.org/officeDocument/2006/relationships" r:embed="rId312" cstate="print">
          <a:extLst>
            <a:ext uri="{28A0092B-C50C-407E-A947-70E740481C1C}">
              <a14:useLocalDpi xmlns:a14="http://schemas.microsoft.com/office/drawing/2010/main" val="0"/>
            </a:ext>
            <a:ext uri="{96DAC541-7B7A-43D3-8B79-37D633B846F1}">
              <asvg:svgBlip xmlns:asvg="http://schemas.microsoft.com/office/drawing/2016/SVG/main" r:embed="rId313"/>
            </a:ext>
          </a:extLst>
        </a:blip>
        <a:stretch>
          <a:fillRect/>
        </a:stretch>
      </xdr:blipFill>
      <xdr:spPr>
        <a:xfrm>
          <a:off x="1762023" y="93093889"/>
          <a:ext cx="179294" cy="450574"/>
        </a:xfrm>
        <a:prstGeom prst="rect">
          <a:avLst/>
        </a:prstGeom>
      </xdr:spPr>
    </xdr:pic>
    <xdr:clientData fLocksWithSheet="0"/>
  </xdr:twoCellAnchor>
  <xdr:twoCellAnchor>
    <xdr:from>
      <xdr:col>1</xdr:col>
      <xdr:colOff>789736</xdr:colOff>
      <xdr:row>183</xdr:row>
      <xdr:rowOff>106455</xdr:rowOff>
    </xdr:from>
    <xdr:to>
      <xdr:col>1</xdr:col>
      <xdr:colOff>918956</xdr:colOff>
      <xdr:row>183</xdr:row>
      <xdr:rowOff>505103</xdr:rowOff>
    </xdr:to>
    <xdr:pic>
      <xdr:nvPicPr>
        <xdr:cNvPr id="389" name="Graphic 388">
          <a:hlinkClick xmlns:r="http://schemas.openxmlformats.org/officeDocument/2006/relationships" r:id="rId314"/>
          <a:extLst>
            <a:ext uri="{FF2B5EF4-FFF2-40B4-BE49-F238E27FC236}">
              <a16:creationId xmlns:a16="http://schemas.microsoft.com/office/drawing/2014/main" id="{00000000-0008-0000-0100-000085010000}"/>
            </a:ext>
          </a:extLst>
        </xdr:cNvPr>
        <xdr:cNvPicPr>
          <a:picLocks noChangeAspect="1"/>
        </xdr:cNvPicPr>
      </xdr:nvPicPr>
      <xdr:blipFill>
        <a:blip xmlns:r="http://schemas.openxmlformats.org/officeDocument/2006/relationships" r:embed="rId315" cstate="print">
          <a:extLst>
            <a:ext uri="{28A0092B-C50C-407E-A947-70E740481C1C}">
              <a14:useLocalDpi xmlns:a14="http://schemas.microsoft.com/office/drawing/2010/main" val="0"/>
            </a:ext>
            <a:ext uri="{96DAC541-7B7A-43D3-8B79-37D633B846F1}">
              <asvg:svgBlip xmlns:asvg="http://schemas.microsoft.com/office/drawing/2016/SVG/main" r:embed="rId316"/>
            </a:ext>
          </a:extLst>
        </a:blip>
        <a:stretch>
          <a:fillRect/>
        </a:stretch>
      </xdr:blipFill>
      <xdr:spPr>
        <a:xfrm>
          <a:off x="1787060" y="103424690"/>
          <a:ext cx="129220" cy="398648"/>
        </a:xfrm>
        <a:prstGeom prst="rect">
          <a:avLst/>
        </a:prstGeom>
      </xdr:spPr>
    </xdr:pic>
    <xdr:clientData fLocksWithSheet="0"/>
  </xdr:twoCellAnchor>
  <xdr:twoCellAnchor>
    <xdr:from>
      <xdr:col>1</xdr:col>
      <xdr:colOff>714274</xdr:colOff>
      <xdr:row>184</xdr:row>
      <xdr:rowOff>68753</xdr:rowOff>
    </xdr:from>
    <xdr:to>
      <xdr:col>1</xdr:col>
      <xdr:colOff>994419</xdr:colOff>
      <xdr:row>184</xdr:row>
      <xdr:rowOff>495859</xdr:rowOff>
    </xdr:to>
    <xdr:pic>
      <xdr:nvPicPr>
        <xdr:cNvPr id="391" name="Graphic 390">
          <a:hlinkClick xmlns:r="http://schemas.openxmlformats.org/officeDocument/2006/relationships" r:id="rId317"/>
          <a:extLst>
            <a:ext uri="{FF2B5EF4-FFF2-40B4-BE49-F238E27FC236}">
              <a16:creationId xmlns:a16="http://schemas.microsoft.com/office/drawing/2014/main" id="{00000000-0008-0000-0100-000087010000}"/>
            </a:ext>
          </a:extLst>
        </xdr:cNvPr>
        <xdr:cNvPicPr>
          <a:picLocks noChangeAspect="1"/>
        </xdr:cNvPicPr>
      </xdr:nvPicPr>
      <xdr:blipFill>
        <a:blip xmlns:r="http://schemas.openxmlformats.org/officeDocument/2006/relationships" r:embed="rId318" cstate="print">
          <a:extLst>
            <a:ext uri="{28A0092B-C50C-407E-A947-70E740481C1C}">
              <a14:useLocalDpi xmlns:a14="http://schemas.microsoft.com/office/drawing/2010/main" val="0"/>
            </a:ext>
            <a:ext uri="{96DAC541-7B7A-43D3-8B79-37D633B846F1}">
              <asvg:svgBlip xmlns:asvg="http://schemas.microsoft.com/office/drawing/2016/SVG/main" r:embed="rId319"/>
            </a:ext>
          </a:extLst>
        </a:blip>
        <a:stretch>
          <a:fillRect/>
        </a:stretch>
      </xdr:blipFill>
      <xdr:spPr>
        <a:xfrm>
          <a:off x="1711598" y="103958488"/>
          <a:ext cx="280145" cy="427106"/>
        </a:xfrm>
        <a:prstGeom prst="rect">
          <a:avLst/>
        </a:prstGeom>
      </xdr:spPr>
    </xdr:pic>
    <xdr:clientData fLocksWithSheet="0"/>
  </xdr:twoCellAnchor>
  <xdr:twoCellAnchor>
    <xdr:from>
      <xdr:col>1</xdr:col>
      <xdr:colOff>715557</xdr:colOff>
      <xdr:row>185</xdr:row>
      <xdr:rowOff>67234</xdr:rowOff>
    </xdr:from>
    <xdr:to>
      <xdr:col>1</xdr:col>
      <xdr:colOff>993136</xdr:colOff>
      <xdr:row>185</xdr:row>
      <xdr:rowOff>493337</xdr:rowOff>
    </xdr:to>
    <xdr:pic>
      <xdr:nvPicPr>
        <xdr:cNvPr id="393" name="Graphic 392">
          <a:hlinkClick xmlns:r="http://schemas.openxmlformats.org/officeDocument/2006/relationships" r:id="rId320"/>
          <a:extLst>
            <a:ext uri="{FF2B5EF4-FFF2-40B4-BE49-F238E27FC236}">
              <a16:creationId xmlns:a16="http://schemas.microsoft.com/office/drawing/2014/main" id="{00000000-0008-0000-0100-000089010000}"/>
            </a:ext>
          </a:extLst>
        </xdr:cNvPr>
        <xdr:cNvPicPr>
          <a:picLocks noChangeAspect="1"/>
        </xdr:cNvPicPr>
      </xdr:nvPicPr>
      <xdr:blipFill>
        <a:blip xmlns:r="http://schemas.openxmlformats.org/officeDocument/2006/relationships" r:embed="rId321" cstate="print">
          <a:extLst>
            <a:ext uri="{28A0092B-C50C-407E-A947-70E740481C1C}">
              <a14:useLocalDpi xmlns:a14="http://schemas.microsoft.com/office/drawing/2010/main" val="0"/>
            </a:ext>
            <a:ext uri="{96DAC541-7B7A-43D3-8B79-37D633B846F1}">
              <asvg:svgBlip xmlns:asvg="http://schemas.microsoft.com/office/drawing/2016/SVG/main" r:embed="rId322"/>
            </a:ext>
          </a:extLst>
        </a:blip>
        <a:stretch>
          <a:fillRect/>
        </a:stretch>
      </xdr:blipFill>
      <xdr:spPr>
        <a:xfrm>
          <a:off x="1712881" y="104528469"/>
          <a:ext cx="277579" cy="426103"/>
        </a:xfrm>
        <a:prstGeom prst="rect">
          <a:avLst/>
        </a:prstGeom>
      </xdr:spPr>
    </xdr:pic>
    <xdr:clientData fLocksWithSheet="0"/>
  </xdr:twoCellAnchor>
  <xdr:twoCellAnchor>
    <xdr:from>
      <xdr:col>1</xdr:col>
      <xdr:colOff>746371</xdr:colOff>
      <xdr:row>186</xdr:row>
      <xdr:rowOff>106455</xdr:rowOff>
    </xdr:from>
    <xdr:to>
      <xdr:col>1</xdr:col>
      <xdr:colOff>962321</xdr:colOff>
      <xdr:row>186</xdr:row>
      <xdr:rowOff>503424</xdr:rowOff>
    </xdr:to>
    <xdr:pic>
      <xdr:nvPicPr>
        <xdr:cNvPr id="395" name="Graphic 394">
          <a:hlinkClick xmlns:r="http://schemas.openxmlformats.org/officeDocument/2006/relationships" r:id="rId323"/>
          <a:extLst>
            <a:ext uri="{FF2B5EF4-FFF2-40B4-BE49-F238E27FC236}">
              <a16:creationId xmlns:a16="http://schemas.microsoft.com/office/drawing/2014/main" id="{00000000-0008-0000-0100-00008B010000}"/>
            </a:ext>
          </a:extLst>
        </xdr:cNvPr>
        <xdr:cNvPicPr>
          <a:picLocks noChangeAspect="1"/>
        </xdr:cNvPicPr>
      </xdr:nvPicPr>
      <xdr:blipFill>
        <a:blip xmlns:r="http://schemas.openxmlformats.org/officeDocument/2006/relationships" r:embed="rId324" cstate="print">
          <a:extLst>
            <a:ext uri="{28A0092B-C50C-407E-A947-70E740481C1C}">
              <a14:useLocalDpi xmlns:a14="http://schemas.microsoft.com/office/drawing/2010/main" val="0"/>
            </a:ext>
            <a:ext uri="{96DAC541-7B7A-43D3-8B79-37D633B846F1}">
              <asvg:svgBlip xmlns:asvg="http://schemas.microsoft.com/office/drawing/2016/SVG/main" r:embed="rId325"/>
            </a:ext>
          </a:extLst>
        </a:blip>
        <a:stretch>
          <a:fillRect/>
        </a:stretch>
      </xdr:blipFill>
      <xdr:spPr>
        <a:xfrm>
          <a:off x="1743695" y="105139190"/>
          <a:ext cx="215950" cy="396969"/>
        </a:xfrm>
        <a:prstGeom prst="rect">
          <a:avLst/>
        </a:prstGeom>
      </xdr:spPr>
    </xdr:pic>
    <xdr:clientData fLocksWithSheet="0"/>
  </xdr:twoCellAnchor>
  <xdr:twoCellAnchor>
    <xdr:from>
      <xdr:col>1</xdr:col>
      <xdr:colOff>386921</xdr:colOff>
      <xdr:row>187</xdr:row>
      <xdr:rowOff>120614</xdr:rowOff>
    </xdr:from>
    <xdr:to>
      <xdr:col>1</xdr:col>
      <xdr:colOff>1321772</xdr:colOff>
      <xdr:row>187</xdr:row>
      <xdr:rowOff>459366</xdr:rowOff>
    </xdr:to>
    <xdr:pic>
      <xdr:nvPicPr>
        <xdr:cNvPr id="397" name="Graphic 396">
          <a:hlinkClick xmlns:r="http://schemas.openxmlformats.org/officeDocument/2006/relationships" r:id="rId326"/>
          <a:extLst>
            <a:ext uri="{FF2B5EF4-FFF2-40B4-BE49-F238E27FC236}">
              <a16:creationId xmlns:a16="http://schemas.microsoft.com/office/drawing/2014/main" id="{00000000-0008-0000-0100-00008D010000}"/>
            </a:ext>
          </a:extLst>
        </xdr:cNvPr>
        <xdr:cNvPicPr>
          <a:picLocks noChangeAspect="1"/>
        </xdr:cNvPicPr>
      </xdr:nvPicPr>
      <xdr:blipFill>
        <a:blip xmlns:r="http://schemas.openxmlformats.org/officeDocument/2006/relationships" r:embed="rId327" cstate="print">
          <a:extLst>
            <a:ext uri="{28A0092B-C50C-407E-A947-70E740481C1C}">
              <a14:useLocalDpi xmlns:a14="http://schemas.microsoft.com/office/drawing/2010/main" val="0"/>
            </a:ext>
            <a:ext uri="{96DAC541-7B7A-43D3-8B79-37D633B846F1}">
              <asvg:svgBlip xmlns:asvg="http://schemas.microsoft.com/office/drawing/2016/SVG/main" r:embed="rId328"/>
            </a:ext>
          </a:extLst>
        </a:blip>
        <a:stretch>
          <a:fillRect/>
        </a:stretch>
      </xdr:blipFill>
      <xdr:spPr>
        <a:xfrm>
          <a:off x="1384245" y="105724849"/>
          <a:ext cx="934851" cy="338752"/>
        </a:xfrm>
        <a:prstGeom prst="rect">
          <a:avLst/>
        </a:prstGeom>
      </xdr:spPr>
    </xdr:pic>
    <xdr:clientData fLocksWithSheet="0"/>
  </xdr:twoCellAnchor>
  <xdr:twoCellAnchor>
    <xdr:from>
      <xdr:col>1</xdr:col>
      <xdr:colOff>535399</xdr:colOff>
      <xdr:row>188</xdr:row>
      <xdr:rowOff>187908</xdr:rowOff>
    </xdr:from>
    <xdr:to>
      <xdr:col>1</xdr:col>
      <xdr:colOff>1173293</xdr:colOff>
      <xdr:row>188</xdr:row>
      <xdr:rowOff>487455</xdr:rowOff>
    </xdr:to>
    <xdr:pic>
      <xdr:nvPicPr>
        <xdr:cNvPr id="399" name="Graphic 398">
          <a:hlinkClick xmlns:r="http://schemas.openxmlformats.org/officeDocument/2006/relationships" r:id="rId329"/>
          <a:extLst>
            <a:ext uri="{FF2B5EF4-FFF2-40B4-BE49-F238E27FC236}">
              <a16:creationId xmlns:a16="http://schemas.microsoft.com/office/drawing/2014/main" id="{00000000-0008-0000-0100-00008F010000}"/>
            </a:ext>
          </a:extLst>
        </xdr:cNvPr>
        <xdr:cNvPicPr>
          <a:picLocks noChangeAspect="1"/>
        </xdr:cNvPicPr>
      </xdr:nvPicPr>
      <xdr:blipFill>
        <a:blip xmlns:r="http://schemas.openxmlformats.org/officeDocument/2006/relationships" r:embed="rId330" cstate="print">
          <a:extLst>
            <a:ext uri="{28A0092B-C50C-407E-A947-70E740481C1C}">
              <a14:useLocalDpi xmlns:a14="http://schemas.microsoft.com/office/drawing/2010/main" val="0"/>
            </a:ext>
            <a:ext uri="{96DAC541-7B7A-43D3-8B79-37D633B846F1}">
              <asvg:svgBlip xmlns:asvg="http://schemas.microsoft.com/office/drawing/2016/SVG/main" r:embed="rId331"/>
            </a:ext>
          </a:extLst>
        </a:blip>
        <a:stretch>
          <a:fillRect/>
        </a:stretch>
      </xdr:blipFill>
      <xdr:spPr>
        <a:xfrm>
          <a:off x="1532723" y="106363643"/>
          <a:ext cx="637894" cy="299547"/>
        </a:xfrm>
        <a:prstGeom prst="rect">
          <a:avLst/>
        </a:prstGeom>
      </xdr:spPr>
    </xdr:pic>
    <xdr:clientData fLocksWithSheet="0"/>
  </xdr:twoCellAnchor>
  <xdr:twoCellAnchor>
    <xdr:from>
      <xdr:col>1</xdr:col>
      <xdr:colOff>546605</xdr:colOff>
      <xdr:row>189</xdr:row>
      <xdr:rowOff>74797</xdr:rowOff>
    </xdr:from>
    <xdr:to>
      <xdr:col>1</xdr:col>
      <xdr:colOff>1162087</xdr:colOff>
      <xdr:row>189</xdr:row>
      <xdr:rowOff>481291</xdr:rowOff>
    </xdr:to>
    <xdr:pic>
      <xdr:nvPicPr>
        <xdr:cNvPr id="401" name="Graphic 400">
          <a:hlinkClick xmlns:r="http://schemas.openxmlformats.org/officeDocument/2006/relationships" r:id="rId332"/>
          <a:extLst>
            <a:ext uri="{FF2B5EF4-FFF2-40B4-BE49-F238E27FC236}">
              <a16:creationId xmlns:a16="http://schemas.microsoft.com/office/drawing/2014/main" id="{00000000-0008-0000-0100-000091010000}"/>
            </a:ext>
          </a:extLst>
        </xdr:cNvPr>
        <xdr:cNvPicPr>
          <a:picLocks noChangeAspect="1"/>
        </xdr:cNvPicPr>
      </xdr:nvPicPr>
      <xdr:blipFill>
        <a:blip xmlns:r="http://schemas.openxmlformats.org/officeDocument/2006/relationships" r:embed="rId333" cstate="print">
          <a:extLst>
            <a:ext uri="{28A0092B-C50C-407E-A947-70E740481C1C}">
              <a14:useLocalDpi xmlns:a14="http://schemas.microsoft.com/office/drawing/2010/main" val="0"/>
            </a:ext>
            <a:ext uri="{96DAC541-7B7A-43D3-8B79-37D633B846F1}">
              <asvg:svgBlip xmlns:asvg="http://schemas.microsoft.com/office/drawing/2016/SVG/main" r:embed="rId334"/>
            </a:ext>
          </a:extLst>
        </a:blip>
        <a:stretch>
          <a:fillRect/>
        </a:stretch>
      </xdr:blipFill>
      <xdr:spPr>
        <a:xfrm>
          <a:off x="1543929" y="106822032"/>
          <a:ext cx="615482" cy="406494"/>
        </a:xfrm>
        <a:prstGeom prst="rect">
          <a:avLst/>
        </a:prstGeom>
      </xdr:spPr>
    </xdr:pic>
    <xdr:clientData fLocksWithSheet="0"/>
  </xdr:twoCellAnchor>
  <xdr:twoCellAnchor>
    <xdr:from>
      <xdr:col>1</xdr:col>
      <xdr:colOff>804340</xdr:colOff>
      <xdr:row>192</xdr:row>
      <xdr:rowOff>119610</xdr:rowOff>
    </xdr:from>
    <xdr:to>
      <xdr:col>1</xdr:col>
      <xdr:colOff>904352</xdr:colOff>
      <xdr:row>192</xdr:row>
      <xdr:rowOff>492217</xdr:rowOff>
    </xdr:to>
    <xdr:pic>
      <xdr:nvPicPr>
        <xdr:cNvPr id="405" name="Graphic 404">
          <a:hlinkClick xmlns:r="http://schemas.openxmlformats.org/officeDocument/2006/relationships" r:id="rId335"/>
          <a:extLst>
            <a:ext uri="{FF2B5EF4-FFF2-40B4-BE49-F238E27FC236}">
              <a16:creationId xmlns:a16="http://schemas.microsoft.com/office/drawing/2014/main" id="{00000000-0008-0000-0100-000095010000}"/>
            </a:ext>
          </a:extLst>
        </xdr:cNvPr>
        <xdr:cNvPicPr>
          <a:picLocks noChangeAspect="1"/>
        </xdr:cNvPicPr>
      </xdr:nvPicPr>
      <xdr:blipFill>
        <a:blip xmlns:r="http://schemas.openxmlformats.org/officeDocument/2006/relationships" r:embed="rId336">
          <a:extLst>
            <a:ext uri="{28A0092B-C50C-407E-A947-70E740481C1C}">
              <a14:useLocalDpi xmlns:a14="http://schemas.microsoft.com/office/drawing/2010/main" val="0"/>
            </a:ext>
            <a:ext uri="{96DAC541-7B7A-43D3-8B79-37D633B846F1}">
              <asvg:svgBlip xmlns:asvg="http://schemas.microsoft.com/office/drawing/2016/SVG/main" r:embed="rId337"/>
            </a:ext>
          </a:extLst>
        </a:blip>
        <a:stretch>
          <a:fillRect/>
        </a:stretch>
      </xdr:blipFill>
      <xdr:spPr>
        <a:xfrm>
          <a:off x="1801664" y="108581345"/>
          <a:ext cx="100012" cy="372607"/>
        </a:xfrm>
        <a:prstGeom prst="rect">
          <a:avLst/>
        </a:prstGeom>
      </xdr:spPr>
    </xdr:pic>
    <xdr:clientData fLocksWithSheet="0"/>
  </xdr:twoCellAnchor>
  <xdr:twoCellAnchor>
    <xdr:from>
      <xdr:col>1</xdr:col>
      <xdr:colOff>551787</xdr:colOff>
      <xdr:row>207</xdr:row>
      <xdr:rowOff>62752</xdr:rowOff>
    </xdr:from>
    <xdr:to>
      <xdr:col>1</xdr:col>
      <xdr:colOff>1156905</xdr:colOff>
      <xdr:row>207</xdr:row>
      <xdr:rowOff>491936</xdr:rowOff>
    </xdr:to>
    <xdr:pic>
      <xdr:nvPicPr>
        <xdr:cNvPr id="411" name="Graphic 410">
          <a:hlinkClick xmlns:r="http://schemas.openxmlformats.org/officeDocument/2006/relationships" r:id="rId338"/>
          <a:extLst>
            <a:ext uri="{FF2B5EF4-FFF2-40B4-BE49-F238E27FC236}">
              <a16:creationId xmlns:a16="http://schemas.microsoft.com/office/drawing/2014/main" id="{00000000-0008-0000-0100-00009B010000}"/>
            </a:ext>
          </a:extLst>
        </xdr:cNvPr>
        <xdr:cNvPicPr>
          <a:picLocks noChangeAspect="1"/>
        </xdr:cNvPicPr>
      </xdr:nvPicPr>
      <xdr:blipFill>
        <a:blip xmlns:r="http://schemas.openxmlformats.org/officeDocument/2006/relationships" r:embed="rId339" cstate="print">
          <a:extLst>
            <a:ext uri="{28A0092B-C50C-407E-A947-70E740481C1C}">
              <a14:useLocalDpi xmlns:a14="http://schemas.microsoft.com/office/drawing/2010/main" val="0"/>
            </a:ext>
            <a:ext uri="{96DAC541-7B7A-43D3-8B79-37D633B846F1}">
              <asvg:svgBlip xmlns:asvg="http://schemas.microsoft.com/office/drawing/2016/SVG/main" r:embed="rId340"/>
            </a:ext>
          </a:extLst>
        </a:blip>
        <a:stretch>
          <a:fillRect/>
        </a:stretch>
      </xdr:blipFill>
      <xdr:spPr>
        <a:xfrm>
          <a:off x="1549111" y="117164223"/>
          <a:ext cx="605118" cy="429184"/>
        </a:xfrm>
        <a:prstGeom prst="rect">
          <a:avLst/>
        </a:prstGeom>
      </xdr:spPr>
    </xdr:pic>
    <xdr:clientData fLocksWithSheet="0"/>
  </xdr:twoCellAnchor>
  <xdr:twoCellAnchor>
    <xdr:from>
      <xdr:col>1</xdr:col>
      <xdr:colOff>658664</xdr:colOff>
      <xdr:row>211</xdr:row>
      <xdr:rowOff>73959</xdr:rowOff>
    </xdr:from>
    <xdr:to>
      <xdr:col>1</xdr:col>
      <xdr:colOff>1050029</xdr:colOff>
      <xdr:row>211</xdr:row>
      <xdr:rowOff>479610</xdr:rowOff>
    </xdr:to>
    <xdr:pic>
      <xdr:nvPicPr>
        <xdr:cNvPr id="415" name="Graphic 414">
          <a:hlinkClick xmlns:r="http://schemas.openxmlformats.org/officeDocument/2006/relationships" r:id="rId341"/>
          <a:extLst>
            <a:ext uri="{FF2B5EF4-FFF2-40B4-BE49-F238E27FC236}">
              <a16:creationId xmlns:a16="http://schemas.microsoft.com/office/drawing/2014/main" id="{00000000-0008-0000-0100-00009F010000}"/>
            </a:ext>
          </a:extLst>
        </xdr:cNvPr>
        <xdr:cNvPicPr>
          <a:picLocks noChangeAspect="1"/>
        </xdr:cNvPicPr>
      </xdr:nvPicPr>
      <xdr:blipFill>
        <a:blip xmlns:r="http://schemas.openxmlformats.org/officeDocument/2006/relationships" r:embed="rId342" cstate="print">
          <a:extLst>
            <a:ext uri="{28A0092B-C50C-407E-A947-70E740481C1C}">
              <a14:useLocalDpi xmlns:a14="http://schemas.microsoft.com/office/drawing/2010/main" val="0"/>
            </a:ext>
            <a:ext uri="{96DAC541-7B7A-43D3-8B79-37D633B846F1}">
              <asvg:svgBlip xmlns:asvg="http://schemas.microsoft.com/office/drawing/2016/SVG/main" r:embed="rId343"/>
            </a:ext>
          </a:extLst>
        </a:blip>
        <a:stretch>
          <a:fillRect/>
        </a:stretch>
      </xdr:blipFill>
      <xdr:spPr>
        <a:xfrm>
          <a:off x="1655988" y="119461430"/>
          <a:ext cx="391365" cy="405651"/>
        </a:xfrm>
        <a:prstGeom prst="rect">
          <a:avLst/>
        </a:prstGeom>
      </xdr:spPr>
    </xdr:pic>
    <xdr:clientData fLocksWithSheet="0"/>
  </xdr:twoCellAnchor>
  <xdr:twoCellAnchor>
    <xdr:from>
      <xdr:col>1</xdr:col>
      <xdr:colOff>622210</xdr:colOff>
      <xdr:row>217</xdr:row>
      <xdr:rowOff>78440</xdr:rowOff>
    </xdr:from>
    <xdr:to>
      <xdr:col>1</xdr:col>
      <xdr:colOff>1086483</xdr:colOff>
      <xdr:row>217</xdr:row>
      <xdr:rowOff>551047</xdr:rowOff>
    </xdr:to>
    <xdr:pic>
      <xdr:nvPicPr>
        <xdr:cNvPr id="421" name="Graphic 420">
          <a:hlinkClick xmlns:r="http://schemas.openxmlformats.org/officeDocument/2006/relationships" r:id="rId344"/>
          <a:extLst>
            <a:ext uri="{FF2B5EF4-FFF2-40B4-BE49-F238E27FC236}">
              <a16:creationId xmlns:a16="http://schemas.microsoft.com/office/drawing/2014/main" id="{00000000-0008-0000-0100-0000A5010000}"/>
            </a:ext>
          </a:extLst>
        </xdr:cNvPr>
        <xdr:cNvPicPr>
          <a:picLocks noChangeAspect="1"/>
        </xdr:cNvPicPr>
      </xdr:nvPicPr>
      <xdr:blipFill>
        <a:blip xmlns:r="http://schemas.openxmlformats.org/officeDocument/2006/relationships" r:embed="rId345" cstate="print">
          <a:extLst>
            <a:ext uri="{28A0092B-C50C-407E-A947-70E740481C1C}">
              <a14:useLocalDpi xmlns:a14="http://schemas.microsoft.com/office/drawing/2010/main" val="0"/>
            </a:ext>
            <a:ext uri="{96DAC541-7B7A-43D3-8B79-37D633B846F1}">
              <asvg:svgBlip xmlns:asvg="http://schemas.microsoft.com/office/drawing/2016/SVG/main" r:embed="rId346"/>
            </a:ext>
          </a:extLst>
        </a:blip>
        <a:stretch>
          <a:fillRect/>
        </a:stretch>
      </xdr:blipFill>
      <xdr:spPr>
        <a:xfrm>
          <a:off x="1619534" y="122894911"/>
          <a:ext cx="464273" cy="472607"/>
        </a:xfrm>
        <a:prstGeom prst="rect">
          <a:avLst/>
        </a:prstGeom>
      </xdr:spPr>
    </xdr:pic>
    <xdr:clientData fLocksWithSheet="0"/>
  </xdr:twoCellAnchor>
  <xdr:twoCellAnchor>
    <xdr:from>
      <xdr:col>1</xdr:col>
      <xdr:colOff>620798</xdr:colOff>
      <xdr:row>218</xdr:row>
      <xdr:rowOff>89646</xdr:rowOff>
    </xdr:from>
    <xdr:to>
      <xdr:col>1</xdr:col>
      <xdr:colOff>1087894</xdr:colOff>
      <xdr:row>218</xdr:row>
      <xdr:rowOff>510985</xdr:rowOff>
    </xdr:to>
    <xdr:pic>
      <xdr:nvPicPr>
        <xdr:cNvPr id="423" name="Graphic 422">
          <a:hlinkClick xmlns:r="http://schemas.openxmlformats.org/officeDocument/2006/relationships" r:id="rId347"/>
          <a:extLst>
            <a:ext uri="{FF2B5EF4-FFF2-40B4-BE49-F238E27FC236}">
              <a16:creationId xmlns:a16="http://schemas.microsoft.com/office/drawing/2014/main" id="{00000000-0008-0000-0100-0000A7010000}"/>
            </a:ext>
          </a:extLst>
        </xdr:cNvPr>
        <xdr:cNvPicPr>
          <a:picLocks noChangeAspect="1"/>
        </xdr:cNvPicPr>
      </xdr:nvPicPr>
      <xdr:blipFill>
        <a:blip xmlns:r="http://schemas.openxmlformats.org/officeDocument/2006/relationships" r:embed="rId348" cstate="print">
          <a:extLst>
            <a:ext uri="{28A0092B-C50C-407E-A947-70E740481C1C}">
              <a14:useLocalDpi xmlns:a14="http://schemas.microsoft.com/office/drawing/2010/main" val="0"/>
            </a:ext>
            <a:ext uri="{96DAC541-7B7A-43D3-8B79-37D633B846F1}">
              <asvg:svgBlip xmlns:asvg="http://schemas.microsoft.com/office/drawing/2016/SVG/main" r:embed="rId349"/>
            </a:ext>
          </a:extLst>
        </a:blip>
        <a:stretch>
          <a:fillRect/>
        </a:stretch>
      </xdr:blipFill>
      <xdr:spPr>
        <a:xfrm>
          <a:off x="1618122" y="123477617"/>
          <a:ext cx="467096" cy="421339"/>
        </a:xfrm>
        <a:prstGeom prst="rect">
          <a:avLst/>
        </a:prstGeom>
      </xdr:spPr>
    </xdr:pic>
    <xdr:clientData fLocksWithSheet="0"/>
  </xdr:twoCellAnchor>
  <xdr:twoCellAnchor>
    <xdr:from>
      <xdr:col>1</xdr:col>
      <xdr:colOff>613840</xdr:colOff>
      <xdr:row>221</xdr:row>
      <xdr:rowOff>88453</xdr:rowOff>
    </xdr:from>
    <xdr:to>
      <xdr:col>1</xdr:col>
      <xdr:colOff>1094852</xdr:colOff>
      <xdr:row>221</xdr:row>
      <xdr:rowOff>497540</xdr:rowOff>
    </xdr:to>
    <xdr:pic>
      <xdr:nvPicPr>
        <xdr:cNvPr id="427" name="Graphic 426">
          <a:hlinkClick xmlns:r="http://schemas.openxmlformats.org/officeDocument/2006/relationships" r:id="rId350"/>
          <a:extLst>
            <a:ext uri="{FF2B5EF4-FFF2-40B4-BE49-F238E27FC236}">
              <a16:creationId xmlns:a16="http://schemas.microsoft.com/office/drawing/2014/main" id="{00000000-0008-0000-0100-0000AB010000}"/>
            </a:ext>
          </a:extLst>
        </xdr:cNvPr>
        <xdr:cNvPicPr>
          <a:picLocks noChangeAspect="1"/>
        </xdr:cNvPicPr>
      </xdr:nvPicPr>
      <xdr:blipFill>
        <a:blip xmlns:r="http://schemas.openxmlformats.org/officeDocument/2006/relationships" r:embed="rId351" cstate="print">
          <a:extLst>
            <a:ext uri="{28A0092B-C50C-407E-A947-70E740481C1C}">
              <a14:useLocalDpi xmlns:a14="http://schemas.microsoft.com/office/drawing/2010/main" val="0"/>
            </a:ext>
            <a:ext uri="{96DAC541-7B7A-43D3-8B79-37D633B846F1}">
              <asvg:svgBlip xmlns:asvg="http://schemas.microsoft.com/office/drawing/2016/SVG/main" r:embed="rId352"/>
            </a:ext>
          </a:extLst>
        </a:blip>
        <a:stretch>
          <a:fillRect/>
        </a:stretch>
      </xdr:blipFill>
      <xdr:spPr>
        <a:xfrm>
          <a:off x="1611164" y="125190924"/>
          <a:ext cx="481012" cy="409087"/>
        </a:xfrm>
        <a:prstGeom prst="rect">
          <a:avLst/>
        </a:prstGeom>
      </xdr:spPr>
    </xdr:pic>
    <xdr:clientData fLocksWithSheet="0"/>
  </xdr:twoCellAnchor>
  <xdr:twoCellAnchor>
    <xdr:from>
      <xdr:col>1</xdr:col>
      <xdr:colOff>689130</xdr:colOff>
      <xdr:row>222</xdr:row>
      <xdr:rowOff>72838</xdr:rowOff>
    </xdr:from>
    <xdr:to>
      <xdr:col>1</xdr:col>
      <xdr:colOff>1019563</xdr:colOff>
      <xdr:row>222</xdr:row>
      <xdr:rowOff>522754</xdr:rowOff>
    </xdr:to>
    <xdr:pic>
      <xdr:nvPicPr>
        <xdr:cNvPr id="429" name="Graphic 428">
          <a:hlinkClick xmlns:r="http://schemas.openxmlformats.org/officeDocument/2006/relationships" r:id="rId353"/>
          <a:extLst>
            <a:ext uri="{FF2B5EF4-FFF2-40B4-BE49-F238E27FC236}">
              <a16:creationId xmlns:a16="http://schemas.microsoft.com/office/drawing/2014/main" id="{00000000-0008-0000-0100-0000AD010000}"/>
            </a:ext>
          </a:extLst>
        </xdr:cNvPr>
        <xdr:cNvPicPr>
          <a:picLocks noChangeAspect="1"/>
        </xdr:cNvPicPr>
      </xdr:nvPicPr>
      <xdr:blipFill>
        <a:blip xmlns:r="http://schemas.openxmlformats.org/officeDocument/2006/relationships" r:embed="rId354" cstate="print">
          <a:extLst>
            <a:ext uri="{28A0092B-C50C-407E-A947-70E740481C1C}">
              <a14:useLocalDpi xmlns:a14="http://schemas.microsoft.com/office/drawing/2010/main" val="0"/>
            </a:ext>
            <a:ext uri="{96DAC541-7B7A-43D3-8B79-37D633B846F1}">
              <asvg:svgBlip xmlns:asvg="http://schemas.microsoft.com/office/drawing/2016/SVG/main" r:embed="rId355"/>
            </a:ext>
          </a:extLst>
        </a:blip>
        <a:stretch>
          <a:fillRect/>
        </a:stretch>
      </xdr:blipFill>
      <xdr:spPr>
        <a:xfrm>
          <a:off x="1686454" y="125746809"/>
          <a:ext cx="330433" cy="449916"/>
        </a:xfrm>
        <a:prstGeom prst="rect">
          <a:avLst/>
        </a:prstGeom>
      </xdr:spPr>
    </xdr:pic>
    <xdr:clientData fLocksWithSheet="0"/>
  </xdr:twoCellAnchor>
  <xdr:twoCellAnchor>
    <xdr:from>
      <xdr:col>1</xdr:col>
      <xdr:colOff>641434</xdr:colOff>
      <xdr:row>225</xdr:row>
      <xdr:rowOff>215523</xdr:rowOff>
    </xdr:from>
    <xdr:to>
      <xdr:col>1</xdr:col>
      <xdr:colOff>1067258</xdr:colOff>
      <xdr:row>225</xdr:row>
      <xdr:rowOff>426665</xdr:rowOff>
    </xdr:to>
    <xdr:pic>
      <xdr:nvPicPr>
        <xdr:cNvPr id="435" name="Graphic 434">
          <a:hlinkClick xmlns:r="http://schemas.openxmlformats.org/officeDocument/2006/relationships" r:id="rId356"/>
          <a:extLst>
            <a:ext uri="{FF2B5EF4-FFF2-40B4-BE49-F238E27FC236}">
              <a16:creationId xmlns:a16="http://schemas.microsoft.com/office/drawing/2014/main" id="{00000000-0008-0000-0100-0000B3010000}"/>
            </a:ext>
          </a:extLst>
        </xdr:cNvPr>
        <xdr:cNvPicPr>
          <a:picLocks noChangeAspect="1"/>
        </xdr:cNvPicPr>
      </xdr:nvPicPr>
      <xdr:blipFill>
        <a:blip xmlns:r="http://schemas.openxmlformats.org/officeDocument/2006/relationships" r:embed="rId357" cstate="print">
          <a:extLst>
            <a:ext uri="{28A0092B-C50C-407E-A947-70E740481C1C}">
              <a14:useLocalDpi xmlns:a14="http://schemas.microsoft.com/office/drawing/2010/main" val="0"/>
            </a:ext>
            <a:ext uri="{96DAC541-7B7A-43D3-8B79-37D633B846F1}">
              <asvg:svgBlip xmlns:asvg="http://schemas.microsoft.com/office/drawing/2016/SVG/main" r:embed="rId358"/>
            </a:ext>
          </a:extLst>
        </a:blip>
        <a:stretch>
          <a:fillRect/>
        </a:stretch>
      </xdr:blipFill>
      <xdr:spPr>
        <a:xfrm>
          <a:off x="1638758" y="127603994"/>
          <a:ext cx="425824" cy="211142"/>
        </a:xfrm>
        <a:prstGeom prst="rect">
          <a:avLst/>
        </a:prstGeom>
      </xdr:spPr>
    </xdr:pic>
    <xdr:clientData fLocksWithSheet="0"/>
  </xdr:twoCellAnchor>
  <xdr:twoCellAnchor>
    <xdr:from>
      <xdr:col>1</xdr:col>
      <xdr:colOff>372914</xdr:colOff>
      <xdr:row>227</xdr:row>
      <xdr:rowOff>295670</xdr:rowOff>
    </xdr:from>
    <xdr:to>
      <xdr:col>1</xdr:col>
      <xdr:colOff>1335778</xdr:colOff>
      <xdr:row>227</xdr:row>
      <xdr:rowOff>448234</xdr:rowOff>
    </xdr:to>
    <xdr:pic>
      <xdr:nvPicPr>
        <xdr:cNvPr id="437" name="Graphic 436">
          <a:hlinkClick xmlns:r="http://schemas.openxmlformats.org/officeDocument/2006/relationships" r:id="rId359"/>
          <a:extLst>
            <a:ext uri="{FF2B5EF4-FFF2-40B4-BE49-F238E27FC236}">
              <a16:creationId xmlns:a16="http://schemas.microsoft.com/office/drawing/2014/main" id="{00000000-0008-0000-0100-0000B5010000}"/>
            </a:ext>
          </a:extLst>
        </xdr:cNvPr>
        <xdr:cNvPicPr>
          <a:picLocks noChangeAspect="1"/>
        </xdr:cNvPicPr>
      </xdr:nvPicPr>
      <xdr:blipFill>
        <a:blip xmlns:r="http://schemas.openxmlformats.org/officeDocument/2006/relationships" r:embed="rId360" cstate="print">
          <a:extLst>
            <a:ext uri="{28A0092B-C50C-407E-A947-70E740481C1C}">
              <a14:useLocalDpi xmlns:a14="http://schemas.microsoft.com/office/drawing/2010/main" val="0"/>
            </a:ext>
            <a:ext uri="{96DAC541-7B7A-43D3-8B79-37D633B846F1}">
              <asvg:svgBlip xmlns:asvg="http://schemas.microsoft.com/office/drawing/2016/SVG/main" r:embed="rId361"/>
            </a:ext>
          </a:extLst>
        </a:blip>
        <a:stretch>
          <a:fillRect/>
        </a:stretch>
      </xdr:blipFill>
      <xdr:spPr>
        <a:xfrm>
          <a:off x="1370238" y="128827141"/>
          <a:ext cx="962864" cy="152564"/>
        </a:xfrm>
        <a:prstGeom prst="rect">
          <a:avLst/>
        </a:prstGeom>
      </xdr:spPr>
    </xdr:pic>
    <xdr:clientData fLocksWithSheet="0"/>
  </xdr:twoCellAnchor>
  <xdr:twoCellAnchor>
    <xdr:from>
      <xdr:col>1</xdr:col>
      <xdr:colOff>661465</xdr:colOff>
      <xdr:row>230</xdr:row>
      <xdr:rowOff>125037</xdr:rowOff>
    </xdr:from>
    <xdr:to>
      <xdr:col>1</xdr:col>
      <xdr:colOff>1047227</xdr:colOff>
      <xdr:row>230</xdr:row>
      <xdr:rowOff>504824</xdr:rowOff>
    </xdr:to>
    <xdr:pic>
      <xdr:nvPicPr>
        <xdr:cNvPr id="439" name="Graphic 438">
          <a:hlinkClick xmlns:r="http://schemas.openxmlformats.org/officeDocument/2006/relationships" r:id="rId362"/>
          <a:extLst>
            <a:ext uri="{FF2B5EF4-FFF2-40B4-BE49-F238E27FC236}">
              <a16:creationId xmlns:a16="http://schemas.microsoft.com/office/drawing/2014/main" id="{00000000-0008-0000-0100-0000B7010000}"/>
            </a:ext>
          </a:extLst>
        </xdr:cNvPr>
        <xdr:cNvPicPr>
          <a:picLocks noChangeAspect="1"/>
        </xdr:cNvPicPr>
      </xdr:nvPicPr>
      <xdr:blipFill>
        <a:blip xmlns:r="http://schemas.openxmlformats.org/officeDocument/2006/relationships" r:embed="rId363" cstate="print">
          <a:extLst>
            <a:ext uri="{28A0092B-C50C-407E-A947-70E740481C1C}">
              <a14:useLocalDpi xmlns:a14="http://schemas.microsoft.com/office/drawing/2010/main" val="0"/>
            </a:ext>
            <a:ext uri="{96DAC541-7B7A-43D3-8B79-37D633B846F1}">
              <asvg:svgBlip xmlns:asvg="http://schemas.microsoft.com/office/drawing/2016/SVG/main" r:embed="rId364"/>
            </a:ext>
          </a:extLst>
        </a:blip>
        <a:stretch>
          <a:fillRect/>
        </a:stretch>
      </xdr:blipFill>
      <xdr:spPr>
        <a:xfrm>
          <a:off x="1658789" y="130371008"/>
          <a:ext cx="385762" cy="379787"/>
        </a:xfrm>
        <a:prstGeom prst="rect">
          <a:avLst/>
        </a:prstGeom>
      </xdr:spPr>
    </xdr:pic>
    <xdr:clientData fLocksWithSheet="0"/>
  </xdr:twoCellAnchor>
  <xdr:twoCellAnchor>
    <xdr:from>
      <xdr:col>1</xdr:col>
      <xdr:colOff>450934</xdr:colOff>
      <xdr:row>232</xdr:row>
      <xdr:rowOff>164430</xdr:rowOff>
    </xdr:from>
    <xdr:to>
      <xdr:col>1</xdr:col>
      <xdr:colOff>1257758</xdr:colOff>
      <xdr:row>232</xdr:row>
      <xdr:rowOff>453276</xdr:rowOff>
    </xdr:to>
    <xdr:pic>
      <xdr:nvPicPr>
        <xdr:cNvPr id="441" name="Graphic 440">
          <a:hlinkClick xmlns:r="http://schemas.openxmlformats.org/officeDocument/2006/relationships" r:id="rId365"/>
          <a:extLst>
            <a:ext uri="{FF2B5EF4-FFF2-40B4-BE49-F238E27FC236}">
              <a16:creationId xmlns:a16="http://schemas.microsoft.com/office/drawing/2014/main" id="{00000000-0008-0000-0100-0000B9010000}"/>
            </a:ext>
          </a:extLst>
        </xdr:cNvPr>
        <xdr:cNvPicPr>
          <a:picLocks noChangeAspect="1"/>
        </xdr:cNvPicPr>
      </xdr:nvPicPr>
      <xdr:blipFill>
        <a:blip xmlns:r="http://schemas.openxmlformats.org/officeDocument/2006/relationships" r:embed="rId366" cstate="print">
          <a:extLst>
            <a:ext uri="{28A0092B-C50C-407E-A947-70E740481C1C}">
              <a14:useLocalDpi xmlns:a14="http://schemas.microsoft.com/office/drawing/2010/main" val="0"/>
            </a:ext>
            <a:ext uri="{96DAC541-7B7A-43D3-8B79-37D633B846F1}">
              <asvg:svgBlip xmlns:asvg="http://schemas.microsoft.com/office/drawing/2016/SVG/main" r:embed="rId367"/>
            </a:ext>
          </a:extLst>
        </a:blip>
        <a:stretch>
          <a:fillRect/>
        </a:stretch>
      </xdr:blipFill>
      <xdr:spPr>
        <a:xfrm>
          <a:off x="1448258" y="131553401"/>
          <a:ext cx="806824" cy="288846"/>
        </a:xfrm>
        <a:prstGeom prst="rect">
          <a:avLst/>
        </a:prstGeom>
      </xdr:spPr>
    </xdr:pic>
    <xdr:clientData fLocksWithSheet="0"/>
  </xdr:twoCellAnchor>
  <xdr:twoCellAnchor>
    <xdr:from>
      <xdr:col>1</xdr:col>
      <xdr:colOff>669869</xdr:colOff>
      <xdr:row>9</xdr:row>
      <xdr:rowOff>120973</xdr:rowOff>
    </xdr:from>
    <xdr:to>
      <xdr:col>1</xdr:col>
      <xdr:colOff>1038823</xdr:colOff>
      <xdr:row>9</xdr:row>
      <xdr:rowOff>492203</xdr:rowOff>
    </xdr:to>
    <xdr:pic>
      <xdr:nvPicPr>
        <xdr:cNvPr id="448" name="Picture 447">
          <a:hlinkClick xmlns:r="http://schemas.openxmlformats.org/officeDocument/2006/relationships" r:id="rId368"/>
          <a:extLst>
            <a:ext uri="{FF2B5EF4-FFF2-40B4-BE49-F238E27FC236}">
              <a16:creationId xmlns:a16="http://schemas.microsoft.com/office/drawing/2014/main" id="{00000000-0008-0000-0100-0000C0010000}"/>
            </a:ext>
          </a:extLst>
        </xdr:cNvPr>
        <xdr:cNvPicPr>
          <a:picLocks noChangeAspect="1"/>
        </xdr:cNvPicPr>
      </xdr:nvPicPr>
      <xdr:blipFill>
        <a:blip xmlns:r="http://schemas.openxmlformats.org/officeDocument/2006/relationships" r:embed="rId369"/>
        <a:stretch>
          <a:fillRect/>
        </a:stretch>
      </xdr:blipFill>
      <xdr:spPr>
        <a:xfrm>
          <a:off x="1667193" y="3628414"/>
          <a:ext cx="368954" cy="371230"/>
        </a:xfrm>
        <a:prstGeom prst="rect">
          <a:avLst/>
        </a:prstGeom>
      </xdr:spPr>
    </xdr:pic>
    <xdr:clientData fLocksWithSheet="0"/>
  </xdr:twoCellAnchor>
  <xdr:twoCellAnchor>
    <xdr:from>
      <xdr:col>1</xdr:col>
      <xdr:colOff>491385</xdr:colOff>
      <xdr:row>99</xdr:row>
      <xdr:rowOff>72837</xdr:rowOff>
    </xdr:from>
    <xdr:to>
      <xdr:col>1</xdr:col>
      <xdr:colOff>1217308</xdr:colOff>
      <xdr:row>99</xdr:row>
      <xdr:rowOff>492776</xdr:rowOff>
    </xdr:to>
    <xdr:pic>
      <xdr:nvPicPr>
        <xdr:cNvPr id="456" name="Graphic 455">
          <a:hlinkClick xmlns:r="http://schemas.openxmlformats.org/officeDocument/2006/relationships" r:id="rId370"/>
          <a:extLst>
            <a:ext uri="{FF2B5EF4-FFF2-40B4-BE49-F238E27FC236}">
              <a16:creationId xmlns:a16="http://schemas.microsoft.com/office/drawing/2014/main" id="{00000000-0008-0000-0100-0000C8010000}"/>
            </a:ext>
          </a:extLst>
        </xdr:cNvPr>
        <xdr:cNvPicPr>
          <a:picLocks noChangeAspect="1"/>
        </xdr:cNvPicPr>
      </xdr:nvPicPr>
      <xdr:blipFill>
        <a:blip xmlns:r="http://schemas.openxmlformats.org/officeDocument/2006/relationships" r:embed="rId371" cstate="print">
          <a:extLst>
            <a:ext uri="{28A0092B-C50C-407E-A947-70E740481C1C}">
              <a14:useLocalDpi xmlns:a14="http://schemas.microsoft.com/office/drawing/2010/main" val="0"/>
            </a:ext>
            <a:ext uri="{96DAC541-7B7A-43D3-8B79-37D633B846F1}">
              <asvg:svgBlip xmlns:asvg="http://schemas.microsoft.com/office/drawing/2016/SVG/main" r:embed="rId372"/>
            </a:ext>
          </a:extLst>
        </a:blip>
        <a:stretch>
          <a:fillRect/>
        </a:stretch>
      </xdr:blipFill>
      <xdr:spPr>
        <a:xfrm>
          <a:off x="1488709" y="54533425"/>
          <a:ext cx="725923" cy="419939"/>
        </a:xfrm>
        <a:prstGeom prst="rect">
          <a:avLst/>
        </a:prstGeom>
      </xdr:spPr>
    </xdr:pic>
    <xdr:clientData fLocksWithSheet="0"/>
  </xdr:twoCellAnchor>
  <xdr:twoCellAnchor>
    <xdr:from>
      <xdr:col>1</xdr:col>
      <xdr:colOff>666514</xdr:colOff>
      <xdr:row>5</xdr:row>
      <xdr:rowOff>78442</xdr:rowOff>
    </xdr:from>
    <xdr:to>
      <xdr:col>1</xdr:col>
      <xdr:colOff>1042179</xdr:colOff>
      <xdr:row>5</xdr:row>
      <xdr:rowOff>455327</xdr:rowOff>
    </xdr:to>
    <xdr:pic>
      <xdr:nvPicPr>
        <xdr:cNvPr id="203" name="Graphic 202">
          <a:hlinkClick xmlns:r="http://schemas.openxmlformats.org/officeDocument/2006/relationships" r:id="rId373"/>
          <a:extLst>
            <a:ext uri="{FF2B5EF4-FFF2-40B4-BE49-F238E27FC236}">
              <a16:creationId xmlns:a16="http://schemas.microsoft.com/office/drawing/2014/main" id="{00000000-0008-0000-0100-0000CB000000}"/>
            </a:ext>
          </a:extLst>
        </xdr:cNvPr>
        <xdr:cNvPicPr>
          <a:picLocks noChangeAspect="1"/>
        </xdr:cNvPicPr>
      </xdr:nvPicPr>
      <xdr:blipFill>
        <a:blip xmlns:r="http://schemas.openxmlformats.org/officeDocument/2006/relationships" r:embed="rId374" cstate="print">
          <a:extLst>
            <a:ext uri="{28A0092B-C50C-407E-A947-70E740481C1C}">
              <a14:useLocalDpi xmlns:a14="http://schemas.microsoft.com/office/drawing/2010/main" val="0"/>
            </a:ext>
            <a:ext uri="{96DAC541-7B7A-43D3-8B79-37D633B846F1}">
              <asvg:svgBlip xmlns:asvg="http://schemas.microsoft.com/office/drawing/2016/SVG/main" r:embed="rId375"/>
            </a:ext>
          </a:extLst>
        </a:blip>
        <a:srcRect/>
        <a:stretch/>
      </xdr:blipFill>
      <xdr:spPr>
        <a:xfrm>
          <a:off x="1663838" y="1232648"/>
          <a:ext cx="375665" cy="376885"/>
        </a:xfrm>
        <a:prstGeom prst="rect">
          <a:avLst/>
        </a:prstGeom>
      </xdr:spPr>
    </xdr:pic>
    <xdr:clientData fLocksWithSheet="0"/>
  </xdr:twoCellAnchor>
  <xdr:twoCellAnchor>
    <xdr:from>
      <xdr:col>1</xdr:col>
      <xdr:colOff>519362</xdr:colOff>
      <xdr:row>13</xdr:row>
      <xdr:rowOff>112058</xdr:rowOff>
    </xdr:from>
    <xdr:to>
      <xdr:col>1</xdr:col>
      <xdr:colOff>1189330</xdr:colOff>
      <xdr:row>13</xdr:row>
      <xdr:rowOff>519111</xdr:rowOff>
    </xdr:to>
    <xdr:pic>
      <xdr:nvPicPr>
        <xdr:cNvPr id="12" name="Graphic 11">
          <a:hlinkClick xmlns:r="http://schemas.openxmlformats.org/officeDocument/2006/relationships" r:id="rId376"/>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377" cstate="print">
          <a:extLst>
            <a:ext uri="{28A0092B-C50C-407E-A947-70E740481C1C}">
              <a14:useLocalDpi xmlns:a14="http://schemas.microsoft.com/office/drawing/2010/main" val="0"/>
            </a:ext>
            <a:ext uri="{96DAC541-7B7A-43D3-8B79-37D633B846F1}">
              <asvg:svgBlip xmlns:asvg="http://schemas.microsoft.com/office/drawing/2016/SVG/main" r:embed="rId378"/>
            </a:ext>
          </a:extLst>
        </a:blip>
        <a:stretch>
          <a:fillRect/>
        </a:stretch>
      </xdr:blipFill>
      <xdr:spPr>
        <a:xfrm>
          <a:off x="1516686" y="5905499"/>
          <a:ext cx="669968" cy="407053"/>
        </a:xfrm>
        <a:prstGeom prst="rect">
          <a:avLst/>
        </a:prstGeom>
      </xdr:spPr>
    </xdr:pic>
    <xdr:clientData fLocksWithSheet="0"/>
  </xdr:twoCellAnchor>
  <xdr:twoCellAnchor>
    <xdr:from>
      <xdr:col>1</xdr:col>
      <xdr:colOff>672671</xdr:colOff>
      <xdr:row>134</xdr:row>
      <xdr:rowOff>99732</xdr:rowOff>
    </xdr:from>
    <xdr:to>
      <xdr:col>1</xdr:col>
      <xdr:colOff>1036021</xdr:colOff>
      <xdr:row>134</xdr:row>
      <xdr:rowOff>472606</xdr:rowOff>
    </xdr:to>
    <xdr:pic>
      <xdr:nvPicPr>
        <xdr:cNvPr id="5" name="Graphic 4">
          <a:hlinkClick xmlns:r="http://schemas.openxmlformats.org/officeDocument/2006/relationships" r:id="rId379"/>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380" cstate="print">
          <a:extLst>
            <a:ext uri="{28A0092B-C50C-407E-A947-70E740481C1C}">
              <a14:useLocalDpi xmlns:a14="http://schemas.microsoft.com/office/drawing/2010/main" val="0"/>
            </a:ext>
            <a:ext uri="{96DAC541-7B7A-43D3-8B79-37D633B846F1}">
              <asvg:svgBlip xmlns:asvg="http://schemas.microsoft.com/office/drawing/2016/SVG/main" r:embed="rId381"/>
            </a:ext>
          </a:extLst>
        </a:blip>
        <a:stretch>
          <a:fillRect/>
        </a:stretch>
      </xdr:blipFill>
      <xdr:spPr>
        <a:xfrm>
          <a:off x="1669995" y="74977438"/>
          <a:ext cx="363350" cy="372874"/>
        </a:xfrm>
        <a:prstGeom prst="rect">
          <a:avLst/>
        </a:prstGeom>
      </xdr:spPr>
    </xdr:pic>
    <xdr:clientData fLocksWithSheet="0"/>
  </xdr:twoCellAnchor>
  <xdr:twoCellAnchor>
    <xdr:from>
      <xdr:col>1</xdr:col>
      <xdr:colOff>678274</xdr:colOff>
      <xdr:row>135</xdr:row>
      <xdr:rowOff>133350</xdr:rowOff>
    </xdr:from>
    <xdr:to>
      <xdr:col>1</xdr:col>
      <xdr:colOff>1030418</xdr:colOff>
      <xdr:row>135</xdr:row>
      <xdr:rowOff>485494</xdr:rowOff>
    </xdr:to>
    <xdr:pic>
      <xdr:nvPicPr>
        <xdr:cNvPr id="9" name="Graphic 8">
          <a:hlinkClick xmlns:r="http://schemas.openxmlformats.org/officeDocument/2006/relationships" r:id="rId382"/>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383" cstate="print">
          <a:extLst>
            <a:ext uri="{28A0092B-C50C-407E-A947-70E740481C1C}">
              <a14:useLocalDpi xmlns:a14="http://schemas.microsoft.com/office/drawing/2010/main" val="0"/>
            </a:ext>
            <a:ext uri="{96DAC541-7B7A-43D3-8B79-37D633B846F1}">
              <asvg:svgBlip xmlns:asvg="http://schemas.microsoft.com/office/drawing/2016/SVG/main" r:embed="rId384"/>
            </a:ext>
          </a:extLst>
        </a:blip>
        <a:stretch>
          <a:fillRect/>
        </a:stretch>
      </xdr:blipFill>
      <xdr:spPr>
        <a:xfrm>
          <a:off x="1675598" y="75582556"/>
          <a:ext cx="352144" cy="352144"/>
        </a:xfrm>
        <a:prstGeom prst="rect">
          <a:avLst/>
        </a:prstGeom>
      </xdr:spPr>
    </xdr:pic>
    <xdr:clientData fLocksWithSheet="0"/>
  </xdr:twoCellAnchor>
  <xdr:twoCellAnchor>
    <xdr:from>
      <xdr:col>1</xdr:col>
      <xdr:colOff>678835</xdr:colOff>
      <xdr:row>136</xdr:row>
      <xdr:rowOff>134471</xdr:rowOff>
    </xdr:from>
    <xdr:to>
      <xdr:col>1</xdr:col>
      <xdr:colOff>1029858</xdr:colOff>
      <xdr:row>136</xdr:row>
      <xdr:rowOff>485494</xdr:rowOff>
    </xdr:to>
    <xdr:pic>
      <xdr:nvPicPr>
        <xdr:cNvPr id="13" name="Graphic 12">
          <a:hlinkClick xmlns:r="http://schemas.openxmlformats.org/officeDocument/2006/relationships" r:id="rId385"/>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386" cstate="print">
          <a:extLst>
            <a:ext uri="{28A0092B-C50C-407E-A947-70E740481C1C}">
              <a14:useLocalDpi xmlns:a14="http://schemas.microsoft.com/office/drawing/2010/main" val="0"/>
            </a:ext>
            <a:ext uri="{96DAC541-7B7A-43D3-8B79-37D633B846F1}">
              <asvg:svgBlip xmlns:asvg="http://schemas.microsoft.com/office/drawing/2016/SVG/main" r:embed="rId387"/>
            </a:ext>
          </a:extLst>
        </a:blip>
        <a:stretch>
          <a:fillRect/>
        </a:stretch>
      </xdr:blipFill>
      <xdr:spPr>
        <a:xfrm>
          <a:off x="1676159" y="76155177"/>
          <a:ext cx="351023" cy="351023"/>
        </a:xfrm>
        <a:prstGeom prst="rect">
          <a:avLst/>
        </a:prstGeom>
      </xdr:spPr>
    </xdr:pic>
    <xdr:clientData fLocksWithSheet="0"/>
  </xdr:twoCellAnchor>
  <xdr:twoCellAnchor>
    <xdr:from>
      <xdr:col>1</xdr:col>
      <xdr:colOff>658804</xdr:colOff>
      <xdr:row>138</xdr:row>
      <xdr:rowOff>78441</xdr:rowOff>
    </xdr:from>
    <xdr:to>
      <xdr:col>1</xdr:col>
      <xdr:colOff>1049889</xdr:colOff>
      <xdr:row>138</xdr:row>
      <xdr:rowOff>474288</xdr:rowOff>
    </xdr:to>
    <xdr:pic>
      <xdr:nvPicPr>
        <xdr:cNvPr id="24" name="Graphic 23">
          <a:hlinkClick xmlns:r="http://schemas.openxmlformats.org/officeDocument/2006/relationships" r:id="rId388"/>
          <a:extLst>
            <a:ext uri="{FF2B5EF4-FFF2-40B4-BE49-F238E27FC236}">
              <a16:creationId xmlns:a16="http://schemas.microsoft.com/office/drawing/2014/main" id="{00000000-0008-0000-0100-000018000000}"/>
            </a:ext>
          </a:extLst>
        </xdr:cNvPr>
        <xdr:cNvPicPr>
          <a:picLocks noChangeAspect="1"/>
        </xdr:cNvPicPr>
      </xdr:nvPicPr>
      <xdr:blipFill>
        <a:blip xmlns:r="http://schemas.openxmlformats.org/officeDocument/2006/relationships" r:embed="rId389" cstate="print">
          <a:extLst>
            <a:ext uri="{28A0092B-C50C-407E-A947-70E740481C1C}">
              <a14:useLocalDpi xmlns:a14="http://schemas.microsoft.com/office/drawing/2010/main" val="0"/>
            </a:ext>
            <a:ext uri="{96DAC541-7B7A-43D3-8B79-37D633B846F1}">
              <asvg:svgBlip xmlns:asvg="http://schemas.microsoft.com/office/drawing/2016/SVG/main" r:embed="rId390"/>
            </a:ext>
          </a:extLst>
        </a:blip>
        <a:stretch>
          <a:fillRect/>
        </a:stretch>
      </xdr:blipFill>
      <xdr:spPr>
        <a:xfrm>
          <a:off x="1656128" y="77488676"/>
          <a:ext cx="391085" cy="395847"/>
        </a:xfrm>
        <a:prstGeom prst="rect">
          <a:avLst/>
        </a:prstGeom>
      </xdr:spPr>
    </xdr:pic>
    <xdr:clientData fLocksWithSheet="0"/>
  </xdr:twoCellAnchor>
  <xdr:twoCellAnchor>
    <xdr:from>
      <xdr:col>1</xdr:col>
      <xdr:colOff>661466</xdr:colOff>
      <xdr:row>139</xdr:row>
      <xdr:rowOff>144556</xdr:rowOff>
    </xdr:from>
    <xdr:to>
      <xdr:col>1</xdr:col>
      <xdr:colOff>1047227</xdr:colOff>
      <xdr:row>139</xdr:row>
      <xdr:rowOff>539841</xdr:rowOff>
    </xdr:to>
    <xdr:pic>
      <xdr:nvPicPr>
        <xdr:cNvPr id="26" name="Graphic 25">
          <a:hlinkClick xmlns:r="http://schemas.openxmlformats.org/officeDocument/2006/relationships" r:id="rId391"/>
          <a:extLst>
            <a:ext uri="{FF2B5EF4-FFF2-40B4-BE49-F238E27FC236}">
              <a16:creationId xmlns:a16="http://schemas.microsoft.com/office/drawing/2014/main" id="{00000000-0008-0000-0100-00001A000000}"/>
            </a:ext>
          </a:extLst>
        </xdr:cNvPr>
        <xdr:cNvPicPr>
          <a:picLocks noChangeAspect="1"/>
        </xdr:cNvPicPr>
      </xdr:nvPicPr>
      <xdr:blipFill>
        <a:blip xmlns:r="http://schemas.openxmlformats.org/officeDocument/2006/relationships" r:embed="rId392" cstate="print">
          <a:extLst>
            <a:ext uri="{28A0092B-C50C-407E-A947-70E740481C1C}">
              <a14:useLocalDpi xmlns:a14="http://schemas.microsoft.com/office/drawing/2010/main" val="0"/>
            </a:ext>
            <a:ext uri="{96DAC541-7B7A-43D3-8B79-37D633B846F1}">
              <asvg:svgBlip xmlns:asvg="http://schemas.microsoft.com/office/drawing/2016/SVG/main" r:embed="rId393"/>
            </a:ext>
          </a:extLst>
        </a:blip>
        <a:stretch>
          <a:fillRect/>
        </a:stretch>
      </xdr:blipFill>
      <xdr:spPr>
        <a:xfrm>
          <a:off x="1658790" y="78126291"/>
          <a:ext cx="385761" cy="395285"/>
        </a:xfrm>
        <a:prstGeom prst="rect">
          <a:avLst/>
        </a:prstGeom>
      </xdr:spPr>
    </xdr:pic>
    <xdr:clientData fLocksWithSheet="0"/>
  </xdr:twoCellAnchor>
  <xdr:twoCellAnchor>
    <xdr:from>
      <xdr:col>1</xdr:col>
      <xdr:colOff>661465</xdr:colOff>
      <xdr:row>140</xdr:row>
      <xdr:rowOff>122145</xdr:rowOff>
    </xdr:from>
    <xdr:to>
      <xdr:col>1</xdr:col>
      <xdr:colOff>1047227</xdr:colOff>
      <xdr:row>140</xdr:row>
      <xdr:rowOff>517431</xdr:rowOff>
    </xdr:to>
    <xdr:pic>
      <xdr:nvPicPr>
        <xdr:cNvPr id="29" name="Graphic 28">
          <a:hlinkClick xmlns:r="http://schemas.openxmlformats.org/officeDocument/2006/relationships" r:id="rId394"/>
          <a:extLst>
            <a:ext uri="{FF2B5EF4-FFF2-40B4-BE49-F238E27FC236}">
              <a16:creationId xmlns:a16="http://schemas.microsoft.com/office/drawing/2014/main" id="{00000000-0008-0000-0100-00001D000000}"/>
            </a:ext>
          </a:extLst>
        </xdr:cNvPr>
        <xdr:cNvPicPr>
          <a:picLocks noChangeAspect="1"/>
        </xdr:cNvPicPr>
      </xdr:nvPicPr>
      <xdr:blipFill>
        <a:blip xmlns:r="http://schemas.openxmlformats.org/officeDocument/2006/relationships" r:embed="rId395" cstate="print">
          <a:extLst>
            <a:ext uri="{28A0092B-C50C-407E-A947-70E740481C1C}">
              <a14:useLocalDpi xmlns:a14="http://schemas.microsoft.com/office/drawing/2010/main" val="0"/>
            </a:ext>
            <a:ext uri="{96DAC541-7B7A-43D3-8B79-37D633B846F1}">
              <asvg:svgBlip xmlns:asvg="http://schemas.microsoft.com/office/drawing/2016/SVG/main" r:embed="rId396"/>
            </a:ext>
          </a:extLst>
        </a:blip>
        <a:stretch>
          <a:fillRect/>
        </a:stretch>
      </xdr:blipFill>
      <xdr:spPr>
        <a:xfrm>
          <a:off x="1658789" y="78675380"/>
          <a:ext cx="385762" cy="395286"/>
        </a:xfrm>
        <a:prstGeom prst="rect">
          <a:avLst/>
        </a:prstGeom>
      </xdr:spPr>
    </xdr:pic>
    <xdr:clientData fLocksWithSheet="0"/>
  </xdr:twoCellAnchor>
  <xdr:twoCellAnchor>
    <xdr:from>
      <xdr:col>1</xdr:col>
      <xdr:colOff>672671</xdr:colOff>
      <xdr:row>141</xdr:row>
      <xdr:rowOff>133350</xdr:rowOff>
    </xdr:from>
    <xdr:to>
      <xdr:col>1</xdr:col>
      <xdr:colOff>1036021</xdr:colOff>
      <xdr:row>141</xdr:row>
      <xdr:rowOff>510986</xdr:rowOff>
    </xdr:to>
    <xdr:pic>
      <xdr:nvPicPr>
        <xdr:cNvPr id="34" name="Graphic 33">
          <a:hlinkClick xmlns:r="http://schemas.openxmlformats.org/officeDocument/2006/relationships" r:id="rId397"/>
          <a:extLst>
            <a:ext uri="{FF2B5EF4-FFF2-40B4-BE49-F238E27FC236}">
              <a16:creationId xmlns:a16="http://schemas.microsoft.com/office/drawing/2014/main" id="{00000000-0008-0000-0100-000022000000}"/>
            </a:ext>
          </a:extLst>
        </xdr:cNvPr>
        <xdr:cNvPicPr>
          <a:picLocks noChangeAspect="1"/>
        </xdr:cNvPicPr>
      </xdr:nvPicPr>
      <xdr:blipFill>
        <a:blip xmlns:r="http://schemas.openxmlformats.org/officeDocument/2006/relationships" r:embed="rId398" cstate="print">
          <a:extLst>
            <a:ext uri="{28A0092B-C50C-407E-A947-70E740481C1C}">
              <a14:useLocalDpi xmlns:a14="http://schemas.microsoft.com/office/drawing/2010/main" val="0"/>
            </a:ext>
            <a:ext uri="{96DAC541-7B7A-43D3-8B79-37D633B846F1}">
              <asvg:svgBlip xmlns:asvg="http://schemas.microsoft.com/office/drawing/2016/SVG/main" r:embed="rId399"/>
            </a:ext>
          </a:extLst>
        </a:blip>
        <a:stretch>
          <a:fillRect/>
        </a:stretch>
      </xdr:blipFill>
      <xdr:spPr>
        <a:xfrm>
          <a:off x="1669995" y="79258085"/>
          <a:ext cx="363350" cy="377636"/>
        </a:xfrm>
        <a:prstGeom prst="rect">
          <a:avLst/>
        </a:prstGeom>
      </xdr:spPr>
    </xdr:pic>
    <xdr:clientData fLocksWithSheet="0"/>
  </xdr:twoCellAnchor>
  <xdr:twoCellAnchor>
    <xdr:from>
      <xdr:col>1</xdr:col>
      <xdr:colOff>765533</xdr:colOff>
      <xdr:row>148</xdr:row>
      <xdr:rowOff>123265</xdr:rowOff>
    </xdr:from>
    <xdr:to>
      <xdr:col>1</xdr:col>
      <xdr:colOff>943160</xdr:colOff>
      <xdr:row>148</xdr:row>
      <xdr:rowOff>474288</xdr:rowOff>
    </xdr:to>
    <xdr:pic>
      <xdr:nvPicPr>
        <xdr:cNvPr id="49" name="Graphic 48">
          <a:hlinkClick xmlns:r="http://schemas.openxmlformats.org/officeDocument/2006/relationships" r:id="rId400"/>
          <a:extLst>
            <a:ext uri="{FF2B5EF4-FFF2-40B4-BE49-F238E27FC236}">
              <a16:creationId xmlns:a16="http://schemas.microsoft.com/office/drawing/2014/main" id="{00000000-0008-0000-0100-000031000000}"/>
            </a:ext>
          </a:extLst>
        </xdr:cNvPr>
        <xdr:cNvPicPr>
          <a:picLocks noChangeAspect="1"/>
        </xdr:cNvPicPr>
      </xdr:nvPicPr>
      <xdr:blipFill>
        <a:blip xmlns:r="http://schemas.openxmlformats.org/officeDocument/2006/relationships" r:embed="rId401" cstate="print">
          <a:extLst>
            <a:ext uri="{28A0092B-C50C-407E-A947-70E740481C1C}">
              <a14:useLocalDpi xmlns:a14="http://schemas.microsoft.com/office/drawing/2010/main" val="0"/>
            </a:ext>
            <a:ext uri="{96DAC541-7B7A-43D3-8B79-37D633B846F1}">
              <asvg:svgBlip xmlns:asvg="http://schemas.microsoft.com/office/drawing/2016/SVG/main" r:embed="rId402"/>
            </a:ext>
          </a:extLst>
        </a:blip>
        <a:stretch>
          <a:fillRect/>
        </a:stretch>
      </xdr:blipFill>
      <xdr:spPr>
        <a:xfrm>
          <a:off x="1762857" y="83248500"/>
          <a:ext cx="177627" cy="351023"/>
        </a:xfrm>
        <a:prstGeom prst="rect">
          <a:avLst/>
        </a:prstGeom>
      </xdr:spPr>
    </xdr:pic>
    <xdr:clientData fLocksWithSheet="0"/>
  </xdr:twoCellAnchor>
  <xdr:twoCellAnchor>
    <xdr:from>
      <xdr:col>1</xdr:col>
      <xdr:colOff>678274</xdr:colOff>
      <xdr:row>81</xdr:row>
      <xdr:rowOff>99754</xdr:rowOff>
    </xdr:from>
    <xdr:to>
      <xdr:col>1</xdr:col>
      <xdr:colOff>1030418</xdr:colOff>
      <xdr:row>81</xdr:row>
      <xdr:rowOff>549646</xdr:rowOff>
    </xdr:to>
    <xdr:pic>
      <xdr:nvPicPr>
        <xdr:cNvPr id="57" name="Graphic 56">
          <a:hlinkClick xmlns:r="http://schemas.openxmlformats.org/officeDocument/2006/relationships" r:id="rId403"/>
          <a:extLst>
            <a:ext uri="{FF2B5EF4-FFF2-40B4-BE49-F238E27FC236}">
              <a16:creationId xmlns:a16="http://schemas.microsoft.com/office/drawing/2014/main" id="{00000000-0008-0000-0100-000039000000}"/>
            </a:ext>
          </a:extLst>
        </xdr:cNvPr>
        <xdr:cNvPicPr>
          <a:picLocks noChangeAspect="1"/>
        </xdr:cNvPicPr>
      </xdr:nvPicPr>
      <xdr:blipFill>
        <a:blip xmlns:r="http://schemas.openxmlformats.org/officeDocument/2006/relationships" r:embed="rId404" cstate="print">
          <a:extLst>
            <a:ext uri="{28A0092B-C50C-407E-A947-70E740481C1C}">
              <a14:useLocalDpi xmlns:a14="http://schemas.microsoft.com/office/drawing/2010/main" val="0"/>
            </a:ext>
            <a:ext uri="{96DAC541-7B7A-43D3-8B79-37D633B846F1}">
              <asvg:svgBlip xmlns:asvg="http://schemas.microsoft.com/office/drawing/2016/SVG/main" r:embed="rId405"/>
            </a:ext>
          </a:extLst>
        </a:blip>
        <a:stretch>
          <a:fillRect/>
        </a:stretch>
      </xdr:blipFill>
      <xdr:spPr>
        <a:xfrm>
          <a:off x="1675598" y="44273342"/>
          <a:ext cx="352144" cy="449892"/>
        </a:xfrm>
        <a:prstGeom prst="rect">
          <a:avLst/>
        </a:prstGeom>
      </xdr:spPr>
    </xdr:pic>
    <xdr:clientData fLocksWithSheet="0"/>
  </xdr:twoCellAnchor>
  <xdr:twoCellAnchor>
    <xdr:from>
      <xdr:col>1</xdr:col>
      <xdr:colOff>672671</xdr:colOff>
      <xdr:row>137</xdr:row>
      <xdr:rowOff>183518</xdr:rowOff>
    </xdr:from>
    <xdr:to>
      <xdr:col>1</xdr:col>
      <xdr:colOff>1036021</xdr:colOff>
      <xdr:row>137</xdr:row>
      <xdr:rowOff>549181</xdr:rowOff>
    </xdr:to>
    <xdr:pic>
      <xdr:nvPicPr>
        <xdr:cNvPr id="58" name="Picture 57">
          <a:hlinkClick xmlns:r="http://schemas.openxmlformats.org/officeDocument/2006/relationships" r:id="rId406"/>
          <a:extLst>
            <a:ext uri="{FF2B5EF4-FFF2-40B4-BE49-F238E27FC236}">
              <a16:creationId xmlns:a16="http://schemas.microsoft.com/office/drawing/2014/main" id="{00000000-0008-0000-0100-00003A000000}"/>
            </a:ext>
          </a:extLst>
        </xdr:cNvPr>
        <xdr:cNvPicPr>
          <a:picLocks noChangeAspect="1"/>
        </xdr:cNvPicPr>
      </xdr:nvPicPr>
      <xdr:blipFill>
        <a:blip xmlns:r="http://schemas.openxmlformats.org/officeDocument/2006/relationships" r:embed="rId407"/>
        <a:stretch>
          <a:fillRect/>
        </a:stretch>
      </xdr:blipFill>
      <xdr:spPr>
        <a:xfrm>
          <a:off x="1669995" y="76775724"/>
          <a:ext cx="363350" cy="365663"/>
        </a:xfrm>
        <a:prstGeom prst="rect">
          <a:avLst/>
        </a:prstGeom>
      </xdr:spPr>
    </xdr:pic>
    <xdr:clientData fLocksWithSheet="0"/>
  </xdr:twoCellAnchor>
  <xdr:twoCellAnchor>
    <xdr:from>
      <xdr:col>1</xdr:col>
      <xdr:colOff>602214</xdr:colOff>
      <xdr:row>209</xdr:row>
      <xdr:rowOff>124816</xdr:rowOff>
    </xdr:from>
    <xdr:to>
      <xdr:col>1</xdr:col>
      <xdr:colOff>1106479</xdr:colOff>
      <xdr:row>209</xdr:row>
      <xdr:rowOff>504544</xdr:rowOff>
    </xdr:to>
    <xdr:pic>
      <xdr:nvPicPr>
        <xdr:cNvPr id="60" name="Graphic 59">
          <a:hlinkClick xmlns:r="http://schemas.openxmlformats.org/officeDocument/2006/relationships" r:id="rId408"/>
          <a:extLst>
            <a:ext uri="{FF2B5EF4-FFF2-40B4-BE49-F238E27FC236}">
              <a16:creationId xmlns:a16="http://schemas.microsoft.com/office/drawing/2014/main" id="{00000000-0008-0000-0100-00003C000000}"/>
            </a:ext>
          </a:extLst>
        </xdr:cNvPr>
        <xdr:cNvPicPr>
          <a:picLocks noChangeAspect="1"/>
        </xdr:cNvPicPr>
      </xdr:nvPicPr>
      <xdr:blipFill>
        <a:blip xmlns:r="http://schemas.openxmlformats.org/officeDocument/2006/relationships" r:embed="rId409" cstate="print">
          <a:extLst>
            <a:ext uri="{28A0092B-C50C-407E-A947-70E740481C1C}">
              <a14:useLocalDpi xmlns:a14="http://schemas.microsoft.com/office/drawing/2010/main" val="0"/>
            </a:ext>
            <a:ext uri="{96DAC541-7B7A-43D3-8B79-37D633B846F1}">
              <asvg:svgBlip xmlns:asvg="http://schemas.microsoft.com/office/drawing/2016/SVG/main" r:embed="rId410"/>
            </a:ext>
          </a:extLst>
        </a:blip>
        <a:stretch>
          <a:fillRect/>
        </a:stretch>
      </xdr:blipFill>
      <xdr:spPr>
        <a:xfrm>
          <a:off x="1599538" y="118369287"/>
          <a:ext cx="504265" cy="379728"/>
        </a:xfrm>
        <a:prstGeom prst="rect">
          <a:avLst/>
        </a:prstGeom>
      </xdr:spPr>
    </xdr:pic>
    <xdr:clientData fLocksWithSheet="0"/>
  </xdr:twoCellAnchor>
  <xdr:twoCellAnchor>
    <xdr:from>
      <xdr:col>1</xdr:col>
      <xdr:colOff>647038</xdr:colOff>
      <xdr:row>213</xdr:row>
      <xdr:rowOff>120593</xdr:rowOff>
    </xdr:from>
    <xdr:to>
      <xdr:col>1</xdr:col>
      <xdr:colOff>1061655</xdr:colOff>
      <xdr:row>213</xdr:row>
      <xdr:rowOff>531999</xdr:rowOff>
    </xdr:to>
    <xdr:pic>
      <xdr:nvPicPr>
        <xdr:cNvPr id="62" name="Graphic 61">
          <a:hlinkClick xmlns:r="http://schemas.openxmlformats.org/officeDocument/2006/relationships" r:id="rId411"/>
          <a:extLst>
            <a:ext uri="{FF2B5EF4-FFF2-40B4-BE49-F238E27FC236}">
              <a16:creationId xmlns:a16="http://schemas.microsoft.com/office/drawing/2014/main" id="{00000000-0008-0000-0100-00003E000000}"/>
            </a:ext>
          </a:extLst>
        </xdr:cNvPr>
        <xdr:cNvPicPr>
          <a:picLocks noChangeAspect="1"/>
        </xdr:cNvPicPr>
      </xdr:nvPicPr>
      <xdr:blipFill>
        <a:blip xmlns:r="http://schemas.openxmlformats.org/officeDocument/2006/relationships" r:embed="rId412" cstate="print">
          <a:extLst>
            <a:ext uri="{28A0092B-C50C-407E-A947-70E740481C1C}">
              <a14:useLocalDpi xmlns:a14="http://schemas.microsoft.com/office/drawing/2010/main" val="0"/>
            </a:ext>
            <a:ext uri="{96DAC541-7B7A-43D3-8B79-37D633B846F1}">
              <asvg:svgBlip xmlns:asvg="http://schemas.microsoft.com/office/drawing/2016/SVG/main" r:embed="rId413"/>
            </a:ext>
          </a:extLst>
        </a:blip>
        <a:stretch>
          <a:fillRect/>
        </a:stretch>
      </xdr:blipFill>
      <xdr:spPr>
        <a:xfrm>
          <a:off x="1644362" y="120651064"/>
          <a:ext cx="414617" cy="411406"/>
        </a:xfrm>
        <a:prstGeom prst="rect">
          <a:avLst/>
        </a:prstGeom>
      </xdr:spPr>
    </xdr:pic>
    <xdr:clientData fLocksWithSheet="0"/>
  </xdr:twoCellAnchor>
  <xdr:twoCellAnchor>
    <xdr:from>
      <xdr:col>1</xdr:col>
      <xdr:colOff>594230</xdr:colOff>
      <xdr:row>25</xdr:row>
      <xdr:rowOff>116482</xdr:rowOff>
    </xdr:from>
    <xdr:to>
      <xdr:col>1</xdr:col>
      <xdr:colOff>1114463</xdr:colOff>
      <xdr:row>25</xdr:row>
      <xdr:rowOff>514067</xdr:rowOff>
    </xdr:to>
    <xdr:pic>
      <xdr:nvPicPr>
        <xdr:cNvPr id="452" name="Graphic 451">
          <a:hlinkClick xmlns:r="http://schemas.openxmlformats.org/officeDocument/2006/relationships" r:id="rId414"/>
          <a:extLst>
            <a:ext uri="{FF2B5EF4-FFF2-40B4-BE49-F238E27FC236}">
              <a16:creationId xmlns:a16="http://schemas.microsoft.com/office/drawing/2014/main" id="{00000000-0008-0000-0100-0000C4010000}"/>
            </a:ext>
          </a:extLst>
        </xdr:cNvPr>
        <xdr:cNvPicPr>
          <a:picLocks noChangeAspect="1"/>
        </xdr:cNvPicPr>
      </xdr:nvPicPr>
      <xdr:blipFill>
        <a:blip xmlns:r="http://schemas.openxmlformats.org/officeDocument/2006/relationships" r:embed="rId415" cstate="print">
          <a:extLst>
            <a:ext uri="{28A0092B-C50C-407E-A947-70E740481C1C}">
              <a14:useLocalDpi xmlns:a14="http://schemas.microsoft.com/office/drawing/2010/main" val="0"/>
            </a:ext>
            <a:ext uri="{96DAC541-7B7A-43D3-8B79-37D633B846F1}">
              <asvg:svgBlip xmlns:asvg="http://schemas.microsoft.com/office/drawing/2016/SVG/main" r:embed="rId416"/>
            </a:ext>
          </a:extLst>
        </a:blip>
        <a:stretch>
          <a:fillRect/>
        </a:stretch>
      </xdr:blipFill>
      <xdr:spPr>
        <a:xfrm>
          <a:off x="1591554" y="11669747"/>
          <a:ext cx="520233" cy="397585"/>
        </a:xfrm>
        <a:prstGeom prst="rect">
          <a:avLst/>
        </a:prstGeom>
      </xdr:spPr>
    </xdr:pic>
    <xdr:clientData fLocksWithSheet="0"/>
  </xdr:twoCellAnchor>
  <xdr:twoCellAnchor>
    <xdr:from>
      <xdr:col>1</xdr:col>
      <xdr:colOff>684794</xdr:colOff>
      <xdr:row>205</xdr:row>
      <xdr:rowOff>67235</xdr:rowOff>
    </xdr:from>
    <xdr:to>
      <xdr:col>1</xdr:col>
      <xdr:colOff>1023899</xdr:colOff>
      <xdr:row>205</xdr:row>
      <xdr:rowOff>512669</xdr:rowOff>
    </xdr:to>
    <xdr:pic>
      <xdr:nvPicPr>
        <xdr:cNvPr id="6" name="Graphic 5">
          <a:hlinkClick xmlns:r="http://schemas.openxmlformats.org/officeDocument/2006/relationships" r:id="rId417"/>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418" cstate="print">
          <a:extLst>
            <a:ext uri="{28A0092B-C50C-407E-A947-70E740481C1C}">
              <a14:useLocalDpi xmlns:a14="http://schemas.microsoft.com/office/drawing/2010/main" val="0"/>
            </a:ext>
            <a:ext uri="{96DAC541-7B7A-43D3-8B79-37D633B846F1}">
              <asvg:svgBlip xmlns:asvg="http://schemas.microsoft.com/office/drawing/2016/SVG/main" r:embed="rId419"/>
            </a:ext>
          </a:extLst>
        </a:blip>
        <a:stretch>
          <a:fillRect/>
        </a:stretch>
      </xdr:blipFill>
      <xdr:spPr>
        <a:xfrm>
          <a:off x="1682118" y="116025706"/>
          <a:ext cx="339105" cy="445434"/>
        </a:xfrm>
        <a:prstGeom prst="rect">
          <a:avLst/>
        </a:prstGeom>
      </xdr:spPr>
    </xdr:pic>
    <xdr:clientData fLocksWithSheet="0"/>
  </xdr:twoCellAnchor>
  <xdr:twoCellAnchor>
    <xdr:from>
      <xdr:col>1</xdr:col>
      <xdr:colOff>627886</xdr:colOff>
      <xdr:row>206</xdr:row>
      <xdr:rowOff>67236</xdr:rowOff>
    </xdr:from>
    <xdr:to>
      <xdr:col>1</xdr:col>
      <xdr:colOff>1080807</xdr:colOff>
      <xdr:row>206</xdr:row>
      <xdr:rowOff>528636</xdr:rowOff>
    </xdr:to>
    <xdr:pic>
      <xdr:nvPicPr>
        <xdr:cNvPr id="15" name="Graphic 14">
          <a:hlinkClick xmlns:r="http://schemas.openxmlformats.org/officeDocument/2006/relationships" r:id="rId420"/>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421" cstate="print">
          <a:extLst>
            <a:ext uri="{28A0092B-C50C-407E-A947-70E740481C1C}">
              <a14:useLocalDpi xmlns:a14="http://schemas.microsoft.com/office/drawing/2010/main" val="0"/>
            </a:ext>
            <a:ext uri="{96DAC541-7B7A-43D3-8B79-37D633B846F1}">
              <asvg:svgBlip xmlns:asvg="http://schemas.microsoft.com/office/drawing/2016/SVG/main" r:embed="rId422"/>
            </a:ext>
          </a:extLst>
        </a:blip>
        <a:stretch>
          <a:fillRect/>
        </a:stretch>
      </xdr:blipFill>
      <xdr:spPr>
        <a:xfrm>
          <a:off x="1625210" y="116597207"/>
          <a:ext cx="452921" cy="461400"/>
        </a:xfrm>
        <a:prstGeom prst="rect">
          <a:avLst/>
        </a:prstGeom>
      </xdr:spPr>
    </xdr:pic>
    <xdr:clientData fLocksWithSheet="0"/>
  </xdr:twoCellAnchor>
  <xdr:twoCellAnchor>
    <xdr:from>
      <xdr:col>1</xdr:col>
      <xdr:colOff>725479</xdr:colOff>
      <xdr:row>30</xdr:row>
      <xdr:rowOff>87713</xdr:rowOff>
    </xdr:from>
    <xdr:to>
      <xdr:col>1</xdr:col>
      <xdr:colOff>983214</xdr:colOff>
      <xdr:row>30</xdr:row>
      <xdr:rowOff>514628</xdr:rowOff>
    </xdr:to>
    <xdr:pic>
      <xdr:nvPicPr>
        <xdr:cNvPr id="23" name="Graphic 22">
          <a:hlinkClick xmlns:r="http://schemas.openxmlformats.org/officeDocument/2006/relationships" r:id="rId423"/>
          <a:extLst>
            <a:ext uri="{FF2B5EF4-FFF2-40B4-BE49-F238E27FC236}">
              <a16:creationId xmlns:a16="http://schemas.microsoft.com/office/drawing/2014/main" id="{00000000-0008-0000-0100-000017000000}"/>
            </a:ext>
          </a:extLst>
        </xdr:cNvPr>
        <xdr:cNvPicPr>
          <a:picLocks noChangeAspect="1"/>
        </xdr:cNvPicPr>
      </xdr:nvPicPr>
      <xdr:blipFill>
        <a:blip xmlns:r="http://schemas.openxmlformats.org/officeDocument/2006/relationships" r:embed="rId424" cstate="print">
          <a:extLst>
            <a:ext uri="{28A0092B-C50C-407E-A947-70E740481C1C}">
              <a14:useLocalDpi xmlns:a14="http://schemas.microsoft.com/office/drawing/2010/main" val="0"/>
            </a:ext>
            <a:ext uri="{96DAC541-7B7A-43D3-8B79-37D633B846F1}">
              <asvg:svgBlip xmlns:asvg="http://schemas.microsoft.com/office/drawing/2016/SVG/main" r:embed="rId425"/>
            </a:ext>
          </a:extLst>
        </a:blip>
        <a:stretch>
          <a:fillRect/>
        </a:stretch>
      </xdr:blipFill>
      <xdr:spPr>
        <a:xfrm>
          <a:off x="1722803" y="14498478"/>
          <a:ext cx="257735" cy="426915"/>
        </a:xfrm>
        <a:prstGeom prst="rect">
          <a:avLst/>
        </a:prstGeom>
      </xdr:spPr>
    </xdr:pic>
    <xdr:clientData fLocksWithSheet="0"/>
  </xdr:twoCellAnchor>
  <xdr:twoCellAnchor>
    <xdr:from>
      <xdr:col>1</xdr:col>
      <xdr:colOff>710045</xdr:colOff>
      <xdr:row>31</xdr:row>
      <xdr:rowOff>56030</xdr:rowOff>
    </xdr:from>
    <xdr:to>
      <xdr:col>1</xdr:col>
      <xdr:colOff>998647</xdr:colOff>
      <xdr:row>31</xdr:row>
      <xdr:rowOff>528917</xdr:rowOff>
    </xdr:to>
    <xdr:pic>
      <xdr:nvPicPr>
        <xdr:cNvPr id="27" name="Graphic 26">
          <a:hlinkClick xmlns:r="http://schemas.openxmlformats.org/officeDocument/2006/relationships" r:id="rId426"/>
          <a:extLst>
            <a:ext uri="{FF2B5EF4-FFF2-40B4-BE49-F238E27FC236}">
              <a16:creationId xmlns:a16="http://schemas.microsoft.com/office/drawing/2014/main" id="{00000000-0008-0000-0100-00001B000000}"/>
            </a:ext>
          </a:extLst>
        </xdr:cNvPr>
        <xdr:cNvPicPr>
          <a:picLocks noChangeAspect="1"/>
        </xdr:cNvPicPr>
      </xdr:nvPicPr>
      <xdr:blipFill>
        <a:blip xmlns:r="http://schemas.openxmlformats.org/officeDocument/2006/relationships" r:embed="rId427" cstate="print">
          <a:extLst>
            <a:ext uri="{28A0092B-C50C-407E-A947-70E740481C1C}">
              <a14:useLocalDpi xmlns:a14="http://schemas.microsoft.com/office/drawing/2010/main" val="0"/>
            </a:ext>
            <a:ext uri="{96DAC541-7B7A-43D3-8B79-37D633B846F1}">
              <asvg:svgBlip xmlns:asvg="http://schemas.microsoft.com/office/drawing/2016/SVG/main" r:embed="rId428"/>
            </a:ext>
          </a:extLst>
        </a:blip>
        <a:stretch>
          <a:fillRect/>
        </a:stretch>
      </xdr:blipFill>
      <xdr:spPr>
        <a:xfrm>
          <a:off x="1707369" y="15228795"/>
          <a:ext cx="288602" cy="472887"/>
        </a:xfrm>
        <a:prstGeom prst="rect">
          <a:avLst/>
        </a:prstGeom>
      </xdr:spPr>
    </xdr:pic>
    <xdr:clientData fLocksWithSheet="0"/>
  </xdr:twoCellAnchor>
  <xdr:twoCellAnchor>
    <xdr:from>
      <xdr:col>1</xdr:col>
      <xdr:colOff>551787</xdr:colOff>
      <xdr:row>142</xdr:row>
      <xdr:rowOff>111693</xdr:rowOff>
    </xdr:from>
    <xdr:to>
      <xdr:col>1</xdr:col>
      <xdr:colOff>1156905</xdr:colOff>
      <xdr:row>142</xdr:row>
      <xdr:rowOff>523875</xdr:rowOff>
    </xdr:to>
    <xdr:pic>
      <xdr:nvPicPr>
        <xdr:cNvPr id="36" name="Graphic 35">
          <a:hlinkClick xmlns:r="http://schemas.openxmlformats.org/officeDocument/2006/relationships" r:id="rId429"/>
          <a:extLst>
            <a:ext uri="{FF2B5EF4-FFF2-40B4-BE49-F238E27FC236}">
              <a16:creationId xmlns:a16="http://schemas.microsoft.com/office/drawing/2014/main" id="{00000000-0008-0000-0100-000024000000}"/>
            </a:ext>
          </a:extLst>
        </xdr:cNvPr>
        <xdr:cNvPicPr>
          <a:picLocks noChangeAspect="1"/>
        </xdr:cNvPicPr>
      </xdr:nvPicPr>
      <xdr:blipFill>
        <a:blip xmlns:r="http://schemas.openxmlformats.org/officeDocument/2006/relationships" r:embed="rId430" cstate="print">
          <a:extLst>
            <a:ext uri="{28A0092B-C50C-407E-A947-70E740481C1C}">
              <a14:useLocalDpi xmlns:a14="http://schemas.microsoft.com/office/drawing/2010/main" val="0"/>
            </a:ext>
            <a:ext uri="{96DAC541-7B7A-43D3-8B79-37D633B846F1}">
              <asvg:svgBlip xmlns:asvg="http://schemas.microsoft.com/office/drawing/2016/SVG/main" r:embed="rId431"/>
            </a:ext>
          </a:extLst>
        </a:blip>
        <a:stretch>
          <a:fillRect/>
        </a:stretch>
      </xdr:blipFill>
      <xdr:spPr>
        <a:xfrm>
          <a:off x="1549111" y="79807928"/>
          <a:ext cx="605118" cy="412182"/>
        </a:xfrm>
        <a:prstGeom prst="rect">
          <a:avLst/>
        </a:prstGeom>
      </xdr:spPr>
    </xdr:pic>
    <xdr:clientData fLocksWithSheet="0"/>
  </xdr:twoCellAnchor>
  <xdr:twoCellAnchor>
    <xdr:from>
      <xdr:col>1</xdr:col>
      <xdr:colOff>478949</xdr:colOff>
      <xdr:row>143</xdr:row>
      <xdr:rowOff>99558</xdr:rowOff>
    </xdr:from>
    <xdr:to>
      <xdr:col>1</xdr:col>
      <xdr:colOff>1229743</xdr:colOff>
      <xdr:row>143</xdr:row>
      <xdr:rowOff>520512</xdr:rowOff>
    </xdr:to>
    <xdr:pic>
      <xdr:nvPicPr>
        <xdr:cNvPr id="38" name="Graphic 37">
          <a:hlinkClick xmlns:r="http://schemas.openxmlformats.org/officeDocument/2006/relationships" r:id="rId432"/>
          <a:extLst>
            <a:ext uri="{FF2B5EF4-FFF2-40B4-BE49-F238E27FC236}">
              <a16:creationId xmlns:a16="http://schemas.microsoft.com/office/drawing/2014/main" id="{00000000-0008-0000-0100-000026000000}"/>
            </a:ext>
          </a:extLst>
        </xdr:cNvPr>
        <xdr:cNvPicPr>
          <a:picLocks noChangeAspect="1"/>
        </xdr:cNvPicPr>
      </xdr:nvPicPr>
      <xdr:blipFill>
        <a:blip xmlns:r="http://schemas.openxmlformats.org/officeDocument/2006/relationships" r:embed="rId433" cstate="print">
          <a:extLst>
            <a:ext uri="{28A0092B-C50C-407E-A947-70E740481C1C}">
              <a14:useLocalDpi xmlns:a14="http://schemas.microsoft.com/office/drawing/2010/main" val="0"/>
            </a:ext>
            <a:ext uri="{96DAC541-7B7A-43D3-8B79-37D633B846F1}">
              <asvg:svgBlip xmlns:asvg="http://schemas.microsoft.com/office/drawing/2016/SVG/main" r:embed="rId434"/>
            </a:ext>
          </a:extLst>
        </a:blip>
        <a:stretch>
          <a:fillRect/>
        </a:stretch>
      </xdr:blipFill>
      <xdr:spPr>
        <a:xfrm>
          <a:off x="1476273" y="80367293"/>
          <a:ext cx="750794" cy="420954"/>
        </a:xfrm>
        <a:prstGeom prst="rect">
          <a:avLst/>
        </a:prstGeom>
      </xdr:spPr>
    </xdr:pic>
    <xdr:clientData fLocksWithSheet="0"/>
  </xdr:twoCellAnchor>
  <xdr:twoCellAnchor>
    <xdr:from>
      <xdr:col>1</xdr:col>
      <xdr:colOff>697464</xdr:colOff>
      <xdr:row>33</xdr:row>
      <xdr:rowOff>63023</xdr:rowOff>
    </xdr:from>
    <xdr:to>
      <xdr:col>1</xdr:col>
      <xdr:colOff>1011229</xdr:colOff>
      <xdr:row>33</xdr:row>
      <xdr:rowOff>509867</xdr:rowOff>
    </xdr:to>
    <xdr:pic>
      <xdr:nvPicPr>
        <xdr:cNvPr id="47" name="Graphic 46">
          <a:hlinkClick xmlns:r="http://schemas.openxmlformats.org/officeDocument/2006/relationships" r:id="rId435"/>
          <a:extLst>
            <a:ext uri="{FF2B5EF4-FFF2-40B4-BE49-F238E27FC236}">
              <a16:creationId xmlns:a16="http://schemas.microsoft.com/office/drawing/2014/main" id="{00000000-0008-0000-0100-00002F000000}"/>
            </a:ext>
          </a:extLst>
        </xdr:cNvPr>
        <xdr:cNvPicPr>
          <a:picLocks noChangeAspect="1"/>
        </xdr:cNvPicPr>
      </xdr:nvPicPr>
      <xdr:blipFill>
        <a:blip xmlns:r="http://schemas.openxmlformats.org/officeDocument/2006/relationships" r:embed="rId436" cstate="print">
          <a:extLst>
            <a:ext uri="{28A0092B-C50C-407E-A947-70E740481C1C}">
              <a14:useLocalDpi xmlns:a14="http://schemas.microsoft.com/office/drawing/2010/main" val="0"/>
            </a:ext>
            <a:ext uri="{96DAC541-7B7A-43D3-8B79-37D633B846F1}">
              <asvg:svgBlip xmlns:asvg="http://schemas.microsoft.com/office/drawing/2016/SVG/main" r:embed="rId437"/>
            </a:ext>
          </a:extLst>
        </a:blip>
        <a:stretch>
          <a:fillRect/>
        </a:stretch>
      </xdr:blipFill>
      <xdr:spPr>
        <a:xfrm>
          <a:off x="1694788" y="16378788"/>
          <a:ext cx="313765" cy="446844"/>
        </a:xfrm>
        <a:prstGeom prst="rect">
          <a:avLst/>
        </a:prstGeom>
      </xdr:spPr>
    </xdr:pic>
    <xdr:clientData fLocksWithSheet="0"/>
  </xdr:twoCellAnchor>
  <xdr:twoCellAnchor>
    <xdr:from>
      <xdr:col>1</xdr:col>
      <xdr:colOff>553791</xdr:colOff>
      <xdr:row>11</xdr:row>
      <xdr:rowOff>182353</xdr:rowOff>
    </xdr:from>
    <xdr:to>
      <xdr:col>1</xdr:col>
      <xdr:colOff>1154901</xdr:colOff>
      <xdr:row>11</xdr:row>
      <xdr:rowOff>409161</xdr:rowOff>
    </xdr:to>
    <xdr:pic>
      <xdr:nvPicPr>
        <xdr:cNvPr id="11" name="Graphic 10">
          <a:hlinkClick xmlns:r="http://schemas.openxmlformats.org/officeDocument/2006/relationships" r:id="rId438"/>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439" cstate="print">
          <a:extLst>
            <a:ext uri="{28A0092B-C50C-407E-A947-70E740481C1C}">
              <a14:useLocalDpi xmlns:a14="http://schemas.microsoft.com/office/drawing/2010/main" val="0"/>
            </a:ext>
            <a:ext uri="{96DAC541-7B7A-43D3-8B79-37D633B846F1}">
              <asvg:svgBlip xmlns:asvg="http://schemas.microsoft.com/office/drawing/2016/SVG/main" r:embed="rId440"/>
            </a:ext>
          </a:extLst>
        </a:blip>
        <a:stretch>
          <a:fillRect/>
        </a:stretch>
      </xdr:blipFill>
      <xdr:spPr>
        <a:xfrm>
          <a:off x="1551115" y="4832794"/>
          <a:ext cx="601110" cy="226808"/>
        </a:xfrm>
        <a:prstGeom prst="rect">
          <a:avLst/>
        </a:prstGeom>
      </xdr:spPr>
    </xdr:pic>
    <xdr:clientData fLocksWithSheet="0"/>
  </xdr:twoCellAnchor>
  <xdr:twoCellAnchor>
    <xdr:from>
      <xdr:col>1</xdr:col>
      <xdr:colOff>572737</xdr:colOff>
      <xdr:row>14</xdr:row>
      <xdr:rowOff>129742</xdr:rowOff>
    </xdr:from>
    <xdr:to>
      <xdr:col>1</xdr:col>
      <xdr:colOff>1135955</xdr:colOff>
      <xdr:row>14</xdr:row>
      <xdr:rowOff>467967</xdr:rowOff>
    </xdr:to>
    <xdr:pic>
      <xdr:nvPicPr>
        <xdr:cNvPr id="18" name="Graphic 17">
          <a:hlinkClick xmlns:r="http://schemas.openxmlformats.org/officeDocument/2006/relationships" r:id="rId441"/>
          <a:extLst>
            <a:ext uri="{FF2B5EF4-FFF2-40B4-BE49-F238E27FC236}">
              <a16:creationId xmlns:a16="http://schemas.microsoft.com/office/drawing/2014/main" id="{00000000-0008-0000-0100-000012000000}"/>
            </a:ext>
          </a:extLst>
        </xdr:cNvPr>
        <xdr:cNvPicPr>
          <a:picLocks noChangeAspect="1"/>
        </xdr:cNvPicPr>
      </xdr:nvPicPr>
      <xdr:blipFill>
        <a:blip xmlns:r="http://schemas.openxmlformats.org/officeDocument/2006/relationships" r:embed="rId442" cstate="print">
          <a:extLst>
            <a:ext uri="{28A0092B-C50C-407E-A947-70E740481C1C}">
              <a14:useLocalDpi xmlns:a14="http://schemas.microsoft.com/office/drawing/2010/main" val="0"/>
            </a:ext>
            <a:ext uri="{96DAC541-7B7A-43D3-8B79-37D633B846F1}">
              <asvg:svgBlip xmlns:asvg="http://schemas.microsoft.com/office/drawing/2016/SVG/main" r:embed="rId443"/>
            </a:ext>
          </a:extLst>
        </a:blip>
        <a:stretch>
          <a:fillRect/>
        </a:stretch>
      </xdr:blipFill>
      <xdr:spPr>
        <a:xfrm>
          <a:off x="1570061" y="6494683"/>
          <a:ext cx="563218" cy="338225"/>
        </a:xfrm>
        <a:prstGeom prst="rect">
          <a:avLst/>
        </a:prstGeom>
      </xdr:spPr>
    </xdr:pic>
    <xdr:clientData fLocksWithSheet="0"/>
  </xdr:twoCellAnchor>
  <xdr:twoCellAnchor>
    <xdr:from>
      <xdr:col>1</xdr:col>
      <xdr:colOff>462682</xdr:colOff>
      <xdr:row>15</xdr:row>
      <xdr:rowOff>122042</xdr:rowOff>
    </xdr:from>
    <xdr:to>
      <xdr:col>1</xdr:col>
      <xdr:colOff>1246010</xdr:colOff>
      <xdr:row>15</xdr:row>
      <xdr:rowOff>489294</xdr:rowOff>
    </xdr:to>
    <xdr:pic>
      <xdr:nvPicPr>
        <xdr:cNvPr id="22" name="Graphic 21">
          <a:hlinkClick xmlns:r="http://schemas.openxmlformats.org/officeDocument/2006/relationships" r:id="rId444"/>
          <a:extLst>
            <a:ext uri="{FF2B5EF4-FFF2-40B4-BE49-F238E27FC236}">
              <a16:creationId xmlns:a16="http://schemas.microsoft.com/office/drawing/2014/main" id="{00000000-0008-0000-0100-000016000000}"/>
            </a:ext>
          </a:extLst>
        </xdr:cNvPr>
        <xdr:cNvPicPr>
          <a:picLocks noChangeAspect="1"/>
        </xdr:cNvPicPr>
      </xdr:nvPicPr>
      <xdr:blipFill>
        <a:blip xmlns:r="http://schemas.openxmlformats.org/officeDocument/2006/relationships" r:embed="rId445" cstate="print">
          <a:extLst>
            <a:ext uri="{28A0092B-C50C-407E-A947-70E740481C1C}">
              <a14:useLocalDpi xmlns:a14="http://schemas.microsoft.com/office/drawing/2010/main" val="0"/>
            </a:ext>
            <a:ext uri="{96DAC541-7B7A-43D3-8B79-37D633B846F1}">
              <asvg:svgBlip xmlns:asvg="http://schemas.microsoft.com/office/drawing/2016/SVG/main" r:embed="rId446"/>
            </a:ext>
          </a:extLst>
        </a:blip>
        <a:stretch>
          <a:fillRect/>
        </a:stretch>
      </xdr:blipFill>
      <xdr:spPr>
        <a:xfrm>
          <a:off x="1460006" y="7058483"/>
          <a:ext cx="783328" cy="367252"/>
        </a:xfrm>
        <a:prstGeom prst="rect">
          <a:avLst/>
        </a:prstGeom>
      </xdr:spPr>
    </xdr:pic>
    <xdr:clientData fLocksWithSheet="0"/>
  </xdr:twoCellAnchor>
  <xdr:twoCellAnchor>
    <xdr:from>
      <xdr:col>1</xdr:col>
      <xdr:colOff>699828</xdr:colOff>
      <xdr:row>22</xdr:row>
      <xdr:rowOff>198783</xdr:rowOff>
    </xdr:from>
    <xdr:to>
      <xdr:col>1</xdr:col>
      <xdr:colOff>1008865</xdr:colOff>
      <xdr:row>22</xdr:row>
      <xdr:rowOff>396529</xdr:rowOff>
    </xdr:to>
    <xdr:pic>
      <xdr:nvPicPr>
        <xdr:cNvPr id="40" name="Graphic 39">
          <a:hlinkClick xmlns:r="http://schemas.openxmlformats.org/officeDocument/2006/relationships" r:id="rId447"/>
          <a:extLst>
            <a:ext uri="{FF2B5EF4-FFF2-40B4-BE49-F238E27FC236}">
              <a16:creationId xmlns:a16="http://schemas.microsoft.com/office/drawing/2014/main" id="{00000000-0008-0000-0100-000028000000}"/>
            </a:ext>
          </a:extLst>
        </xdr:cNvPr>
        <xdr:cNvPicPr>
          <a:picLocks noChangeAspect="1"/>
        </xdr:cNvPicPr>
      </xdr:nvPicPr>
      <xdr:blipFill>
        <a:blip xmlns:r="http://schemas.openxmlformats.org/officeDocument/2006/relationships" r:embed="rId448">
          <a:extLst>
            <a:ext uri="{28A0092B-C50C-407E-A947-70E740481C1C}">
              <a14:useLocalDpi xmlns:a14="http://schemas.microsoft.com/office/drawing/2010/main" val="0"/>
            </a:ext>
            <a:ext uri="{96DAC541-7B7A-43D3-8B79-37D633B846F1}">
              <asvg:svgBlip xmlns:asvg="http://schemas.microsoft.com/office/drawing/2016/SVG/main" r:embed="rId449"/>
            </a:ext>
          </a:extLst>
        </a:blip>
        <a:stretch>
          <a:fillRect/>
        </a:stretch>
      </xdr:blipFill>
      <xdr:spPr>
        <a:xfrm>
          <a:off x="1697152" y="9992724"/>
          <a:ext cx="309037" cy="197746"/>
        </a:xfrm>
        <a:prstGeom prst="rect">
          <a:avLst/>
        </a:prstGeom>
      </xdr:spPr>
    </xdr:pic>
    <xdr:clientData fLocksWithSheet="0"/>
  </xdr:twoCellAnchor>
  <xdr:twoCellAnchor>
    <xdr:from>
      <xdr:col>1</xdr:col>
      <xdr:colOff>706350</xdr:colOff>
      <xdr:row>23</xdr:row>
      <xdr:rowOff>66260</xdr:rowOff>
    </xdr:from>
    <xdr:to>
      <xdr:col>1</xdr:col>
      <xdr:colOff>1002342</xdr:colOff>
      <xdr:row>23</xdr:row>
      <xdr:rowOff>568806</xdr:rowOff>
    </xdr:to>
    <xdr:pic>
      <xdr:nvPicPr>
        <xdr:cNvPr id="50" name="Graphic 49">
          <a:hlinkClick xmlns:r="http://schemas.openxmlformats.org/officeDocument/2006/relationships" r:id="rId450"/>
          <a:extLst>
            <a:ext uri="{FF2B5EF4-FFF2-40B4-BE49-F238E27FC236}">
              <a16:creationId xmlns:a16="http://schemas.microsoft.com/office/drawing/2014/main" id="{00000000-0008-0000-0100-000032000000}"/>
            </a:ext>
          </a:extLst>
        </xdr:cNvPr>
        <xdr:cNvPicPr>
          <a:picLocks noChangeAspect="1"/>
        </xdr:cNvPicPr>
      </xdr:nvPicPr>
      <xdr:blipFill>
        <a:blip xmlns:r="http://schemas.openxmlformats.org/officeDocument/2006/relationships" r:embed="rId451" cstate="print">
          <a:extLst>
            <a:ext uri="{28A0092B-C50C-407E-A947-70E740481C1C}">
              <a14:useLocalDpi xmlns:a14="http://schemas.microsoft.com/office/drawing/2010/main" val="0"/>
            </a:ext>
            <a:ext uri="{96DAC541-7B7A-43D3-8B79-37D633B846F1}">
              <asvg:svgBlip xmlns:asvg="http://schemas.microsoft.com/office/drawing/2016/SVG/main" r:embed="rId452"/>
            </a:ext>
          </a:extLst>
        </a:blip>
        <a:stretch>
          <a:fillRect/>
        </a:stretch>
      </xdr:blipFill>
      <xdr:spPr>
        <a:xfrm>
          <a:off x="1703674" y="10476525"/>
          <a:ext cx="295992" cy="502546"/>
        </a:xfrm>
        <a:prstGeom prst="rect">
          <a:avLst/>
        </a:prstGeom>
      </xdr:spPr>
    </xdr:pic>
    <xdr:clientData fLocksWithSheet="0"/>
  </xdr:twoCellAnchor>
  <xdr:twoCellAnchor>
    <xdr:from>
      <xdr:col>1</xdr:col>
      <xdr:colOff>618695</xdr:colOff>
      <xdr:row>27</xdr:row>
      <xdr:rowOff>124238</xdr:rowOff>
    </xdr:from>
    <xdr:to>
      <xdr:col>1</xdr:col>
      <xdr:colOff>1089998</xdr:colOff>
      <xdr:row>27</xdr:row>
      <xdr:rowOff>454092</xdr:rowOff>
    </xdr:to>
    <xdr:pic>
      <xdr:nvPicPr>
        <xdr:cNvPr id="52" name="Graphic 51">
          <a:hlinkClick xmlns:r="http://schemas.openxmlformats.org/officeDocument/2006/relationships" r:id="rId453"/>
          <a:extLst>
            <a:ext uri="{FF2B5EF4-FFF2-40B4-BE49-F238E27FC236}">
              <a16:creationId xmlns:a16="http://schemas.microsoft.com/office/drawing/2014/main" id="{00000000-0008-0000-0100-000034000000}"/>
            </a:ext>
          </a:extLst>
        </xdr:cNvPr>
        <xdr:cNvPicPr>
          <a:picLocks noChangeAspect="1"/>
        </xdr:cNvPicPr>
      </xdr:nvPicPr>
      <xdr:blipFill>
        <a:blip xmlns:r="http://schemas.openxmlformats.org/officeDocument/2006/relationships" r:embed="rId454" cstate="print">
          <a:extLst>
            <a:ext uri="{28A0092B-C50C-407E-A947-70E740481C1C}">
              <a14:useLocalDpi xmlns:a14="http://schemas.microsoft.com/office/drawing/2010/main" val="0"/>
            </a:ext>
            <a:ext uri="{96DAC541-7B7A-43D3-8B79-37D633B846F1}">
              <asvg:svgBlip xmlns:asvg="http://schemas.microsoft.com/office/drawing/2016/SVG/main" r:embed="rId455"/>
            </a:ext>
          </a:extLst>
        </a:blip>
        <a:stretch>
          <a:fillRect/>
        </a:stretch>
      </xdr:blipFill>
      <xdr:spPr>
        <a:xfrm>
          <a:off x="1616019" y="12820503"/>
          <a:ext cx="471303" cy="329854"/>
        </a:xfrm>
        <a:prstGeom prst="rect">
          <a:avLst/>
        </a:prstGeom>
      </xdr:spPr>
    </xdr:pic>
    <xdr:clientData fLocksWithSheet="0"/>
  </xdr:twoCellAnchor>
  <xdr:twoCellAnchor>
    <xdr:from>
      <xdr:col>1</xdr:col>
      <xdr:colOff>756769</xdr:colOff>
      <xdr:row>28</xdr:row>
      <xdr:rowOff>66260</xdr:rowOff>
    </xdr:from>
    <xdr:to>
      <xdr:col>1</xdr:col>
      <xdr:colOff>951923</xdr:colOff>
      <xdr:row>28</xdr:row>
      <xdr:rowOff>549549</xdr:rowOff>
    </xdr:to>
    <xdr:pic>
      <xdr:nvPicPr>
        <xdr:cNvPr id="56" name="Graphic 55">
          <a:hlinkClick xmlns:r="http://schemas.openxmlformats.org/officeDocument/2006/relationships" r:id="rId456"/>
          <a:extLst>
            <a:ext uri="{FF2B5EF4-FFF2-40B4-BE49-F238E27FC236}">
              <a16:creationId xmlns:a16="http://schemas.microsoft.com/office/drawing/2014/main" id="{00000000-0008-0000-0100-000038000000}"/>
            </a:ext>
          </a:extLst>
        </xdr:cNvPr>
        <xdr:cNvPicPr>
          <a:picLocks noChangeAspect="1"/>
        </xdr:cNvPicPr>
      </xdr:nvPicPr>
      <xdr:blipFill>
        <a:blip xmlns:r="http://schemas.openxmlformats.org/officeDocument/2006/relationships" r:embed="rId457" cstate="print">
          <a:extLst>
            <a:ext uri="{28A0092B-C50C-407E-A947-70E740481C1C}">
              <a14:useLocalDpi xmlns:a14="http://schemas.microsoft.com/office/drawing/2010/main" val="0"/>
            </a:ext>
            <a:ext uri="{96DAC541-7B7A-43D3-8B79-37D633B846F1}">
              <asvg:svgBlip xmlns:asvg="http://schemas.microsoft.com/office/drawing/2016/SVG/main" r:embed="rId458"/>
            </a:ext>
          </a:extLst>
        </a:blip>
        <a:stretch>
          <a:fillRect/>
        </a:stretch>
      </xdr:blipFill>
      <xdr:spPr>
        <a:xfrm>
          <a:off x="1754093" y="13334025"/>
          <a:ext cx="195154" cy="483289"/>
        </a:xfrm>
        <a:prstGeom prst="rect">
          <a:avLst/>
        </a:prstGeom>
      </xdr:spPr>
    </xdr:pic>
    <xdr:clientData fLocksWithSheet="0"/>
  </xdr:twoCellAnchor>
  <xdr:twoCellAnchor>
    <xdr:from>
      <xdr:col>1</xdr:col>
      <xdr:colOff>553791</xdr:colOff>
      <xdr:row>32</xdr:row>
      <xdr:rowOff>184081</xdr:rowOff>
    </xdr:from>
    <xdr:to>
      <xdr:col>1</xdr:col>
      <xdr:colOff>1154901</xdr:colOff>
      <xdr:row>32</xdr:row>
      <xdr:rowOff>443739</xdr:rowOff>
    </xdr:to>
    <xdr:pic>
      <xdr:nvPicPr>
        <xdr:cNvPr id="61" name="Graphic 60">
          <a:hlinkClick xmlns:r="http://schemas.openxmlformats.org/officeDocument/2006/relationships" r:id="rId459"/>
          <a:extLst>
            <a:ext uri="{FF2B5EF4-FFF2-40B4-BE49-F238E27FC236}">
              <a16:creationId xmlns:a16="http://schemas.microsoft.com/office/drawing/2014/main" id="{00000000-0008-0000-0100-00003D000000}"/>
            </a:ext>
          </a:extLst>
        </xdr:cNvPr>
        <xdr:cNvPicPr>
          <a:picLocks noChangeAspect="1"/>
        </xdr:cNvPicPr>
      </xdr:nvPicPr>
      <xdr:blipFill>
        <a:blip xmlns:r="http://schemas.openxmlformats.org/officeDocument/2006/relationships" r:embed="rId460" cstate="print">
          <a:extLst>
            <a:ext uri="{28A0092B-C50C-407E-A947-70E740481C1C}">
              <a14:useLocalDpi xmlns:a14="http://schemas.microsoft.com/office/drawing/2010/main" val="0"/>
            </a:ext>
            <a:ext uri="{96DAC541-7B7A-43D3-8B79-37D633B846F1}">
              <asvg:svgBlip xmlns:asvg="http://schemas.microsoft.com/office/drawing/2016/SVG/main" r:embed="rId461"/>
            </a:ext>
          </a:extLst>
        </a:blip>
        <a:stretch>
          <a:fillRect/>
        </a:stretch>
      </xdr:blipFill>
      <xdr:spPr>
        <a:xfrm>
          <a:off x="1551115" y="15928346"/>
          <a:ext cx="601110" cy="259658"/>
        </a:xfrm>
        <a:prstGeom prst="rect">
          <a:avLst/>
        </a:prstGeom>
      </xdr:spPr>
    </xdr:pic>
    <xdr:clientData fLocksWithSheet="0"/>
  </xdr:twoCellAnchor>
  <xdr:twoCellAnchor>
    <xdr:from>
      <xdr:col>1</xdr:col>
      <xdr:colOff>796406</xdr:colOff>
      <xdr:row>34</xdr:row>
      <xdr:rowOff>223630</xdr:rowOff>
    </xdr:from>
    <xdr:to>
      <xdr:col>1</xdr:col>
      <xdr:colOff>912286</xdr:colOff>
      <xdr:row>34</xdr:row>
      <xdr:rowOff>437736</xdr:rowOff>
    </xdr:to>
    <xdr:pic>
      <xdr:nvPicPr>
        <xdr:cNvPr id="449" name="Graphic 448">
          <a:hlinkClick xmlns:r="http://schemas.openxmlformats.org/officeDocument/2006/relationships" r:id="rId462"/>
          <a:extLst>
            <a:ext uri="{FF2B5EF4-FFF2-40B4-BE49-F238E27FC236}">
              <a16:creationId xmlns:a16="http://schemas.microsoft.com/office/drawing/2014/main" id="{00000000-0008-0000-0100-0000C1010000}"/>
            </a:ext>
          </a:extLst>
        </xdr:cNvPr>
        <xdr:cNvPicPr>
          <a:picLocks noChangeAspect="1"/>
        </xdr:cNvPicPr>
      </xdr:nvPicPr>
      <xdr:blipFill>
        <a:blip xmlns:r="http://schemas.openxmlformats.org/officeDocument/2006/relationships" r:embed="rId463" cstate="print">
          <a:extLst>
            <a:ext uri="{28A0092B-C50C-407E-A947-70E740481C1C}">
              <a14:useLocalDpi xmlns:a14="http://schemas.microsoft.com/office/drawing/2010/main" val="0"/>
            </a:ext>
            <a:ext uri="{96DAC541-7B7A-43D3-8B79-37D633B846F1}">
              <asvg:svgBlip xmlns:asvg="http://schemas.microsoft.com/office/drawing/2016/SVG/main" r:embed="rId464"/>
            </a:ext>
          </a:extLst>
        </a:blip>
        <a:stretch>
          <a:fillRect/>
        </a:stretch>
      </xdr:blipFill>
      <xdr:spPr>
        <a:xfrm>
          <a:off x="1793730" y="17447071"/>
          <a:ext cx="115880" cy="214106"/>
        </a:xfrm>
        <a:prstGeom prst="rect">
          <a:avLst/>
        </a:prstGeom>
      </xdr:spPr>
    </xdr:pic>
    <xdr:clientData fLocksWithSheet="0"/>
  </xdr:twoCellAnchor>
  <xdr:twoCellAnchor>
    <xdr:from>
      <xdr:col>1</xdr:col>
      <xdr:colOff>669739</xdr:colOff>
      <xdr:row>90</xdr:row>
      <xdr:rowOff>115957</xdr:rowOff>
    </xdr:from>
    <xdr:to>
      <xdr:col>1</xdr:col>
      <xdr:colOff>1038954</xdr:colOff>
      <xdr:row>90</xdr:row>
      <xdr:rowOff>474180</xdr:rowOff>
    </xdr:to>
    <xdr:pic>
      <xdr:nvPicPr>
        <xdr:cNvPr id="453" name="Graphic 452">
          <a:hlinkClick xmlns:r="http://schemas.openxmlformats.org/officeDocument/2006/relationships" r:id="rId465"/>
          <a:extLst>
            <a:ext uri="{FF2B5EF4-FFF2-40B4-BE49-F238E27FC236}">
              <a16:creationId xmlns:a16="http://schemas.microsoft.com/office/drawing/2014/main" id="{00000000-0008-0000-0100-0000C5010000}"/>
            </a:ext>
          </a:extLst>
        </xdr:cNvPr>
        <xdr:cNvPicPr>
          <a:picLocks noChangeAspect="1"/>
        </xdr:cNvPicPr>
      </xdr:nvPicPr>
      <xdr:blipFill>
        <a:blip xmlns:r="http://schemas.openxmlformats.org/officeDocument/2006/relationships" r:embed="rId466" cstate="print">
          <a:extLst>
            <a:ext uri="{28A0092B-C50C-407E-A947-70E740481C1C}">
              <a14:useLocalDpi xmlns:a14="http://schemas.microsoft.com/office/drawing/2010/main" val="0"/>
            </a:ext>
            <a:ext uri="{96DAC541-7B7A-43D3-8B79-37D633B846F1}">
              <asvg:svgBlip xmlns:asvg="http://schemas.microsoft.com/office/drawing/2016/SVG/main" r:embed="rId467"/>
            </a:ext>
          </a:extLst>
        </a:blip>
        <a:stretch>
          <a:fillRect/>
        </a:stretch>
      </xdr:blipFill>
      <xdr:spPr>
        <a:xfrm>
          <a:off x="1667063" y="49433045"/>
          <a:ext cx="369215" cy="358223"/>
        </a:xfrm>
        <a:prstGeom prst="rect">
          <a:avLst/>
        </a:prstGeom>
      </xdr:spPr>
    </xdr:pic>
    <xdr:clientData fLocksWithSheet="0"/>
  </xdr:twoCellAnchor>
  <xdr:twoCellAnchor>
    <xdr:from>
      <xdr:col>1</xdr:col>
      <xdr:colOff>659401</xdr:colOff>
      <xdr:row>91</xdr:row>
      <xdr:rowOff>140803</xdr:rowOff>
    </xdr:from>
    <xdr:to>
      <xdr:col>1</xdr:col>
      <xdr:colOff>1049292</xdr:colOff>
      <xdr:row>91</xdr:row>
      <xdr:rowOff>464860</xdr:rowOff>
    </xdr:to>
    <xdr:pic>
      <xdr:nvPicPr>
        <xdr:cNvPr id="457" name="Graphic 456">
          <a:hlinkClick xmlns:r="http://schemas.openxmlformats.org/officeDocument/2006/relationships" r:id="rId468"/>
          <a:extLst>
            <a:ext uri="{FF2B5EF4-FFF2-40B4-BE49-F238E27FC236}">
              <a16:creationId xmlns:a16="http://schemas.microsoft.com/office/drawing/2014/main" id="{00000000-0008-0000-0100-0000C9010000}"/>
            </a:ext>
          </a:extLst>
        </xdr:cNvPr>
        <xdr:cNvPicPr>
          <a:picLocks noChangeAspect="1"/>
        </xdr:cNvPicPr>
      </xdr:nvPicPr>
      <xdr:blipFill>
        <a:blip xmlns:r="http://schemas.openxmlformats.org/officeDocument/2006/relationships" r:embed="rId469" cstate="print">
          <a:extLst>
            <a:ext uri="{28A0092B-C50C-407E-A947-70E740481C1C}">
              <a14:useLocalDpi xmlns:a14="http://schemas.microsoft.com/office/drawing/2010/main" val="0"/>
            </a:ext>
            <a:ext uri="{96DAC541-7B7A-43D3-8B79-37D633B846F1}">
              <asvg:svgBlip xmlns:asvg="http://schemas.microsoft.com/office/drawing/2016/SVG/main" r:embed="rId470"/>
            </a:ext>
          </a:extLst>
        </a:blip>
        <a:stretch>
          <a:fillRect/>
        </a:stretch>
      </xdr:blipFill>
      <xdr:spPr>
        <a:xfrm>
          <a:off x="1656725" y="50029391"/>
          <a:ext cx="389891" cy="324057"/>
        </a:xfrm>
        <a:prstGeom prst="rect">
          <a:avLst/>
        </a:prstGeom>
      </xdr:spPr>
    </xdr:pic>
    <xdr:clientData fLocksWithSheet="0"/>
  </xdr:twoCellAnchor>
  <xdr:twoCellAnchor>
    <xdr:from>
      <xdr:col>1</xdr:col>
      <xdr:colOff>658475</xdr:colOff>
      <xdr:row>94</xdr:row>
      <xdr:rowOff>149087</xdr:rowOff>
    </xdr:from>
    <xdr:to>
      <xdr:col>1</xdr:col>
      <xdr:colOff>1050217</xdr:colOff>
      <xdr:row>94</xdr:row>
      <xdr:rowOff>476664</xdr:rowOff>
    </xdr:to>
    <xdr:pic>
      <xdr:nvPicPr>
        <xdr:cNvPr id="459" name="Graphic 458">
          <a:hlinkClick xmlns:r="http://schemas.openxmlformats.org/officeDocument/2006/relationships" r:id="rId471"/>
          <a:extLst>
            <a:ext uri="{FF2B5EF4-FFF2-40B4-BE49-F238E27FC236}">
              <a16:creationId xmlns:a16="http://schemas.microsoft.com/office/drawing/2014/main" id="{00000000-0008-0000-0100-0000CB010000}"/>
            </a:ext>
          </a:extLst>
        </xdr:cNvPr>
        <xdr:cNvPicPr>
          <a:picLocks noChangeAspect="1"/>
        </xdr:cNvPicPr>
      </xdr:nvPicPr>
      <xdr:blipFill>
        <a:blip xmlns:r="http://schemas.openxmlformats.org/officeDocument/2006/relationships" r:embed="rId472" cstate="print">
          <a:extLst>
            <a:ext uri="{28A0092B-C50C-407E-A947-70E740481C1C}">
              <a14:useLocalDpi xmlns:a14="http://schemas.microsoft.com/office/drawing/2010/main" val="0"/>
            </a:ext>
            <a:ext uri="{96DAC541-7B7A-43D3-8B79-37D633B846F1}">
              <asvg:svgBlip xmlns:asvg="http://schemas.microsoft.com/office/drawing/2016/SVG/main" r:embed="rId473"/>
            </a:ext>
          </a:extLst>
        </a:blip>
        <a:stretch>
          <a:fillRect/>
        </a:stretch>
      </xdr:blipFill>
      <xdr:spPr>
        <a:xfrm>
          <a:off x="1655799" y="51752175"/>
          <a:ext cx="391742" cy="327577"/>
        </a:xfrm>
        <a:prstGeom prst="rect">
          <a:avLst/>
        </a:prstGeom>
      </xdr:spPr>
    </xdr:pic>
    <xdr:clientData fLocksWithSheet="0"/>
  </xdr:twoCellAnchor>
  <xdr:twoCellAnchor>
    <xdr:from>
      <xdr:col>1</xdr:col>
      <xdr:colOff>528943</xdr:colOff>
      <xdr:row>102</xdr:row>
      <xdr:rowOff>166330</xdr:rowOff>
    </xdr:from>
    <xdr:to>
      <xdr:col>1</xdr:col>
      <xdr:colOff>1179749</xdr:colOff>
      <xdr:row>102</xdr:row>
      <xdr:rowOff>427589</xdr:rowOff>
    </xdr:to>
    <xdr:pic>
      <xdr:nvPicPr>
        <xdr:cNvPr id="461" name="Graphic 460">
          <a:hlinkClick xmlns:r="http://schemas.openxmlformats.org/officeDocument/2006/relationships" r:id="rId474"/>
          <a:extLst>
            <a:ext uri="{FF2B5EF4-FFF2-40B4-BE49-F238E27FC236}">
              <a16:creationId xmlns:a16="http://schemas.microsoft.com/office/drawing/2014/main" id="{00000000-0008-0000-0100-0000CD010000}"/>
            </a:ext>
          </a:extLst>
        </xdr:cNvPr>
        <xdr:cNvPicPr>
          <a:picLocks noChangeAspect="1"/>
        </xdr:cNvPicPr>
      </xdr:nvPicPr>
      <xdr:blipFill>
        <a:blip xmlns:r="http://schemas.openxmlformats.org/officeDocument/2006/relationships" r:embed="rId475" cstate="print">
          <a:extLst>
            <a:ext uri="{28A0092B-C50C-407E-A947-70E740481C1C}">
              <a14:useLocalDpi xmlns:a14="http://schemas.microsoft.com/office/drawing/2010/main" val="0"/>
            </a:ext>
            <a:ext uri="{96DAC541-7B7A-43D3-8B79-37D633B846F1}">
              <asvg:svgBlip xmlns:asvg="http://schemas.microsoft.com/office/drawing/2016/SVG/main" r:embed="rId476"/>
            </a:ext>
          </a:extLst>
        </a:blip>
        <a:stretch>
          <a:fillRect/>
        </a:stretch>
      </xdr:blipFill>
      <xdr:spPr>
        <a:xfrm>
          <a:off x="1526267" y="56319006"/>
          <a:ext cx="650806" cy="261259"/>
        </a:xfrm>
        <a:prstGeom prst="rect">
          <a:avLst/>
        </a:prstGeom>
      </xdr:spPr>
    </xdr:pic>
    <xdr:clientData fLocksWithSheet="0"/>
  </xdr:twoCellAnchor>
  <xdr:twoCellAnchor>
    <xdr:from>
      <xdr:col>1</xdr:col>
      <xdr:colOff>662915</xdr:colOff>
      <xdr:row>144</xdr:row>
      <xdr:rowOff>132522</xdr:rowOff>
    </xdr:from>
    <xdr:to>
      <xdr:col>1</xdr:col>
      <xdr:colOff>1045778</xdr:colOff>
      <xdr:row>144</xdr:row>
      <xdr:rowOff>529671</xdr:rowOff>
    </xdr:to>
    <xdr:pic>
      <xdr:nvPicPr>
        <xdr:cNvPr id="463" name="Graphic 462">
          <a:hlinkClick xmlns:r="http://schemas.openxmlformats.org/officeDocument/2006/relationships" r:id="rId477"/>
          <a:extLst>
            <a:ext uri="{FF2B5EF4-FFF2-40B4-BE49-F238E27FC236}">
              <a16:creationId xmlns:a16="http://schemas.microsoft.com/office/drawing/2014/main" id="{00000000-0008-0000-0100-0000CF010000}"/>
            </a:ext>
          </a:extLst>
        </xdr:cNvPr>
        <xdr:cNvPicPr>
          <a:picLocks noChangeAspect="1"/>
        </xdr:cNvPicPr>
      </xdr:nvPicPr>
      <xdr:blipFill>
        <a:blip xmlns:r="http://schemas.openxmlformats.org/officeDocument/2006/relationships" r:embed="rId478" cstate="print">
          <a:extLst>
            <a:ext uri="{28A0092B-C50C-407E-A947-70E740481C1C}">
              <a14:useLocalDpi xmlns:a14="http://schemas.microsoft.com/office/drawing/2010/main" val="0"/>
            </a:ext>
            <a:ext uri="{96DAC541-7B7A-43D3-8B79-37D633B846F1}">
              <asvg:svgBlip xmlns:asvg="http://schemas.microsoft.com/office/drawing/2016/SVG/main" r:embed="rId479"/>
            </a:ext>
          </a:extLst>
        </a:blip>
        <a:stretch>
          <a:fillRect/>
        </a:stretch>
      </xdr:blipFill>
      <xdr:spPr>
        <a:xfrm>
          <a:off x="1660239" y="80971757"/>
          <a:ext cx="382863" cy="397149"/>
        </a:xfrm>
        <a:prstGeom prst="rect">
          <a:avLst/>
        </a:prstGeom>
      </xdr:spPr>
    </xdr:pic>
    <xdr:clientData fLocksWithSheet="0"/>
  </xdr:twoCellAnchor>
  <xdr:twoCellAnchor>
    <xdr:from>
      <xdr:col>1</xdr:col>
      <xdr:colOff>771520</xdr:colOff>
      <xdr:row>145</xdr:row>
      <xdr:rowOff>125833</xdr:rowOff>
    </xdr:from>
    <xdr:to>
      <xdr:col>1</xdr:col>
      <xdr:colOff>937172</xdr:colOff>
      <xdr:row>145</xdr:row>
      <xdr:rowOff>533193</xdr:rowOff>
    </xdr:to>
    <xdr:pic>
      <xdr:nvPicPr>
        <xdr:cNvPr id="465" name="Graphic 464">
          <a:hlinkClick xmlns:r="http://schemas.openxmlformats.org/officeDocument/2006/relationships" r:id="rId480"/>
          <a:extLst>
            <a:ext uri="{FF2B5EF4-FFF2-40B4-BE49-F238E27FC236}">
              <a16:creationId xmlns:a16="http://schemas.microsoft.com/office/drawing/2014/main" id="{00000000-0008-0000-0100-0000D1010000}"/>
            </a:ext>
          </a:extLst>
        </xdr:cNvPr>
        <xdr:cNvPicPr>
          <a:picLocks noChangeAspect="1"/>
        </xdr:cNvPicPr>
      </xdr:nvPicPr>
      <xdr:blipFill>
        <a:blip xmlns:r="http://schemas.openxmlformats.org/officeDocument/2006/relationships" r:embed="rId481" cstate="print">
          <a:extLst>
            <a:ext uri="{28A0092B-C50C-407E-A947-70E740481C1C}">
              <a14:useLocalDpi xmlns:a14="http://schemas.microsoft.com/office/drawing/2010/main" val="0"/>
            </a:ext>
            <a:ext uri="{96DAC541-7B7A-43D3-8B79-37D633B846F1}">
              <asvg:svgBlip xmlns:asvg="http://schemas.microsoft.com/office/drawing/2016/SVG/main" r:embed="rId482"/>
            </a:ext>
          </a:extLst>
        </a:blip>
        <a:stretch>
          <a:fillRect/>
        </a:stretch>
      </xdr:blipFill>
      <xdr:spPr>
        <a:xfrm>
          <a:off x="1768844" y="81536568"/>
          <a:ext cx="165652" cy="407360"/>
        </a:xfrm>
        <a:prstGeom prst="rect">
          <a:avLst/>
        </a:prstGeom>
      </xdr:spPr>
    </xdr:pic>
    <xdr:clientData fLocksWithSheet="0"/>
  </xdr:twoCellAnchor>
  <xdr:twoCellAnchor>
    <xdr:from>
      <xdr:col>1</xdr:col>
      <xdr:colOff>698323</xdr:colOff>
      <xdr:row>146</xdr:row>
      <xdr:rowOff>149087</xdr:rowOff>
    </xdr:from>
    <xdr:to>
      <xdr:col>1</xdr:col>
      <xdr:colOff>1010369</xdr:colOff>
      <xdr:row>146</xdr:row>
      <xdr:rowOff>456371</xdr:rowOff>
    </xdr:to>
    <xdr:pic>
      <xdr:nvPicPr>
        <xdr:cNvPr id="467" name="Graphic 466">
          <a:hlinkClick xmlns:r="http://schemas.openxmlformats.org/officeDocument/2006/relationships" r:id="rId483"/>
          <a:extLst>
            <a:ext uri="{FF2B5EF4-FFF2-40B4-BE49-F238E27FC236}">
              <a16:creationId xmlns:a16="http://schemas.microsoft.com/office/drawing/2014/main" id="{00000000-0008-0000-0100-0000D3010000}"/>
            </a:ext>
          </a:extLst>
        </xdr:cNvPr>
        <xdr:cNvPicPr>
          <a:picLocks noChangeAspect="1"/>
        </xdr:cNvPicPr>
      </xdr:nvPicPr>
      <xdr:blipFill>
        <a:blip xmlns:r="http://schemas.openxmlformats.org/officeDocument/2006/relationships" r:embed="rId484" cstate="print">
          <a:extLst>
            <a:ext uri="{28A0092B-C50C-407E-A947-70E740481C1C}">
              <a14:useLocalDpi xmlns:a14="http://schemas.microsoft.com/office/drawing/2010/main" val="0"/>
            </a:ext>
            <a:ext uri="{96DAC541-7B7A-43D3-8B79-37D633B846F1}">
              <asvg:svgBlip xmlns:asvg="http://schemas.microsoft.com/office/drawing/2016/SVG/main" r:embed="rId485"/>
            </a:ext>
          </a:extLst>
        </a:blip>
        <a:stretch>
          <a:fillRect/>
        </a:stretch>
      </xdr:blipFill>
      <xdr:spPr>
        <a:xfrm>
          <a:off x="1695647" y="82131322"/>
          <a:ext cx="312046" cy="307284"/>
        </a:xfrm>
        <a:prstGeom prst="rect">
          <a:avLst/>
        </a:prstGeom>
      </xdr:spPr>
    </xdr:pic>
    <xdr:clientData fLocksWithSheet="0"/>
  </xdr:twoCellAnchor>
  <xdr:twoCellAnchor>
    <xdr:from>
      <xdr:col>1</xdr:col>
      <xdr:colOff>653424</xdr:colOff>
      <xdr:row>147</xdr:row>
      <xdr:rowOff>165652</xdr:rowOff>
    </xdr:from>
    <xdr:to>
      <xdr:col>1</xdr:col>
      <xdr:colOff>1055268</xdr:colOff>
      <xdr:row>147</xdr:row>
      <xdr:rowOff>436286</xdr:rowOff>
    </xdr:to>
    <xdr:pic>
      <xdr:nvPicPr>
        <xdr:cNvPr id="469" name="Graphic 468">
          <a:hlinkClick xmlns:r="http://schemas.openxmlformats.org/officeDocument/2006/relationships" r:id="rId486"/>
          <a:extLst>
            <a:ext uri="{FF2B5EF4-FFF2-40B4-BE49-F238E27FC236}">
              <a16:creationId xmlns:a16="http://schemas.microsoft.com/office/drawing/2014/main" id="{00000000-0008-0000-0100-0000D5010000}"/>
            </a:ext>
          </a:extLst>
        </xdr:cNvPr>
        <xdr:cNvPicPr>
          <a:picLocks noChangeAspect="1"/>
        </xdr:cNvPicPr>
      </xdr:nvPicPr>
      <xdr:blipFill>
        <a:blip xmlns:r="http://schemas.openxmlformats.org/officeDocument/2006/relationships" r:embed="rId487" cstate="print">
          <a:extLst>
            <a:ext uri="{28A0092B-C50C-407E-A947-70E740481C1C}">
              <a14:useLocalDpi xmlns:a14="http://schemas.microsoft.com/office/drawing/2010/main" val="0"/>
            </a:ext>
            <a:ext uri="{96DAC541-7B7A-43D3-8B79-37D633B846F1}">
              <asvg:svgBlip xmlns:asvg="http://schemas.microsoft.com/office/drawing/2016/SVG/main" r:embed="rId488"/>
            </a:ext>
          </a:extLst>
        </a:blip>
        <a:stretch>
          <a:fillRect/>
        </a:stretch>
      </xdr:blipFill>
      <xdr:spPr>
        <a:xfrm>
          <a:off x="1650748" y="82719387"/>
          <a:ext cx="401844" cy="270634"/>
        </a:xfrm>
        <a:prstGeom prst="rect">
          <a:avLst/>
        </a:prstGeom>
      </xdr:spPr>
    </xdr:pic>
    <xdr:clientData fLocksWithSheet="0"/>
  </xdr:twoCellAnchor>
  <xdr:twoCellAnchor>
    <xdr:from>
      <xdr:col>1</xdr:col>
      <xdr:colOff>792227</xdr:colOff>
      <xdr:row>166</xdr:row>
      <xdr:rowOff>110606</xdr:rowOff>
    </xdr:from>
    <xdr:to>
      <xdr:col>1</xdr:col>
      <xdr:colOff>916466</xdr:colOff>
      <xdr:row>166</xdr:row>
      <xdr:rowOff>549549</xdr:rowOff>
    </xdr:to>
    <xdr:pic>
      <xdr:nvPicPr>
        <xdr:cNvPr id="471" name="Graphic 470">
          <a:hlinkClick xmlns:r="http://schemas.openxmlformats.org/officeDocument/2006/relationships" r:id="rId489"/>
          <a:extLst>
            <a:ext uri="{FF2B5EF4-FFF2-40B4-BE49-F238E27FC236}">
              <a16:creationId xmlns:a16="http://schemas.microsoft.com/office/drawing/2014/main" id="{00000000-0008-0000-0100-0000D7010000}"/>
            </a:ext>
          </a:extLst>
        </xdr:cNvPr>
        <xdr:cNvPicPr>
          <a:picLocks noChangeAspect="1"/>
        </xdr:cNvPicPr>
      </xdr:nvPicPr>
      <xdr:blipFill>
        <a:blip xmlns:r="http://schemas.openxmlformats.org/officeDocument/2006/relationships" r:embed="rId490" cstate="print">
          <a:extLst>
            <a:ext uri="{28A0092B-C50C-407E-A947-70E740481C1C}">
              <a14:useLocalDpi xmlns:a14="http://schemas.microsoft.com/office/drawing/2010/main" val="0"/>
            </a:ext>
            <a:ext uri="{96DAC541-7B7A-43D3-8B79-37D633B846F1}">
              <asvg:svgBlip xmlns:asvg="http://schemas.microsoft.com/office/drawing/2016/SVG/main" r:embed="rId491"/>
            </a:ext>
          </a:extLst>
        </a:blip>
        <a:stretch>
          <a:fillRect/>
        </a:stretch>
      </xdr:blipFill>
      <xdr:spPr>
        <a:xfrm>
          <a:off x="1789551" y="93713341"/>
          <a:ext cx="124239" cy="438943"/>
        </a:xfrm>
        <a:prstGeom prst="rect">
          <a:avLst/>
        </a:prstGeom>
      </xdr:spPr>
    </xdr:pic>
    <xdr:clientData fLocksWithSheet="0"/>
  </xdr:twoCellAnchor>
  <xdr:twoCellAnchor>
    <xdr:from>
      <xdr:col>1</xdr:col>
      <xdr:colOff>771521</xdr:colOff>
      <xdr:row>167</xdr:row>
      <xdr:rowOff>95600</xdr:rowOff>
    </xdr:from>
    <xdr:to>
      <xdr:col>1</xdr:col>
      <xdr:colOff>937172</xdr:colOff>
      <xdr:row>167</xdr:row>
      <xdr:rowOff>531743</xdr:rowOff>
    </xdr:to>
    <xdr:pic>
      <xdr:nvPicPr>
        <xdr:cNvPr id="473" name="Graphic 472">
          <a:hlinkClick xmlns:r="http://schemas.openxmlformats.org/officeDocument/2006/relationships" r:id="rId492"/>
          <a:extLst>
            <a:ext uri="{FF2B5EF4-FFF2-40B4-BE49-F238E27FC236}">
              <a16:creationId xmlns:a16="http://schemas.microsoft.com/office/drawing/2014/main" id="{00000000-0008-0000-0100-0000D9010000}"/>
            </a:ext>
          </a:extLst>
        </xdr:cNvPr>
        <xdr:cNvPicPr>
          <a:picLocks noChangeAspect="1"/>
        </xdr:cNvPicPr>
      </xdr:nvPicPr>
      <xdr:blipFill>
        <a:blip xmlns:r="http://schemas.openxmlformats.org/officeDocument/2006/relationships" r:embed="rId493" cstate="print">
          <a:extLst>
            <a:ext uri="{28A0092B-C50C-407E-A947-70E740481C1C}">
              <a14:useLocalDpi xmlns:a14="http://schemas.microsoft.com/office/drawing/2010/main" val="0"/>
            </a:ext>
            <a:ext uri="{96DAC541-7B7A-43D3-8B79-37D633B846F1}">
              <asvg:svgBlip xmlns:asvg="http://schemas.microsoft.com/office/drawing/2016/SVG/main" r:embed="rId494"/>
            </a:ext>
          </a:extLst>
        </a:blip>
        <a:stretch>
          <a:fillRect/>
        </a:stretch>
      </xdr:blipFill>
      <xdr:spPr>
        <a:xfrm>
          <a:off x="1768845" y="94269835"/>
          <a:ext cx="165651" cy="436143"/>
        </a:xfrm>
        <a:prstGeom prst="rect">
          <a:avLst/>
        </a:prstGeom>
      </xdr:spPr>
    </xdr:pic>
    <xdr:clientData fLocksWithSheet="0"/>
  </xdr:twoCellAnchor>
  <xdr:twoCellAnchor>
    <xdr:from>
      <xdr:col>1</xdr:col>
      <xdr:colOff>773281</xdr:colOff>
      <xdr:row>168</xdr:row>
      <xdr:rowOff>109121</xdr:rowOff>
    </xdr:from>
    <xdr:to>
      <xdr:col>1</xdr:col>
      <xdr:colOff>935412</xdr:colOff>
      <xdr:row>168</xdr:row>
      <xdr:rowOff>528223</xdr:rowOff>
    </xdr:to>
    <xdr:pic>
      <xdr:nvPicPr>
        <xdr:cNvPr id="475" name="Graphic 474">
          <a:hlinkClick xmlns:r="http://schemas.openxmlformats.org/officeDocument/2006/relationships" r:id="rId495"/>
          <a:extLst>
            <a:ext uri="{FF2B5EF4-FFF2-40B4-BE49-F238E27FC236}">
              <a16:creationId xmlns:a16="http://schemas.microsoft.com/office/drawing/2014/main" id="{00000000-0008-0000-0100-0000DB010000}"/>
            </a:ext>
          </a:extLst>
        </xdr:cNvPr>
        <xdr:cNvPicPr>
          <a:picLocks noChangeAspect="1"/>
        </xdr:cNvPicPr>
      </xdr:nvPicPr>
      <xdr:blipFill>
        <a:blip xmlns:r="http://schemas.openxmlformats.org/officeDocument/2006/relationships" r:embed="rId496" cstate="print">
          <a:extLst>
            <a:ext uri="{28A0092B-C50C-407E-A947-70E740481C1C}">
              <a14:useLocalDpi xmlns:a14="http://schemas.microsoft.com/office/drawing/2010/main" val="0"/>
            </a:ext>
            <a:ext uri="{96DAC541-7B7A-43D3-8B79-37D633B846F1}">
              <asvg:svgBlip xmlns:asvg="http://schemas.microsoft.com/office/drawing/2016/SVG/main" r:embed="rId497"/>
            </a:ext>
          </a:extLst>
        </a:blip>
        <a:stretch>
          <a:fillRect/>
        </a:stretch>
      </xdr:blipFill>
      <xdr:spPr>
        <a:xfrm>
          <a:off x="1770605" y="94854856"/>
          <a:ext cx="162131" cy="419102"/>
        </a:xfrm>
        <a:prstGeom prst="rect">
          <a:avLst/>
        </a:prstGeom>
      </xdr:spPr>
    </xdr:pic>
    <xdr:clientData fLocksWithSheet="0"/>
  </xdr:twoCellAnchor>
  <xdr:twoCellAnchor>
    <xdr:from>
      <xdr:col>1</xdr:col>
      <xdr:colOff>754505</xdr:colOff>
      <xdr:row>172</xdr:row>
      <xdr:rowOff>140804</xdr:rowOff>
    </xdr:from>
    <xdr:to>
      <xdr:col>1</xdr:col>
      <xdr:colOff>954187</xdr:colOff>
      <xdr:row>172</xdr:row>
      <xdr:rowOff>453056</xdr:rowOff>
    </xdr:to>
    <xdr:pic>
      <xdr:nvPicPr>
        <xdr:cNvPr id="477" name="Graphic 476">
          <a:hlinkClick xmlns:r="http://schemas.openxmlformats.org/officeDocument/2006/relationships" r:id="rId498"/>
          <a:extLst>
            <a:ext uri="{FF2B5EF4-FFF2-40B4-BE49-F238E27FC236}">
              <a16:creationId xmlns:a16="http://schemas.microsoft.com/office/drawing/2014/main" id="{00000000-0008-0000-0100-0000DD010000}"/>
            </a:ext>
          </a:extLst>
        </xdr:cNvPr>
        <xdr:cNvPicPr>
          <a:picLocks noChangeAspect="1"/>
        </xdr:cNvPicPr>
      </xdr:nvPicPr>
      <xdr:blipFill>
        <a:blip xmlns:r="http://schemas.openxmlformats.org/officeDocument/2006/relationships" r:embed="rId499" cstate="print">
          <a:extLst>
            <a:ext uri="{28A0092B-C50C-407E-A947-70E740481C1C}">
              <a14:useLocalDpi xmlns:a14="http://schemas.microsoft.com/office/drawing/2010/main" val="0"/>
            </a:ext>
            <a:ext uri="{96DAC541-7B7A-43D3-8B79-37D633B846F1}">
              <asvg:svgBlip xmlns:asvg="http://schemas.microsoft.com/office/drawing/2016/SVG/main" r:embed="rId500"/>
            </a:ext>
          </a:extLst>
        </a:blip>
        <a:stretch>
          <a:fillRect/>
        </a:stretch>
      </xdr:blipFill>
      <xdr:spPr>
        <a:xfrm>
          <a:off x="1751829" y="97172539"/>
          <a:ext cx="199682" cy="312252"/>
        </a:xfrm>
        <a:prstGeom prst="rect">
          <a:avLst/>
        </a:prstGeom>
      </xdr:spPr>
    </xdr:pic>
    <xdr:clientData fLocksWithSheet="0"/>
  </xdr:twoCellAnchor>
  <xdr:twoCellAnchor>
    <xdr:from>
      <xdr:col>1</xdr:col>
      <xdr:colOff>733560</xdr:colOff>
      <xdr:row>174</xdr:row>
      <xdr:rowOff>157369</xdr:rowOff>
    </xdr:from>
    <xdr:to>
      <xdr:col>1</xdr:col>
      <xdr:colOff>975132</xdr:colOff>
      <xdr:row>174</xdr:row>
      <xdr:rowOff>473349</xdr:rowOff>
    </xdr:to>
    <xdr:pic>
      <xdr:nvPicPr>
        <xdr:cNvPr id="479" name="Graphic 478">
          <a:hlinkClick xmlns:r="http://schemas.openxmlformats.org/officeDocument/2006/relationships" r:id="rId501"/>
          <a:extLst>
            <a:ext uri="{FF2B5EF4-FFF2-40B4-BE49-F238E27FC236}">
              <a16:creationId xmlns:a16="http://schemas.microsoft.com/office/drawing/2014/main" id="{00000000-0008-0000-0100-0000DF010000}"/>
            </a:ext>
          </a:extLst>
        </xdr:cNvPr>
        <xdr:cNvPicPr>
          <a:picLocks noChangeAspect="1"/>
        </xdr:cNvPicPr>
      </xdr:nvPicPr>
      <xdr:blipFill>
        <a:blip xmlns:r="http://schemas.openxmlformats.org/officeDocument/2006/relationships" r:embed="rId502">
          <a:extLst>
            <a:ext uri="{28A0092B-C50C-407E-A947-70E740481C1C}">
              <a14:useLocalDpi xmlns:a14="http://schemas.microsoft.com/office/drawing/2010/main" val="0"/>
            </a:ext>
            <a:ext uri="{96DAC541-7B7A-43D3-8B79-37D633B846F1}">
              <asvg:svgBlip xmlns:asvg="http://schemas.microsoft.com/office/drawing/2016/SVG/main" r:embed="rId503"/>
            </a:ext>
          </a:extLst>
        </a:blip>
        <a:stretch>
          <a:fillRect/>
        </a:stretch>
      </xdr:blipFill>
      <xdr:spPr>
        <a:xfrm>
          <a:off x="1730884" y="98332104"/>
          <a:ext cx="241572" cy="315980"/>
        </a:xfrm>
        <a:prstGeom prst="rect">
          <a:avLst/>
        </a:prstGeom>
      </xdr:spPr>
    </xdr:pic>
    <xdr:clientData fLocksWithSheet="0"/>
  </xdr:twoCellAnchor>
  <xdr:twoCellAnchor>
    <xdr:from>
      <xdr:col>1</xdr:col>
      <xdr:colOff>699537</xdr:colOff>
      <xdr:row>178</xdr:row>
      <xdr:rowOff>115956</xdr:rowOff>
    </xdr:from>
    <xdr:to>
      <xdr:col>1</xdr:col>
      <xdr:colOff>1009155</xdr:colOff>
      <xdr:row>178</xdr:row>
      <xdr:rowOff>494057</xdr:rowOff>
    </xdr:to>
    <xdr:pic>
      <xdr:nvPicPr>
        <xdr:cNvPr id="483" name="Graphic 482">
          <a:hlinkClick xmlns:r="http://schemas.openxmlformats.org/officeDocument/2006/relationships" r:id="rId504"/>
          <a:extLst>
            <a:ext uri="{FF2B5EF4-FFF2-40B4-BE49-F238E27FC236}">
              <a16:creationId xmlns:a16="http://schemas.microsoft.com/office/drawing/2014/main" id="{00000000-0008-0000-0100-0000E3010000}"/>
            </a:ext>
          </a:extLst>
        </xdr:cNvPr>
        <xdr:cNvPicPr>
          <a:picLocks noChangeAspect="1"/>
        </xdr:cNvPicPr>
      </xdr:nvPicPr>
      <xdr:blipFill>
        <a:blip xmlns:r="http://schemas.openxmlformats.org/officeDocument/2006/relationships" r:embed="rId505" cstate="print">
          <a:extLst>
            <a:ext uri="{28A0092B-C50C-407E-A947-70E740481C1C}">
              <a14:useLocalDpi xmlns:a14="http://schemas.microsoft.com/office/drawing/2010/main" val="0"/>
            </a:ext>
            <a:ext uri="{96DAC541-7B7A-43D3-8B79-37D633B846F1}">
              <asvg:svgBlip xmlns:asvg="http://schemas.microsoft.com/office/drawing/2016/SVG/main" r:embed="rId506"/>
            </a:ext>
          </a:extLst>
        </a:blip>
        <a:stretch>
          <a:fillRect/>
        </a:stretch>
      </xdr:blipFill>
      <xdr:spPr>
        <a:xfrm>
          <a:off x="1696861" y="100576691"/>
          <a:ext cx="309618" cy="378101"/>
        </a:xfrm>
        <a:prstGeom prst="rect">
          <a:avLst/>
        </a:prstGeom>
      </xdr:spPr>
    </xdr:pic>
    <xdr:clientData fLocksWithSheet="0"/>
  </xdr:twoCellAnchor>
  <xdr:twoCellAnchor>
    <xdr:from>
      <xdr:col>1</xdr:col>
      <xdr:colOff>650181</xdr:colOff>
      <xdr:row>179</xdr:row>
      <xdr:rowOff>107674</xdr:rowOff>
    </xdr:from>
    <xdr:to>
      <xdr:col>1</xdr:col>
      <xdr:colOff>1058511</xdr:colOff>
      <xdr:row>179</xdr:row>
      <xdr:rowOff>511449</xdr:rowOff>
    </xdr:to>
    <xdr:pic>
      <xdr:nvPicPr>
        <xdr:cNvPr id="485" name="Graphic 484">
          <a:hlinkClick xmlns:r="http://schemas.openxmlformats.org/officeDocument/2006/relationships" r:id="rId507"/>
          <a:extLst>
            <a:ext uri="{FF2B5EF4-FFF2-40B4-BE49-F238E27FC236}">
              <a16:creationId xmlns:a16="http://schemas.microsoft.com/office/drawing/2014/main" id="{00000000-0008-0000-0100-0000E5010000}"/>
            </a:ext>
          </a:extLst>
        </xdr:cNvPr>
        <xdr:cNvPicPr>
          <a:picLocks noChangeAspect="1"/>
        </xdr:cNvPicPr>
      </xdr:nvPicPr>
      <xdr:blipFill>
        <a:blip xmlns:r="http://schemas.openxmlformats.org/officeDocument/2006/relationships" r:embed="rId508" cstate="print">
          <a:extLst>
            <a:ext uri="{28A0092B-C50C-407E-A947-70E740481C1C}">
              <a14:useLocalDpi xmlns:a14="http://schemas.microsoft.com/office/drawing/2010/main" val="0"/>
            </a:ext>
            <a:ext uri="{96DAC541-7B7A-43D3-8B79-37D633B846F1}">
              <asvg:svgBlip xmlns:asvg="http://schemas.microsoft.com/office/drawing/2016/SVG/main" r:embed="rId509"/>
            </a:ext>
          </a:extLst>
        </a:blip>
        <a:stretch>
          <a:fillRect/>
        </a:stretch>
      </xdr:blipFill>
      <xdr:spPr>
        <a:xfrm>
          <a:off x="1647505" y="101139909"/>
          <a:ext cx="408330" cy="403775"/>
        </a:xfrm>
        <a:prstGeom prst="rect">
          <a:avLst/>
        </a:prstGeom>
      </xdr:spPr>
    </xdr:pic>
    <xdr:clientData fLocksWithSheet="0"/>
  </xdr:twoCellAnchor>
  <xdr:twoCellAnchor>
    <xdr:from>
      <xdr:col>1</xdr:col>
      <xdr:colOff>669747</xdr:colOff>
      <xdr:row>180</xdr:row>
      <xdr:rowOff>156493</xdr:rowOff>
    </xdr:from>
    <xdr:to>
      <xdr:col>1</xdr:col>
      <xdr:colOff>1038945</xdr:colOff>
      <xdr:row>180</xdr:row>
      <xdr:rowOff>477743</xdr:rowOff>
    </xdr:to>
    <xdr:pic>
      <xdr:nvPicPr>
        <xdr:cNvPr id="487" name="Graphic 486">
          <a:hlinkClick xmlns:r="http://schemas.openxmlformats.org/officeDocument/2006/relationships" r:id="rId510"/>
          <a:extLst>
            <a:ext uri="{FF2B5EF4-FFF2-40B4-BE49-F238E27FC236}">
              <a16:creationId xmlns:a16="http://schemas.microsoft.com/office/drawing/2014/main" id="{00000000-0008-0000-0100-0000E7010000}"/>
            </a:ext>
          </a:extLst>
        </xdr:cNvPr>
        <xdr:cNvPicPr>
          <a:picLocks noChangeAspect="1"/>
        </xdr:cNvPicPr>
      </xdr:nvPicPr>
      <xdr:blipFill>
        <a:blip xmlns:r="http://schemas.openxmlformats.org/officeDocument/2006/relationships" r:embed="rId511" cstate="print">
          <a:extLst>
            <a:ext uri="{28A0092B-C50C-407E-A947-70E740481C1C}">
              <a14:useLocalDpi xmlns:a14="http://schemas.microsoft.com/office/drawing/2010/main" val="0"/>
            </a:ext>
            <a:ext uri="{96DAC541-7B7A-43D3-8B79-37D633B846F1}">
              <asvg:svgBlip xmlns:asvg="http://schemas.microsoft.com/office/drawing/2016/SVG/main" r:embed="rId512"/>
            </a:ext>
          </a:extLst>
        </a:blip>
        <a:srcRect/>
        <a:stretch/>
      </xdr:blipFill>
      <xdr:spPr>
        <a:xfrm>
          <a:off x="1669872" y="14443993"/>
          <a:ext cx="369198" cy="321250"/>
        </a:xfrm>
        <a:prstGeom prst="rect">
          <a:avLst/>
        </a:prstGeom>
      </xdr:spPr>
    </xdr:pic>
    <xdr:clientData fLocksWithSheet="0"/>
  </xdr:twoCellAnchor>
  <xdr:twoCellAnchor>
    <xdr:from>
      <xdr:col>1</xdr:col>
      <xdr:colOff>719443</xdr:colOff>
      <xdr:row>204</xdr:row>
      <xdr:rowOff>126028</xdr:rowOff>
    </xdr:from>
    <xdr:to>
      <xdr:col>1</xdr:col>
      <xdr:colOff>989249</xdr:colOff>
      <xdr:row>204</xdr:row>
      <xdr:rowOff>488465</xdr:rowOff>
    </xdr:to>
    <xdr:pic>
      <xdr:nvPicPr>
        <xdr:cNvPr id="491" name="Graphic 490">
          <a:hlinkClick xmlns:r="http://schemas.openxmlformats.org/officeDocument/2006/relationships" r:id="rId513"/>
          <a:extLst>
            <a:ext uri="{FF2B5EF4-FFF2-40B4-BE49-F238E27FC236}">
              <a16:creationId xmlns:a16="http://schemas.microsoft.com/office/drawing/2014/main" id="{00000000-0008-0000-0100-0000EB010000}"/>
            </a:ext>
          </a:extLst>
        </xdr:cNvPr>
        <xdr:cNvPicPr>
          <a:picLocks noChangeAspect="1"/>
        </xdr:cNvPicPr>
      </xdr:nvPicPr>
      <xdr:blipFill>
        <a:blip xmlns:r="http://schemas.openxmlformats.org/officeDocument/2006/relationships" r:embed="rId514" cstate="print">
          <a:extLst>
            <a:ext uri="{28A0092B-C50C-407E-A947-70E740481C1C}">
              <a14:useLocalDpi xmlns:a14="http://schemas.microsoft.com/office/drawing/2010/main" val="0"/>
            </a:ext>
            <a:ext uri="{96DAC541-7B7A-43D3-8B79-37D633B846F1}">
              <asvg:svgBlip xmlns:asvg="http://schemas.microsoft.com/office/drawing/2016/SVG/main" r:embed="rId515"/>
            </a:ext>
          </a:extLst>
        </a:blip>
        <a:stretch>
          <a:fillRect/>
        </a:stretch>
      </xdr:blipFill>
      <xdr:spPr>
        <a:xfrm>
          <a:off x="1716767" y="115512999"/>
          <a:ext cx="269806" cy="362437"/>
        </a:xfrm>
        <a:prstGeom prst="rect">
          <a:avLst/>
        </a:prstGeom>
      </xdr:spPr>
    </xdr:pic>
    <xdr:clientData fLocksWithSheet="0"/>
  </xdr:twoCellAnchor>
  <xdr:twoCellAnchor>
    <xdr:from>
      <xdr:col>1</xdr:col>
      <xdr:colOff>688420</xdr:colOff>
      <xdr:row>219</xdr:row>
      <xdr:rowOff>66260</xdr:rowOff>
    </xdr:from>
    <xdr:to>
      <xdr:col>1</xdr:col>
      <xdr:colOff>1020272</xdr:colOff>
      <xdr:row>219</xdr:row>
      <xdr:rowOff>510828</xdr:rowOff>
    </xdr:to>
    <xdr:pic>
      <xdr:nvPicPr>
        <xdr:cNvPr id="493" name="Graphic 492">
          <a:hlinkClick xmlns:r="http://schemas.openxmlformats.org/officeDocument/2006/relationships" r:id="rId516"/>
          <a:extLst>
            <a:ext uri="{FF2B5EF4-FFF2-40B4-BE49-F238E27FC236}">
              <a16:creationId xmlns:a16="http://schemas.microsoft.com/office/drawing/2014/main" id="{00000000-0008-0000-0100-0000ED010000}"/>
            </a:ext>
          </a:extLst>
        </xdr:cNvPr>
        <xdr:cNvPicPr>
          <a:picLocks noChangeAspect="1"/>
        </xdr:cNvPicPr>
      </xdr:nvPicPr>
      <xdr:blipFill>
        <a:blip xmlns:r="http://schemas.openxmlformats.org/officeDocument/2006/relationships" r:embed="rId517" cstate="print">
          <a:extLst>
            <a:ext uri="{28A0092B-C50C-407E-A947-70E740481C1C}">
              <a14:useLocalDpi xmlns:a14="http://schemas.microsoft.com/office/drawing/2010/main" val="0"/>
            </a:ext>
            <a:ext uri="{96DAC541-7B7A-43D3-8B79-37D633B846F1}">
              <asvg:svgBlip xmlns:asvg="http://schemas.microsoft.com/office/drawing/2016/SVG/main" r:embed="rId518"/>
            </a:ext>
          </a:extLst>
        </a:blip>
        <a:stretch>
          <a:fillRect/>
        </a:stretch>
      </xdr:blipFill>
      <xdr:spPr>
        <a:xfrm>
          <a:off x="1685744" y="124025731"/>
          <a:ext cx="331852" cy="444568"/>
        </a:xfrm>
        <a:prstGeom prst="rect">
          <a:avLst/>
        </a:prstGeom>
      </xdr:spPr>
    </xdr:pic>
    <xdr:clientData fLocksWithSheet="0"/>
  </xdr:twoCellAnchor>
  <xdr:twoCellAnchor>
    <xdr:from>
      <xdr:col>1</xdr:col>
      <xdr:colOff>670990</xdr:colOff>
      <xdr:row>233</xdr:row>
      <xdr:rowOff>50110</xdr:rowOff>
    </xdr:from>
    <xdr:to>
      <xdr:col>1</xdr:col>
      <xdr:colOff>1037702</xdr:colOff>
      <xdr:row>233</xdr:row>
      <xdr:rowOff>528636</xdr:rowOff>
    </xdr:to>
    <xdr:pic>
      <xdr:nvPicPr>
        <xdr:cNvPr id="10" name="Graphic 9">
          <a:hlinkClick xmlns:r="http://schemas.openxmlformats.org/officeDocument/2006/relationships" r:id="rId51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520" cstate="print">
          <a:extLst>
            <a:ext uri="{28A0092B-C50C-407E-A947-70E740481C1C}">
              <a14:useLocalDpi xmlns:a14="http://schemas.microsoft.com/office/drawing/2010/main" val="0"/>
            </a:ext>
            <a:ext uri="{96DAC541-7B7A-43D3-8B79-37D633B846F1}">
              <asvg:svgBlip xmlns:asvg="http://schemas.microsoft.com/office/drawing/2016/SVG/main" r:embed="rId521"/>
            </a:ext>
          </a:extLst>
        </a:blip>
        <a:stretch>
          <a:fillRect/>
        </a:stretch>
      </xdr:blipFill>
      <xdr:spPr>
        <a:xfrm>
          <a:off x="1668314" y="132010581"/>
          <a:ext cx="366712" cy="478526"/>
        </a:xfrm>
        <a:prstGeom prst="rect">
          <a:avLst/>
        </a:prstGeom>
      </xdr:spPr>
    </xdr:pic>
    <xdr:clientData fLocksWithSheet="0"/>
  </xdr:twoCellAnchor>
  <xdr:twoCellAnchor>
    <xdr:from>
      <xdr:col>1</xdr:col>
      <xdr:colOff>765459</xdr:colOff>
      <xdr:row>237</xdr:row>
      <xdr:rowOff>85725</xdr:rowOff>
    </xdr:from>
    <xdr:to>
      <xdr:col>1</xdr:col>
      <xdr:colOff>943234</xdr:colOff>
      <xdr:row>237</xdr:row>
      <xdr:rowOff>538160</xdr:rowOff>
    </xdr:to>
    <xdr:pic>
      <xdr:nvPicPr>
        <xdr:cNvPr id="16" name="Graphic 15">
          <a:hlinkClick xmlns:r="http://schemas.openxmlformats.org/officeDocument/2006/relationships" r:id="rId522"/>
          <a:extLst>
            <a:ext uri="{FF2B5EF4-FFF2-40B4-BE49-F238E27FC236}">
              <a16:creationId xmlns:a16="http://schemas.microsoft.com/office/drawing/2014/main" id="{00000000-0008-0000-0100-000010000000}"/>
            </a:ext>
          </a:extLst>
        </xdr:cNvPr>
        <xdr:cNvPicPr>
          <a:picLocks noChangeAspect="1"/>
        </xdr:cNvPicPr>
      </xdr:nvPicPr>
      <xdr:blipFill>
        <a:blip xmlns:r="http://schemas.openxmlformats.org/officeDocument/2006/relationships" r:embed="rId523" cstate="print">
          <a:extLst>
            <a:ext uri="{28A0092B-C50C-407E-A947-70E740481C1C}">
              <a14:useLocalDpi xmlns:a14="http://schemas.microsoft.com/office/drawing/2010/main" val="0"/>
            </a:ext>
            <a:ext uri="{96DAC541-7B7A-43D3-8B79-37D633B846F1}">
              <asvg:svgBlip xmlns:asvg="http://schemas.microsoft.com/office/drawing/2016/SVG/main" r:embed="rId524"/>
            </a:ext>
          </a:extLst>
        </a:blip>
        <a:stretch>
          <a:fillRect/>
        </a:stretch>
      </xdr:blipFill>
      <xdr:spPr>
        <a:xfrm>
          <a:off x="1762783" y="134332196"/>
          <a:ext cx="177775" cy="452435"/>
        </a:xfrm>
        <a:prstGeom prst="rect">
          <a:avLst/>
        </a:prstGeom>
      </xdr:spPr>
    </xdr:pic>
    <xdr:clientData fLocksWithSheet="0"/>
  </xdr:twoCellAnchor>
  <xdr:twoCellAnchor>
    <xdr:from>
      <xdr:col>1</xdr:col>
      <xdr:colOff>727197</xdr:colOff>
      <xdr:row>241</xdr:row>
      <xdr:rowOff>76200</xdr:rowOff>
    </xdr:from>
    <xdr:to>
      <xdr:col>1</xdr:col>
      <xdr:colOff>981496</xdr:colOff>
      <xdr:row>241</xdr:row>
      <xdr:rowOff>557211</xdr:rowOff>
    </xdr:to>
    <xdr:pic>
      <xdr:nvPicPr>
        <xdr:cNvPr id="20" name="Graphic 19">
          <a:hlinkClick xmlns:r="http://schemas.openxmlformats.org/officeDocument/2006/relationships" r:id="rId525"/>
          <a:extLst>
            <a:ext uri="{FF2B5EF4-FFF2-40B4-BE49-F238E27FC236}">
              <a16:creationId xmlns:a16="http://schemas.microsoft.com/office/drawing/2014/main" id="{00000000-0008-0000-0100-000014000000}"/>
            </a:ext>
          </a:extLst>
        </xdr:cNvPr>
        <xdr:cNvPicPr>
          <a:picLocks noChangeAspect="1"/>
        </xdr:cNvPicPr>
      </xdr:nvPicPr>
      <xdr:blipFill>
        <a:blip xmlns:r="http://schemas.openxmlformats.org/officeDocument/2006/relationships" r:embed="rId526" cstate="print">
          <a:extLst>
            <a:ext uri="{28A0092B-C50C-407E-A947-70E740481C1C}">
              <a14:useLocalDpi xmlns:a14="http://schemas.microsoft.com/office/drawing/2010/main" val="0"/>
            </a:ext>
            <a:ext uri="{96DAC541-7B7A-43D3-8B79-37D633B846F1}">
              <asvg:svgBlip xmlns:asvg="http://schemas.microsoft.com/office/drawing/2016/SVG/main" r:embed="rId527"/>
            </a:ext>
          </a:extLst>
        </a:blip>
        <a:stretch>
          <a:fillRect/>
        </a:stretch>
      </xdr:blipFill>
      <xdr:spPr>
        <a:xfrm>
          <a:off x="1724521" y="136608671"/>
          <a:ext cx="254299" cy="481011"/>
        </a:xfrm>
        <a:prstGeom prst="rect">
          <a:avLst/>
        </a:prstGeom>
      </xdr:spPr>
    </xdr:pic>
    <xdr:clientData fLocksWithSheet="0"/>
  </xdr:twoCellAnchor>
  <xdr:twoCellAnchor>
    <xdr:from>
      <xdr:col>1</xdr:col>
      <xdr:colOff>604315</xdr:colOff>
      <xdr:row>242</xdr:row>
      <xdr:rowOff>232348</xdr:rowOff>
    </xdr:from>
    <xdr:to>
      <xdr:col>1</xdr:col>
      <xdr:colOff>1104377</xdr:colOff>
      <xdr:row>242</xdr:row>
      <xdr:rowOff>433386</xdr:rowOff>
    </xdr:to>
    <xdr:pic>
      <xdr:nvPicPr>
        <xdr:cNvPr id="30" name="Graphic 29">
          <a:hlinkClick xmlns:r="http://schemas.openxmlformats.org/officeDocument/2006/relationships" r:id="rId528"/>
          <a:extLst>
            <a:ext uri="{FF2B5EF4-FFF2-40B4-BE49-F238E27FC236}">
              <a16:creationId xmlns:a16="http://schemas.microsoft.com/office/drawing/2014/main" id="{00000000-0008-0000-0100-00001E000000}"/>
            </a:ext>
          </a:extLst>
        </xdr:cNvPr>
        <xdr:cNvPicPr>
          <a:picLocks noChangeAspect="1"/>
        </xdr:cNvPicPr>
      </xdr:nvPicPr>
      <xdr:blipFill>
        <a:blip xmlns:r="http://schemas.openxmlformats.org/officeDocument/2006/relationships" r:embed="rId529" cstate="print">
          <a:extLst>
            <a:ext uri="{28A0092B-C50C-407E-A947-70E740481C1C}">
              <a14:useLocalDpi xmlns:a14="http://schemas.microsoft.com/office/drawing/2010/main" val="0"/>
            </a:ext>
            <a:ext uri="{96DAC541-7B7A-43D3-8B79-37D633B846F1}">
              <asvg:svgBlip xmlns:asvg="http://schemas.microsoft.com/office/drawing/2016/SVG/main" r:embed="rId530"/>
            </a:ext>
          </a:extLst>
        </a:blip>
        <a:stretch>
          <a:fillRect/>
        </a:stretch>
      </xdr:blipFill>
      <xdr:spPr>
        <a:xfrm>
          <a:off x="1601639" y="137336319"/>
          <a:ext cx="500062" cy="201038"/>
        </a:xfrm>
        <a:prstGeom prst="rect">
          <a:avLst/>
        </a:prstGeom>
      </xdr:spPr>
    </xdr:pic>
    <xdr:clientData fLocksWithSheet="0"/>
  </xdr:twoCellAnchor>
  <xdr:twoCellAnchor>
    <xdr:from>
      <xdr:col>1</xdr:col>
      <xdr:colOff>670806</xdr:colOff>
      <xdr:row>243</xdr:row>
      <xdr:rowOff>76200</xdr:rowOff>
    </xdr:from>
    <xdr:to>
      <xdr:col>1</xdr:col>
      <xdr:colOff>1037886</xdr:colOff>
      <xdr:row>243</xdr:row>
      <xdr:rowOff>519111</xdr:rowOff>
    </xdr:to>
    <xdr:pic>
      <xdr:nvPicPr>
        <xdr:cNvPr id="37" name="Graphic 36">
          <a:hlinkClick xmlns:r="http://schemas.openxmlformats.org/officeDocument/2006/relationships" r:id="rId531"/>
          <a:extLst>
            <a:ext uri="{FF2B5EF4-FFF2-40B4-BE49-F238E27FC236}">
              <a16:creationId xmlns:a16="http://schemas.microsoft.com/office/drawing/2014/main" id="{00000000-0008-0000-0100-000025000000}"/>
            </a:ext>
          </a:extLst>
        </xdr:cNvPr>
        <xdr:cNvPicPr>
          <a:picLocks noChangeAspect="1"/>
        </xdr:cNvPicPr>
      </xdr:nvPicPr>
      <xdr:blipFill>
        <a:blip xmlns:r="http://schemas.openxmlformats.org/officeDocument/2006/relationships" r:embed="rId532" cstate="print">
          <a:extLst>
            <a:ext uri="{28A0092B-C50C-407E-A947-70E740481C1C}">
              <a14:useLocalDpi xmlns:a14="http://schemas.microsoft.com/office/drawing/2010/main" val="0"/>
            </a:ext>
            <a:ext uri="{96DAC541-7B7A-43D3-8B79-37D633B846F1}">
              <asvg:svgBlip xmlns:asvg="http://schemas.microsoft.com/office/drawing/2016/SVG/main" r:embed="rId533"/>
            </a:ext>
          </a:extLst>
        </a:blip>
        <a:stretch>
          <a:fillRect/>
        </a:stretch>
      </xdr:blipFill>
      <xdr:spPr>
        <a:xfrm>
          <a:off x="1668130" y="137751671"/>
          <a:ext cx="367080" cy="442911"/>
        </a:xfrm>
        <a:prstGeom prst="rect">
          <a:avLst/>
        </a:prstGeom>
      </xdr:spPr>
    </xdr:pic>
    <xdr:clientData fLocksWithSheet="0"/>
  </xdr:twoCellAnchor>
  <xdr:twoCellAnchor>
    <xdr:from>
      <xdr:col>1</xdr:col>
      <xdr:colOff>650633</xdr:colOff>
      <xdr:row>247</xdr:row>
      <xdr:rowOff>95250</xdr:rowOff>
    </xdr:from>
    <xdr:to>
      <xdr:col>1</xdr:col>
      <xdr:colOff>1058060</xdr:colOff>
      <xdr:row>247</xdr:row>
      <xdr:rowOff>509586</xdr:rowOff>
    </xdr:to>
    <xdr:pic>
      <xdr:nvPicPr>
        <xdr:cNvPr id="53" name="Graphic 52">
          <a:hlinkClick xmlns:r="http://schemas.openxmlformats.org/officeDocument/2006/relationships" r:id="rId534"/>
          <a:extLst>
            <a:ext uri="{FF2B5EF4-FFF2-40B4-BE49-F238E27FC236}">
              <a16:creationId xmlns:a16="http://schemas.microsoft.com/office/drawing/2014/main" id="{00000000-0008-0000-0100-000035000000}"/>
            </a:ext>
          </a:extLst>
        </xdr:cNvPr>
        <xdr:cNvPicPr>
          <a:picLocks noChangeAspect="1"/>
        </xdr:cNvPicPr>
      </xdr:nvPicPr>
      <xdr:blipFill>
        <a:blip xmlns:r="http://schemas.openxmlformats.org/officeDocument/2006/relationships" r:embed="rId535" cstate="print">
          <a:extLst>
            <a:ext uri="{28A0092B-C50C-407E-A947-70E740481C1C}">
              <a14:useLocalDpi xmlns:a14="http://schemas.microsoft.com/office/drawing/2010/main" val="0"/>
            </a:ext>
            <a:ext uri="{96DAC541-7B7A-43D3-8B79-37D633B846F1}">
              <asvg:svgBlip xmlns:asvg="http://schemas.microsoft.com/office/drawing/2016/SVG/main" r:embed="rId536"/>
            </a:ext>
          </a:extLst>
        </a:blip>
        <a:stretch>
          <a:fillRect/>
        </a:stretch>
      </xdr:blipFill>
      <xdr:spPr>
        <a:xfrm>
          <a:off x="1647957" y="140056721"/>
          <a:ext cx="407427" cy="414336"/>
        </a:xfrm>
        <a:prstGeom prst="rect">
          <a:avLst/>
        </a:prstGeom>
      </xdr:spPr>
    </xdr:pic>
    <xdr:clientData fLocksWithSheet="0"/>
  </xdr:twoCellAnchor>
  <xdr:twoCellAnchor>
    <xdr:from>
      <xdr:col>1</xdr:col>
      <xdr:colOff>690041</xdr:colOff>
      <xdr:row>248</xdr:row>
      <xdr:rowOff>186383</xdr:rowOff>
    </xdr:from>
    <xdr:to>
      <xdr:col>1</xdr:col>
      <xdr:colOff>999602</xdr:colOff>
      <xdr:row>248</xdr:row>
      <xdr:rowOff>576261</xdr:rowOff>
    </xdr:to>
    <xdr:pic>
      <xdr:nvPicPr>
        <xdr:cNvPr id="59" name="Graphic 58">
          <a:hlinkClick xmlns:r="http://schemas.openxmlformats.org/officeDocument/2006/relationships" r:id="rId537"/>
          <a:extLst>
            <a:ext uri="{FF2B5EF4-FFF2-40B4-BE49-F238E27FC236}">
              <a16:creationId xmlns:a16="http://schemas.microsoft.com/office/drawing/2014/main" id="{00000000-0008-0000-0100-00003B000000}"/>
            </a:ext>
          </a:extLst>
        </xdr:cNvPr>
        <xdr:cNvPicPr>
          <a:picLocks noChangeAspect="1"/>
        </xdr:cNvPicPr>
      </xdr:nvPicPr>
      <xdr:blipFill>
        <a:blip xmlns:r="http://schemas.openxmlformats.org/officeDocument/2006/relationships" r:embed="rId538" cstate="print">
          <a:extLst>
            <a:ext uri="{28A0092B-C50C-407E-A947-70E740481C1C}">
              <a14:useLocalDpi xmlns:a14="http://schemas.microsoft.com/office/drawing/2010/main" val="0"/>
            </a:ext>
            <a:ext uri="{96DAC541-7B7A-43D3-8B79-37D633B846F1}">
              <asvg:svgBlip xmlns:asvg="http://schemas.microsoft.com/office/drawing/2016/SVG/main" r:embed="rId539"/>
            </a:ext>
          </a:extLst>
        </a:blip>
        <a:stretch>
          <a:fillRect/>
        </a:stretch>
      </xdr:blipFill>
      <xdr:spPr>
        <a:xfrm>
          <a:off x="1690166" y="25332383"/>
          <a:ext cx="309561" cy="389878"/>
        </a:xfrm>
        <a:prstGeom prst="rect">
          <a:avLst/>
        </a:prstGeom>
      </xdr:spPr>
    </xdr:pic>
    <xdr:clientData fLocksWithSheet="0"/>
  </xdr:twoCellAnchor>
  <xdr:twoCellAnchor>
    <xdr:from>
      <xdr:col>1</xdr:col>
      <xdr:colOff>603772</xdr:colOff>
      <xdr:row>234</xdr:row>
      <xdr:rowOff>142875</xdr:rowOff>
    </xdr:from>
    <xdr:to>
      <xdr:col>1</xdr:col>
      <xdr:colOff>1104921</xdr:colOff>
      <xdr:row>234</xdr:row>
      <xdr:rowOff>485774</xdr:rowOff>
    </xdr:to>
    <xdr:pic>
      <xdr:nvPicPr>
        <xdr:cNvPr id="455" name="Graphic 454">
          <a:hlinkClick xmlns:r="http://schemas.openxmlformats.org/officeDocument/2006/relationships" r:id="rId540"/>
          <a:extLst>
            <a:ext uri="{FF2B5EF4-FFF2-40B4-BE49-F238E27FC236}">
              <a16:creationId xmlns:a16="http://schemas.microsoft.com/office/drawing/2014/main" id="{00000000-0008-0000-0100-0000C7010000}"/>
            </a:ext>
          </a:extLst>
        </xdr:cNvPr>
        <xdr:cNvPicPr>
          <a:picLocks noChangeAspect="1"/>
        </xdr:cNvPicPr>
      </xdr:nvPicPr>
      <xdr:blipFill>
        <a:blip xmlns:r="http://schemas.openxmlformats.org/officeDocument/2006/relationships" r:embed="rId541" cstate="print">
          <a:extLst>
            <a:ext uri="{28A0092B-C50C-407E-A947-70E740481C1C}">
              <a14:useLocalDpi xmlns:a14="http://schemas.microsoft.com/office/drawing/2010/main" val="0"/>
            </a:ext>
            <a:ext uri="{96DAC541-7B7A-43D3-8B79-37D633B846F1}">
              <asvg:svgBlip xmlns:asvg="http://schemas.microsoft.com/office/drawing/2016/SVG/main" r:embed="rId542"/>
            </a:ext>
          </a:extLst>
        </a:blip>
        <a:stretch>
          <a:fillRect/>
        </a:stretch>
      </xdr:blipFill>
      <xdr:spPr>
        <a:xfrm>
          <a:off x="1601096" y="132674846"/>
          <a:ext cx="501149" cy="342899"/>
        </a:xfrm>
        <a:prstGeom prst="rect">
          <a:avLst/>
        </a:prstGeom>
      </xdr:spPr>
    </xdr:pic>
    <xdr:clientData fLocksWithSheet="0"/>
  </xdr:twoCellAnchor>
  <xdr:twoCellAnchor>
    <xdr:from>
      <xdr:col>1</xdr:col>
      <xdr:colOff>622679</xdr:colOff>
      <xdr:row>235</xdr:row>
      <xdr:rowOff>123825</xdr:rowOff>
    </xdr:from>
    <xdr:to>
      <xdr:col>1</xdr:col>
      <xdr:colOff>1086014</xdr:colOff>
      <xdr:row>235</xdr:row>
      <xdr:rowOff>528636</xdr:rowOff>
    </xdr:to>
    <xdr:pic>
      <xdr:nvPicPr>
        <xdr:cNvPr id="460" name="Graphic 459">
          <a:hlinkClick xmlns:r="http://schemas.openxmlformats.org/officeDocument/2006/relationships" r:id="rId543"/>
          <a:extLst>
            <a:ext uri="{FF2B5EF4-FFF2-40B4-BE49-F238E27FC236}">
              <a16:creationId xmlns:a16="http://schemas.microsoft.com/office/drawing/2014/main" id="{00000000-0008-0000-0100-0000CC010000}"/>
            </a:ext>
          </a:extLst>
        </xdr:cNvPr>
        <xdr:cNvPicPr>
          <a:picLocks noChangeAspect="1"/>
        </xdr:cNvPicPr>
      </xdr:nvPicPr>
      <xdr:blipFill>
        <a:blip xmlns:r="http://schemas.openxmlformats.org/officeDocument/2006/relationships" r:embed="rId544" cstate="print">
          <a:extLst>
            <a:ext uri="{28A0092B-C50C-407E-A947-70E740481C1C}">
              <a14:useLocalDpi xmlns:a14="http://schemas.microsoft.com/office/drawing/2010/main" val="0"/>
            </a:ext>
            <a:ext uri="{96DAC541-7B7A-43D3-8B79-37D633B846F1}">
              <asvg:svgBlip xmlns:asvg="http://schemas.microsoft.com/office/drawing/2016/SVG/main" r:embed="rId545"/>
            </a:ext>
          </a:extLst>
        </a:blip>
        <a:stretch>
          <a:fillRect/>
        </a:stretch>
      </xdr:blipFill>
      <xdr:spPr>
        <a:xfrm>
          <a:off x="1620003" y="133227296"/>
          <a:ext cx="463335" cy="404811"/>
        </a:xfrm>
        <a:prstGeom prst="rect">
          <a:avLst/>
        </a:prstGeom>
      </xdr:spPr>
    </xdr:pic>
    <xdr:clientData fLocksWithSheet="0"/>
  </xdr:twoCellAnchor>
  <xdr:twoCellAnchor>
    <xdr:from>
      <xdr:col>1</xdr:col>
      <xdr:colOff>599905</xdr:colOff>
      <xdr:row>80</xdr:row>
      <xdr:rowOff>171450</xdr:rowOff>
    </xdr:from>
    <xdr:to>
      <xdr:col>1</xdr:col>
      <xdr:colOff>1108788</xdr:colOff>
      <xdr:row>80</xdr:row>
      <xdr:rowOff>476250</xdr:rowOff>
    </xdr:to>
    <xdr:pic>
      <xdr:nvPicPr>
        <xdr:cNvPr id="464" name="Graphic 463">
          <a:hlinkClick xmlns:r="http://schemas.openxmlformats.org/officeDocument/2006/relationships" r:id="rId546"/>
          <a:extLst>
            <a:ext uri="{FF2B5EF4-FFF2-40B4-BE49-F238E27FC236}">
              <a16:creationId xmlns:a16="http://schemas.microsoft.com/office/drawing/2014/main" id="{00000000-0008-0000-0100-0000D0010000}"/>
            </a:ext>
          </a:extLst>
        </xdr:cNvPr>
        <xdr:cNvPicPr>
          <a:picLocks noChangeAspect="1"/>
        </xdr:cNvPicPr>
      </xdr:nvPicPr>
      <xdr:blipFill>
        <a:blip xmlns:r="http://schemas.openxmlformats.org/officeDocument/2006/relationships" r:embed="rId547" cstate="print">
          <a:extLst>
            <a:ext uri="{28A0092B-C50C-407E-A947-70E740481C1C}">
              <a14:useLocalDpi xmlns:a14="http://schemas.microsoft.com/office/drawing/2010/main" val="0"/>
            </a:ext>
            <a:ext uri="{96DAC541-7B7A-43D3-8B79-37D633B846F1}">
              <asvg:svgBlip xmlns:asvg="http://schemas.microsoft.com/office/drawing/2016/SVG/main" r:embed="rId548"/>
            </a:ext>
          </a:extLst>
        </a:blip>
        <a:stretch>
          <a:fillRect/>
        </a:stretch>
      </xdr:blipFill>
      <xdr:spPr>
        <a:xfrm>
          <a:off x="1597229" y="43773538"/>
          <a:ext cx="508883" cy="304800"/>
        </a:xfrm>
        <a:prstGeom prst="rect">
          <a:avLst/>
        </a:prstGeom>
      </xdr:spPr>
    </xdr:pic>
    <xdr:clientData fLocksWithSheet="0"/>
  </xdr:twoCellAnchor>
  <xdr:twoCellAnchor>
    <xdr:from>
      <xdr:col>1</xdr:col>
      <xdr:colOff>690040</xdr:colOff>
      <xdr:row>82</xdr:row>
      <xdr:rowOff>104069</xdr:rowOff>
    </xdr:from>
    <xdr:to>
      <xdr:col>1</xdr:col>
      <xdr:colOff>1018652</xdr:colOff>
      <xdr:row>82</xdr:row>
      <xdr:rowOff>538160</xdr:rowOff>
    </xdr:to>
    <xdr:pic>
      <xdr:nvPicPr>
        <xdr:cNvPr id="468" name="Graphic 467">
          <a:hlinkClick xmlns:r="http://schemas.openxmlformats.org/officeDocument/2006/relationships" r:id="rId549"/>
          <a:extLst>
            <a:ext uri="{FF2B5EF4-FFF2-40B4-BE49-F238E27FC236}">
              <a16:creationId xmlns:a16="http://schemas.microsoft.com/office/drawing/2014/main" id="{00000000-0008-0000-0100-0000D4010000}"/>
            </a:ext>
          </a:extLst>
        </xdr:cNvPr>
        <xdr:cNvPicPr>
          <a:picLocks noChangeAspect="1"/>
        </xdr:cNvPicPr>
      </xdr:nvPicPr>
      <xdr:blipFill>
        <a:blip xmlns:r="http://schemas.openxmlformats.org/officeDocument/2006/relationships" r:embed="rId550" cstate="print">
          <a:extLst>
            <a:ext uri="{28A0092B-C50C-407E-A947-70E740481C1C}">
              <a14:useLocalDpi xmlns:a14="http://schemas.microsoft.com/office/drawing/2010/main" val="0"/>
            </a:ext>
            <a:ext uri="{96DAC541-7B7A-43D3-8B79-37D633B846F1}">
              <asvg:svgBlip xmlns:asvg="http://schemas.microsoft.com/office/drawing/2016/SVG/main" r:embed="rId551"/>
            </a:ext>
          </a:extLst>
        </a:blip>
        <a:stretch>
          <a:fillRect/>
        </a:stretch>
      </xdr:blipFill>
      <xdr:spPr>
        <a:xfrm>
          <a:off x="1687364" y="44849157"/>
          <a:ext cx="328612" cy="434091"/>
        </a:xfrm>
        <a:prstGeom prst="rect">
          <a:avLst/>
        </a:prstGeom>
      </xdr:spPr>
    </xdr:pic>
    <xdr:clientData fLocksWithSheet="0"/>
  </xdr:twoCellAnchor>
  <xdr:twoCellAnchor>
    <xdr:from>
      <xdr:col>1</xdr:col>
      <xdr:colOff>595915</xdr:colOff>
      <xdr:row>84</xdr:row>
      <xdr:rowOff>133350</xdr:rowOff>
    </xdr:from>
    <xdr:to>
      <xdr:col>1</xdr:col>
      <xdr:colOff>1112777</xdr:colOff>
      <xdr:row>84</xdr:row>
      <xdr:rowOff>476250</xdr:rowOff>
    </xdr:to>
    <xdr:pic>
      <xdr:nvPicPr>
        <xdr:cNvPr id="472" name="Graphic 471">
          <a:hlinkClick xmlns:r="http://schemas.openxmlformats.org/officeDocument/2006/relationships" r:id="rId552"/>
          <a:extLst>
            <a:ext uri="{FF2B5EF4-FFF2-40B4-BE49-F238E27FC236}">
              <a16:creationId xmlns:a16="http://schemas.microsoft.com/office/drawing/2014/main" id="{00000000-0008-0000-0100-0000D8010000}"/>
            </a:ext>
          </a:extLst>
        </xdr:cNvPr>
        <xdr:cNvPicPr>
          <a:picLocks noChangeAspect="1"/>
        </xdr:cNvPicPr>
      </xdr:nvPicPr>
      <xdr:blipFill>
        <a:blip xmlns:r="http://schemas.openxmlformats.org/officeDocument/2006/relationships" r:embed="rId553" cstate="print">
          <a:extLst>
            <a:ext uri="{28A0092B-C50C-407E-A947-70E740481C1C}">
              <a14:useLocalDpi xmlns:a14="http://schemas.microsoft.com/office/drawing/2010/main" val="0"/>
            </a:ext>
            <a:ext uri="{96DAC541-7B7A-43D3-8B79-37D633B846F1}">
              <asvg:svgBlip xmlns:asvg="http://schemas.microsoft.com/office/drawing/2016/SVG/main" r:embed="rId554"/>
            </a:ext>
          </a:extLst>
        </a:blip>
        <a:stretch>
          <a:fillRect/>
        </a:stretch>
      </xdr:blipFill>
      <xdr:spPr>
        <a:xfrm>
          <a:off x="1593239" y="46021438"/>
          <a:ext cx="516862" cy="342900"/>
        </a:xfrm>
        <a:prstGeom prst="rect">
          <a:avLst/>
        </a:prstGeom>
      </xdr:spPr>
    </xdr:pic>
    <xdr:clientData fLocksWithSheet="0"/>
  </xdr:twoCellAnchor>
  <xdr:twoCellAnchor>
    <xdr:from>
      <xdr:col>1</xdr:col>
      <xdr:colOff>771515</xdr:colOff>
      <xdr:row>181</xdr:row>
      <xdr:rowOff>57149</xdr:rowOff>
    </xdr:from>
    <xdr:to>
      <xdr:col>1</xdr:col>
      <xdr:colOff>937178</xdr:colOff>
      <xdr:row>181</xdr:row>
      <xdr:rowOff>557210</xdr:rowOff>
    </xdr:to>
    <xdr:pic>
      <xdr:nvPicPr>
        <xdr:cNvPr id="480" name="Graphic 479">
          <a:hlinkClick xmlns:r="http://schemas.openxmlformats.org/officeDocument/2006/relationships" r:id="rId555"/>
          <a:extLst>
            <a:ext uri="{FF2B5EF4-FFF2-40B4-BE49-F238E27FC236}">
              <a16:creationId xmlns:a16="http://schemas.microsoft.com/office/drawing/2014/main" id="{00000000-0008-0000-0100-0000E0010000}"/>
            </a:ext>
          </a:extLst>
        </xdr:cNvPr>
        <xdr:cNvPicPr>
          <a:picLocks noChangeAspect="1"/>
        </xdr:cNvPicPr>
      </xdr:nvPicPr>
      <xdr:blipFill>
        <a:blip xmlns:r="http://schemas.openxmlformats.org/officeDocument/2006/relationships" r:embed="rId556" cstate="print">
          <a:extLst>
            <a:ext uri="{28A0092B-C50C-407E-A947-70E740481C1C}">
              <a14:useLocalDpi xmlns:a14="http://schemas.microsoft.com/office/drawing/2010/main" val="0"/>
            </a:ext>
            <a:ext uri="{96DAC541-7B7A-43D3-8B79-37D633B846F1}">
              <asvg:svgBlip xmlns:asvg="http://schemas.microsoft.com/office/drawing/2016/SVG/main" r:embed="rId557"/>
            </a:ext>
          </a:extLst>
        </a:blip>
        <a:stretch>
          <a:fillRect/>
        </a:stretch>
      </xdr:blipFill>
      <xdr:spPr>
        <a:xfrm>
          <a:off x="1768839" y="102232384"/>
          <a:ext cx="165663" cy="500061"/>
        </a:xfrm>
        <a:prstGeom prst="rect">
          <a:avLst/>
        </a:prstGeom>
      </xdr:spPr>
    </xdr:pic>
    <xdr:clientData fLocksWithSheet="0"/>
  </xdr:twoCellAnchor>
  <xdr:twoCellAnchor>
    <xdr:from>
      <xdr:col>1</xdr:col>
      <xdr:colOff>450934</xdr:colOff>
      <xdr:row>96</xdr:row>
      <xdr:rowOff>133350</xdr:rowOff>
    </xdr:from>
    <xdr:to>
      <xdr:col>1</xdr:col>
      <xdr:colOff>1257758</xdr:colOff>
      <xdr:row>96</xdr:row>
      <xdr:rowOff>464755</xdr:rowOff>
    </xdr:to>
    <xdr:pic>
      <xdr:nvPicPr>
        <xdr:cNvPr id="250" name="Graphic 249">
          <a:hlinkClick xmlns:r="http://schemas.openxmlformats.org/officeDocument/2006/relationships" r:id="rId558"/>
          <a:extLst>
            <a:ext uri="{FF2B5EF4-FFF2-40B4-BE49-F238E27FC236}">
              <a16:creationId xmlns:a16="http://schemas.microsoft.com/office/drawing/2014/main" id="{00000000-0008-0000-0100-0000FA000000}"/>
            </a:ext>
          </a:extLst>
        </xdr:cNvPr>
        <xdr:cNvPicPr>
          <a:picLocks noChangeAspect="1"/>
        </xdr:cNvPicPr>
      </xdr:nvPicPr>
      <xdr:blipFill>
        <a:blip xmlns:r="http://schemas.openxmlformats.org/officeDocument/2006/relationships" r:embed="rId195" cstate="print">
          <a:extLst>
            <a:ext uri="{28A0092B-C50C-407E-A947-70E740481C1C}">
              <a14:useLocalDpi xmlns:a14="http://schemas.microsoft.com/office/drawing/2010/main" val="0"/>
            </a:ext>
            <a:ext uri="{96DAC541-7B7A-43D3-8B79-37D633B846F1}">
              <asvg:svgBlip xmlns:asvg="http://schemas.microsoft.com/office/drawing/2016/SVG/main" r:embed="rId196"/>
            </a:ext>
          </a:extLst>
        </a:blip>
        <a:stretch>
          <a:fillRect/>
        </a:stretch>
      </xdr:blipFill>
      <xdr:spPr>
        <a:xfrm>
          <a:off x="1448258" y="52879438"/>
          <a:ext cx="806824" cy="331405"/>
        </a:xfrm>
        <a:prstGeom prst="rect">
          <a:avLst/>
        </a:prstGeom>
      </xdr:spPr>
    </xdr:pic>
    <xdr:clientData fLocksWithSheet="0"/>
  </xdr:twoCellAnchor>
  <xdr:twoCellAnchor>
    <xdr:from>
      <xdr:col>1</xdr:col>
      <xdr:colOff>556690</xdr:colOff>
      <xdr:row>36</xdr:row>
      <xdr:rowOff>72066</xdr:rowOff>
    </xdr:from>
    <xdr:to>
      <xdr:col>1</xdr:col>
      <xdr:colOff>1152002</xdr:colOff>
      <xdr:row>36</xdr:row>
      <xdr:rowOff>500061</xdr:rowOff>
    </xdr:to>
    <xdr:pic>
      <xdr:nvPicPr>
        <xdr:cNvPr id="484" name="Graphic 483">
          <a:hlinkClick xmlns:r="http://schemas.openxmlformats.org/officeDocument/2006/relationships" r:id="rId559"/>
          <a:extLst>
            <a:ext uri="{FF2B5EF4-FFF2-40B4-BE49-F238E27FC236}">
              <a16:creationId xmlns:a16="http://schemas.microsoft.com/office/drawing/2014/main" id="{00000000-0008-0000-0100-0000E4010000}"/>
            </a:ext>
          </a:extLst>
        </xdr:cNvPr>
        <xdr:cNvPicPr>
          <a:picLocks noChangeAspect="1"/>
        </xdr:cNvPicPr>
      </xdr:nvPicPr>
      <xdr:blipFill>
        <a:blip xmlns:r="http://schemas.openxmlformats.org/officeDocument/2006/relationships" r:embed="rId560" cstate="print">
          <a:extLst>
            <a:ext uri="{28A0092B-C50C-407E-A947-70E740481C1C}">
              <a14:useLocalDpi xmlns:a14="http://schemas.microsoft.com/office/drawing/2010/main" val="0"/>
            </a:ext>
            <a:ext uri="{96DAC541-7B7A-43D3-8B79-37D633B846F1}">
              <asvg:svgBlip xmlns:asvg="http://schemas.microsoft.com/office/drawing/2016/SVG/main" r:embed="rId561"/>
            </a:ext>
          </a:extLst>
        </a:blip>
        <a:stretch>
          <a:fillRect/>
        </a:stretch>
      </xdr:blipFill>
      <xdr:spPr>
        <a:xfrm>
          <a:off x="1554014" y="18438507"/>
          <a:ext cx="595312" cy="427995"/>
        </a:xfrm>
        <a:prstGeom prst="rect">
          <a:avLst/>
        </a:prstGeom>
      </xdr:spPr>
    </xdr:pic>
    <xdr:clientData fLocksWithSheet="0"/>
  </xdr:twoCellAnchor>
  <xdr:twoCellAnchor>
    <xdr:from>
      <xdr:col>1</xdr:col>
      <xdr:colOff>554309</xdr:colOff>
      <xdr:row>37</xdr:row>
      <xdr:rowOff>46343</xdr:rowOff>
    </xdr:from>
    <xdr:to>
      <xdr:col>1</xdr:col>
      <xdr:colOff>1154384</xdr:colOff>
      <xdr:row>37</xdr:row>
      <xdr:rowOff>471487</xdr:rowOff>
    </xdr:to>
    <xdr:pic>
      <xdr:nvPicPr>
        <xdr:cNvPr id="488" name="Graphic 487">
          <a:hlinkClick xmlns:r="http://schemas.openxmlformats.org/officeDocument/2006/relationships" r:id="rId562"/>
          <a:extLst>
            <a:ext uri="{FF2B5EF4-FFF2-40B4-BE49-F238E27FC236}">
              <a16:creationId xmlns:a16="http://schemas.microsoft.com/office/drawing/2014/main" id="{00000000-0008-0000-0100-0000E8010000}"/>
            </a:ext>
          </a:extLst>
        </xdr:cNvPr>
        <xdr:cNvPicPr>
          <a:picLocks noChangeAspect="1"/>
        </xdr:cNvPicPr>
      </xdr:nvPicPr>
      <xdr:blipFill>
        <a:blip xmlns:r="http://schemas.openxmlformats.org/officeDocument/2006/relationships" r:embed="rId563" cstate="print">
          <a:extLst>
            <a:ext uri="{28A0092B-C50C-407E-A947-70E740481C1C}">
              <a14:useLocalDpi xmlns:a14="http://schemas.microsoft.com/office/drawing/2010/main" val="0"/>
            </a:ext>
            <a:ext uri="{96DAC541-7B7A-43D3-8B79-37D633B846F1}">
              <asvg:svgBlip xmlns:asvg="http://schemas.microsoft.com/office/drawing/2016/SVG/main" r:embed="rId564"/>
            </a:ext>
          </a:extLst>
        </a:blip>
        <a:stretch>
          <a:fillRect/>
        </a:stretch>
      </xdr:blipFill>
      <xdr:spPr>
        <a:xfrm>
          <a:off x="1551633" y="18984284"/>
          <a:ext cx="600075" cy="425144"/>
        </a:xfrm>
        <a:prstGeom prst="rect">
          <a:avLst/>
        </a:prstGeom>
      </xdr:spPr>
    </xdr:pic>
    <xdr:clientData fLocksWithSheet="0"/>
  </xdr:twoCellAnchor>
  <xdr:twoCellAnchor>
    <xdr:from>
      <xdr:col>1</xdr:col>
      <xdr:colOff>555224</xdr:colOff>
      <xdr:row>38</xdr:row>
      <xdr:rowOff>66675</xdr:rowOff>
    </xdr:from>
    <xdr:to>
      <xdr:col>1</xdr:col>
      <xdr:colOff>1153469</xdr:colOff>
      <xdr:row>38</xdr:row>
      <xdr:rowOff>490537</xdr:rowOff>
    </xdr:to>
    <xdr:pic>
      <xdr:nvPicPr>
        <xdr:cNvPr id="492" name="Graphic 491">
          <a:hlinkClick xmlns:r="http://schemas.openxmlformats.org/officeDocument/2006/relationships" r:id="rId565"/>
          <a:extLst>
            <a:ext uri="{FF2B5EF4-FFF2-40B4-BE49-F238E27FC236}">
              <a16:creationId xmlns:a16="http://schemas.microsoft.com/office/drawing/2014/main" id="{00000000-0008-0000-0100-0000EC010000}"/>
            </a:ext>
          </a:extLst>
        </xdr:cNvPr>
        <xdr:cNvPicPr>
          <a:picLocks noChangeAspect="1"/>
        </xdr:cNvPicPr>
      </xdr:nvPicPr>
      <xdr:blipFill>
        <a:blip xmlns:r="http://schemas.openxmlformats.org/officeDocument/2006/relationships" r:embed="rId566" cstate="print">
          <a:extLst>
            <a:ext uri="{28A0092B-C50C-407E-A947-70E740481C1C}">
              <a14:useLocalDpi xmlns:a14="http://schemas.microsoft.com/office/drawing/2010/main" val="0"/>
            </a:ext>
            <a:ext uri="{96DAC541-7B7A-43D3-8B79-37D633B846F1}">
              <asvg:svgBlip xmlns:asvg="http://schemas.microsoft.com/office/drawing/2016/SVG/main" r:embed="rId567"/>
            </a:ext>
          </a:extLst>
        </a:blip>
        <a:stretch>
          <a:fillRect/>
        </a:stretch>
      </xdr:blipFill>
      <xdr:spPr>
        <a:xfrm>
          <a:off x="1552548" y="19576116"/>
          <a:ext cx="598245" cy="423862"/>
        </a:xfrm>
        <a:prstGeom prst="rect">
          <a:avLst/>
        </a:prstGeom>
      </xdr:spPr>
    </xdr:pic>
    <xdr:clientData fLocksWithSheet="0"/>
  </xdr:twoCellAnchor>
  <xdr:twoCellAnchor>
    <xdr:from>
      <xdr:col>1</xdr:col>
      <xdr:colOff>761419</xdr:colOff>
      <xdr:row>39</xdr:row>
      <xdr:rowOff>304800</xdr:rowOff>
    </xdr:from>
    <xdr:to>
      <xdr:col>1</xdr:col>
      <xdr:colOff>947273</xdr:colOff>
      <xdr:row>39</xdr:row>
      <xdr:rowOff>457200</xdr:rowOff>
    </xdr:to>
    <xdr:pic>
      <xdr:nvPicPr>
        <xdr:cNvPr id="503" name="Graphic 502">
          <a:hlinkClick xmlns:r="http://schemas.openxmlformats.org/officeDocument/2006/relationships" r:id="rId568"/>
          <a:extLst>
            <a:ext uri="{FF2B5EF4-FFF2-40B4-BE49-F238E27FC236}">
              <a16:creationId xmlns:a16="http://schemas.microsoft.com/office/drawing/2014/main" id="{00000000-0008-0000-0100-0000F7010000}"/>
            </a:ext>
          </a:extLst>
        </xdr:cNvPr>
        <xdr:cNvPicPr>
          <a:picLocks noChangeAspect="1"/>
        </xdr:cNvPicPr>
      </xdr:nvPicPr>
      <xdr:blipFill>
        <a:blip xmlns:r="http://schemas.openxmlformats.org/officeDocument/2006/relationships" r:embed="rId569" cstate="print">
          <a:extLst>
            <a:ext uri="{28A0092B-C50C-407E-A947-70E740481C1C}">
              <a14:useLocalDpi xmlns:a14="http://schemas.microsoft.com/office/drawing/2010/main" val="0"/>
            </a:ext>
            <a:ext uri="{96DAC541-7B7A-43D3-8B79-37D633B846F1}">
              <asvg:svgBlip xmlns:asvg="http://schemas.microsoft.com/office/drawing/2016/SVG/main" r:embed="rId570"/>
            </a:ext>
          </a:extLst>
        </a:blip>
        <a:stretch>
          <a:fillRect/>
        </a:stretch>
      </xdr:blipFill>
      <xdr:spPr>
        <a:xfrm>
          <a:off x="1758743" y="20385741"/>
          <a:ext cx="185854" cy="152400"/>
        </a:xfrm>
        <a:prstGeom prst="rect">
          <a:avLst/>
        </a:prstGeom>
      </xdr:spPr>
    </xdr:pic>
    <xdr:clientData fLocksWithSheet="0"/>
  </xdr:twoCellAnchor>
  <xdr:twoCellAnchor>
    <xdr:from>
      <xdr:col>1</xdr:col>
      <xdr:colOff>601934</xdr:colOff>
      <xdr:row>175</xdr:row>
      <xdr:rowOff>110561</xdr:rowOff>
    </xdr:from>
    <xdr:to>
      <xdr:col>1</xdr:col>
      <xdr:colOff>1106758</xdr:colOff>
      <xdr:row>175</xdr:row>
      <xdr:rowOff>466725</xdr:rowOff>
    </xdr:to>
    <xdr:pic>
      <xdr:nvPicPr>
        <xdr:cNvPr id="14" name="Graphic 13">
          <a:hlinkClick xmlns:r="http://schemas.openxmlformats.org/officeDocument/2006/relationships" r:id="rId571"/>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572" cstate="print">
          <a:extLst>
            <a:ext uri="{28A0092B-C50C-407E-A947-70E740481C1C}">
              <a14:useLocalDpi xmlns:a14="http://schemas.microsoft.com/office/drawing/2010/main" val="0"/>
            </a:ext>
            <a:ext uri="{96DAC541-7B7A-43D3-8B79-37D633B846F1}">
              <asvg:svgBlip xmlns:asvg="http://schemas.microsoft.com/office/drawing/2016/SVG/main" r:embed="rId573"/>
            </a:ext>
          </a:extLst>
        </a:blip>
        <a:stretch>
          <a:fillRect/>
        </a:stretch>
      </xdr:blipFill>
      <xdr:spPr>
        <a:xfrm>
          <a:off x="1599258" y="98856796"/>
          <a:ext cx="504824" cy="356164"/>
        </a:xfrm>
        <a:prstGeom prst="rect">
          <a:avLst/>
        </a:prstGeom>
      </xdr:spPr>
    </xdr:pic>
    <xdr:clientData fLocksWithSheet="0"/>
  </xdr:twoCellAnchor>
  <xdr:twoCellAnchor>
    <xdr:from>
      <xdr:col>1</xdr:col>
      <xdr:colOff>566215</xdr:colOff>
      <xdr:row>176</xdr:row>
      <xdr:rowOff>115136</xdr:rowOff>
    </xdr:from>
    <xdr:to>
      <xdr:col>1</xdr:col>
      <xdr:colOff>1142477</xdr:colOff>
      <xdr:row>176</xdr:row>
      <xdr:rowOff>490535</xdr:rowOff>
    </xdr:to>
    <xdr:pic>
      <xdr:nvPicPr>
        <xdr:cNvPr id="25" name="Graphic 24">
          <a:hlinkClick xmlns:r="http://schemas.openxmlformats.org/officeDocument/2006/relationships" r:id="rId574"/>
          <a:extLst>
            <a:ext uri="{FF2B5EF4-FFF2-40B4-BE49-F238E27FC236}">
              <a16:creationId xmlns:a16="http://schemas.microsoft.com/office/drawing/2014/main" id="{00000000-0008-0000-0100-000019000000}"/>
            </a:ext>
          </a:extLst>
        </xdr:cNvPr>
        <xdr:cNvPicPr>
          <a:picLocks noChangeAspect="1"/>
        </xdr:cNvPicPr>
      </xdr:nvPicPr>
      <xdr:blipFill>
        <a:blip xmlns:r="http://schemas.openxmlformats.org/officeDocument/2006/relationships" r:embed="rId575" cstate="print">
          <a:extLst>
            <a:ext uri="{28A0092B-C50C-407E-A947-70E740481C1C}">
              <a14:useLocalDpi xmlns:a14="http://schemas.microsoft.com/office/drawing/2010/main" val="0"/>
            </a:ext>
            <a:ext uri="{96DAC541-7B7A-43D3-8B79-37D633B846F1}">
              <asvg:svgBlip xmlns:asvg="http://schemas.microsoft.com/office/drawing/2016/SVG/main" r:embed="rId576"/>
            </a:ext>
          </a:extLst>
        </a:blip>
        <a:stretch>
          <a:fillRect/>
        </a:stretch>
      </xdr:blipFill>
      <xdr:spPr>
        <a:xfrm>
          <a:off x="1563539" y="99432871"/>
          <a:ext cx="576262" cy="375399"/>
        </a:xfrm>
        <a:prstGeom prst="rect">
          <a:avLst/>
        </a:prstGeom>
      </xdr:spPr>
    </xdr:pic>
    <xdr:clientData fLocksWithSheet="0"/>
  </xdr:twoCellAnchor>
  <xdr:twoCellAnchor>
    <xdr:from>
      <xdr:col>1</xdr:col>
      <xdr:colOff>640034</xdr:colOff>
      <xdr:row>177</xdr:row>
      <xdr:rowOff>78983</xdr:rowOff>
    </xdr:from>
    <xdr:to>
      <xdr:col>1</xdr:col>
      <xdr:colOff>1068659</xdr:colOff>
      <xdr:row>177</xdr:row>
      <xdr:rowOff>519111</xdr:rowOff>
    </xdr:to>
    <xdr:pic>
      <xdr:nvPicPr>
        <xdr:cNvPr id="39" name="Graphic 38">
          <a:hlinkClick xmlns:r="http://schemas.openxmlformats.org/officeDocument/2006/relationships" r:id="rId577"/>
          <a:extLst>
            <a:ext uri="{FF2B5EF4-FFF2-40B4-BE49-F238E27FC236}">
              <a16:creationId xmlns:a16="http://schemas.microsoft.com/office/drawing/2014/main" id="{00000000-0008-0000-0100-000027000000}"/>
            </a:ext>
          </a:extLst>
        </xdr:cNvPr>
        <xdr:cNvPicPr>
          <a:picLocks noChangeAspect="1"/>
        </xdr:cNvPicPr>
      </xdr:nvPicPr>
      <xdr:blipFill>
        <a:blip xmlns:r="http://schemas.openxmlformats.org/officeDocument/2006/relationships" r:embed="rId578" cstate="print">
          <a:extLst>
            <a:ext uri="{28A0092B-C50C-407E-A947-70E740481C1C}">
              <a14:useLocalDpi xmlns:a14="http://schemas.microsoft.com/office/drawing/2010/main" val="0"/>
            </a:ext>
            <a:ext uri="{96DAC541-7B7A-43D3-8B79-37D633B846F1}">
              <asvg:svgBlip xmlns:asvg="http://schemas.microsoft.com/office/drawing/2016/SVG/main" r:embed="rId579"/>
            </a:ext>
          </a:extLst>
        </a:blip>
        <a:stretch>
          <a:fillRect/>
        </a:stretch>
      </xdr:blipFill>
      <xdr:spPr>
        <a:xfrm>
          <a:off x="1637358" y="99968218"/>
          <a:ext cx="428625" cy="440128"/>
        </a:xfrm>
        <a:prstGeom prst="rect">
          <a:avLst/>
        </a:prstGeom>
      </xdr:spPr>
    </xdr:pic>
    <xdr:clientData fLocksWithSheet="0"/>
  </xdr:twoCellAnchor>
  <xdr:twoCellAnchor>
    <xdr:from>
      <xdr:col>1</xdr:col>
      <xdr:colOff>680515</xdr:colOff>
      <xdr:row>40</xdr:row>
      <xdr:rowOff>209550</xdr:rowOff>
    </xdr:from>
    <xdr:to>
      <xdr:col>1</xdr:col>
      <xdr:colOff>1028177</xdr:colOff>
      <xdr:row>40</xdr:row>
      <xdr:rowOff>438150</xdr:rowOff>
    </xdr:to>
    <xdr:pic>
      <xdr:nvPicPr>
        <xdr:cNvPr id="44" name="Graphic 43">
          <a:hlinkClick xmlns:r="http://schemas.openxmlformats.org/officeDocument/2006/relationships" r:id="rId580"/>
          <a:extLst>
            <a:ext uri="{FF2B5EF4-FFF2-40B4-BE49-F238E27FC236}">
              <a16:creationId xmlns:a16="http://schemas.microsoft.com/office/drawing/2014/main" id="{00000000-0008-0000-0100-00002C000000}"/>
            </a:ext>
          </a:extLst>
        </xdr:cNvPr>
        <xdr:cNvPicPr>
          <a:picLocks noChangeAspect="1"/>
        </xdr:cNvPicPr>
      </xdr:nvPicPr>
      <xdr:blipFill>
        <a:blip xmlns:r="http://schemas.openxmlformats.org/officeDocument/2006/relationships" r:embed="rId581" cstate="print">
          <a:extLst>
            <a:ext uri="{28A0092B-C50C-407E-A947-70E740481C1C}">
              <a14:useLocalDpi xmlns:a14="http://schemas.microsoft.com/office/drawing/2010/main" val="0"/>
            </a:ext>
            <a:ext uri="{96DAC541-7B7A-43D3-8B79-37D633B846F1}">
              <asvg:svgBlip xmlns:asvg="http://schemas.microsoft.com/office/drawing/2016/SVG/main" r:embed="rId582"/>
            </a:ext>
          </a:extLst>
        </a:blip>
        <a:stretch>
          <a:fillRect/>
        </a:stretch>
      </xdr:blipFill>
      <xdr:spPr>
        <a:xfrm>
          <a:off x="1677839" y="21086109"/>
          <a:ext cx="347662" cy="228600"/>
        </a:xfrm>
        <a:prstGeom prst="rect">
          <a:avLst/>
        </a:prstGeom>
      </xdr:spPr>
    </xdr:pic>
    <xdr:clientData fLocksWithSheet="0"/>
  </xdr:twoCellAnchor>
  <xdr:twoCellAnchor>
    <xdr:from>
      <xdr:col>1</xdr:col>
      <xdr:colOff>641504</xdr:colOff>
      <xdr:row>244</xdr:row>
      <xdr:rowOff>171450</xdr:rowOff>
    </xdr:from>
    <xdr:to>
      <xdr:col>1</xdr:col>
      <xdr:colOff>1067188</xdr:colOff>
      <xdr:row>244</xdr:row>
      <xdr:rowOff>485775</xdr:rowOff>
    </xdr:to>
    <xdr:pic>
      <xdr:nvPicPr>
        <xdr:cNvPr id="54" name="Graphic 53">
          <a:hlinkClick xmlns:r="http://schemas.openxmlformats.org/officeDocument/2006/relationships" r:id="rId583"/>
          <a:extLst>
            <a:ext uri="{FF2B5EF4-FFF2-40B4-BE49-F238E27FC236}">
              <a16:creationId xmlns:a16="http://schemas.microsoft.com/office/drawing/2014/main" id="{00000000-0008-0000-0100-000036000000}"/>
            </a:ext>
          </a:extLst>
        </xdr:cNvPr>
        <xdr:cNvPicPr>
          <a:picLocks noChangeAspect="1"/>
        </xdr:cNvPicPr>
      </xdr:nvPicPr>
      <xdr:blipFill>
        <a:blip xmlns:r="http://schemas.openxmlformats.org/officeDocument/2006/relationships" r:embed="rId584" cstate="print">
          <a:extLst>
            <a:ext uri="{28A0092B-C50C-407E-A947-70E740481C1C}">
              <a14:useLocalDpi xmlns:a14="http://schemas.microsoft.com/office/drawing/2010/main" val="0"/>
            </a:ext>
            <a:ext uri="{96DAC541-7B7A-43D3-8B79-37D633B846F1}">
              <asvg:svgBlip xmlns:asvg="http://schemas.microsoft.com/office/drawing/2016/SVG/main" r:embed="rId585"/>
            </a:ext>
          </a:extLst>
        </a:blip>
        <a:stretch>
          <a:fillRect/>
        </a:stretch>
      </xdr:blipFill>
      <xdr:spPr>
        <a:xfrm>
          <a:off x="1638828" y="138418421"/>
          <a:ext cx="425684" cy="314325"/>
        </a:xfrm>
        <a:prstGeom prst="rect">
          <a:avLst/>
        </a:prstGeom>
      </xdr:spPr>
    </xdr:pic>
    <xdr:clientData fLocksWithSheet="0"/>
  </xdr:twoCellAnchor>
  <xdr:twoCellAnchor>
    <xdr:from>
      <xdr:col>1</xdr:col>
      <xdr:colOff>622371</xdr:colOff>
      <xdr:row>245</xdr:row>
      <xdr:rowOff>123825</xdr:rowOff>
    </xdr:from>
    <xdr:to>
      <xdr:col>1</xdr:col>
      <xdr:colOff>1086321</xdr:colOff>
      <xdr:row>245</xdr:row>
      <xdr:rowOff>466725</xdr:rowOff>
    </xdr:to>
    <xdr:pic>
      <xdr:nvPicPr>
        <xdr:cNvPr id="454" name="Graphic 453">
          <a:hlinkClick xmlns:r="http://schemas.openxmlformats.org/officeDocument/2006/relationships" r:id="rId586"/>
          <a:extLst>
            <a:ext uri="{FF2B5EF4-FFF2-40B4-BE49-F238E27FC236}">
              <a16:creationId xmlns:a16="http://schemas.microsoft.com/office/drawing/2014/main" id="{00000000-0008-0000-0100-0000C6010000}"/>
            </a:ext>
          </a:extLst>
        </xdr:cNvPr>
        <xdr:cNvPicPr>
          <a:picLocks noChangeAspect="1"/>
        </xdr:cNvPicPr>
      </xdr:nvPicPr>
      <xdr:blipFill>
        <a:blip xmlns:r="http://schemas.openxmlformats.org/officeDocument/2006/relationships" r:embed="rId587" cstate="print">
          <a:extLst>
            <a:ext uri="{28A0092B-C50C-407E-A947-70E740481C1C}">
              <a14:useLocalDpi xmlns:a14="http://schemas.microsoft.com/office/drawing/2010/main" val="0"/>
            </a:ext>
            <a:ext uri="{96DAC541-7B7A-43D3-8B79-37D633B846F1}">
              <asvg:svgBlip xmlns:asvg="http://schemas.microsoft.com/office/drawing/2016/SVG/main" r:embed="rId588"/>
            </a:ext>
          </a:extLst>
        </a:blip>
        <a:stretch>
          <a:fillRect/>
        </a:stretch>
      </xdr:blipFill>
      <xdr:spPr>
        <a:xfrm>
          <a:off x="1619695" y="138942296"/>
          <a:ext cx="463950" cy="342900"/>
        </a:xfrm>
        <a:prstGeom prst="rect">
          <a:avLst/>
        </a:prstGeom>
      </xdr:spPr>
    </xdr:pic>
    <xdr:clientData fLocksWithSheet="0"/>
  </xdr:twoCellAnchor>
  <xdr:twoCellAnchor>
    <xdr:from>
      <xdr:col>1</xdr:col>
      <xdr:colOff>640034</xdr:colOff>
      <xdr:row>246</xdr:row>
      <xdr:rowOff>126897</xdr:rowOff>
    </xdr:from>
    <xdr:to>
      <xdr:col>1</xdr:col>
      <xdr:colOff>1068659</xdr:colOff>
      <xdr:row>246</xdr:row>
      <xdr:rowOff>461960</xdr:rowOff>
    </xdr:to>
    <xdr:pic>
      <xdr:nvPicPr>
        <xdr:cNvPr id="462" name="Graphic 461">
          <a:hlinkClick xmlns:r="http://schemas.openxmlformats.org/officeDocument/2006/relationships" r:id="rId589"/>
          <a:extLst>
            <a:ext uri="{FF2B5EF4-FFF2-40B4-BE49-F238E27FC236}">
              <a16:creationId xmlns:a16="http://schemas.microsoft.com/office/drawing/2014/main" id="{00000000-0008-0000-0100-0000CE010000}"/>
            </a:ext>
          </a:extLst>
        </xdr:cNvPr>
        <xdr:cNvPicPr>
          <a:picLocks noChangeAspect="1"/>
        </xdr:cNvPicPr>
      </xdr:nvPicPr>
      <xdr:blipFill>
        <a:blip xmlns:r="http://schemas.openxmlformats.org/officeDocument/2006/relationships" r:embed="rId590" cstate="print">
          <a:extLst>
            <a:ext uri="{28A0092B-C50C-407E-A947-70E740481C1C}">
              <a14:useLocalDpi xmlns:a14="http://schemas.microsoft.com/office/drawing/2010/main" val="0"/>
            </a:ext>
            <a:ext uri="{96DAC541-7B7A-43D3-8B79-37D633B846F1}">
              <asvg:svgBlip xmlns:asvg="http://schemas.microsoft.com/office/drawing/2016/SVG/main" r:embed="rId591"/>
            </a:ext>
          </a:extLst>
        </a:blip>
        <a:stretch>
          <a:fillRect/>
        </a:stretch>
      </xdr:blipFill>
      <xdr:spPr>
        <a:xfrm>
          <a:off x="1637358" y="139516868"/>
          <a:ext cx="428625" cy="335063"/>
        </a:xfrm>
        <a:prstGeom prst="rect">
          <a:avLst/>
        </a:prstGeom>
      </xdr:spPr>
    </xdr:pic>
    <xdr:clientData fLocksWithSheet="0"/>
  </xdr:twoCellAnchor>
  <xdr:twoCellAnchor>
    <xdr:from>
      <xdr:col>1</xdr:col>
      <xdr:colOff>636300</xdr:colOff>
      <xdr:row>249</xdr:row>
      <xdr:rowOff>160579</xdr:rowOff>
    </xdr:from>
    <xdr:to>
      <xdr:col>1</xdr:col>
      <xdr:colOff>1015243</xdr:colOff>
      <xdr:row>249</xdr:row>
      <xdr:rowOff>537062</xdr:rowOff>
    </xdr:to>
    <xdr:pic>
      <xdr:nvPicPr>
        <xdr:cNvPr id="470" name="Graphic 469">
          <a:hlinkClick xmlns:r="http://schemas.openxmlformats.org/officeDocument/2006/relationships" r:id="rId592"/>
          <a:extLst>
            <a:ext uri="{FF2B5EF4-FFF2-40B4-BE49-F238E27FC236}">
              <a16:creationId xmlns:a16="http://schemas.microsoft.com/office/drawing/2014/main" id="{00000000-0008-0000-0100-0000D6010000}"/>
            </a:ext>
          </a:extLst>
        </xdr:cNvPr>
        <xdr:cNvPicPr>
          <a:picLocks noChangeAspect="1"/>
        </xdr:cNvPicPr>
      </xdr:nvPicPr>
      <xdr:blipFill>
        <a:blip xmlns:r="http://schemas.openxmlformats.org/officeDocument/2006/relationships" r:embed="rId593" cstate="print">
          <a:extLst>
            <a:ext uri="{28A0092B-C50C-407E-A947-70E740481C1C}">
              <a14:useLocalDpi xmlns:a14="http://schemas.microsoft.com/office/drawing/2010/main" val="0"/>
            </a:ext>
            <a:ext uri="{96DAC541-7B7A-43D3-8B79-37D633B846F1}">
              <asvg:svgBlip xmlns:asvg="http://schemas.microsoft.com/office/drawing/2016/SVG/main" r:embed="rId594"/>
            </a:ext>
          </a:extLst>
        </a:blip>
        <a:srcRect/>
        <a:stretch/>
      </xdr:blipFill>
      <xdr:spPr>
        <a:xfrm>
          <a:off x="1636425" y="26144779"/>
          <a:ext cx="378943" cy="376483"/>
        </a:xfrm>
        <a:prstGeom prst="rect">
          <a:avLst/>
        </a:prstGeom>
      </xdr:spPr>
    </xdr:pic>
    <xdr:clientData fLocksWithSheet="0"/>
  </xdr:twoCellAnchor>
  <xdr:twoCellAnchor>
    <xdr:from>
      <xdr:col>1</xdr:col>
      <xdr:colOff>581078</xdr:colOff>
      <xdr:row>17</xdr:row>
      <xdr:rowOff>107674</xdr:rowOff>
    </xdr:from>
    <xdr:to>
      <xdr:col>1</xdr:col>
      <xdr:colOff>1127614</xdr:colOff>
      <xdr:row>17</xdr:row>
      <xdr:rowOff>491364</xdr:rowOff>
    </xdr:to>
    <xdr:pic>
      <xdr:nvPicPr>
        <xdr:cNvPr id="31" name="Graphic 30">
          <a:hlinkClick xmlns:r="http://schemas.openxmlformats.org/officeDocument/2006/relationships" r:id="rId595"/>
          <a:extLst>
            <a:ext uri="{FF2B5EF4-FFF2-40B4-BE49-F238E27FC236}">
              <a16:creationId xmlns:a16="http://schemas.microsoft.com/office/drawing/2014/main" id="{00000000-0008-0000-0100-00001F000000}"/>
            </a:ext>
          </a:extLst>
        </xdr:cNvPr>
        <xdr:cNvPicPr>
          <a:picLocks noChangeAspect="1"/>
        </xdr:cNvPicPr>
      </xdr:nvPicPr>
      <xdr:blipFill>
        <a:blip xmlns:r="http://schemas.openxmlformats.org/officeDocument/2006/relationships" r:embed="rId596" cstate="print">
          <a:extLst>
            <a:ext uri="{28A0092B-C50C-407E-A947-70E740481C1C}">
              <a14:useLocalDpi xmlns:a14="http://schemas.microsoft.com/office/drawing/2010/main" val="0"/>
            </a:ext>
            <a:ext uri="{96DAC541-7B7A-43D3-8B79-37D633B846F1}">
              <asvg:svgBlip xmlns:asvg="http://schemas.microsoft.com/office/drawing/2016/SVG/main" r:embed="rId597"/>
            </a:ext>
          </a:extLst>
        </a:blip>
        <a:stretch>
          <a:fillRect/>
        </a:stretch>
      </xdr:blipFill>
      <xdr:spPr>
        <a:xfrm>
          <a:off x="1578402" y="8187115"/>
          <a:ext cx="546536" cy="383690"/>
        </a:xfrm>
        <a:prstGeom prst="rect">
          <a:avLst/>
        </a:prstGeom>
      </xdr:spPr>
    </xdr:pic>
    <xdr:clientData fLocksWithSheet="0"/>
  </xdr:twoCellAnchor>
  <xdr:twoCellAnchor>
    <xdr:from>
      <xdr:col>1</xdr:col>
      <xdr:colOff>498560</xdr:colOff>
      <xdr:row>41</xdr:row>
      <xdr:rowOff>328990</xdr:rowOff>
    </xdr:from>
    <xdr:to>
      <xdr:col>1</xdr:col>
      <xdr:colOff>1210132</xdr:colOff>
      <xdr:row>41</xdr:row>
      <xdr:rowOff>561422</xdr:rowOff>
    </xdr:to>
    <xdr:pic>
      <xdr:nvPicPr>
        <xdr:cNvPr id="51" name="Graphic 50">
          <a:hlinkClick xmlns:r="http://schemas.openxmlformats.org/officeDocument/2006/relationships" r:id="rId598"/>
          <a:extLst>
            <a:ext uri="{FF2B5EF4-FFF2-40B4-BE49-F238E27FC236}">
              <a16:creationId xmlns:a16="http://schemas.microsoft.com/office/drawing/2014/main" id="{00000000-0008-0000-0100-000033000000}"/>
            </a:ext>
          </a:extLst>
        </xdr:cNvPr>
        <xdr:cNvPicPr>
          <a:picLocks noChangeAspect="1"/>
        </xdr:cNvPicPr>
      </xdr:nvPicPr>
      <xdr:blipFill>
        <a:blip xmlns:r="http://schemas.openxmlformats.org/officeDocument/2006/relationships" r:embed="rId599" cstate="print">
          <a:extLst>
            <a:ext uri="{28A0092B-C50C-407E-A947-70E740481C1C}">
              <a14:useLocalDpi xmlns:a14="http://schemas.microsoft.com/office/drawing/2010/main" val="0"/>
            </a:ext>
            <a:ext uri="{96DAC541-7B7A-43D3-8B79-37D633B846F1}">
              <asvg:svgBlip xmlns:asvg="http://schemas.microsoft.com/office/drawing/2016/SVG/main" r:embed="rId600"/>
            </a:ext>
          </a:extLst>
        </a:blip>
        <a:stretch>
          <a:fillRect/>
        </a:stretch>
      </xdr:blipFill>
      <xdr:spPr>
        <a:xfrm>
          <a:off x="1495884" y="22001166"/>
          <a:ext cx="711572" cy="232432"/>
        </a:xfrm>
        <a:prstGeom prst="rect">
          <a:avLst/>
        </a:prstGeom>
      </xdr:spPr>
    </xdr:pic>
    <xdr:clientData fLocksWithSheet="0"/>
  </xdr:twoCellAnchor>
  <xdr:twoCellAnchor>
    <xdr:from>
      <xdr:col>1</xdr:col>
      <xdr:colOff>489284</xdr:colOff>
      <xdr:row>46</xdr:row>
      <xdr:rowOff>296956</xdr:rowOff>
    </xdr:from>
    <xdr:to>
      <xdr:col>1</xdr:col>
      <xdr:colOff>1219409</xdr:colOff>
      <xdr:row>46</xdr:row>
      <xdr:rowOff>553569</xdr:rowOff>
    </xdr:to>
    <xdr:pic>
      <xdr:nvPicPr>
        <xdr:cNvPr id="451" name="Graphic 450">
          <a:hlinkClick xmlns:r="http://schemas.openxmlformats.org/officeDocument/2006/relationships" r:id="rId601"/>
          <a:extLst>
            <a:ext uri="{FF2B5EF4-FFF2-40B4-BE49-F238E27FC236}">
              <a16:creationId xmlns:a16="http://schemas.microsoft.com/office/drawing/2014/main" id="{00000000-0008-0000-0100-0000C3010000}"/>
            </a:ext>
          </a:extLst>
        </xdr:cNvPr>
        <xdr:cNvPicPr>
          <a:picLocks noChangeAspect="1"/>
        </xdr:cNvPicPr>
      </xdr:nvPicPr>
      <xdr:blipFill>
        <a:blip xmlns:r="http://schemas.openxmlformats.org/officeDocument/2006/relationships" r:embed="rId602" cstate="print">
          <a:extLst>
            <a:ext uri="{28A0092B-C50C-407E-A947-70E740481C1C}">
              <a14:useLocalDpi xmlns:a14="http://schemas.microsoft.com/office/drawing/2010/main" val="0"/>
            </a:ext>
            <a:ext uri="{96DAC541-7B7A-43D3-8B79-37D633B846F1}">
              <asvg:svgBlip xmlns:asvg="http://schemas.microsoft.com/office/drawing/2016/SVG/main" r:embed="rId603"/>
            </a:ext>
          </a:extLst>
        </a:blip>
        <a:stretch>
          <a:fillRect/>
        </a:stretch>
      </xdr:blipFill>
      <xdr:spPr>
        <a:xfrm>
          <a:off x="1486608" y="25947221"/>
          <a:ext cx="730125" cy="256613"/>
        </a:xfrm>
        <a:prstGeom prst="rect">
          <a:avLst/>
        </a:prstGeom>
      </xdr:spPr>
    </xdr:pic>
    <xdr:clientData fLocksWithSheet="0"/>
  </xdr:twoCellAnchor>
  <xdr:twoCellAnchor>
    <xdr:from>
      <xdr:col>1</xdr:col>
      <xdr:colOff>574200</xdr:colOff>
      <xdr:row>4</xdr:row>
      <xdr:rowOff>89647</xdr:rowOff>
    </xdr:from>
    <xdr:to>
      <xdr:col>1</xdr:col>
      <xdr:colOff>1134493</xdr:colOff>
      <xdr:row>4</xdr:row>
      <xdr:rowOff>480820</xdr:rowOff>
    </xdr:to>
    <xdr:pic>
      <xdr:nvPicPr>
        <xdr:cNvPr id="221" name="Graphic 220">
          <a:hlinkClick xmlns:r="http://schemas.openxmlformats.org/officeDocument/2006/relationships" r:id="rId101"/>
          <a:extLst>
            <a:ext uri="{FF2B5EF4-FFF2-40B4-BE49-F238E27FC236}">
              <a16:creationId xmlns:a16="http://schemas.microsoft.com/office/drawing/2014/main" id="{00000000-0008-0000-0100-0000DD000000}"/>
            </a:ext>
          </a:extLst>
        </xdr:cNvPr>
        <xdr:cNvPicPr>
          <a:picLocks noChangeAspect="1"/>
        </xdr:cNvPicPr>
      </xdr:nvPicPr>
      <xdr:blipFill>
        <a:blip xmlns:r="http://schemas.openxmlformats.org/officeDocument/2006/relationships" r:embed="rId102" cstate="print">
          <a:extLst>
            <a:ext uri="{28A0092B-C50C-407E-A947-70E740481C1C}">
              <a14:useLocalDpi xmlns:a14="http://schemas.microsoft.com/office/drawing/2010/main" val="0"/>
            </a:ext>
            <a:ext uri="{96DAC541-7B7A-43D3-8B79-37D633B846F1}">
              <asvg:svgBlip xmlns:asvg="http://schemas.microsoft.com/office/drawing/2016/SVG/main" r:embed="rId103"/>
            </a:ext>
          </a:extLst>
        </a:blip>
        <a:stretch>
          <a:fillRect/>
        </a:stretch>
      </xdr:blipFill>
      <xdr:spPr>
        <a:xfrm>
          <a:off x="1571524" y="672353"/>
          <a:ext cx="560293" cy="391173"/>
        </a:xfrm>
        <a:prstGeom prst="rect">
          <a:avLst/>
        </a:prstGeom>
      </xdr:spPr>
    </xdr:pic>
    <xdr:clientData fLocksWithSheet="0"/>
  </xdr:twoCellAnchor>
  <xdr:twoCellAnchor>
    <xdr:from>
      <xdr:col>1</xdr:col>
      <xdr:colOff>796406</xdr:colOff>
      <xdr:row>47</xdr:row>
      <xdr:rowOff>223630</xdr:rowOff>
    </xdr:from>
    <xdr:to>
      <xdr:col>1</xdr:col>
      <xdr:colOff>912286</xdr:colOff>
      <xdr:row>47</xdr:row>
      <xdr:rowOff>437736</xdr:rowOff>
    </xdr:to>
    <xdr:pic>
      <xdr:nvPicPr>
        <xdr:cNvPr id="224" name="Graphic 223">
          <a:hlinkClick xmlns:r="http://schemas.openxmlformats.org/officeDocument/2006/relationships" r:id="rId604"/>
          <a:extLst>
            <a:ext uri="{FF2B5EF4-FFF2-40B4-BE49-F238E27FC236}">
              <a16:creationId xmlns:a16="http://schemas.microsoft.com/office/drawing/2014/main" id="{00000000-0008-0000-0100-0000E0000000}"/>
            </a:ext>
          </a:extLst>
        </xdr:cNvPr>
        <xdr:cNvPicPr>
          <a:picLocks noChangeAspect="1"/>
        </xdr:cNvPicPr>
      </xdr:nvPicPr>
      <xdr:blipFill>
        <a:blip xmlns:r="http://schemas.openxmlformats.org/officeDocument/2006/relationships" r:embed="rId463" cstate="print">
          <a:extLst>
            <a:ext uri="{28A0092B-C50C-407E-A947-70E740481C1C}">
              <a14:useLocalDpi xmlns:a14="http://schemas.microsoft.com/office/drawing/2010/main" val="0"/>
            </a:ext>
            <a:ext uri="{96DAC541-7B7A-43D3-8B79-37D633B846F1}">
              <asvg:svgBlip xmlns:asvg="http://schemas.microsoft.com/office/drawing/2016/SVG/main" r:embed="rId464"/>
            </a:ext>
          </a:extLst>
        </a:blip>
        <a:stretch>
          <a:fillRect/>
        </a:stretch>
      </xdr:blipFill>
      <xdr:spPr>
        <a:xfrm>
          <a:off x="1793730" y="26445395"/>
          <a:ext cx="115880" cy="214106"/>
        </a:xfrm>
        <a:prstGeom prst="rect">
          <a:avLst/>
        </a:prstGeom>
      </xdr:spPr>
    </xdr:pic>
    <xdr:clientData fLocksWithSheet="0"/>
  </xdr:twoCellAnchor>
  <xdr:twoCellAnchor>
    <xdr:from>
      <xdr:col>1</xdr:col>
      <xdr:colOff>591008</xdr:colOff>
      <xdr:row>214</xdr:row>
      <xdr:rowOff>107558</xdr:rowOff>
    </xdr:from>
    <xdr:to>
      <xdr:col>1</xdr:col>
      <xdr:colOff>1117684</xdr:colOff>
      <xdr:row>214</xdr:row>
      <xdr:rowOff>492216</xdr:rowOff>
    </xdr:to>
    <xdr:pic>
      <xdr:nvPicPr>
        <xdr:cNvPr id="43" name="Graphic 42">
          <a:hlinkClick xmlns:r="http://schemas.openxmlformats.org/officeDocument/2006/relationships" r:id="rId605"/>
          <a:extLst>
            <a:ext uri="{FF2B5EF4-FFF2-40B4-BE49-F238E27FC236}">
              <a16:creationId xmlns:a16="http://schemas.microsoft.com/office/drawing/2014/main" id="{00000000-0008-0000-0100-00002B000000}"/>
            </a:ext>
          </a:extLst>
        </xdr:cNvPr>
        <xdr:cNvPicPr>
          <a:picLocks noChangeAspect="1"/>
        </xdr:cNvPicPr>
      </xdr:nvPicPr>
      <xdr:blipFill>
        <a:blip xmlns:r="http://schemas.openxmlformats.org/officeDocument/2006/relationships" r:embed="rId606" cstate="print">
          <a:extLst>
            <a:ext uri="{28A0092B-C50C-407E-A947-70E740481C1C}">
              <a14:useLocalDpi xmlns:a14="http://schemas.microsoft.com/office/drawing/2010/main" val="0"/>
            </a:ext>
            <a:ext uri="{96DAC541-7B7A-43D3-8B79-37D633B846F1}">
              <asvg:svgBlip xmlns:asvg="http://schemas.microsoft.com/office/drawing/2016/SVG/main" r:embed="rId607"/>
            </a:ext>
          </a:extLst>
        </a:blip>
        <a:stretch>
          <a:fillRect/>
        </a:stretch>
      </xdr:blipFill>
      <xdr:spPr>
        <a:xfrm>
          <a:off x="1588332" y="121209529"/>
          <a:ext cx="526676" cy="384658"/>
        </a:xfrm>
        <a:prstGeom prst="rect">
          <a:avLst/>
        </a:prstGeom>
      </xdr:spPr>
    </xdr:pic>
    <xdr:clientData fLocksWithSheet="0"/>
  </xdr:twoCellAnchor>
  <xdr:twoCellAnchor>
    <xdr:from>
      <xdr:col>1</xdr:col>
      <xdr:colOff>656843</xdr:colOff>
      <xdr:row>223</xdr:row>
      <xdr:rowOff>145676</xdr:rowOff>
    </xdr:from>
    <xdr:to>
      <xdr:col>1</xdr:col>
      <xdr:colOff>1051850</xdr:colOff>
      <xdr:row>223</xdr:row>
      <xdr:rowOff>545445</xdr:rowOff>
    </xdr:to>
    <xdr:pic>
      <xdr:nvPicPr>
        <xdr:cNvPr id="41" name="Graphic 40">
          <a:hlinkClick xmlns:r="http://schemas.openxmlformats.org/officeDocument/2006/relationships" r:id="rId608"/>
          <a:extLst>
            <a:ext uri="{FF2B5EF4-FFF2-40B4-BE49-F238E27FC236}">
              <a16:creationId xmlns:a16="http://schemas.microsoft.com/office/drawing/2014/main" id="{00000000-0008-0000-0100-000029000000}"/>
            </a:ext>
          </a:extLst>
        </xdr:cNvPr>
        <xdr:cNvPicPr>
          <a:picLocks noChangeAspect="1"/>
        </xdr:cNvPicPr>
      </xdr:nvPicPr>
      <xdr:blipFill>
        <a:blip xmlns:r="http://schemas.openxmlformats.org/officeDocument/2006/relationships" r:embed="rId609" cstate="print">
          <a:extLst>
            <a:ext uri="{28A0092B-C50C-407E-A947-70E740481C1C}">
              <a14:useLocalDpi xmlns:a14="http://schemas.microsoft.com/office/drawing/2010/main" val="0"/>
            </a:ext>
            <a:ext uri="{96DAC541-7B7A-43D3-8B79-37D633B846F1}">
              <asvg:svgBlip xmlns:asvg="http://schemas.microsoft.com/office/drawing/2016/SVG/main" r:embed="rId610"/>
            </a:ext>
          </a:extLst>
        </a:blip>
        <a:stretch>
          <a:fillRect/>
        </a:stretch>
      </xdr:blipFill>
      <xdr:spPr>
        <a:xfrm>
          <a:off x="1654167" y="126391147"/>
          <a:ext cx="395007" cy="399769"/>
        </a:xfrm>
        <a:prstGeom prst="rect">
          <a:avLst/>
        </a:prstGeom>
      </xdr:spPr>
    </xdr:pic>
    <xdr:clientData fLocksWithSheet="0"/>
  </xdr:twoCellAnchor>
  <xdr:twoCellAnchor>
    <xdr:from>
      <xdr:col>1</xdr:col>
      <xdr:colOff>672672</xdr:colOff>
      <xdr:row>12</xdr:row>
      <xdr:rowOff>117750</xdr:rowOff>
    </xdr:from>
    <xdr:to>
      <xdr:col>1</xdr:col>
      <xdr:colOff>1036021</xdr:colOff>
      <xdr:row>12</xdr:row>
      <xdr:rowOff>464483</xdr:rowOff>
    </xdr:to>
    <xdr:pic>
      <xdr:nvPicPr>
        <xdr:cNvPr id="474" name="Graphic 473">
          <a:hlinkClick xmlns:r="http://schemas.openxmlformats.org/officeDocument/2006/relationships" r:id="rId611"/>
          <a:extLst>
            <a:ext uri="{FF2B5EF4-FFF2-40B4-BE49-F238E27FC236}">
              <a16:creationId xmlns:a16="http://schemas.microsoft.com/office/drawing/2014/main" id="{00000000-0008-0000-0100-0000DA010000}"/>
            </a:ext>
          </a:extLst>
        </xdr:cNvPr>
        <xdr:cNvPicPr>
          <a:picLocks noChangeAspect="1"/>
        </xdr:cNvPicPr>
      </xdr:nvPicPr>
      <xdr:blipFill>
        <a:blip xmlns:r="http://schemas.openxmlformats.org/officeDocument/2006/relationships" r:embed="rId612" cstate="print">
          <a:extLst>
            <a:ext uri="{28A0092B-C50C-407E-A947-70E740481C1C}">
              <a14:useLocalDpi xmlns:a14="http://schemas.microsoft.com/office/drawing/2010/main" val="0"/>
            </a:ext>
            <a:ext uri="{96DAC541-7B7A-43D3-8B79-37D633B846F1}">
              <asvg:svgBlip xmlns:asvg="http://schemas.microsoft.com/office/drawing/2016/SVG/main" r:embed="rId613"/>
            </a:ext>
          </a:extLst>
        </a:blip>
        <a:stretch>
          <a:fillRect/>
        </a:stretch>
      </xdr:blipFill>
      <xdr:spPr>
        <a:xfrm>
          <a:off x="1669996" y="5339691"/>
          <a:ext cx="363349" cy="346733"/>
        </a:xfrm>
        <a:prstGeom prst="rect">
          <a:avLst/>
        </a:prstGeom>
      </xdr:spPr>
    </xdr:pic>
    <xdr:clientData fLocksWithSheet="0"/>
  </xdr:twoCellAnchor>
  <xdr:twoCellAnchor>
    <xdr:from>
      <xdr:col>1</xdr:col>
      <xdr:colOff>661465</xdr:colOff>
      <xdr:row>8</xdr:row>
      <xdr:rowOff>53788</xdr:rowOff>
    </xdr:from>
    <xdr:to>
      <xdr:col>1</xdr:col>
      <xdr:colOff>1047227</xdr:colOff>
      <xdr:row>8</xdr:row>
      <xdr:rowOff>520511</xdr:rowOff>
    </xdr:to>
    <xdr:pic>
      <xdr:nvPicPr>
        <xdr:cNvPr id="478" name="Graphic 477">
          <a:hlinkClick xmlns:r="http://schemas.openxmlformats.org/officeDocument/2006/relationships" r:id="rId614"/>
          <a:extLst>
            <a:ext uri="{FF2B5EF4-FFF2-40B4-BE49-F238E27FC236}">
              <a16:creationId xmlns:a16="http://schemas.microsoft.com/office/drawing/2014/main" id="{00000000-0008-0000-0100-0000DE010000}"/>
            </a:ext>
          </a:extLst>
        </xdr:cNvPr>
        <xdr:cNvPicPr>
          <a:picLocks noChangeAspect="1"/>
        </xdr:cNvPicPr>
      </xdr:nvPicPr>
      <xdr:blipFill>
        <a:blip xmlns:r="http://schemas.openxmlformats.org/officeDocument/2006/relationships" r:embed="rId615" cstate="print">
          <a:extLst>
            <a:ext uri="{28A0092B-C50C-407E-A947-70E740481C1C}">
              <a14:useLocalDpi xmlns:a14="http://schemas.microsoft.com/office/drawing/2010/main" val="0"/>
            </a:ext>
            <a:ext uri="{96DAC541-7B7A-43D3-8B79-37D633B846F1}">
              <asvg:svgBlip xmlns:asvg="http://schemas.microsoft.com/office/drawing/2016/SVG/main" r:embed="rId616"/>
            </a:ext>
          </a:extLst>
        </a:blip>
        <a:stretch>
          <a:fillRect/>
        </a:stretch>
      </xdr:blipFill>
      <xdr:spPr>
        <a:xfrm>
          <a:off x="1658789" y="2989729"/>
          <a:ext cx="385762" cy="466723"/>
        </a:xfrm>
        <a:prstGeom prst="rect">
          <a:avLst/>
        </a:prstGeom>
      </xdr:spPr>
    </xdr:pic>
    <xdr:clientData fLocksWithSheet="0"/>
  </xdr:twoCellAnchor>
  <xdr:twoCellAnchor>
    <xdr:from>
      <xdr:col>1</xdr:col>
      <xdr:colOff>707721</xdr:colOff>
      <xdr:row>48</xdr:row>
      <xdr:rowOff>100853</xdr:rowOff>
    </xdr:from>
    <xdr:to>
      <xdr:col>1</xdr:col>
      <xdr:colOff>1000971</xdr:colOff>
      <xdr:row>48</xdr:row>
      <xdr:rowOff>514070</xdr:rowOff>
    </xdr:to>
    <xdr:pic>
      <xdr:nvPicPr>
        <xdr:cNvPr id="63" name="Graphic 62">
          <a:hlinkClick xmlns:r="http://schemas.openxmlformats.org/officeDocument/2006/relationships" r:id="rId617"/>
          <a:extLst>
            <a:ext uri="{FF2B5EF4-FFF2-40B4-BE49-F238E27FC236}">
              <a16:creationId xmlns:a16="http://schemas.microsoft.com/office/drawing/2014/main" id="{00000000-0008-0000-0100-00003F000000}"/>
            </a:ext>
          </a:extLst>
        </xdr:cNvPr>
        <xdr:cNvPicPr>
          <a:picLocks noChangeAspect="1"/>
        </xdr:cNvPicPr>
      </xdr:nvPicPr>
      <xdr:blipFill>
        <a:blip xmlns:r="http://schemas.openxmlformats.org/officeDocument/2006/relationships" r:embed="rId618" cstate="print">
          <a:extLst>
            <a:ext uri="{28A0092B-C50C-407E-A947-70E740481C1C}">
              <a14:useLocalDpi xmlns:a14="http://schemas.microsoft.com/office/drawing/2010/main" val="0"/>
            </a:ext>
            <a:ext uri="{96DAC541-7B7A-43D3-8B79-37D633B846F1}">
              <asvg:svgBlip xmlns:asvg="http://schemas.microsoft.com/office/drawing/2016/SVG/main" r:embed="rId619"/>
            </a:ext>
          </a:extLst>
        </a:blip>
        <a:stretch>
          <a:fillRect/>
        </a:stretch>
      </xdr:blipFill>
      <xdr:spPr>
        <a:xfrm>
          <a:off x="1705045" y="27118235"/>
          <a:ext cx="293250" cy="413217"/>
        </a:xfrm>
        <a:prstGeom prst="rect">
          <a:avLst/>
        </a:prstGeom>
      </xdr:spPr>
    </xdr:pic>
    <xdr:clientData fLocksWithSheet="0"/>
  </xdr:twoCellAnchor>
  <xdr:twoCellAnchor>
    <xdr:from>
      <xdr:col>1</xdr:col>
      <xdr:colOff>697464</xdr:colOff>
      <xdr:row>224</xdr:row>
      <xdr:rowOff>73862</xdr:rowOff>
    </xdr:from>
    <xdr:to>
      <xdr:col>1</xdr:col>
      <xdr:colOff>1011228</xdr:colOff>
      <xdr:row>224</xdr:row>
      <xdr:rowOff>497818</xdr:rowOff>
    </xdr:to>
    <xdr:pic>
      <xdr:nvPicPr>
        <xdr:cNvPr id="466" name="Graphic 465">
          <a:hlinkClick xmlns:r="http://schemas.openxmlformats.org/officeDocument/2006/relationships" r:id="rId620"/>
          <a:extLst>
            <a:ext uri="{FF2B5EF4-FFF2-40B4-BE49-F238E27FC236}">
              <a16:creationId xmlns:a16="http://schemas.microsoft.com/office/drawing/2014/main" id="{00000000-0008-0000-0100-0000D2010000}"/>
            </a:ext>
          </a:extLst>
        </xdr:cNvPr>
        <xdr:cNvPicPr>
          <a:picLocks noChangeAspect="1"/>
        </xdr:cNvPicPr>
      </xdr:nvPicPr>
      <xdr:blipFill>
        <a:blip xmlns:r="http://schemas.openxmlformats.org/officeDocument/2006/relationships" r:embed="rId621" cstate="print">
          <a:extLst>
            <a:ext uri="{28A0092B-C50C-407E-A947-70E740481C1C}">
              <a14:useLocalDpi xmlns:a14="http://schemas.microsoft.com/office/drawing/2010/main" val="0"/>
            </a:ext>
            <a:ext uri="{96DAC541-7B7A-43D3-8B79-37D633B846F1}">
              <asvg:svgBlip xmlns:asvg="http://schemas.microsoft.com/office/drawing/2016/SVG/main" r:embed="rId622"/>
            </a:ext>
          </a:extLst>
        </a:blip>
        <a:stretch>
          <a:fillRect/>
        </a:stretch>
      </xdr:blipFill>
      <xdr:spPr>
        <a:xfrm>
          <a:off x="1694788" y="126890833"/>
          <a:ext cx="313764" cy="423956"/>
        </a:xfrm>
        <a:prstGeom prst="rect">
          <a:avLst/>
        </a:prstGeom>
      </xdr:spPr>
    </xdr:pic>
    <xdr:clientData fLocksWithSheet="0"/>
  </xdr:twoCellAnchor>
  <xdr:twoCellAnchor>
    <xdr:from>
      <xdr:col>1</xdr:col>
      <xdr:colOff>819484</xdr:colOff>
      <xdr:row>35</xdr:row>
      <xdr:rowOff>78442</xdr:rowOff>
    </xdr:from>
    <xdr:to>
      <xdr:col>1</xdr:col>
      <xdr:colOff>889208</xdr:colOff>
      <xdr:row>35</xdr:row>
      <xdr:rowOff>540963</xdr:rowOff>
    </xdr:to>
    <xdr:pic>
      <xdr:nvPicPr>
        <xdr:cNvPr id="481" name="Graphic 480">
          <a:hlinkClick xmlns:r="http://schemas.openxmlformats.org/officeDocument/2006/relationships" r:id="rId623"/>
          <a:extLst>
            <a:ext uri="{FF2B5EF4-FFF2-40B4-BE49-F238E27FC236}">
              <a16:creationId xmlns:a16="http://schemas.microsoft.com/office/drawing/2014/main" id="{00000000-0008-0000-0100-0000E1010000}"/>
            </a:ext>
          </a:extLst>
        </xdr:cNvPr>
        <xdr:cNvPicPr>
          <a:picLocks noChangeAspect="1"/>
        </xdr:cNvPicPr>
      </xdr:nvPicPr>
      <xdr:blipFill>
        <a:blip xmlns:r="http://schemas.openxmlformats.org/officeDocument/2006/relationships" r:embed="rId624" cstate="print">
          <a:extLst>
            <a:ext uri="{28A0092B-C50C-407E-A947-70E740481C1C}">
              <a14:useLocalDpi xmlns:a14="http://schemas.microsoft.com/office/drawing/2010/main" val="0"/>
            </a:ext>
            <a:ext uri="{96DAC541-7B7A-43D3-8B79-37D633B846F1}">
              <asvg:svgBlip xmlns:asvg="http://schemas.microsoft.com/office/drawing/2016/SVG/main" r:embed="rId625"/>
            </a:ext>
          </a:extLst>
        </a:blip>
        <a:stretch>
          <a:fillRect/>
        </a:stretch>
      </xdr:blipFill>
      <xdr:spPr>
        <a:xfrm>
          <a:off x="1816808" y="17873383"/>
          <a:ext cx="69724" cy="462521"/>
        </a:xfrm>
        <a:prstGeom prst="rect">
          <a:avLst/>
        </a:prstGeom>
      </xdr:spPr>
    </xdr:pic>
    <xdr:clientData fLocksWithSheet="0"/>
  </xdr:twoCellAnchor>
  <xdr:twoCellAnchor>
    <xdr:from>
      <xdr:col>1</xdr:col>
      <xdr:colOff>618151</xdr:colOff>
      <xdr:row>101</xdr:row>
      <xdr:rowOff>190501</xdr:rowOff>
    </xdr:from>
    <xdr:to>
      <xdr:col>1</xdr:col>
      <xdr:colOff>1090542</xdr:colOff>
      <xdr:row>101</xdr:row>
      <xdr:rowOff>472585</xdr:rowOff>
    </xdr:to>
    <xdr:pic>
      <xdr:nvPicPr>
        <xdr:cNvPr id="17" name="Graphic 16">
          <a:hlinkClick xmlns:r="http://schemas.openxmlformats.org/officeDocument/2006/relationships" r:id="rId206"/>
          <a:extLst>
            <a:ext uri="{FF2B5EF4-FFF2-40B4-BE49-F238E27FC236}">
              <a16:creationId xmlns:a16="http://schemas.microsoft.com/office/drawing/2014/main" id="{00000000-0008-0000-0100-000011000000}"/>
            </a:ext>
          </a:extLst>
        </xdr:cNvPr>
        <xdr:cNvPicPr>
          <a:picLocks noChangeAspect="1"/>
        </xdr:cNvPicPr>
      </xdr:nvPicPr>
      <xdr:blipFill>
        <a:blip xmlns:r="http://schemas.openxmlformats.org/officeDocument/2006/relationships" r:embed="rId207" cstate="print">
          <a:extLst>
            <a:ext uri="{28A0092B-C50C-407E-A947-70E740481C1C}">
              <a14:useLocalDpi xmlns:a14="http://schemas.microsoft.com/office/drawing/2010/main" val="0"/>
            </a:ext>
            <a:ext uri="{96DAC541-7B7A-43D3-8B79-37D633B846F1}">
              <asvg:svgBlip xmlns:asvg="http://schemas.microsoft.com/office/drawing/2016/SVG/main" r:embed="rId626"/>
            </a:ext>
          </a:extLst>
        </a:blip>
        <a:stretch>
          <a:fillRect/>
        </a:stretch>
      </xdr:blipFill>
      <xdr:spPr>
        <a:xfrm>
          <a:off x="1615475" y="55771677"/>
          <a:ext cx="472391" cy="282084"/>
        </a:xfrm>
        <a:prstGeom prst="rect">
          <a:avLst/>
        </a:prstGeom>
      </xdr:spPr>
    </xdr:pic>
    <xdr:clientData fLocksWithSheet="0"/>
  </xdr:twoCellAnchor>
  <xdr:twoCellAnchor>
    <xdr:from>
      <xdr:col>1</xdr:col>
      <xdr:colOff>612558</xdr:colOff>
      <xdr:row>7</xdr:row>
      <xdr:rowOff>220031</xdr:rowOff>
    </xdr:from>
    <xdr:to>
      <xdr:col>1</xdr:col>
      <xdr:colOff>1096135</xdr:colOff>
      <xdr:row>7</xdr:row>
      <xdr:rowOff>390891</xdr:rowOff>
    </xdr:to>
    <xdr:pic>
      <xdr:nvPicPr>
        <xdr:cNvPr id="450" name="Graphic 449">
          <a:hlinkClick xmlns:r="http://schemas.openxmlformats.org/officeDocument/2006/relationships" r:id="rId627"/>
          <a:extLst>
            <a:ext uri="{FF2B5EF4-FFF2-40B4-BE49-F238E27FC236}">
              <a16:creationId xmlns:a16="http://schemas.microsoft.com/office/drawing/2014/main" id="{00000000-0008-0000-0100-0000C2010000}"/>
            </a:ext>
          </a:extLst>
        </xdr:cNvPr>
        <xdr:cNvPicPr>
          <a:picLocks noChangeAspect="1"/>
        </xdr:cNvPicPr>
      </xdr:nvPicPr>
      <xdr:blipFill>
        <a:blip xmlns:r="http://schemas.openxmlformats.org/officeDocument/2006/relationships" r:embed="rId628" cstate="print">
          <a:extLst>
            <a:ext uri="{28A0092B-C50C-407E-A947-70E740481C1C}">
              <a14:useLocalDpi xmlns:a14="http://schemas.microsoft.com/office/drawing/2010/main" val="0"/>
            </a:ext>
            <a:ext uri="{96DAC541-7B7A-43D3-8B79-37D633B846F1}">
              <asvg:svgBlip xmlns:asvg="http://schemas.microsoft.com/office/drawing/2016/SVG/main" r:embed="rId629"/>
            </a:ext>
          </a:extLst>
        </a:blip>
        <a:stretch>
          <a:fillRect/>
        </a:stretch>
      </xdr:blipFill>
      <xdr:spPr>
        <a:xfrm>
          <a:off x="1609882" y="2550855"/>
          <a:ext cx="483577" cy="170860"/>
        </a:xfrm>
        <a:prstGeom prst="rect">
          <a:avLst/>
        </a:prstGeom>
      </xdr:spPr>
    </xdr:pic>
    <xdr:clientData fLocksWithSheet="0"/>
  </xdr:twoCellAnchor>
  <xdr:twoCellAnchor>
    <xdr:from>
      <xdr:col>1</xdr:col>
      <xdr:colOff>594230</xdr:colOff>
      <xdr:row>24</xdr:row>
      <xdr:rowOff>116482</xdr:rowOff>
    </xdr:from>
    <xdr:to>
      <xdr:col>1</xdr:col>
      <xdr:colOff>1114463</xdr:colOff>
      <xdr:row>24</xdr:row>
      <xdr:rowOff>514067</xdr:rowOff>
    </xdr:to>
    <xdr:pic>
      <xdr:nvPicPr>
        <xdr:cNvPr id="229" name="Graphic 228">
          <a:hlinkClick xmlns:r="http://schemas.openxmlformats.org/officeDocument/2006/relationships" r:id="rId630"/>
          <a:extLst>
            <a:ext uri="{FF2B5EF4-FFF2-40B4-BE49-F238E27FC236}">
              <a16:creationId xmlns:a16="http://schemas.microsoft.com/office/drawing/2014/main" id="{00000000-0008-0000-0100-0000E5000000}"/>
            </a:ext>
          </a:extLst>
        </xdr:cNvPr>
        <xdr:cNvPicPr>
          <a:picLocks noChangeAspect="1"/>
        </xdr:cNvPicPr>
      </xdr:nvPicPr>
      <xdr:blipFill>
        <a:blip xmlns:r="http://schemas.openxmlformats.org/officeDocument/2006/relationships" r:embed="rId415" cstate="print">
          <a:extLst>
            <a:ext uri="{28A0092B-C50C-407E-A947-70E740481C1C}">
              <a14:useLocalDpi xmlns:a14="http://schemas.microsoft.com/office/drawing/2010/main" val="0"/>
            </a:ext>
            <a:ext uri="{96DAC541-7B7A-43D3-8B79-37D633B846F1}">
              <asvg:svgBlip xmlns:asvg="http://schemas.microsoft.com/office/drawing/2016/SVG/main" r:embed="rId416"/>
            </a:ext>
          </a:extLst>
        </a:blip>
        <a:stretch>
          <a:fillRect/>
        </a:stretch>
      </xdr:blipFill>
      <xdr:spPr>
        <a:xfrm>
          <a:off x="1591554" y="11098247"/>
          <a:ext cx="520233" cy="397585"/>
        </a:xfrm>
        <a:prstGeom prst="rect">
          <a:avLst/>
        </a:prstGeom>
      </xdr:spPr>
    </xdr:pic>
    <xdr:clientData fLocksWithSheet="0"/>
  </xdr:twoCellAnchor>
  <xdr:twoCellAnchor>
    <xdr:from>
      <xdr:col>1</xdr:col>
      <xdr:colOff>656264</xdr:colOff>
      <xdr:row>193</xdr:row>
      <xdr:rowOff>78441</xdr:rowOff>
    </xdr:from>
    <xdr:to>
      <xdr:col>1</xdr:col>
      <xdr:colOff>1052428</xdr:colOff>
      <xdr:row>193</xdr:row>
      <xdr:rowOff>474288</xdr:rowOff>
    </xdr:to>
    <xdr:pic>
      <xdr:nvPicPr>
        <xdr:cNvPr id="241" name="Graphic 240">
          <a:hlinkClick xmlns:r="http://schemas.openxmlformats.org/officeDocument/2006/relationships" r:id="rId631"/>
          <a:extLst>
            <a:ext uri="{FF2B5EF4-FFF2-40B4-BE49-F238E27FC236}">
              <a16:creationId xmlns:a16="http://schemas.microsoft.com/office/drawing/2014/main" id="{00000000-0008-0000-0100-0000F1000000}"/>
            </a:ext>
          </a:extLst>
        </xdr:cNvPr>
        <xdr:cNvPicPr>
          <a:picLocks noChangeAspect="1"/>
        </xdr:cNvPicPr>
      </xdr:nvPicPr>
      <xdr:blipFill>
        <a:blip xmlns:r="http://schemas.openxmlformats.org/officeDocument/2006/relationships" r:embed="rId108" cstate="print">
          <a:extLst>
            <a:ext uri="{28A0092B-C50C-407E-A947-70E740481C1C}">
              <a14:useLocalDpi xmlns:a14="http://schemas.microsoft.com/office/drawing/2010/main" val="0"/>
            </a:ext>
            <a:ext uri="{96DAC541-7B7A-43D3-8B79-37D633B846F1}">
              <asvg:svgBlip xmlns:asvg="http://schemas.microsoft.com/office/drawing/2016/SVG/main" r:embed="rId109"/>
            </a:ext>
          </a:extLst>
        </a:blip>
        <a:stretch>
          <a:fillRect/>
        </a:stretch>
      </xdr:blipFill>
      <xdr:spPr>
        <a:xfrm>
          <a:off x="1653588" y="109111676"/>
          <a:ext cx="396164" cy="395847"/>
        </a:xfrm>
        <a:prstGeom prst="rect">
          <a:avLst/>
        </a:prstGeom>
      </xdr:spPr>
    </xdr:pic>
    <xdr:clientData fLocksWithSheet="0"/>
  </xdr:twoCellAnchor>
  <xdr:twoCellAnchor>
    <xdr:from>
      <xdr:col>1</xdr:col>
      <xdr:colOff>591008</xdr:colOff>
      <xdr:row>195</xdr:row>
      <xdr:rowOff>118748</xdr:rowOff>
    </xdr:from>
    <xdr:to>
      <xdr:col>1</xdr:col>
      <xdr:colOff>1117684</xdr:colOff>
      <xdr:row>195</xdr:row>
      <xdr:rowOff>464764</xdr:rowOff>
    </xdr:to>
    <xdr:pic>
      <xdr:nvPicPr>
        <xdr:cNvPr id="242" name="Graphic 241">
          <a:hlinkClick xmlns:r="http://schemas.openxmlformats.org/officeDocument/2006/relationships" r:id="rId632"/>
          <a:extLst>
            <a:ext uri="{FF2B5EF4-FFF2-40B4-BE49-F238E27FC236}">
              <a16:creationId xmlns:a16="http://schemas.microsoft.com/office/drawing/2014/main" id="{00000000-0008-0000-0100-0000F2000000}"/>
            </a:ext>
          </a:extLst>
        </xdr:cNvPr>
        <xdr:cNvPicPr>
          <a:picLocks noChangeAspect="1"/>
        </xdr:cNvPicPr>
      </xdr:nvPicPr>
      <xdr:blipFill>
        <a:blip xmlns:r="http://schemas.openxmlformats.org/officeDocument/2006/relationships" r:embed="rId111" cstate="print">
          <a:extLst>
            <a:ext uri="{28A0092B-C50C-407E-A947-70E740481C1C}">
              <a14:useLocalDpi xmlns:a14="http://schemas.microsoft.com/office/drawing/2010/main" val="0"/>
            </a:ext>
            <a:ext uri="{96DAC541-7B7A-43D3-8B79-37D633B846F1}">
              <asvg:svgBlip xmlns:asvg="http://schemas.microsoft.com/office/drawing/2016/SVG/main" r:embed="rId112"/>
            </a:ext>
          </a:extLst>
        </a:blip>
        <a:stretch>
          <a:fillRect/>
        </a:stretch>
      </xdr:blipFill>
      <xdr:spPr>
        <a:xfrm>
          <a:off x="1588332" y="110362219"/>
          <a:ext cx="526676" cy="346016"/>
        </a:xfrm>
        <a:prstGeom prst="rect">
          <a:avLst/>
        </a:prstGeom>
      </xdr:spPr>
    </xdr:pic>
    <xdr:clientData fLocksWithSheet="0"/>
  </xdr:twoCellAnchor>
  <xdr:twoCellAnchor>
    <xdr:from>
      <xdr:col>1</xdr:col>
      <xdr:colOff>630229</xdr:colOff>
      <xdr:row>197</xdr:row>
      <xdr:rowOff>99244</xdr:rowOff>
    </xdr:from>
    <xdr:to>
      <xdr:col>1</xdr:col>
      <xdr:colOff>1078464</xdr:colOff>
      <xdr:row>197</xdr:row>
      <xdr:rowOff>437309</xdr:rowOff>
    </xdr:to>
    <xdr:pic>
      <xdr:nvPicPr>
        <xdr:cNvPr id="244" name="Graphic 243">
          <a:hlinkClick xmlns:r="http://schemas.openxmlformats.org/officeDocument/2006/relationships" r:id="rId633"/>
          <a:extLst>
            <a:ext uri="{FF2B5EF4-FFF2-40B4-BE49-F238E27FC236}">
              <a16:creationId xmlns:a16="http://schemas.microsoft.com/office/drawing/2014/main" id="{00000000-0008-0000-0100-0000F4000000}"/>
            </a:ext>
          </a:extLst>
        </xdr:cNvPr>
        <xdr:cNvPicPr>
          <a:picLocks noChangeAspect="1"/>
        </xdr:cNvPicPr>
      </xdr:nvPicPr>
      <xdr:blipFill>
        <a:blip xmlns:r="http://schemas.openxmlformats.org/officeDocument/2006/relationships" r:embed="rId114" cstate="print">
          <a:extLst>
            <a:ext uri="{28A0092B-C50C-407E-A947-70E740481C1C}">
              <a14:useLocalDpi xmlns:a14="http://schemas.microsoft.com/office/drawing/2010/main" val="0"/>
            </a:ext>
            <a:ext uri="{96DAC541-7B7A-43D3-8B79-37D633B846F1}">
              <asvg:svgBlip xmlns:asvg="http://schemas.microsoft.com/office/drawing/2016/SVG/main" r:embed="rId115"/>
            </a:ext>
          </a:extLst>
        </a:blip>
        <a:stretch>
          <a:fillRect/>
        </a:stretch>
      </xdr:blipFill>
      <xdr:spPr>
        <a:xfrm>
          <a:off x="1627553" y="111485715"/>
          <a:ext cx="448235" cy="338065"/>
        </a:xfrm>
        <a:prstGeom prst="rect">
          <a:avLst/>
        </a:prstGeom>
      </xdr:spPr>
    </xdr:pic>
    <xdr:clientData fLocksWithSheet="0"/>
  </xdr:twoCellAnchor>
  <xdr:twoCellAnchor>
    <xdr:from>
      <xdr:col>1</xdr:col>
      <xdr:colOff>591008</xdr:colOff>
      <xdr:row>199</xdr:row>
      <xdr:rowOff>63327</xdr:rowOff>
    </xdr:from>
    <xdr:to>
      <xdr:col>1</xdr:col>
      <xdr:colOff>1117684</xdr:colOff>
      <xdr:row>199</xdr:row>
      <xdr:rowOff>454958</xdr:rowOff>
    </xdr:to>
    <xdr:pic>
      <xdr:nvPicPr>
        <xdr:cNvPr id="246" name="Graphic 245">
          <a:hlinkClick xmlns:r="http://schemas.openxmlformats.org/officeDocument/2006/relationships" r:id="rId634"/>
          <a:extLst>
            <a:ext uri="{FF2B5EF4-FFF2-40B4-BE49-F238E27FC236}">
              <a16:creationId xmlns:a16="http://schemas.microsoft.com/office/drawing/2014/main" id="{00000000-0008-0000-0100-0000F6000000}"/>
            </a:ext>
          </a:extLst>
        </xdr:cNvPr>
        <xdr:cNvPicPr>
          <a:picLocks noChangeAspect="1"/>
        </xdr:cNvPicPr>
      </xdr:nvPicPr>
      <xdr:blipFill>
        <a:blip xmlns:r="http://schemas.openxmlformats.org/officeDocument/2006/relationships" r:embed="rId117" cstate="print">
          <a:extLst>
            <a:ext uri="{28A0092B-C50C-407E-A947-70E740481C1C}">
              <a14:useLocalDpi xmlns:a14="http://schemas.microsoft.com/office/drawing/2010/main" val="0"/>
            </a:ext>
            <a:ext uri="{96DAC541-7B7A-43D3-8B79-37D633B846F1}">
              <asvg:svgBlip xmlns:asvg="http://schemas.microsoft.com/office/drawing/2016/SVG/main" r:embed="rId118"/>
            </a:ext>
          </a:extLst>
        </a:blip>
        <a:stretch>
          <a:fillRect/>
        </a:stretch>
      </xdr:blipFill>
      <xdr:spPr>
        <a:xfrm>
          <a:off x="1588332" y="112592798"/>
          <a:ext cx="526676" cy="391631"/>
        </a:xfrm>
        <a:prstGeom prst="rect">
          <a:avLst/>
        </a:prstGeom>
      </xdr:spPr>
    </xdr:pic>
    <xdr:clientData fLocksWithSheet="0"/>
  </xdr:twoCellAnchor>
  <xdr:twoCellAnchor>
    <xdr:from>
      <xdr:col>1</xdr:col>
      <xdr:colOff>647038</xdr:colOff>
      <xdr:row>201</xdr:row>
      <xdr:rowOff>76486</xdr:rowOff>
    </xdr:from>
    <xdr:to>
      <xdr:col>1</xdr:col>
      <xdr:colOff>1061655</xdr:colOff>
      <xdr:row>201</xdr:row>
      <xdr:rowOff>510705</xdr:rowOff>
    </xdr:to>
    <xdr:pic>
      <xdr:nvPicPr>
        <xdr:cNvPr id="247" name="Graphic 246">
          <a:hlinkClick xmlns:r="http://schemas.openxmlformats.org/officeDocument/2006/relationships" r:id="rId635"/>
          <a:extLst>
            <a:ext uri="{FF2B5EF4-FFF2-40B4-BE49-F238E27FC236}">
              <a16:creationId xmlns:a16="http://schemas.microsoft.com/office/drawing/2014/main" id="{00000000-0008-0000-0100-0000F7000000}"/>
            </a:ext>
          </a:extLst>
        </xdr:cNvPr>
        <xdr:cNvPicPr>
          <a:picLocks noChangeAspect="1"/>
        </xdr:cNvPicPr>
      </xdr:nvPicPr>
      <xdr:blipFill>
        <a:blip xmlns:r="http://schemas.openxmlformats.org/officeDocument/2006/relationships" r:embed="rId81" cstate="print">
          <a:extLst>
            <a:ext uri="{28A0092B-C50C-407E-A947-70E740481C1C}">
              <a14:useLocalDpi xmlns:a14="http://schemas.microsoft.com/office/drawing/2010/main" val="0"/>
            </a:ext>
            <a:ext uri="{96DAC541-7B7A-43D3-8B79-37D633B846F1}">
              <asvg:svgBlip xmlns:asvg="http://schemas.microsoft.com/office/drawing/2016/SVG/main" r:embed="rId82"/>
            </a:ext>
          </a:extLst>
        </a:blip>
        <a:stretch>
          <a:fillRect/>
        </a:stretch>
      </xdr:blipFill>
      <xdr:spPr>
        <a:xfrm>
          <a:off x="1644362" y="113748957"/>
          <a:ext cx="414617" cy="434219"/>
        </a:xfrm>
        <a:prstGeom prst="rect">
          <a:avLst/>
        </a:prstGeom>
      </xdr:spPr>
    </xdr:pic>
    <xdr:clientData fLocksWithSheet="0"/>
  </xdr:twoCellAnchor>
  <xdr:twoCellAnchor>
    <xdr:from>
      <xdr:col>1</xdr:col>
      <xdr:colOff>602214</xdr:colOff>
      <xdr:row>208</xdr:row>
      <xdr:rowOff>124816</xdr:rowOff>
    </xdr:from>
    <xdr:to>
      <xdr:col>1</xdr:col>
      <xdr:colOff>1106479</xdr:colOff>
      <xdr:row>208</xdr:row>
      <xdr:rowOff>504544</xdr:rowOff>
    </xdr:to>
    <xdr:pic>
      <xdr:nvPicPr>
        <xdr:cNvPr id="249" name="Graphic 248">
          <a:hlinkClick xmlns:r="http://schemas.openxmlformats.org/officeDocument/2006/relationships" r:id="rId636"/>
          <a:extLst>
            <a:ext uri="{FF2B5EF4-FFF2-40B4-BE49-F238E27FC236}">
              <a16:creationId xmlns:a16="http://schemas.microsoft.com/office/drawing/2014/main" id="{00000000-0008-0000-0100-0000F9000000}"/>
            </a:ext>
          </a:extLst>
        </xdr:cNvPr>
        <xdr:cNvPicPr>
          <a:picLocks noChangeAspect="1"/>
        </xdr:cNvPicPr>
      </xdr:nvPicPr>
      <xdr:blipFill>
        <a:blip xmlns:r="http://schemas.openxmlformats.org/officeDocument/2006/relationships" r:embed="rId409" cstate="print">
          <a:extLst>
            <a:ext uri="{28A0092B-C50C-407E-A947-70E740481C1C}">
              <a14:useLocalDpi xmlns:a14="http://schemas.microsoft.com/office/drawing/2010/main" val="0"/>
            </a:ext>
            <a:ext uri="{96DAC541-7B7A-43D3-8B79-37D633B846F1}">
              <asvg:svgBlip xmlns:asvg="http://schemas.microsoft.com/office/drawing/2016/SVG/main" r:embed="rId410"/>
            </a:ext>
          </a:extLst>
        </a:blip>
        <a:stretch>
          <a:fillRect/>
        </a:stretch>
      </xdr:blipFill>
      <xdr:spPr>
        <a:xfrm>
          <a:off x="1599538" y="117797787"/>
          <a:ext cx="504265" cy="379728"/>
        </a:xfrm>
        <a:prstGeom prst="rect">
          <a:avLst/>
        </a:prstGeom>
      </xdr:spPr>
    </xdr:pic>
    <xdr:clientData fLocksWithSheet="0"/>
  </xdr:twoCellAnchor>
  <xdr:twoCellAnchor>
    <xdr:from>
      <xdr:col>1</xdr:col>
      <xdr:colOff>658664</xdr:colOff>
      <xdr:row>210</xdr:row>
      <xdr:rowOff>107577</xdr:rowOff>
    </xdr:from>
    <xdr:to>
      <xdr:col>1</xdr:col>
      <xdr:colOff>1050029</xdr:colOff>
      <xdr:row>210</xdr:row>
      <xdr:rowOff>513228</xdr:rowOff>
    </xdr:to>
    <xdr:pic>
      <xdr:nvPicPr>
        <xdr:cNvPr id="251" name="Graphic 250">
          <a:hlinkClick xmlns:r="http://schemas.openxmlformats.org/officeDocument/2006/relationships" r:id="rId637"/>
          <a:extLst>
            <a:ext uri="{FF2B5EF4-FFF2-40B4-BE49-F238E27FC236}">
              <a16:creationId xmlns:a16="http://schemas.microsoft.com/office/drawing/2014/main" id="{00000000-0008-0000-0100-0000FB000000}"/>
            </a:ext>
          </a:extLst>
        </xdr:cNvPr>
        <xdr:cNvPicPr>
          <a:picLocks noChangeAspect="1"/>
        </xdr:cNvPicPr>
      </xdr:nvPicPr>
      <xdr:blipFill>
        <a:blip xmlns:r="http://schemas.openxmlformats.org/officeDocument/2006/relationships" r:embed="rId342" cstate="print">
          <a:extLst>
            <a:ext uri="{28A0092B-C50C-407E-A947-70E740481C1C}">
              <a14:useLocalDpi xmlns:a14="http://schemas.microsoft.com/office/drawing/2010/main" val="0"/>
            </a:ext>
            <a:ext uri="{96DAC541-7B7A-43D3-8B79-37D633B846F1}">
              <asvg:svgBlip xmlns:asvg="http://schemas.microsoft.com/office/drawing/2016/SVG/main" r:embed="rId343"/>
            </a:ext>
          </a:extLst>
        </a:blip>
        <a:stretch>
          <a:fillRect/>
        </a:stretch>
      </xdr:blipFill>
      <xdr:spPr>
        <a:xfrm>
          <a:off x="1655988" y="118923548"/>
          <a:ext cx="391365" cy="405651"/>
        </a:xfrm>
        <a:prstGeom prst="rect">
          <a:avLst/>
        </a:prstGeom>
      </xdr:spPr>
    </xdr:pic>
    <xdr:clientData fLocksWithSheet="0"/>
  </xdr:twoCellAnchor>
  <xdr:twoCellAnchor>
    <xdr:from>
      <xdr:col>1</xdr:col>
      <xdr:colOff>647038</xdr:colOff>
      <xdr:row>212</xdr:row>
      <xdr:rowOff>120593</xdr:rowOff>
    </xdr:from>
    <xdr:to>
      <xdr:col>1</xdr:col>
      <xdr:colOff>1061655</xdr:colOff>
      <xdr:row>212</xdr:row>
      <xdr:rowOff>531999</xdr:rowOff>
    </xdr:to>
    <xdr:pic>
      <xdr:nvPicPr>
        <xdr:cNvPr id="254" name="Graphic 253">
          <a:hlinkClick xmlns:r="http://schemas.openxmlformats.org/officeDocument/2006/relationships" r:id="rId638"/>
          <a:extLst>
            <a:ext uri="{FF2B5EF4-FFF2-40B4-BE49-F238E27FC236}">
              <a16:creationId xmlns:a16="http://schemas.microsoft.com/office/drawing/2014/main" id="{00000000-0008-0000-0100-0000FE000000}"/>
            </a:ext>
          </a:extLst>
        </xdr:cNvPr>
        <xdr:cNvPicPr>
          <a:picLocks noChangeAspect="1"/>
        </xdr:cNvPicPr>
      </xdr:nvPicPr>
      <xdr:blipFill>
        <a:blip xmlns:r="http://schemas.openxmlformats.org/officeDocument/2006/relationships" r:embed="rId412" cstate="print">
          <a:extLst>
            <a:ext uri="{28A0092B-C50C-407E-A947-70E740481C1C}">
              <a14:useLocalDpi xmlns:a14="http://schemas.microsoft.com/office/drawing/2010/main" val="0"/>
            </a:ext>
            <a:ext uri="{96DAC541-7B7A-43D3-8B79-37D633B846F1}">
              <asvg:svgBlip xmlns:asvg="http://schemas.microsoft.com/office/drawing/2016/SVG/main" r:embed="rId413"/>
            </a:ext>
          </a:extLst>
        </a:blip>
        <a:stretch>
          <a:fillRect/>
        </a:stretch>
      </xdr:blipFill>
      <xdr:spPr>
        <a:xfrm>
          <a:off x="1644362" y="120079564"/>
          <a:ext cx="414617" cy="411406"/>
        </a:xfrm>
        <a:prstGeom prst="rect">
          <a:avLst/>
        </a:prstGeom>
      </xdr:spPr>
    </xdr:pic>
    <xdr:clientData fLocksWithSheet="0"/>
  </xdr:twoCellAnchor>
  <xdr:twoCellAnchor>
    <xdr:from>
      <xdr:col>1</xdr:col>
      <xdr:colOff>591008</xdr:colOff>
      <xdr:row>215</xdr:row>
      <xdr:rowOff>107558</xdr:rowOff>
    </xdr:from>
    <xdr:to>
      <xdr:col>1</xdr:col>
      <xdr:colOff>1117684</xdr:colOff>
      <xdr:row>215</xdr:row>
      <xdr:rowOff>492216</xdr:rowOff>
    </xdr:to>
    <xdr:pic>
      <xdr:nvPicPr>
        <xdr:cNvPr id="256" name="Graphic 255">
          <a:hlinkClick xmlns:r="http://schemas.openxmlformats.org/officeDocument/2006/relationships" r:id="rId639"/>
          <a:extLst>
            <a:ext uri="{FF2B5EF4-FFF2-40B4-BE49-F238E27FC236}">
              <a16:creationId xmlns:a16="http://schemas.microsoft.com/office/drawing/2014/main" id="{00000000-0008-0000-0100-000000010000}"/>
            </a:ext>
          </a:extLst>
        </xdr:cNvPr>
        <xdr:cNvPicPr>
          <a:picLocks noChangeAspect="1"/>
        </xdr:cNvPicPr>
      </xdr:nvPicPr>
      <xdr:blipFill>
        <a:blip xmlns:r="http://schemas.openxmlformats.org/officeDocument/2006/relationships" r:embed="rId606" cstate="print">
          <a:extLst>
            <a:ext uri="{28A0092B-C50C-407E-A947-70E740481C1C}">
              <a14:useLocalDpi xmlns:a14="http://schemas.microsoft.com/office/drawing/2010/main" val="0"/>
            </a:ext>
            <a:ext uri="{96DAC541-7B7A-43D3-8B79-37D633B846F1}">
              <asvg:svgBlip xmlns:asvg="http://schemas.microsoft.com/office/drawing/2016/SVG/main" r:embed="rId607"/>
            </a:ext>
          </a:extLst>
        </a:blip>
        <a:stretch>
          <a:fillRect/>
        </a:stretch>
      </xdr:blipFill>
      <xdr:spPr>
        <a:xfrm>
          <a:off x="1588332" y="121781029"/>
          <a:ext cx="526676" cy="384658"/>
        </a:xfrm>
        <a:prstGeom prst="rect">
          <a:avLst/>
        </a:prstGeom>
      </xdr:spPr>
    </xdr:pic>
    <xdr:clientData fLocksWithSheet="0"/>
  </xdr:twoCellAnchor>
  <xdr:twoCellAnchor>
    <xdr:from>
      <xdr:col>1</xdr:col>
      <xdr:colOff>622210</xdr:colOff>
      <xdr:row>216</xdr:row>
      <xdr:rowOff>78440</xdr:rowOff>
    </xdr:from>
    <xdr:to>
      <xdr:col>1</xdr:col>
      <xdr:colOff>1086483</xdr:colOff>
      <xdr:row>216</xdr:row>
      <xdr:rowOff>541523</xdr:rowOff>
    </xdr:to>
    <xdr:pic>
      <xdr:nvPicPr>
        <xdr:cNvPr id="257" name="Graphic 256">
          <a:hlinkClick xmlns:r="http://schemas.openxmlformats.org/officeDocument/2006/relationships" r:id="rId640"/>
          <a:extLst>
            <a:ext uri="{FF2B5EF4-FFF2-40B4-BE49-F238E27FC236}">
              <a16:creationId xmlns:a16="http://schemas.microsoft.com/office/drawing/2014/main" id="{00000000-0008-0000-0100-000001010000}"/>
            </a:ext>
          </a:extLst>
        </xdr:cNvPr>
        <xdr:cNvPicPr>
          <a:picLocks noChangeAspect="1"/>
        </xdr:cNvPicPr>
      </xdr:nvPicPr>
      <xdr:blipFill>
        <a:blip xmlns:r="http://schemas.openxmlformats.org/officeDocument/2006/relationships" r:embed="rId345" cstate="print">
          <a:extLst>
            <a:ext uri="{28A0092B-C50C-407E-A947-70E740481C1C}">
              <a14:useLocalDpi xmlns:a14="http://schemas.microsoft.com/office/drawing/2010/main" val="0"/>
            </a:ext>
            <a:ext uri="{96DAC541-7B7A-43D3-8B79-37D633B846F1}">
              <asvg:svgBlip xmlns:asvg="http://schemas.microsoft.com/office/drawing/2016/SVG/main" r:embed="rId346"/>
            </a:ext>
          </a:extLst>
        </a:blip>
        <a:stretch>
          <a:fillRect/>
        </a:stretch>
      </xdr:blipFill>
      <xdr:spPr>
        <a:xfrm>
          <a:off x="1619534" y="122323411"/>
          <a:ext cx="464273" cy="463083"/>
        </a:xfrm>
        <a:prstGeom prst="rect">
          <a:avLst/>
        </a:prstGeom>
      </xdr:spPr>
    </xdr:pic>
    <xdr:clientData fLocksWithSheet="0"/>
  </xdr:twoCellAnchor>
  <xdr:twoCellAnchor>
    <xdr:from>
      <xdr:col>1</xdr:col>
      <xdr:colOff>613840</xdr:colOff>
      <xdr:row>220</xdr:row>
      <xdr:rowOff>88453</xdr:rowOff>
    </xdr:from>
    <xdr:to>
      <xdr:col>1</xdr:col>
      <xdr:colOff>1094852</xdr:colOff>
      <xdr:row>220</xdr:row>
      <xdr:rowOff>497540</xdr:rowOff>
    </xdr:to>
    <xdr:pic>
      <xdr:nvPicPr>
        <xdr:cNvPr id="259" name="Graphic 258">
          <a:hlinkClick xmlns:r="http://schemas.openxmlformats.org/officeDocument/2006/relationships" r:id="rId641"/>
          <a:extLst>
            <a:ext uri="{FF2B5EF4-FFF2-40B4-BE49-F238E27FC236}">
              <a16:creationId xmlns:a16="http://schemas.microsoft.com/office/drawing/2014/main" id="{00000000-0008-0000-0100-000003010000}"/>
            </a:ext>
          </a:extLst>
        </xdr:cNvPr>
        <xdr:cNvPicPr>
          <a:picLocks noChangeAspect="1"/>
        </xdr:cNvPicPr>
      </xdr:nvPicPr>
      <xdr:blipFill>
        <a:blip xmlns:r="http://schemas.openxmlformats.org/officeDocument/2006/relationships" r:embed="rId351" cstate="print">
          <a:extLst>
            <a:ext uri="{28A0092B-C50C-407E-A947-70E740481C1C}">
              <a14:useLocalDpi xmlns:a14="http://schemas.microsoft.com/office/drawing/2010/main" val="0"/>
            </a:ext>
            <a:ext uri="{96DAC541-7B7A-43D3-8B79-37D633B846F1}">
              <asvg:svgBlip xmlns:asvg="http://schemas.microsoft.com/office/drawing/2016/SVG/main" r:embed="rId352"/>
            </a:ext>
          </a:extLst>
        </a:blip>
        <a:stretch>
          <a:fillRect/>
        </a:stretch>
      </xdr:blipFill>
      <xdr:spPr>
        <a:xfrm>
          <a:off x="1611164" y="124619424"/>
          <a:ext cx="481012" cy="409087"/>
        </a:xfrm>
        <a:prstGeom prst="rect">
          <a:avLst/>
        </a:prstGeom>
      </xdr:spPr>
    </xdr:pic>
    <xdr:clientData fLocksWithSheet="0"/>
  </xdr:twoCellAnchor>
  <xdr:twoCellAnchor>
    <xdr:from>
      <xdr:col>1</xdr:col>
      <xdr:colOff>782891</xdr:colOff>
      <xdr:row>191</xdr:row>
      <xdr:rowOff>212912</xdr:rowOff>
    </xdr:from>
    <xdr:to>
      <xdr:col>1</xdr:col>
      <xdr:colOff>925801</xdr:colOff>
      <xdr:row>191</xdr:row>
      <xdr:rowOff>452996</xdr:rowOff>
    </xdr:to>
    <xdr:pic>
      <xdr:nvPicPr>
        <xdr:cNvPr id="19" name="Graphic 18">
          <a:hlinkClick xmlns:r="http://schemas.openxmlformats.org/officeDocument/2006/relationships" r:id="rId642"/>
          <a:extLst>
            <a:ext uri="{FF2B5EF4-FFF2-40B4-BE49-F238E27FC236}">
              <a16:creationId xmlns:a16="http://schemas.microsoft.com/office/drawing/2014/main" id="{00000000-0008-0000-0100-000013000000}"/>
            </a:ext>
          </a:extLst>
        </xdr:cNvPr>
        <xdr:cNvPicPr>
          <a:picLocks noChangeAspect="1"/>
        </xdr:cNvPicPr>
      </xdr:nvPicPr>
      <xdr:blipFill>
        <a:blip xmlns:r="http://schemas.openxmlformats.org/officeDocument/2006/relationships" r:embed="rId643" cstate="print">
          <a:extLst>
            <a:ext uri="{28A0092B-C50C-407E-A947-70E740481C1C}">
              <a14:useLocalDpi xmlns:a14="http://schemas.microsoft.com/office/drawing/2010/main" val="0"/>
            </a:ext>
            <a:ext uri="{96DAC541-7B7A-43D3-8B79-37D633B846F1}">
              <asvg:svgBlip xmlns:asvg="http://schemas.microsoft.com/office/drawing/2016/SVG/main" r:embed="rId644"/>
            </a:ext>
          </a:extLst>
        </a:blip>
        <a:stretch>
          <a:fillRect/>
        </a:stretch>
      </xdr:blipFill>
      <xdr:spPr>
        <a:xfrm>
          <a:off x="1780215" y="108103147"/>
          <a:ext cx="142910" cy="240084"/>
        </a:xfrm>
        <a:prstGeom prst="rect">
          <a:avLst/>
        </a:prstGeom>
      </xdr:spPr>
    </xdr:pic>
    <xdr:clientData fLocksWithSheet="0"/>
  </xdr:twoCellAnchor>
  <xdr:twoCellAnchor>
    <xdr:from>
      <xdr:col>1</xdr:col>
      <xdr:colOff>795430</xdr:colOff>
      <xdr:row>53</xdr:row>
      <xdr:rowOff>89646</xdr:rowOff>
    </xdr:from>
    <xdr:to>
      <xdr:col>1</xdr:col>
      <xdr:colOff>913262</xdr:colOff>
      <xdr:row>53</xdr:row>
      <xdr:rowOff>519111</xdr:rowOff>
    </xdr:to>
    <xdr:pic>
      <xdr:nvPicPr>
        <xdr:cNvPr id="45" name="Graphic 44">
          <a:extLst>
            <a:ext uri="{FF2B5EF4-FFF2-40B4-BE49-F238E27FC236}">
              <a16:creationId xmlns:a16="http://schemas.microsoft.com/office/drawing/2014/main" id="{00000000-0008-0000-0100-00002D000000}"/>
            </a:ext>
          </a:extLst>
        </xdr:cNvPr>
        <xdr:cNvPicPr>
          <a:picLocks noChangeAspect="1"/>
        </xdr:cNvPicPr>
      </xdr:nvPicPr>
      <xdr:blipFill>
        <a:blip xmlns:r="http://schemas.openxmlformats.org/officeDocument/2006/relationships" r:embed="rId645" cstate="print">
          <a:extLst>
            <a:ext uri="{28A0092B-C50C-407E-A947-70E740481C1C}">
              <a14:useLocalDpi xmlns:a14="http://schemas.microsoft.com/office/drawing/2010/main" val="0"/>
            </a:ext>
            <a:ext uri="{96DAC541-7B7A-43D3-8B79-37D633B846F1}">
              <asvg:svgBlip xmlns:asvg="http://schemas.microsoft.com/office/drawing/2016/SVG/main" r:embed="rId646"/>
            </a:ext>
          </a:extLst>
        </a:blip>
        <a:stretch>
          <a:fillRect/>
        </a:stretch>
      </xdr:blipFill>
      <xdr:spPr>
        <a:xfrm>
          <a:off x="1792754" y="28250028"/>
          <a:ext cx="117832" cy="429465"/>
        </a:xfrm>
        <a:prstGeom prst="rect">
          <a:avLst/>
        </a:prstGeom>
      </xdr:spPr>
    </xdr:pic>
    <xdr:clientData fLocksWithSheet="0"/>
  </xdr:twoCellAnchor>
  <xdr:twoCellAnchor>
    <xdr:from>
      <xdr:col>1</xdr:col>
      <xdr:colOff>796406</xdr:colOff>
      <xdr:row>54</xdr:row>
      <xdr:rowOff>223630</xdr:rowOff>
    </xdr:from>
    <xdr:to>
      <xdr:col>1</xdr:col>
      <xdr:colOff>912286</xdr:colOff>
      <xdr:row>54</xdr:row>
      <xdr:rowOff>437736</xdr:rowOff>
    </xdr:to>
    <xdr:pic>
      <xdr:nvPicPr>
        <xdr:cNvPr id="261" name="Graphic 260">
          <a:hlinkClick xmlns:r="http://schemas.openxmlformats.org/officeDocument/2006/relationships" r:id="rId647"/>
          <a:extLst>
            <a:ext uri="{FF2B5EF4-FFF2-40B4-BE49-F238E27FC236}">
              <a16:creationId xmlns:a16="http://schemas.microsoft.com/office/drawing/2014/main" id="{00000000-0008-0000-0100-000005010000}"/>
            </a:ext>
          </a:extLst>
        </xdr:cNvPr>
        <xdr:cNvPicPr>
          <a:picLocks noChangeAspect="1"/>
        </xdr:cNvPicPr>
      </xdr:nvPicPr>
      <xdr:blipFill>
        <a:blip xmlns:r="http://schemas.openxmlformats.org/officeDocument/2006/relationships" r:embed="rId463" cstate="print">
          <a:extLst>
            <a:ext uri="{28A0092B-C50C-407E-A947-70E740481C1C}">
              <a14:useLocalDpi xmlns:a14="http://schemas.microsoft.com/office/drawing/2010/main" val="0"/>
            </a:ext>
            <a:ext uri="{96DAC541-7B7A-43D3-8B79-37D633B846F1}">
              <asvg:svgBlip xmlns:asvg="http://schemas.microsoft.com/office/drawing/2016/SVG/main" r:embed="rId464"/>
            </a:ext>
          </a:extLst>
        </a:blip>
        <a:stretch>
          <a:fillRect/>
        </a:stretch>
      </xdr:blipFill>
      <xdr:spPr>
        <a:xfrm>
          <a:off x="1793730" y="29291689"/>
          <a:ext cx="115880" cy="214106"/>
        </a:xfrm>
        <a:prstGeom prst="rect">
          <a:avLst/>
        </a:prstGeom>
      </xdr:spPr>
    </xdr:pic>
    <xdr:clientData fLocksWithSheet="0"/>
  </xdr:twoCellAnchor>
  <xdr:twoCellAnchor>
    <xdr:from>
      <xdr:col>1</xdr:col>
      <xdr:colOff>809523</xdr:colOff>
      <xdr:row>55</xdr:row>
      <xdr:rowOff>372382</xdr:rowOff>
    </xdr:from>
    <xdr:to>
      <xdr:col>1</xdr:col>
      <xdr:colOff>899170</xdr:colOff>
      <xdr:row>55</xdr:row>
      <xdr:rowOff>552169</xdr:rowOff>
    </xdr:to>
    <xdr:pic>
      <xdr:nvPicPr>
        <xdr:cNvPr id="476" name="Graphic 475">
          <a:hlinkClick xmlns:r="http://schemas.openxmlformats.org/officeDocument/2006/relationships" r:id="rId648"/>
          <a:extLst>
            <a:ext uri="{FF2B5EF4-FFF2-40B4-BE49-F238E27FC236}">
              <a16:creationId xmlns:a16="http://schemas.microsoft.com/office/drawing/2014/main" id="{00000000-0008-0000-0100-0000DC010000}"/>
            </a:ext>
          </a:extLst>
        </xdr:cNvPr>
        <xdr:cNvPicPr>
          <a:picLocks noChangeAspect="1"/>
        </xdr:cNvPicPr>
      </xdr:nvPicPr>
      <xdr:blipFill>
        <a:blip xmlns:r="http://schemas.openxmlformats.org/officeDocument/2006/relationships" r:embed="rId649">
          <a:extLst>
            <a:ext uri="{28A0092B-C50C-407E-A947-70E740481C1C}">
              <a14:useLocalDpi xmlns:a14="http://schemas.microsoft.com/office/drawing/2010/main" val="0"/>
            </a:ext>
            <a:ext uri="{96DAC541-7B7A-43D3-8B79-37D633B846F1}">
              <asvg:svgBlip xmlns:asvg="http://schemas.microsoft.com/office/drawing/2016/SVG/main" r:embed="rId650"/>
            </a:ext>
          </a:extLst>
        </a:blip>
        <a:stretch>
          <a:fillRect/>
        </a:stretch>
      </xdr:blipFill>
      <xdr:spPr>
        <a:xfrm>
          <a:off x="1806847" y="30348117"/>
          <a:ext cx="89647" cy="179787"/>
        </a:xfrm>
        <a:prstGeom prst="rect">
          <a:avLst/>
        </a:prstGeom>
      </xdr:spPr>
    </xdr:pic>
    <xdr:clientData fLocksWithSheet="0"/>
  </xdr:twoCellAnchor>
  <xdr:twoCellAnchor>
    <xdr:from>
      <xdr:col>1</xdr:col>
      <xdr:colOff>784310</xdr:colOff>
      <xdr:row>56</xdr:row>
      <xdr:rowOff>354667</xdr:rowOff>
    </xdr:from>
    <xdr:to>
      <xdr:col>1</xdr:col>
      <xdr:colOff>924382</xdr:colOff>
      <xdr:row>56</xdr:row>
      <xdr:rowOff>509025</xdr:rowOff>
    </xdr:to>
    <xdr:pic>
      <xdr:nvPicPr>
        <xdr:cNvPr id="486" name="Graphic 485">
          <a:hlinkClick xmlns:r="http://schemas.openxmlformats.org/officeDocument/2006/relationships" r:id="rId651"/>
          <a:extLst>
            <a:ext uri="{FF2B5EF4-FFF2-40B4-BE49-F238E27FC236}">
              <a16:creationId xmlns:a16="http://schemas.microsoft.com/office/drawing/2014/main" id="{00000000-0008-0000-0100-0000E6010000}"/>
            </a:ext>
          </a:extLst>
        </xdr:cNvPr>
        <xdr:cNvPicPr>
          <a:picLocks noChangeAspect="1"/>
        </xdr:cNvPicPr>
      </xdr:nvPicPr>
      <xdr:blipFill>
        <a:blip xmlns:r="http://schemas.openxmlformats.org/officeDocument/2006/relationships" r:embed="rId652" cstate="print">
          <a:extLst>
            <a:ext uri="{28A0092B-C50C-407E-A947-70E740481C1C}">
              <a14:useLocalDpi xmlns:a14="http://schemas.microsoft.com/office/drawing/2010/main" val="0"/>
            </a:ext>
            <a:ext uri="{96DAC541-7B7A-43D3-8B79-37D633B846F1}">
              <asvg:svgBlip xmlns:asvg="http://schemas.microsoft.com/office/drawing/2016/SVG/main" r:embed="rId653"/>
            </a:ext>
          </a:extLst>
        </a:blip>
        <a:stretch>
          <a:fillRect/>
        </a:stretch>
      </xdr:blipFill>
      <xdr:spPr>
        <a:xfrm>
          <a:off x="1781634" y="31238079"/>
          <a:ext cx="140072" cy="154358"/>
        </a:xfrm>
        <a:prstGeom prst="rect">
          <a:avLst/>
        </a:prstGeom>
      </xdr:spPr>
    </xdr:pic>
    <xdr:clientData fLocksWithSheet="0"/>
  </xdr:twoCellAnchor>
  <xdr:twoCellAnchor>
    <xdr:from>
      <xdr:col>1</xdr:col>
      <xdr:colOff>611664</xdr:colOff>
      <xdr:row>42</xdr:row>
      <xdr:rowOff>201706</xdr:rowOff>
    </xdr:from>
    <xdr:to>
      <xdr:col>1</xdr:col>
      <xdr:colOff>1097028</xdr:colOff>
      <xdr:row>42</xdr:row>
      <xdr:rowOff>641536</xdr:rowOff>
    </xdr:to>
    <xdr:pic>
      <xdr:nvPicPr>
        <xdr:cNvPr id="2" name="Graphic 1">
          <a:hlinkClick xmlns:r="http://schemas.openxmlformats.org/officeDocument/2006/relationships" r:id="rId654"/>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655" cstate="print">
          <a:extLst>
            <a:ext uri="{28A0092B-C50C-407E-A947-70E740481C1C}">
              <a14:useLocalDpi xmlns:a14="http://schemas.microsoft.com/office/drawing/2010/main" val="0"/>
            </a:ext>
            <a:ext uri="{96DAC541-7B7A-43D3-8B79-37D633B846F1}">
              <asvg:svgBlip xmlns:asvg="http://schemas.microsoft.com/office/drawing/2016/SVG/main" r:embed="rId656"/>
            </a:ext>
          </a:extLst>
        </a:blip>
        <a:stretch>
          <a:fillRect/>
        </a:stretch>
      </xdr:blipFill>
      <xdr:spPr>
        <a:xfrm>
          <a:off x="1608988" y="22669500"/>
          <a:ext cx="485364" cy="439830"/>
        </a:xfrm>
        <a:prstGeom prst="rect">
          <a:avLst/>
        </a:prstGeom>
      </xdr:spPr>
    </xdr:pic>
    <xdr:clientData fLocksWithSheet="0"/>
  </xdr:twoCellAnchor>
  <xdr:twoCellAnchor>
    <xdr:from>
      <xdr:col>1</xdr:col>
      <xdr:colOff>611664</xdr:colOff>
      <xdr:row>43</xdr:row>
      <xdr:rowOff>246529</xdr:rowOff>
    </xdr:from>
    <xdr:to>
      <xdr:col>1</xdr:col>
      <xdr:colOff>1097028</xdr:colOff>
      <xdr:row>43</xdr:row>
      <xdr:rowOff>686359</xdr:rowOff>
    </xdr:to>
    <xdr:pic>
      <xdr:nvPicPr>
        <xdr:cNvPr id="482" name="Graphic 481">
          <a:hlinkClick xmlns:r="http://schemas.openxmlformats.org/officeDocument/2006/relationships" r:id="rId657"/>
          <a:extLst>
            <a:ext uri="{FF2B5EF4-FFF2-40B4-BE49-F238E27FC236}">
              <a16:creationId xmlns:a16="http://schemas.microsoft.com/office/drawing/2014/main" id="{00000000-0008-0000-0100-0000E2010000}"/>
            </a:ext>
          </a:extLst>
        </xdr:cNvPr>
        <xdr:cNvPicPr>
          <a:picLocks noChangeAspect="1"/>
        </xdr:cNvPicPr>
      </xdr:nvPicPr>
      <xdr:blipFill>
        <a:blip xmlns:r="http://schemas.openxmlformats.org/officeDocument/2006/relationships" r:embed="rId655" cstate="print">
          <a:extLst>
            <a:ext uri="{28A0092B-C50C-407E-A947-70E740481C1C}">
              <a14:useLocalDpi xmlns:a14="http://schemas.microsoft.com/office/drawing/2010/main" val="0"/>
            </a:ext>
            <a:ext uri="{96DAC541-7B7A-43D3-8B79-37D633B846F1}">
              <asvg:svgBlip xmlns:asvg="http://schemas.microsoft.com/office/drawing/2016/SVG/main" r:embed="rId656"/>
            </a:ext>
          </a:extLst>
        </a:blip>
        <a:stretch>
          <a:fillRect/>
        </a:stretch>
      </xdr:blipFill>
      <xdr:spPr>
        <a:xfrm>
          <a:off x="1608988" y="23509941"/>
          <a:ext cx="485364" cy="439830"/>
        </a:xfrm>
        <a:prstGeom prst="rect">
          <a:avLst/>
        </a:prstGeom>
      </xdr:spPr>
    </xdr:pic>
    <xdr:clientData fLocksWithSheet="0"/>
  </xdr:twoCellAnchor>
  <xdr:twoCellAnchor>
    <xdr:from>
      <xdr:col>1</xdr:col>
      <xdr:colOff>611358</xdr:colOff>
      <xdr:row>44</xdr:row>
      <xdr:rowOff>246530</xdr:rowOff>
    </xdr:from>
    <xdr:to>
      <xdr:col>1</xdr:col>
      <xdr:colOff>1097334</xdr:colOff>
      <xdr:row>44</xdr:row>
      <xdr:rowOff>645847</xdr:rowOff>
    </xdr:to>
    <xdr:pic>
      <xdr:nvPicPr>
        <xdr:cNvPr id="489" name="Graphic 488">
          <a:hlinkClick xmlns:r="http://schemas.openxmlformats.org/officeDocument/2006/relationships" r:id="rId658"/>
          <a:extLst>
            <a:ext uri="{FF2B5EF4-FFF2-40B4-BE49-F238E27FC236}">
              <a16:creationId xmlns:a16="http://schemas.microsoft.com/office/drawing/2014/main" id="{00000000-0008-0000-0100-0000E9010000}"/>
            </a:ext>
          </a:extLst>
        </xdr:cNvPr>
        <xdr:cNvPicPr>
          <a:picLocks noChangeAspect="1"/>
        </xdr:cNvPicPr>
      </xdr:nvPicPr>
      <xdr:blipFill>
        <a:blip xmlns:r="http://schemas.openxmlformats.org/officeDocument/2006/relationships" r:embed="rId659" cstate="print">
          <a:extLst>
            <a:ext uri="{28A0092B-C50C-407E-A947-70E740481C1C}">
              <a14:useLocalDpi xmlns:a14="http://schemas.microsoft.com/office/drawing/2010/main" val="0"/>
            </a:ext>
            <a:ext uri="{96DAC541-7B7A-43D3-8B79-37D633B846F1}">
              <asvg:svgBlip xmlns:asvg="http://schemas.microsoft.com/office/drawing/2016/SVG/main" r:embed="rId660"/>
            </a:ext>
          </a:extLst>
        </a:blip>
        <a:stretch>
          <a:fillRect/>
        </a:stretch>
      </xdr:blipFill>
      <xdr:spPr>
        <a:xfrm>
          <a:off x="1608682" y="24305559"/>
          <a:ext cx="485976" cy="399317"/>
        </a:xfrm>
        <a:prstGeom prst="rect">
          <a:avLst/>
        </a:prstGeom>
      </xdr:spPr>
    </xdr:pic>
    <xdr:clientData fLocksWithSheet="0"/>
  </xdr:twoCellAnchor>
  <xdr:twoCellAnchor>
    <xdr:from>
      <xdr:col>1</xdr:col>
      <xdr:colOff>611358</xdr:colOff>
      <xdr:row>45</xdr:row>
      <xdr:rowOff>212912</xdr:rowOff>
    </xdr:from>
    <xdr:to>
      <xdr:col>1</xdr:col>
      <xdr:colOff>1097334</xdr:colOff>
      <xdr:row>45</xdr:row>
      <xdr:rowOff>612229</xdr:rowOff>
    </xdr:to>
    <xdr:pic>
      <xdr:nvPicPr>
        <xdr:cNvPr id="494" name="Graphic 493">
          <a:hlinkClick xmlns:r="http://schemas.openxmlformats.org/officeDocument/2006/relationships" r:id="rId661"/>
          <a:extLst>
            <a:ext uri="{FF2B5EF4-FFF2-40B4-BE49-F238E27FC236}">
              <a16:creationId xmlns:a16="http://schemas.microsoft.com/office/drawing/2014/main" id="{00000000-0008-0000-0100-0000EE010000}"/>
            </a:ext>
          </a:extLst>
        </xdr:cNvPr>
        <xdr:cNvPicPr>
          <a:picLocks noChangeAspect="1"/>
        </xdr:cNvPicPr>
      </xdr:nvPicPr>
      <xdr:blipFill>
        <a:blip xmlns:r="http://schemas.openxmlformats.org/officeDocument/2006/relationships" r:embed="rId659" cstate="print">
          <a:extLst>
            <a:ext uri="{28A0092B-C50C-407E-A947-70E740481C1C}">
              <a14:useLocalDpi xmlns:a14="http://schemas.microsoft.com/office/drawing/2010/main" val="0"/>
            </a:ext>
            <a:ext uri="{96DAC541-7B7A-43D3-8B79-37D633B846F1}">
              <asvg:svgBlip xmlns:asvg="http://schemas.microsoft.com/office/drawing/2016/SVG/main" r:embed="rId660"/>
            </a:ext>
          </a:extLst>
        </a:blip>
        <a:stretch>
          <a:fillRect/>
        </a:stretch>
      </xdr:blipFill>
      <xdr:spPr>
        <a:xfrm>
          <a:off x="1608682" y="25067559"/>
          <a:ext cx="485976" cy="399317"/>
        </a:xfrm>
        <a:prstGeom prst="rect">
          <a:avLst/>
        </a:prstGeom>
      </xdr:spPr>
    </xdr:pic>
    <xdr:clientData fLocksWithSheet="0"/>
  </xdr:twoCellAnchor>
  <xdr:twoCellAnchor>
    <xdr:from>
      <xdr:col>1</xdr:col>
      <xdr:colOff>775905</xdr:colOff>
      <xdr:row>57</xdr:row>
      <xdr:rowOff>526677</xdr:rowOff>
    </xdr:from>
    <xdr:to>
      <xdr:col>1</xdr:col>
      <xdr:colOff>932787</xdr:colOff>
      <xdr:row>57</xdr:row>
      <xdr:rowOff>611793</xdr:rowOff>
    </xdr:to>
    <xdr:pic>
      <xdr:nvPicPr>
        <xdr:cNvPr id="495" name="Graphic 494">
          <a:extLst>
            <a:ext uri="{FF2B5EF4-FFF2-40B4-BE49-F238E27FC236}">
              <a16:creationId xmlns:a16="http://schemas.microsoft.com/office/drawing/2014/main" id="{00000000-0008-0000-0100-0000EF010000}"/>
            </a:ext>
          </a:extLst>
        </xdr:cNvPr>
        <xdr:cNvPicPr>
          <a:picLocks noChangeAspect="1"/>
        </xdr:cNvPicPr>
      </xdr:nvPicPr>
      <xdr:blipFill>
        <a:blip xmlns:r="http://schemas.openxmlformats.org/officeDocument/2006/relationships" r:embed="rId662" cstate="print">
          <a:extLst>
            <a:ext uri="{28A0092B-C50C-407E-A947-70E740481C1C}">
              <a14:useLocalDpi xmlns:a14="http://schemas.microsoft.com/office/drawing/2010/main" val="0"/>
            </a:ext>
            <a:ext uri="{96DAC541-7B7A-43D3-8B79-37D633B846F1}">
              <asvg:svgBlip xmlns:asvg="http://schemas.microsoft.com/office/drawing/2016/SVG/main" r:embed="rId663"/>
            </a:ext>
          </a:extLst>
        </a:blip>
        <a:stretch>
          <a:fillRect/>
        </a:stretch>
      </xdr:blipFill>
      <xdr:spPr>
        <a:xfrm>
          <a:off x="1773229" y="32317765"/>
          <a:ext cx="156882" cy="85116"/>
        </a:xfrm>
        <a:prstGeom prst="rect">
          <a:avLst/>
        </a:prstGeom>
      </xdr:spPr>
    </xdr:pic>
    <xdr:clientData/>
  </xdr:twoCellAnchor>
  <xdr:twoCellAnchor>
    <xdr:from>
      <xdr:col>1</xdr:col>
      <xdr:colOff>739588</xdr:colOff>
      <xdr:row>62</xdr:row>
      <xdr:rowOff>169326</xdr:rowOff>
    </xdr:from>
    <xdr:to>
      <xdr:col>1</xdr:col>
      <xdr:colOff>940453</xdr:colOff>
      <xdr:row>62</xdr:row>
      <xdr:rowOff>518125</xdr:rowOff>
    </xdr:to>
    <xdr:pic>
      <xdr:nvPicPr>
        <xdr:cNvPr id="497" name="Graphic 496">
          <a:hlinkClick xmlns:r="http://schemas.openxmlformats.org/officeDocument/2006/relationships" r:id="rId664"/>
          <a:extLst>
            <a:ext uri="{FF2B5EF4-FFF2-40B4-BE49-F238E27FC236}">
              <a16:creationId xmlns:a16="http://schemas.microsoft.com/office/drawing/2014/main" id="{00000000-0008-0000-0100-0000F1010000}"/>
            </a:ext>
          </a:extLst>
        </xdr:cNvPr>
        <xdr:cNvPicPr>
          <a:picLocks noChangeAspect="1"/>
        </xdr:cNvPicPr>
      </xdr:nvPicPr>
      <xdr:blipFill>
        <a:blip xmlns:r="http://schemas.openxmlformats.org/officeDocument/2006/relationships" r:embed="rId665" cstate="print">
          <a:extLst>
            <a:ext uri="{28A0092B-C50C-407E-A947-70E740481C1C}">
              <a14:useLocalDpi xmlns:a14="http://schemas.microsoft.com/office/drawing/2010/main" val="0"/>
            </a:ext>
            <a:ext uri="{96DAC541-7B7A-43D3-8B79-37D633B846F1}">
              <asvg:svgBlip xmlns:asvg="http://schemas.microsoft.com/office/drawing/2016/SVG/main" r:embed="rId666"/>
            </a:ext>
          </a:extLst>
        </a:blip>
        <a:srcRect/>
        <a:stretch/>
      </xdr:blipFill>
      <xdr:spPr>
        <a:xfrm>
          <a:off x="1736912" y="32744826"/>
          <a:ext cx="200865" cy="348799"/>
        </a:xfrm>
        <a:prstGeom prst="rect">
          <a:avLst/>
        </a:prstGeom>
      </xdr:spPr>
    </xdr:pic>
    <xdr:clientData fLocksWithSheet="0"/>
  </xdr:twoCellAnchor>
  <xdr:twoCellAnchor>
    <xdr:from>
      <xdr:col>1</xdr:col>
      <xdr:colOff>257735</xdr:colOff>
      <xdr:row>58</xdr:row>
      <xdr:rowOff>481853</xdr:rowOff>
    </xdr:from>
    <xdr:to>
      <xdr:col>1</xdr:col>
      <xdr:colOff>1491748</xdr:colOff>
      <xdr:row>58</xdr:row>
      <xdr:rowOff>605117</xdr:rowOff>
    </xdr:to>
    <xdr:pic>
      <xdr:nvPicPr>
        <xdr:cNvPr id="458" name="Graphic 457">
          <a:extLst>
            <a:ext uri="{FF2B5EF4-FFF2-40B4-BE49-F238E27FC236}">
              <a16:creationId xmlns:a16="http://schemas.microsoft.com/office/drawing/2014/main" id="{00000000-0008-0000-0100-0000CA010000}"/>
            </a:ext>
          </a:extLst>
        </xdr:cNvPr>
        <xdr:cNvPicPr>
          <a:picLocks noChangeAspect="1"/>
        </xdr:cNvPicPr>
      </xdr:nvPicPr>
      <xdr:blipFill>
        <a:blip xmlns:r="http://schemas.openxmlformats.org/officeDocument/2006/relationships" r:embed="rId667">
          <a:extLst>
            <a:ext uri="{28A0092B-C50C-407E-A947-70E740481C1C}">
              <a14:useLocalDpi xmlns:a14="http://schemas.microsoft.com/office/drawing/2010/main" val="0"/>
            </a:ext>
            <a:ext uri="{96DAC541-7B7A-43D3-8B79-37D633B846F1}">
              <asvg:svgBlip xmlns:asvg="http://schemas.microsoft.com/office/drawing/2016/SVG/main" r:embed="rId668"/>
            </a:ext>
          </a:extLst>
        </a:blip>
        <a:stretch>
          <a:fillRect/>
        </a:stretch>
      </xdr:blipFill>
      <xdr:spPr>
        <a:xfrm>
          <a:off x="1255059" y="2241177"/>
          <a:ext cx="1234013" cy="123264"/>
        </a:xfrm>
        <a:prstGeom prst="rect">
          <a:avLst/>
        </a:prstGeom>
      </xdr:spPr>
    </xdr:pic>
    <xdr:clientData/>
  </xdr:twoCellAnchor>
  <xdr:twoCellAnchor>
    <xdr:from>
      <xdr:col>1</xdr:col>
      <xdr:colOff>476933</xdr:colOff>
      <xdr:row>59</xdr:row>
      <xdr:rowOff>411311</xdr:rowOff>
    </xdr:from>
    <xdr:to>
      <xdr:col>1</xdr:col>
      <xdr:colOff>1272550</xdr:colOff>
      <xdr:row>59</xdr:row>
      <xdr:rowOff>539003</xdr:rowOff>
    </xdr:to>
    <xdr:pic>
      <xdr:nvPicPr>
        <xdr:cNvPr id="496" name="Graphic 495">
          <a:extLst>
            <a:ext uri="{FF2B5EF4-FFF2-40B4-BE49-F238E27FC236}">
              <a16:creationId xmlns:a16="http://schemas.microsoft.com/office/drawing/2014/main" id="{00000000-0008-0000-0100-0000F0010000}"/>
            </a:ext>
          </a:extLst>
        </xdr:cNvPr>
        <xdr:cNvPicPr>
          <a:picLocks noChangeAspect="1"/>
        </xdr:cNvPicPr>
      </xdr:nvPicPr>
      <xdr:blipFill>
        <a:blip xmlns:r="http://schemas.openxmlformats.org/officeDocument/2006/relationships" r:embed="rId669">
          <a:extLst>
            <a:ext uri="{28A0092B-C50C-407E-A947-70E740481C1C}">
              <a14:useLocalDpi xmlns:a14="http://schemas.microsoft.com/office/drawing/2010/main" val="0"/>
            </a:ext>
            <a:ext uri="{96DAC541-7B7A-43D3-8B79-37D633B846F1}">
              <asvg:svgBlip xmlns:asvg="http://schemas.microsoft.com/office/drawing/2016/SVG/main" r:embed="rId670"/>
            </a:ext>
          </a:extLst>
        </a:blip>
        <a:stretch>
          <a:fillRect/>
        </a:stretch>
      </xdr:blipFill>
      <xdr:spPr>
        <a:xfrm>
          <a:off x="1474257" y="3156752"/>
          <a:ext cx="795617" cy="127692"/>
        </a:xfrm>
        <a:prstGeom prst="rect">
          <a:avLst/>
        </a:prstGeom>
      </xdr:spPr>
    </xdr:pic>
    <xdr:clientData/>
  </xdr:twoCellAnchor>
  <xdr:twoCellAnchor>
    <xdr:from>
      <xdr:col>1</xdr:col>
      <xdr:colOff>325376</xdr:colOff>
      <xdr:row>18</xdr:row>
      <xdr:rowOff>158593</xdr:rowOff>
    </xdr:from>
    <xdr:to>
      <xdr:col>1</xdr:col>
      <xdr:colOff>1383315</xdr:colOff>
      <xdr:row>18</xdr:row>
      <xdr:rowOff>361555</xdr:rowOff>
    </xdr:to>
    <xdr:pic>
      <xdr:nvPicPr>
        <xdr:cNvPr id="3" name="Graphic 189">
          <a:hlinkClick xmlns:r="http://schemas.openxmlformats.org/officeDocument/2006/relationships" r:id="rId671"/>
          <a:extLst>
            <a:ext uri="{FF2B5EF4-FFF2-40B4-BE49-F238E27FC236}">
              <a16:creationId xmlns:a16="http://schemas.microsoft.com/office/drawing/2014/main" id="{28D9EF78-0469-4E30-BC78-0A3473D97A9C}"/>
            </a:ext>
          </a:extLst>
        </xdr:cNvPr>
        <xdr:cNvPicPr>
          <a:picLocks noChangeAspect="1"/>
        </xdr:cNvPicPr>
      </xdr:nvPicPr>
      <xdr:blipFill>
        <a:blip xmlns:r="http://schemas.openxmlformats.org/officeDocument/2006/relationships" r:embed="rId672" cstate="print">
          <a:extLst>
            <a:ext uri="{28A0092B-C50C-407E-A947-70E740481C1C}">
              <a14:useLocalDpi xmlns:a14="http://schemas.microsoft.com/office/drawing/2010/main" val="0"/>
            </a:ext>
            <a:ext uri="{96DAC541-7B7A-43D3-8B79-37D633B846F1}">
              <asvg:svgBlip xmlns:asvg="http://schemas.microsoft.com/office/drawing/2016/SVG/main" r:embed="rId673"/>
            </a:ext>
          </a:extLst>
        </a:blip>
        <a:srcRect/>
        <a:stretch/>
      </xdr:blipFill>
      <xdr:spPr>
        <a:xfrm>
          <a:off x="1325501" y="11483818"/>
          <a:ext cx="1057939" cy="202962"/>
        </a:xfrm>
        <a:prstGeom prst="rect">
          <a:avLst/>
        </a:prstGeom>
      </xdr:spPr>
    </xdr:pic>
    <xdr:clientData fLocksWithSheet="0"/>
  </xdr:twoCellAnchor>
  <xdr:twoCellAnchor>
    <xdr:from>
      <xdr:col>1</xdr:col>
      <xdr:colOff>325376</xdr:colOff>
      <xdr:row>19</xdr:row>
      <xdr:rowOff>158593</xdr:rowOff>
    </xdr:from>
    <xdr:to>
      <xdr:col>1</xdr:col>
      <xdr:colOff>1383315</xdr:colOff>
      <xdr:row>19</xdr:row>
      <xdr:rowOff>361555</xdr:rowOff>
    </xdr:to>
    <xdr:pic>
      <xdr:nvPicPr>
        <xdr:cNvPr id="42" name="Graphic 189">
          <a:hlinkClick xmlns:r="http://schemas.openxmlformats.org/officeDocument/2006/relationships" r:id="rId671"/>
          <a:extLst>
            <a:ext uri="{FF2B5EF4-FFF2-40B4-BE49-F238E27FC236}">
              <a16:creationId xmlns:a16="http://schemas.microsoft.com/office/drawing/2014/main" id="{594417F1-40D2-480B-B6F7-0DB9BC07F59E}"/>
            </a:ext>
          </a:extLst>
        </xdr:cNvPr>
        <xdr:cNvPicPr>
          <a:picLocks noChangeAspect="1"/>
        </xdr:cNvPicPr>
      </xdr:nvPicPr>
      <xdr:blipFill>
        <a:blip xmlns:r="http://schemas.openxmlformats.org/officeDocument/2006/relationships" r:embed="rId672" cstate="print">
          <a:extLst>
            <a:ext uri="{28A0092B-C50C-407E-A947-70E740481C1C}">
              <a14:useLocalDpi xmlns:a14="http://schemas.microsoft.com/office/drawing/2010/main" val="0"/>
            </a:ext>
            <a:ext uri="{96DAC541-7B7A-43D3-8B79-37D633B846F1}">
              <asvg:svgBlip xmlns:asvg="http://schemas.microsoft.com/office/drawing/2016/SVG/main" r:embed="rId673"/>
            </a:ext>
          </a:extLst>
        </a:blip>
        <a:srcRect/>
        <a:stretch/>
      </xdr:blipFill>
      <xdr:spPr>
        <a:xfrm>
          <a:off x="1325501" y="11483818"/>
          <a:ext cx="1057939" cy="202962"/>
        </a:xfrm>
        <a:prstGeom prst="rect">
          <a:avLst/>
        </a:prstGeom>
      </xdr:spPr>
    </xdr:pic>
    <xdr:clientData fLocksWithSheet="0"/>
  </xdr:twoCellAnchor>
  <xdr:twoCellAnchor>
    <xdr:from>
      <xdr:col>1</xdr:col>
      <xdr:colOff>325376</xdr:colOff>
      <xdr:row>20</xdr:row>
      <xdr:rowOff>158593</xdr:rowOff>
    </xdr:from>
    <xdr:to>
      <xdr:col>1</xdr:col>
      <xdr:colOff>1383315</xdr:colOff>
      <xdr:row>20</xdr:row>
      <xdr:rowOff>361555</xdr:rowOff>
    </xdr:to>
    <xdr:pic>
      <xdr:nvPicPr>
        <xdr:cNvPr id="490" name="Graphic 189">
          <a:hlinkClick xmlns:r="http://schemas.openxmlformats.org/officeDocument/2006/relationships" r:id="rId671"/>
          <a:extLst>
            <a:ext uri="{FF2B5EF4-FFF2-40B4-BE49-F238E27FC236}">
              <a16:creationId xmlns:a16="http://schemas.microsoft.com/office/drawing/2014/main" id="{019530C5-6CD2-4095-A985-A7118EE49562}"/>
            </a:ext>
          </a:extLst>
        </xdr:cNvPr>
        <xdr:cNvPicPr>
          <a:picLocks noChangeAspect="1"/>
        </xdr:cNvPicPr>
      </xdr:nvPicPr>
      <xdr:blipFill>
        <a:blip xmlns:r="http://schemas.openxmlformats.org/officeDocument/2006/relationships" r:embed="rId672" cstate="print">
          <a:extLst>
            <a:ext uri="{28A0092B-C50C-407E-A947-70E740481C1C}">
              <a14:useLocalDpi xmlns:a14="http://schemas.microsoft.com/office/drawing/2010/main" val="0"/>
            </a:ext>
            <a:ext uri="{96DAC541-7B7A-43D3-8B79-37D633B846F1}">
              <asvg:svgBlip xmlns:asvg="http://schemas.microsoft.com/office/drawing/2016/SVG/main" r:embed="rId673"/>
            </a:ext>
          </a:extLst>
        </a:blip>
        <a:srcRect/>
        <a:stretch/>
      </xdr:blipFill>
      <xdr:spPr>
        <a:xfrm>
          <a:off x="1325501" y="11483818"/>
          <a:ext cx="1057939" cy="202962"/>
        </a:xfrm>
        <a:prstGeom prst="rect">
          <a:avLst/>
        </a:prstGeom>
      </xdr:spPr>
    </xdr:pic>
    <xdr:clientData fLocksWithSheet="0"/>
  </xdr:twoCellAnchor>
  <xdr:twoCellAnchor>
    <xdr:from>
      <xdr:col>1</xdr:col>
      <xdr:colOff>325376</xdr:colOff>
      <xdr:row>21</xdr:row>
      <xdr:rowOff>158593</xdr:rowOff>
    </xdr:from>
    <xdr:to>
      <xdr:col>1</xdr:col>
      <xdr:colOff>1383315</xdr:colOff>
      <xdr:row>21</xdr:row>
      <xdr:rowOff>361555</xdr:rowOff>
    </xdr:to>
    <xdr:pic>
      <xdr:nvPicPr>
        <xdr:cNvPr id="498" name="Graphic 189">
          <a:hlinkClick xmlns:r="http://schemas.openxmlformats.org/officeDocument/2006/relationships" r:id="rId671"/>
          <a:extLst>
            <a:ext uri="{FF2B5EF4-FFF2-40B4-BE49-F238E27FC236}">
              <a16:creationId xmlns:a16="http://schemas.microsoft.com/office/drawing/2014/main" id="{87E90C81-59F2-4469-9F3F-72BCD4396D34}"/>
            </a:ext>
          </a:extLst>
        </xdr:cNvPr>
        <xdr:cNvPicPr>
          <a:picLocks noChangeAspect="1"/>
        </xdr:cNvPicPr>
      </xdr:nvPicPr>
      <xdr:blipFill>
        <a:blip xmlns:r="http://schemas.openxmlformats.org/officeDocument/2006/relationships" r:embed="rId672" cstate="print">
          <a:extLst>
            <a:ext uri="{28A0092B-C50C-407E-A947-70E740481C1C}">
              <a14:useLocalDpi xmlns:a14="http://schemas.microsoft.com/office/drawing/2010/main" val="0"/>
            </a:ext>
            <a:ext uri="{96DAC541-7B7A-43D3-8B79-37D633B846F1}">
              <asvg:svgBlip xmlns:asvg="http://schemas.microsoft.com/office/drawing/2016/SVG/main" r:embed="rId673"/>
            </a:ext>
          </a:extLst>
        </a:blip>
        <a:srcRect/>
        <a:stretch/>
      </xdr:blipFill>
      <xdr:spPr>
        <a:xfrm>
          <a:off x="1325501" y="11483818"/>
          <a:ext cx="1057939" cy="202962"/>
        </a:xfrm>
        <a:prstGeom prst="rect">
          <a:avLst/>
        </a:prstGeom>
      </xdr:spPr>
    </xdr:pic>
    <xdr:clientData fLocksWithSheet="0"/>
  </xdr:twoCellAnchor>
  <xdr:twoCellAnchor>
    <xdr:from>
      <xdr:col>1</xdr:col>
      <xdr:colOff>438130</xdr:colOff>
      <xdr:row>49</xdr:row>
      <xdr:rowOff>168089</xdr:rowOff>
    </xdr:from>
    <xdr:to>
      <xdr:col>1</xdr:col>
      <xdr:colOff>1270562</xdr:colOff>
      <xdr:row>49</xdr:row>
      <xdr:rowOff>401170</xdr:rowOff>
    </xdr:to>
    <xdr:pic>
      <xdr:nvPicPr>
        <xdr:cNvPr id="499" name="Graphic 6">
          <a:hlinkClick xmlns:r="http://schemas.openxmlformats.org/officeDocument/2006/relationships" r:id="rId674"/>
          <a:extLst>
            <a:ext uri="{FF2B5EF4-FFF2-40B4-BE49-F238E27FC236}">
              <a16:creationId xmlns:a16="http://schemas.microsoft.com/office/drawing/2014/main" id="{7654781C-8EC1-470A-9333-4E032493E708}"/>
            </a:ext>
          </a:extLst>
        </xdr:cNvPr>
        <xdr:cNvPicPr>
          <a:picLocks noChangeAspect="1"/>
        </xdr:cNvPicPr>
      </xdr:nvPicPr>
      <xdr:blipFill>
        <a:blip xmlns:r="http://schemas.openxmlformats.org/officeDocument/2006/relationships" r:embed="rId675" cstate="print">
          <a:extLst>
            <a:ext uri="{28A0092B-C50C-407E-A947-70E740481C1C}">
              <a14:useLocalDpi xmlns:a14="http://schemas.microsoft.com/office/drawing/2010/main" val="0"/>
            </a:ext>
            <a:ext uri="{96DAC541-7B7A-43D3-8B79-37D633B846F1}">
              <asvg:svgBlip xmlns:asvg="http://schemas.microsoft.com/office/drawing/2016/SVG/main" r:embed="rId676"/>
            </a:ext>
          </a:extLst>
        </a:blip>
        <a:srcRect/>
        <a:stretch/>
      </xdr:blipFill>
      <xdr:spPr>
        <a:xfrm>
          <a:off x="1466830" y="33673229"/>
          <a:ext cx="832432" cy="233081"/>
        </a:xfrm>
        <a:prstGeom prst="rect">
          <a:avLst/>
        </a:prstGeom>
      </xdr:spPr>
    </xdr:pic>
    <xdr:clientData fLocksWithSheet="0"/>
  </xdr:twoCellAnchor>
  <xdr:twoCellAnchor>
    <xdr:from>
      <xdr:col>1</xdr:col>
      <xdr:colOff>438130</xdr:colOff>
      <xdr:row>50</xdr:row>
      <xdr:rowOff>168089</xdr:rowOff>
    </xdr:from>
    <xdr:to>
      <xdr:col>1</xdr:col>
      <xdr:colOff>1270562</xdr:colOff>
      <xdr:row>50</xdr:row>
      <xdr:rowOff>401170</xdr:rowOff>
    </xdr:to>
    <xdr:pic>
      <xdr:nvPicPr>
        <xdr:cNvPr id="500" name="Graphic 6">
          <a:hlinkClick xmlns:r="http://schemas.openxmlformats.org/officeDocument/2006/relationships" r:id="rId674"/>
          <a:extLst>
            <a:ext uri="{FF2B5EF4-FFF2-40B4-BE49-F238E27FC236}">
              <a16:creationId xmlns:a16="http://schemas.microsoft.com/office/drawing/2014/main" id="{F5F242C1-AD0D-456C-B2B0-C4209CF6244D}"/>
            </a:ext>
          </a:extLst>
        </xdr:cNvPr>
        <xdr:cNvPicPr>
          <a:picLocks noChangeAspect="1"/>
        </xdr:cNvPicPr>
      </xdr:nvPicPr>
      <xdr:blipFill>
        <a:blip xmlns:r="http://schemas.openxmlformats.org/officeDocument/2006/relationships" r:embed="rId675" cstate="print">
          <a:extLst>
            <a:ext uri="{28A0092B-C50C-407E-A947-70E740481C1C}">
              <a14:useLocalDpi xmlns:a14="http://schemas.microsoft.com/office/drawing/2010/main" val="0"/>
            </a:ext>
            <a:ext uri="{96DAC541-7B7A-43D3-8B79-37D633B846F1}">
              <asvg:svgBlip xmlns:asvg="http://schemas.microsoft.com/office/drawing/2016/SVG/main" r:embed="rId676"/>
            </a:ext>
          </a:extLst>
        </a:blip>
        <a:srcRect/>
        <a:stretch/>
      </xdr:blipFill>
      <xdr:spPr>
        <a:xfrm>
          <a:off x="1466830" y="33673229"/>
          <a:ext cx="832432" cy="233081"/>
        </a:xfrm>
        <a:prstGeom prst="rect">
          <a:avLst/>
        </a:prstGeom>
      </xdr:spPr>
    </xdr:pic>
    <xdr:clientData fLocksWithSheet="0"/>
  </xdr:twoCellAnchor>
  <xdr:twoCellAnchor>
    <xdr:from>
      <xdr:col>1</xdr:col>
      <xdr:colOff>438130</xdr:colOff>
      <xdr:row>51</xdr:row>
      <xdr:rowOff>168089</xdr:rowOff>
    </xdr:from>
    <xdr:to>
      <xdr:col>1</xdr:col>
      <xdr:colOff>1270562</xdr:colOff>
      <xdr:row>51</xdr:row>
      <xdr:rowOff>401170</xdr:rowOff>
    </xdr:to>
    <xdr:pic>
      <xdr:nvPicPr>
        <xdr:cNvPr id="501" name="Graphic 6">
          <a:hlinkClick xmlns:r="http://schemas.openxmlformats.org/officeDocument/2006/relationships" r:id="rId674"/>
          <a:extLst>
            <a:ext uri="{FF2B5EF4-FFF2-40B4-BE49-F238E27FC236}">
              <a16:creationId xmlns:a16="http://schemas.microsoft.com/office/drawing/2014/main" id="{E7BCFC4E-BBFF-4926-9C0D-5BD12BE0EDA2}"/>
            </a:ext>
          </a:extLst>
        </xdr:cNvPr>
        <xdr:cNvPicPr>
          <a:picLocks noChangeAspect="1"/>
        </xdr:cNvPicPr>
      </xdr:nvPicPr>
      <xdr:blipFill>
        <a:blip xmlns:r="http://schemas.openxmlformats.org/officeDocument/2006/relationships" r:embed="rId675" cstate="print">
          <a:extLst>
            <a:ext uri="{28A0092B-C50C-407E-A947-70E740481C1C}">
              <a14:useLocalDpi xmlns:a14="http://schemas.microsoft.com/office/drawing/2010/main" val="0"/>
            </a:ext>
            <a:ext uri="{96DAC541-7B7A-43D3-8B79-37D633B846F1}">
              <asvg:svgBlip xmlns:asvg="http://schemas.microsoft.com/office/drawing/2016/SVG/main" r:embed="rId676"/>
            </a:ext>
          </a:extLst>
        </a:blip>
        <a:srcRect/>
        <a:stretch/>
      </xdr:blipFill>
      <xdr:spPr>
        <a:xfrm>
          <a:off x="1466830" y="33673229"/>
          <a:ext cx="832432" cy="233081"/>
        </a:xfrm>
        <a:prstGeom prst="rect">
          <a:avLst/>
        </a:prstGeom>
      </xdr:spPr>
    </xdr:pic>
    <xdr:clientData fLocksWithSheet="0"/>
  </xdr:twoCellAnchor>
  <xdr:twoCellAnchor>
    <xdr:from>
      <xdr:col>1</xdr:col>
      <xdr:colOff>438130</xdr:colOff>
      <xdr:row>52</xdr:row>
      <xdr:rowOff>168089</xdr:rowOff>
    </xdr:from>
    <xdr:to>
      <xdr:col>1</xdr:col>
      <xdr:colOff>1270562</xdr:colOff>
      <xdr:row>52</xdr:row>
      <xdr:rowOff>401170</xdr:rowOff>
    </xdr:to>
    <xdr:pic>
      <xdr:nvPicPr>
        <xdr:cNvPr id="502" name="Graphic 6">
          <a:hlinkClick xmlns:r="http://schemas.openxmlformats.org/officeDocument/2006/relationships" r:id="rId674"/>
          <a:extLst>
            <a:ext uri="{FF2B5EF4-FFF2-40B4-BE49-F238E27FC236}">
              <a16:creationId xmlns:a16="http://schemas.microsoft.com/office/drawing/2014/main" id="{0C45CF66-C1F1-441D-8558-5CF765D75288}"/>
            </a:ext>
          </a:extLst>
        </xdr:cNvPr>
        <xdr:cNvPicPr>
          <a:picLocks noChangeAspect="1"/>
        </xdr:cNvPicPr>
      </xdr:nvPicPr>
      <xdr:blipFill>
        <a:blip xmlns:r="http://schemas.openxmlformats.org/officeDocument/2006/relationships" r:embed="rId675" cstate="print">
          <a:extLst>
            <a:ext uri="{28A0092B-C50C-407E-A947-70E740481C1C}">
              <a14:useLocalDpi xmlns:a14="http://schemas.microsoft.com/office/drawing/2010/main" val="0"/>
            </a:ext>
            <a:ext uri="{96DAC541-7B7A-43D3-8B79-37D633B846F1}">
              <asvg:svgBlip xmlns:asvg="http://schemas.microsoft.com/office/drawing/2016/SVG/main" r:embed="rId676"/>
            </a:ext>
          </a:extLst>
        </a:blip>
        <a:srcRect/>
        <a:stretch/>
      </xdr:blipFill>
      <xdr:spPr>
        <a:xfrm>
          <a:off x="1466830" y="33673229"/>
          <a:ext cx="832432" cy="233081"/>
        </a:xfrm>
        <a:prstGeom prst="rect">
          <a:avLst/>
        </a:prstGeom>
      </xdr:spPr>
    </xdr:pic>
    <xdr:clientData fLocksWithSheet="0"/>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137160</xdr:colOff>
          <xdr:row>5</xdr:row>
          <xdr:rowOff>106680</xdr:rowOff>
        </xdr:from>
        <xdr:to>
          <xdr:col>0</xdr:col>
          <xdr:colOff>1287780</xdr:colOff>
          <xdr:row>5</xdr:row>
          <xdr:rowOff>411480</xdr:rowOff>
        </xdr:to>
        <xdr:sp macro="" textlink="">
          <xdr:nvSpPr>
            <xdr:cNvPr id="8197" name="Object 5" hidden="1">
              <a:extLst>
                <a:ext uri="{63B3BB69-23CF-44E3-9099-C40C66FF867C}">
                  <a14:compatExt spid="_x0000_s8197"/>
                </a:ext>
                <a:ext uri="{FF2B5EF4-FFF2-40B4-BE49-F238E27FC236}">
                  <a16:creationId xmlns:a16="http://schemas.microsoft.com/office/drawing/2014/main" id="{00000000-0008-0000-0300-000005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144780</xdr:colOff>
          <xdr:row>4</xdr:row>
          <xdr:rowOff>106680</xdr:rowOff>
        </xdr:from>
        <xdr:to>
          <xdr:col>0</xdr:col>
          <xdr:colOff>1280160</xdr:colOff>
          <xdr:row>4</xdr:row>
          <xdr:rowOff>419100</xdr:rowOff>
        </xdr:to>
        <xdr:sp macro="" textlink="">
          <xdr:nvSpPr>
            <xdr:cNvPr id="8198" name="Object 6" hidden="1">
              <a:extLst>
                <a:ext uri="{63B3BB69-23CF-44E3-9099-C40C66FF867C}">
                  <a14:compatExt spid="_x0000_s8198"/>
                </a:ext>
                <a:ext uri="{FF2B5EF4-FFF2-40B4-BE49-F238E27FC236}">
                  <a16:creationId xmlns:a16="http://schemas.microsoft.com/office/drawing/2014/main" id="{00000000-0008-0000-0300-000006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144780</xdr:colOff>
          <xdr:row>3</xdr:row>
          <xdr:rowOff>99060</xdr:rowOff>
        </xdr:from>
        <xdr:to>
          <xdr:col>0</xdr:col>
          <xdr:colOff>1280160</xdr:colOff>
          <xdr:row>3</xdr:row>
          <xdr:rowOff>411480</xdr:rowOff>
        </xdr:to>
        <xdr:sp macro="" textlink="">
          <xdr:nvSpPr>
            <xdr:cNvPr id="8199" name="Object 7" hidden="1">
              <a:extLst>
                <a:ext uri="{63B3BB69-23CF-44E3-9099-C40C66FF867C}">
                  <a14:compatExt spid="_x0000_s8199"/>
                </a:ext>
                <a:ext uri="{FF2B5EF4-FFF2-40B4-BE49-F238E27FC236}">
                  <a16:creationId xmlns:a16="http://schemas.microsoft.com/office/drawing/2014/main" id="{00000000-0008-0000-0300-000007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137160</xdr:colOff>
          <xdr:row>2</xdr:row>
          <xdr:rowOff>68580</xdr:rowOff>
        </xdr:from>
        <xdr:to>
          <xdr:col>0</xdr:col>
          <xdr:colOff>1287780</xdr:colOff>
          <xdr:row>2</xdr:row>
          <xdr:rowOff>403860</xdr:rowOff>
        </xdr:to>
        <xdr:sp macro="" textlink="">
          <xdr:nvSpPr>
            <xdr:cNvPr id="8200" name="Object 8" hidden="1">
              <a:extLst>
                <a:ext uri="{63B3BB69-23CF-44E3-9099-C40C66FF867C}">
                  <a14:compatExt spid="_x0000_s8200"/>
                </a:ext>
                <a:ext uri="{FF2B5EF4-FFF2-40B4-BE49-F238E27FC236}">
                  <a16:creationId xmlns:a16="http://schemas.microsoft.com/office/drawing/2014/main" id="{00000000-0008-0000-0300-000008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0</xdr:col>
      <xdr:colOff>142945</xdr:colOff>
      <xdr:row>6</xdr:row>
      <xdr:rowOff>104852</xdr:rowOff>
    </xdr:from>
    <xdr:to>
      <xdr:col>0</xdr:col>
      <xdr:colOff>1266755</xdr:colOff>
      <xdr:row>6</xdr:row>
      <xdr:rowOff>419138</xdr:rowOff>
    </xdr:to>
    <xdr:pic>
      <xdr:nvPicPr>
        <xdr:cNvPr id="15" name="Picture 14">
          <a:extLst>
            <a:ext uri="{FF2B5EF4-FFF2-40B4-BE49-F238E27FC236}">
              <a16:creationId xmlns:a16="http://schemas.microsoft.com/office/drawing/2014/main" id="{00000000-0008-0000-0300-00000F000000}"/>
            </a:ext>
          </a:extLst>
        </xdr:cNvPr>
        <xdr:cNvPicPr>
          <a:picLocks noChangeAspect="1"/>
        </xdr:cNvPicPr>
      </xdr:nvPicPr>
      <xdr:blipFill>
        <a:blip xmlns:r="http://schemas.openxmlformats.org/officeDocument/2006/relationships" r:embed="rId1"/>
        <a:stretch>
          <a:fillRect/>
        </a:stretch>
      </xdr:blipFill>
      <xdr:spPr>
        <a:xfrm>
          <a:off x="142945" y="2095577"/>
          <a:ext cx="1123810" cy="314286"/>
        </a:xfrm>
        <a:prstGeom prst="rect">
          <a:avLst/>
        </a:prstGeom>
      </xdr:spPr>
    </xdr:pic>
    <xdr:clientData/>
  </xdr:twoCellAnchor>
  <xdr:twoCellAnchor>
    <xdr:from>
      <xdr:col>0</xdr:col>
      <xdr:colOff>142945</xdr:colOff>
      <xdr:row>7</xdr:row>
      <xdr:rowOff>83401</xdr:rowOff>
    </xdr:from>
    <xdr:to>
      <xdr:col>0</xdr:col>
      <xdr:colOff>1266755</xdr:colOff>
      <xdr:row>7</xdr:row>
      <xdr:rowOff>378639</xdr:rowOff>
    </xdr:to>
    <xdr:pic>
      <xdr:nvPicPr>
        <xdr:cNvPr id="16" name="Picture 15">
          <a:extLst>
            <a:ext uri="{FF2B5EF4-FFF2-40B4-BE49-F238E27FC236}">
              <a16:creationId xmlns:a16="http://schemas.microsoft.com/office/drawing/2014/main" id="{00000000-0008-0000-0300-000010000000}"/>
            </a:ext>
          </a:extLst>
        </xdr:cNvPr>
        <xdr:cNvPicPr>
          <a:picLocks noChangeAspect="1"/>
        </xdr:cNvPicPr>
      </xdr:nvPicPr>
      <xdr:blipFill>
        <a:blip xmlns:r="http://schemas.openxmlformats.org/officeDocument/2006/relationships" r:embed="rId2"/>
        <a:stretch>
          <a:fillRect/>
        </a:stretch>
      </xdr:blipFill>
      <xdr:spPr>
        <a:xfrm>
          <a:off x="142945" y="2521801"/>
          <a:ext cx="1123810" cy="295238"/>
        </a:xfrm>
        <a:prstGeom prst="rect">
          <a:avLst/>
        </a:prstGeom>
      </xdr:spPr>
    </xdr:pic>
    <xdr:clientData/>
  </xdr:twoCellAnchor>
  <xdr:twoCellAnchor>
    <xdr:from>
      <xdr:col>0</xdr:col>
      <xdr:colOff>142945</xdr:colOff>
      <xdr:row>8</xdr:row>
      <xdr:rowOff>71477</xdr:rowOff>
    </xdr:from>
    <xdr:to>
      <xdr:col>0</xdr:col>
      <xdr:colOff>1266755</xdr:colOff>
      <xdr:row>8</xdr:row>
      <xdr:rowOff>385763</xdr:rowOff>
    </xdr:to>
    <xdr:pic>
      <xdr:nvPicPr>
        <xdr:cNvPr id="17" name="Picture 16">
          <a:extLst>
            <a:ext uri="{FF2B5EF4-FFF2-40B4-BE49-F238E27FC236}">
              <a16:creationId xmlns:a16="http://schemas.microsoft.com/office/drawing/2014/main" id="{00000000-0008-0000-0300-000011000000}"/>
            </a:ext>
          </a:extLst>
        </xdr:cNvPr>
        <xdr:cNvPicPr>
          <a:picLocks noChangeAspect="1"/>
        </xdr:cNvPicPr>
      </xdr:nvPicPr>
      <xdr:blipFill>
        <a:blip xmlns:r="http://schemas.openxmlformats.org/officeDocument/2006/relationships" r:embed="rId3"/>
        <a:stretch>
          <a:fillRect/>
        </a:stretch>
      </xdr:blipFill>
      <xdr:spPr>
        <a:xfrm>
          <a:off x="142945" y="2957552"/>
          <a:ext cx="1123810" cy="314286"/>
        </a:xfrm>
        <a:prstGeom prst="rect">
          <a:avLst/>
        </a:prstGeom>
      </xdr:spPr>
    </xdr:pic>
    <xdr:clientData/>
  </xdr:twoCellAnchor>
  <xdr:twoCellAnchor>
    <xdr:from>
      <xdr:col>0</xdr:col>
      <xdr:colOff>133422</xdr:colOff>
      <xdr:row>9</xdr:row>
      <xdr:rowOff>78601</xdr:rowOff>
    </xdr:from>
    <xdr:to>
      <xdr:col>0</xdr:col>
      <xdr:colOff>1276279</xdr:colOff>
      <xdr:row>9</xdr:row>
      <xdr:rowOff>383363</xdr:rowOff>
    </xdr:to>
    <xdr:pic>
      <xdr:nvPicPr>
        <xdr:cNvPr id="18" name="Picture 17">
          <a:extLst>
            <a:ext uri="{FF2B5EF4-FFF2-40B4-BE49-F238E27FC236}">
              <a16:creationId xmlns:a16="http://schemas.microsoft.com/office/drawing/2014/main" id="{00000000-0008-0000-0300-000012000000}"/>
            </a:ext>
          </a:extLst>
        </xdr:cNvPr>
        <xdr:cNvPicPr>
          <a:picLocks noChangeAspect="1"/>
        </xdr:cNvPicPr>
      </xdr:nvPicPr>
      <xdr:blipFill>
        <a:blip xmlns:r="http://schemas.openxmlformats.org/officeDocument/2006/relationships" r:embed="rId4"/>
        <a:stretch>
          <a:fillRect/>
        </a:stretch>
      </xdr:blipFill>
      <xdr:spPr>
        <a:xfrm>
          <a:off x="133422" y="3412351"/>
          <a:ext cx="1142857" cy="304762"/>
        </a:xfrm>
        <a:prstGeom prst="rect">
          <a:avLst/>
        </a:prstGeom>
      </xdr:spPr>
    </xdr:pic>
    <xdr:clientData/>
  </xdr:twoCellAnchor>
  <xdr:twoCellAnchor>
    <xdr:from>
      <xdr:col>0</xdr:col>
      <xdr:colOff>142945</xdr:colOff>
      <xdr:row>10</xdr:row>
      <xdr:rowOff>104775</xdr:rowOff>
    </xdr:from>
    <xdr:to>
      <xdr:col>0</xdr:col>
      <xdr:colOff>1266755</xdr:colOff>
      <xdr:row>10</xdr:row>
      <xdr:rowOff>390489</xdr:rowOff>
    </xdr:to>
    <xdr:pic>
      <xdr:nvPicPr>
        <xdr:cNvPr id="19" name="Picture 18">
          <a:extLst>
            <a:ext uri="{FF2B5EF4-FFF2-40B4-BE49-F238E27FC236}">
              <a16:creationId xmlns:a16="http://schemas.microsoft.com/office/drawing/2014/main" id="{00000000-0008-0000-0300-000013000000}"/>
            </a:ext>
          </a:extLst>
        </xdr:cNvPr>
        <xdr:cNvPicPr>
          <a:picLocks noChangeAspect="1"/>
        </xdr:cNvPicPr>
      </xdr:nvPicPr>
      <xdr:blipFill>
        <a:blip xmlns:r="http://schemas.openxmlformats.org/officeDocument/2006/relationships" r:embed="rId5"/>
        <a:stretch>
          <a:fillRect/>
        </a:stretch>
      </xdr:blipFill>
      <xdr:spPr>
        <a:xfrm>
          <a:off x="142945" y="3886200"/>
          <a:ext cx="1123810" cy="285714"/>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1</xdr:row>
      <xdr:rowOff>0</xdr:rowOff>
    </xdr:from>
    <xdr:to>
      <xdr:col>28</xdr:col>
      <xdr:colOff>180975</xdr:colOff>
      <xdr:row>64</xdr:row>
      <xdr:rowOff>180975</xdr:rowOff>
    </xdr:to>
    <xdr:pic>
      <xdr:nvPicPr>
        <xdr:cNvPr id="3" name="Picture 2">
          <a:extLst>
            <a:ext uri="{FF2B5EF4-FFF2-40B4-BE49-F238E27FC236}">
              <a16:creationId xmlns:a16="http://schemas.microsoft.com/office/drawing/2014/main" id="{00000000-0008-0000-04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7249775" cy="12182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persons/person.xml><?xml version="1.0" encoding="utf-8"?>
<personList xmlns="http://schemas.microsoft.com/office/spreadsheetml/2018/threadedcomments" xmlns:x="http://schemas.openxmlformats.org/spreadsheetml/2006/main">
  <person displayName="Tonia Pedersen" id="{3F66633E-8F29-4F58-8E88-3C7E28007978}" userId="S::tonia.pedersen@draga.no::90b35334-d922-4736-a054-f475bb830731" providerId="AD"/>
</personList>
</file>

<file path=xl/theme/theme1.xml><?xml version="1.0" encoding="utf-8"?>
<a:theme xmlns:a="http://schemas.openxmlformats.org/drawingml/2006/main" name="Office 2013 – 2022-Design">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29" dT="2021-10-07T12:45:56.57" personId="{3F66633E-8F29-4F58-8E88-3C7E28007978}" id="{704D5F4D-CAB0-4921-A651-56FF9F367433}">
    <text>anti-clockwise</text>
  </threadedComment>
  <threadedComment ref="A65" dT="2022-01-26T15:56:33.13" personId="{3F66633E-8F29-4F58-8E88-3C7E28007978}" id="{8779AB01-B059-4C0D-A545-FD8C6D59C094}">
    <text>used for custom attributes</text>
  </threadedComment>
  <threadedComment ref="A66" dT="2022-01-26T15:56:42.58" personId="{3F66633E-8F29-4F58-8E88-3C7E28007978}" id="{A0E0C3B8-E77B-4097-AC96-392E55D4374D}">
    <text>used for custom attributes</text>
  </threadedComment>
</ThreadedComments>
</file>

<file path=xl/threadedComments/threadedComment2.xml><?xml version="1.0" encoding="utf-8"?>
<ThreadedComments xmlns="http://schemas.microsoft.com/office/spreadsheetml/2018/threadedcomments" xmlns:x="http://schemas.openxmlformats.org/spreadsheetml/2006/main">
  <threadedComment ref="AR1" dT="2022-01-11T09:33:30.61" personId="{3F66633E-8F29-4F58-8E88-3C7E28007978}" id="{65BB4189-415B-4102-84CE-8C686C6D0714}">
    <text>Supports nozzle to connect to piping
Supports Chambers
Supports Columns internals
Supports piping node for connect to piping
Supports signal connections
Supports measure function connection
Supports Motor as component</text>
  </threadedComment>
  <threadedComment ref="J2" dT="2021-10-07T12:45:56.57" personId="{3F66633E-8F29-4F58-8E88-3C7E28007978}" id="{697FFE87-5F16-4F99-99E8-A1C73B59C051}">
    <text>anti-clockwise</text>
  </threadedComment>
  <threadedComment ref="T2" dT="2021-10-07T12:45:56.57" personId="{3F66633E-8F29-4F58-8E88-3C7E28007978}" id="{C6B22ABC-9BDC-4979-8E79-C8688DD9469A}">
    <text>anti-clockwise</text>
  </threadedComment>
  <threadedComment ref="H33" dT="2022-01-14T15:23:40.44" personId="{3F66633E-8F29-4F58-8E88-3C7E28007978}" id="{A32D579A-03F5-456F-BA00-67936BD401D0}">
    <text>MCC/VSD/THY/MCS</text>
  </threadedComment>
  <threadedComment ref="H33" dT="2022-01-14T15:24:43.20" personId="{3F66633E-8F29-4F58-8E88-3C7E28007978}" id="{67FB19B8-29DB-4553-BC61-721610DBDAD2}" parentId="{A32D579A-03F5-456F-BA00-67936BD401D0}">
    <text>Must support signal connection</text>
  </threadedComment>
  <threadedComment ref="N104" dT="2022-01-22T12:22:22.67" personId="{3F66633E-8F29-4F58-8E88-3C7E28007978}" id="{DE64D7FD-BA06-4E23-9D25-37E195C315DE}">
    <text>Is Vent tip same as PZ014A Vent ?</text>
  </threadedComment>
  <threadedComment ref="H143" dT="2022-01-14T13:33:08.20" personId="{3F66633E-8F29-4F58-8E88-3C7E28007978}" id="{36C2758C-D037-4478-BDED-0DD258CAD031}">
    <text>No signal</text>
  </threadedComment>
  <threadedComment ref="H144" dT="2022-01-14T13:33:16.93" personId="{3F66633E-8F29-4F58-8E88-3C7E28007978}" id="{FBC2CACE-2F03-4DAC-8894-89865648F172}">
    <text>No Signal - in-line</text>
  </threadedComment>
  <threadedComment ref="H223" dT="2022-01-14T13:24:29.79" personId="{3F66633E-8F29-4F58-8E88-3C7E28007978}" id="{D325AA81-A59B-4901-975D-90EDBAA6DF39}">
    <text>Ref</text>
  </threadedComment>
</ThreadedComments>
</file>

<file path=xl/threadedComments/threadedComment3.xml><?xml version="1.0" encoding="utf-8"?>
<ThreadedComments xmlns="http://schemas.microsoft.com/office/spreadsheetml/2018/threadedcomments" xmlns:x="http://schemas.openxmlformats.org/spreadsheetml/2006/main">
  <threadedComment ref="E1" dT="2023-03-10T14:20:20.59" personId="{3F66633E-8F29-4F58-8E88-3C7E28007978}" id="{50F663FF-2CEE-4EEB-A17C-6601543B01AB}">
    <text>FL0 - Fill level 0</text>
  </threadedComment>
  <threadedComment ref="K1" dT="2022-01-26T15:56:33.13" personId="{3F66633E-8F29-4F58-8E88-3C7E28007978}" id="{71086478-293F-4883-B92A-D7E0DA24DC55}">
    <text>used for custom attributes</text>
  </threadedComment>
  <threadedComment ref="L1" dT="2022-01-26T15:56:42.58" personId="{3F66633E-8F29-4F58-8E88-3C7E28007978}" id="{79FBA445-200C-4AAE-8BF1-1D4D599400EA}">
    <text>used for custom attributes</text>
  </threadedComment>
</ThreadedComments>
</file>

<file path=xl/worksheets/_rels/sheet1.xml.rels><?xml version="1.0" encoding="UTF-8" standalone="yes"?>
<Relationships xmlns="http://schemas.openxmlformats.org/package/2006/relationships"><Relationship Id="rId8" Type="http://schemas.microsoft.com/office/2017/10/relationships/threadedComment" Target="../threadedComments/threadedComment1.xml"/><Relationship Id="rId3" Type="http://schemas.openxmlformats.org/officeDocument/2006/relationships/drawing" Target="../drawings/drawing1.xml"/><Relationship Id="rId7" Type="http://schemas.openxmlformats.org/officeDocument/2006/relationships/comments" Target="../comments1.xml"/><Relationship Id="rId2" Type="http://schemas.openxmlformats.org/officeDocument/2006/relationships/printerSettings" Target="../printerSettings/printerSettings1.bin"/><Relationship Id="rId1" Type="http://schemas.openxmlformats.org/officeDocument/2006/relationships/hyperlink" Target="https://equinor.github.io/NOAKADEXPI/Symbols/Key.svg" TargetMode="External"/><Relationship Id="rId6" Type="http://schemas.openxmlformats.org/officeDocument/2006/relationships/image" Target="../media/image1.emf"/><Relationship Id="rId5" Type="http://schemas.openxmlformats.org/officeDocument/2006/relationships/package" Target="../embeddings/Microsoft_Visio_Drawing.vsdx"/><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17" Type="http://schemas.openxmlformats.org/officeDocument/2006/relationships/hyperlink" Target="https://equinor.github.io/NOAKADEXPI/Symbols/Detail/PE034A_Detail.svg" TargetMode="External"/><Relationship Id="rId299" Type="http://schemas.openxmlformats.org/officeDocument/2006/relationships/hyperlink" Target="http://noaka.org/rdl/DoubleIsolationBallValve2" TargetMode="External"/><Relationship Id="rId21" Type="http://schemas.openxmlformats.org/officeDocument/2006/relationships/hyperlink" Target="https://equinor.github.io/NOAKADEXPI/Symbols/Detail/STPE102_Detail.svg" TargetMode="External"/><Relationship Id="rId63" Type="http://schemas.openxmlformats.org/officeDocument/2006/relationships/hyperlink" Target="https://equinor.github.io/NOAKADEXPI/Symbols/Detail/PP002A_Detail.svg" TargetMode="External"/><Relationship Id="rId159" Type="http://schemas.openxmlformats.org/officeDocument/2006/relationships/hyperlink" Target="https://equinor.github.io/NOAKADEXPI/Symbols/Detail/PD019A_Detail.svg" TargetMode="External"/><Relationship Id="rId170" Type="http://schemas.openxmlformats.org/officeDocument/2006/relationships/hyperlink" Target="https://equinor.github.io/NOAKADEXPI/Symbols/Detail/PS005A_Detail.svg" TargetMode="External"/><Relationship Id="rId226" Type="http://schemas.openxmlformats.org/officeDocument/2006/relationships/hyperlink" Target="http://data.posccaesar.org/rdl/RDS14071891" TargetMode="External"/><Relationship Id="rId268" Type="http://schemas.openxmlformats.org/officeDocument/2006/relationships/hyperlink" Target="https://equinor.github.io/NOAKADEXPI/Symbols/PV003A_Option2.svg" TargetMode="External"/><Relationship Id="rId32" Type="http://schemas.openxmlformats.org/officeDocument/2006/relationships/hyperlink" Target="https://equinor.github.io/NOAKADEXPI/Symbols/Detail/PE009A_Detail.svg" TargetMode="External"/><Relationship Id="rId74" Type="http://schemas.openxmlformats.org/officeDocument/2006/relationships/hyperlink" Target="https://equinor.github.io/NOAKADEXPI/Symbols/Detail/PP015A_Detail.svg" TargetMode="External"/><Relationship Id="rId128" Type="http://schemas.openxmlformats.org/officeDocument/2006/relationships/hyperlink" Target="https://equinor.github.io/NOAKADEXPI/Symbols/Detail/PF003A_Detail.svg" TargetMode="External"/><Relationship Id="rId5" Type="http://schemas.openxmlformats.org/officeDocument/2006/relationships/hyperlink" Target="https://equinor.github.io/NOAKADEXPI/Symbols/Detail/PV012A_Detail.svg" TargetMode="External"/><Relationship Id="rId181" Type="http://schemas.openxmlformats.org/officeDocument/2006/relationships/hyperlink" Target="https://equinor.github.io/NOAKADEXPI/Symbols/Detail/PS016A_Detail.svg" TargetMode="External"/><Relationship Id="rId237" Type="http://schemas.openxmlformats.org/officeDocument/2006/relationships/hyperlink" Target="http://data.posccaesar.org/rdl/RDS268379" TargetMode="External"/><Relationship Id="rId279" Type="http://schemas.openxmlformats.org/officeDocument/2006/relationships/hyperlink" Target="https://equinor.github.io/NOAKADEXPI/Symbols/Detail/PV015A_Detail.svg" TargetMode="External"/><Relationship Id="rId43" Type="http://schemas.openxmlformats.org/officeDocument/2006/relationships/hyperlink" Target="https://equinor.github.io/NOAKADEXPI/Symbols/Detail/PV002A_Detail.svg" TargetMode="External"/><Relationship Id="rId139" Type="http://schemas.openxmlformats.org/officeDocument/2006/relationships/hyperlink" Target="https://equinor.github.io/NOAKADEXPI/Symbols/Detail/ND0013_Detail.svg" TargetMode="External"/><Relationship Id="rId290" Type="http://schemas.openxmlformats.org/officeDocument/2006/relationships/hyperlink" Target="https://equinor.github.io/NOAKADEXPI/Symbols/Detail/ND0037_Detail.svg" TargetMode="External"/><Relationship Id="rId304" Type="http://schemas.openxmlformats.org/officeDocument/2006/relationships/hyperlink" Target="http://data.posccaesar.org/rdl/RDS613394" TargetMode="External"/><Relationship Id="rId85" Type="http://schemas.openxmlformats.org/officeDocument/2006/relationships/hyperlink" Target="https://equinor.github.io/NOAKADEXPI/Symbols/Detail/PZ004A_Detail.svg" TargetMode="External"/><Relationship Id="rId150" Type="http://schemas.openxmlformats.org/officeDocument/2006/relationships/hyperlink" Target="https://equinor.github.io/NOAKADEXPI/Symbols/Detail/PZ019A_Detail.svg" TargetMode="External"/><Relationship Id="rId192" Type="http://schemas.openxmlformats.org/officeDocument/2006/relationships/hyperlink" Target="https://equinor.github.io/NOAKADEXPI/Symbols/Detail/PZ007A_Detail.svg" TargetMode="External"/><Relationship Id="rId206" Type="http://schemas.openxmlformats.org/officeDocument/2006/relationships/hyperlink" Target="https://equinor.github.io/NOAKADEXPI/Symbols/Detail/ND0004_Detail.svg" TargetMode="External"/><Relationship Id="rId248" Type="http://schemas.openxmlformats.org/officeDocument/2006/relationships/hyperlink" Target="https://equinor.github.io/NOAKADEXPI/Symbols/Detail/ND0028_Detail.svg" TargetMode="External"/><Relationship Id="rId12" Type="http://schemas.openxmlformats.org/officeDocument/2006/relationships/hyperlink" Target="https://equinor.github.io/NOAKADEXPI/Symbols/Detail/PV001A_Detail.svg" TargetMode="External"/><Relationship Id="rId108" Type="http://schemas.openxmlformats.org/officeDocument/2006/relationships/hyperlink" Target="https://equinor.github.io/NOAKADEXPI/Symbols/Detail/PE022A_Detail.svg" TargetMode="External"/><Relationship Id="rId54" Type="http://schemas.openxmlformats.org/officeDocument/2006/relationships/hyperlink" Target="https://equinor.github.io/NOAKADEXPI/Symbols/Detail/PV023B_Detail.svg" TargetMode="External"/><Relationship Id="rId96" Type="http://schemas.openxmlformats.org/officeDocument/2006/relationships/hyperlink" Target="https://equinor.github.io/NOAKADEXPI/Symbols/Detail/PD017A_Detail.svg" TargetMode="External"/><Relationship Id="rId161" Type="http://schemas.openxmlformats.org/officeDocument/2006/relationships/hyperlink" Target="https://equinor.github.io/NOAKADEXPI/Symbols/Detail/PE004A_Detail.svg" TargetMode="External"/><Relationship Id="rId217" Type="http://schemas.openxmlformats.org/officeDocument/2006/relationships/hyperlink" Target="http://data.posccaesar.org/rdl/RDS299024" TargetMode="External"/><Relationship Id="rId259" Type="http://schemas.openxmlformats.org/officeDocument/2006/relationships/hyperlink" Target="https://equinor.github.io/NOAKADEXPI/Symbols/ND0004_Option1.svg" TargetMode="External"/><Relationship Id="rId23" Type="http://schemas.openxmlformats.org/officeDocument/2006/relationships/hyperlink" Target="https://equinor.github.io/NOAKADEXPI/Symbols/Detail/STPE114_Detail.svg" TargetMode="External"/><Relationship Id="rId119" Type="http://schemas.openxmlformats.org/officeDocument/2006/relationships/hyperlink" Target="https://equinor.github.io/NOAKADEXPI/Symbols/Detail/PE035A_Detail.svg" TargetMode="External"/><Relationship Id="rId270" Type="http://schemas.openxmlformats.org/officeDocument/2006/relationships/hyperlink" Target="https://equinor.github.io/NOAKADEXPI/Symbols/PV004A_Option1.svg" TargetMode="External"/><Relationship Id="rId44" Type="http://schemas.openxmlformats.org/officeDocument/2006/relationships/hyperlink" Target="https://equinor.github.io/NOAKADEXPI/Symbols/Detail/PV003B_Detail.svg" TargetMode="External"/><Relationship Id="rId65" Type="http://schemas.openxmlformats.org/officeDocument/2006/relationships/hyperlink" Target="https://equinor.github.io/NOAKADEXPI/Symbols/Detail/PP004A_Detail.svg" TargetMode="External"/><Relationship Id="rId86" Type="http://schemas.openxmlformats.org/officeDocument/2006/relationships/hyperlink" Target="https://equinor.github.io/NOAKADEXPI/Symbols/Detail/PZ006A_Detail.svg" TargetMode="External"/><Relationship Id="rId130" Type="http://schemas.openxmlformats.org/officeDocument/2006/relationships/hyperlink" Target="https://equinor.github.io/NOAKADEXPI/Symbols/Detail/PF006A_Detail.svg" TargetMode="External"/><Relationship Id="rId151" Type="http://schemas.openxmlformats.org/officeDocument/2006/relationships/hyperlink" Target="https://equinor.github.io/NOAKADEXPI/Symbols/Detail/PZ020A_Detail.svg" TargetMode="External"/><Relationship Id="rId172" Type="http://schemas.openxmlformats.org/officeDocument/2006/relationships/hyperlink" Target="https://equinor.github.io/NOAKADEXPI/Symbols/Detail/PS007A_Detail.svg" TargetMode="External"/><Relationship Id="rId193" Type="http://schemas.openxmlformats.org/officeDocument/2006/relationships/hyperlink" Target="https://equinor.github.io/NOAKADEXPI/Symbols/Detail/PZ008A_Detail.svg" TargetMode="External"/><Relationship Id="rId207" Type="http://schemas.openxmlformats.org/officeDocument/2006/relationships/hyperlink" Target="https://equinor.github.io/NOAKADEXPI/Symbols/Detail/ND0005_Detail.svg" TargetMode="External"/><Relationship Id="rId228" Type="http://schemas.openxmlformats.org/officeDocument/2006/relationships/hyperlink" Target="http://data.posccaesar.org/rdl/RDS421649" TargetMode="External"/><Relationship Id="rId249" Type="http://schemas.openxmlformats.org/officeDocument/2006/relationships/hyperlink" Target="https://equinor.github.io/NOAKADEXPI/Symbols/Detail/ND0029A_Detail.svg" TargetMode="External"/><Relationship Id="rId13" Type="http://schemas.openxmlformats.org/officeDocument/2006/relationships/hyperlink" Target="https://equinor.github.io/NOAKADEXPI/Symbols/Detail/PV004B_Detail.svg" TargetMode="External"/><Relationship Id="rId109" Type="http://schemas.openxmlformats.org/officeDocument/2006/relationships/hyperlink" Target="https://equinor.github.io/NOAKADEXPI/Symbols/Detail/PE023A_Detail.svg" TargetMode="External"/><Relationship Id="rId260" Type="http://schemas.openxmlformats.org/officeDocument/2006/relationships/hyperlink" Target="https://equinor.github.io/NOAKADEXPI/Symbols/Detail/ND0012_Detail.svg" TargetMode="External"/><Relationship Id="rId281" Type="http://schemas.openxmlformats.org/officeDocument/2006/relationships/hyperlink" Target="https://equinor.github.io/NOAKADEXPI/Symbols/PV016A_Option1.svg" TargetMode="External"/><Relationship Id="rId34" Type="http://schemas.openxmlformats.org/officeDocument/2006/relationships/hyperlink" Target="https://equinor.github.io/NOAKADEXPI/Symbols/Detail/PD018A_Detail.svg" TargetMode="External"/><Relationship Id="rId55" Type="http://schemas.openxmlformats.org/officeDocument/2006/relationships/hyperlink" Target="https://equinor.github.io/NOAKADEXPI/Symbols/PV023A_Option1.svg" TargetMode="External"/><Relationship Id="rId76" Type="http://schemas.openxmlformats.org/officeDocument/2006/relationships/hyperlink" Target="https://equinor.github.io/NOAKADEXPI/Symbols/Detail/PP017A_Detail.svg" TargetMode="External"/><Relationship Id="rId97" Type="http://schemas.openxmlformats.org/officeDocument/2006/relationships/hyperlink" Target="https://equinor.github.io/NOAKADEXPI/Symbols/Detail/PD008A_Detail.svg" TargetMode="External"/><Relationship Id="rId120" Type="http://schemas.openxmlformats.org/officeDocument/2006/relationships/hyperlink" Target="https://equinor.github.io/NOAKADEXPI/Symbols/Detail/PE037A_Detail.svg" TargetMode="External"/><Relationship Id="rId141" Type="http://schemas.openxmlformats.org/officeDocument/2006/relationships/hyperlink" Target="https://equinor.github.io/NOAKADEXPI/Symbols/Detail/PS003A_Detail.svg" TargetMode="External"/><Relationship Id="rId7" Type="http://schemas.openxmlformats.org/officeDocument/2006/relationships/hyperlink" Target="https://equinor.github.io/NOAKADEXPI/Symbols/Detail/ND0007_Detail.svg" TargetMode="External"/><Relationship Id="rId162" Type="http://schemas.openxmlformats.org/officeDocument/2006/relationships/hyperlink" Target="https://equinor.github.io/NOAKADEXPI/Symbols/Detail/PE005A_Detail.svg" TargetMode="External"/><Relationship Id="rId183" Type="http://schemas.openxmlformats.org/officeDocument/2006/relationships/hyperlink" Target="https://equinor.github.io/NOAKADEXPI/Symbols/Detail/PT004A_Detail.svg" TargetMode="External"/><Relationship Id="rId218" Type="http://schemas.openxmlformats.org/officeDocument/2006/relationships/hyperlink" Target="http://noaka.org/rdl/LevelBridle" TargetMode="External"/><Relationship Id="rId239" Type="http://schemas.openxmlformats.org/officeDocument/2006/relationships/hyperlink" Target="http://data.posccaesar.org/rdl/RDS418364" TargetMode="External"/><Relationship Id="rId250" Type="http://schemas.openxmlformats.org/officeDocument/2006/relationships/hyperlink" Target="https://equinor.github.io/NOAKADEXPI/Symbols/ND0029_Option1.svg" TargetMode="External"/><Relationship Id="rId271" Type="http://schemas.openxmlformats.org/officeDocument/2006/relationships/hyperlink" Target="https://equinor.github.io/NOAKADEXPI/Symbols/PV004A_Option2.svg" TargetMode="External"/><Relationship Id="rId292" Type="http://schemas.openxmlformats.org/officeDocument/2006/relationships/hyperlink" Target="https://equinor.github.io/NOAKADEXPI/Symbols/Detail/ND0039_Detail.svg" TargetMode="External"/><Relationship Id="rId306" Type="http://schemas.openxmlformats.org/officeDocument/2006/relationships/drawing" Target="../drawings/drawing2.xml"/><Relationship Id="rId24" Type="http://schemas.openxmlformats.org/officeDocument/2006/relationships/hyperlink" Target="https://equinor.github.io/NOAKADEXPI/Symbols/Detail/STPL008_Detail.svg" TargetMode="External"/><Relationship Id="rId45" Type="http://schemas.openxmlformats.org/officeDocument/2006/relationships/hyperlink" Target="https://equinor.github.io/NOAKADEXPI/Symbols/Detail/PV005B_Detail.svg" TargetMode="External"/><Relationship Id="rId66" Type="http://schemas.openxmlformats.org/officeDocument/2006/relationships/hyperlink" Target="https://equinor.github.io/NOAKADEXPI/Symbols/Detail/PP005A_Detail.svg" TargetMode="External"/><Relationship Id="rId87" Type="http://schemas.openxmlformats.org/officeDocument/2006/relationships/hyperlink" Target="https://equinor.github.io/NOAKADEXPI/Symbols/Detail/PZ012A_Detail.svg" TargetMode="External"/><Relationship Id="rId110" Type="http://schemas.openxmlformats.org/officeDocument/2006/relationships/hyperlink" Target="https://equinor.github.io/NOAKADEXPI/Symbols/Detail/PE024A_Detail.svg" TargetMode="External"/><Relationship Id="rId131" Type="http://schemas.openxmlformats.org/officeDocument/2006/relationships/hyperlink" Target="https://equinor.github.io/NOAKADEXPI/Symbols/Detail/PF007A_Detail.svg" TargetMode="External"/><Relationship Id="rId152" Type="http://schemas.openxmlformats.org/officeDocument/2006/relationships/hyperlink" Target="https://equinor.github.io/NOAKADEXPI/Symbols/Detail/PZ021A_Detail.svg" TargetMode="External"/><Relationship Id="rId173" Type="http://schemas.openxmlformats.org/officeDocument/2006/relationships/hyperlink" Target="https://equinor.github.io/NOAKADEXPI/Symbols/Detail/PS008A_Detail.svg" TargetMode="External"/><Relationship Id="rId194" Type="http://schemas.openxmlformats.org/officeDocument/2006/relationships/hyperlink" Target="https://equinor.github.io/NOAKADEXPI/Symbols/Detail/PZ010A_Detail.svg" TargetMode="External"/><Relationship Id="rId208" Type="http://schemas.openxmlformats.org/officeDocument/2006/relationships/hyperlink" Target="https://equinor.github.io/NOAKADEXPI/Symbols/Detail/ND0002_Detail.svg" TargetMode="External"/><Relationship Id="rId229" Type="http://schemas.openxmlformats.org/officeDocument/2006/relationships/hyperlink" Target="http://data.posccaesar.org/rdl/RDS788219" TargetMode="External"/><Relationship Id="rId240" Type="http://schemas.openxmlformats.org/officeDocument/2006/relationships/hyperlink" Target="http://data.posccaesar.org/rdl/RDS3122990" TargetMode="External"/><Relationship Id="rId261" Type="http://schemas.openxmlformats.org/officeDocument/2006/relationships/hyperlink" Target="https://equinor.github.io/NOAKADEXPI/Symbols/ND0012_Option1.svg" TargetMode="External"/><Relationship Id="rId14" Type="http://schemas.openxmlformats.org/officeDocument/2006/relationships/hyperlink" Target="https://equinor.github.io/NOAKADEXPI/Symbols/Detail/ND0011_Detail.svg" TargetMode="External"/><Relationship Id="rId35" Type="http://schemas.openxmlformats.org/officeDocument/2006/relationships/hyperlink" Target="https://equinor.github.io/NOAKADEXPI/Symbols/Detail/PE001A_Detail.svg" TargetMode="External"/><Relationship Id="rId56" Type="http://schemas.openxmlformats.org/officeDocument/2006/relationships/hyperlink" Target="https://equinor.github.io/NOAKADEXPI/Symbols/Detail/PZ001A_Detail.svg" TargetMode="External"/><Relationship Id="rId77" Type="http://schemas.openxmlformats.org/officeDocument/2006/relationships/hyperlink" Target="https://equinor.github.io/NOAKADEXPI/Symbols/Detail/PS001A_Detail.svg" TargetMode="External"/><Relationship Id="rId100" Type="http://schemas.openxmlformats.org/officeDocument/2006/relationships/hyperlink" Target="https://equinor.github.io/NOAKADEXPI/Symbols/Detail/PD011A_Detail.svg" TargetMode="External"/><Relationship Id="rId282" Type="http://schemas.openxmlformats.org/officeDocument/2006/relationships/hyperlink" Target="https://equinor.github.io/NOAKADEXPI/Symbols/Detail/PV018B_Detail.svg" TargetMode="External"/><Relationship Id="rId8" Type="http://schemas.openxmlformats.org/officeDocument/2006/relationships/hyperlink" Target="https://equinor.github.io/NOAKADEXPI/Symbols/Detail/ND0010_Detail.svg" TargetMode="External"/><Relationship Id="rId98" Type="http://schemas.openxmlformats.org/officeDocument/2006/relationships/hyperlink" Target="https://equinor.github.io/NOAKADEXPI/Symbols/Detail/PD009A_Detail.svg" TargetMode="External"/><Relationship Id="rId121" Type="http://schemas.openxmlformats.org/officeDocument/2006/relationships/hyperlink" Target="https://equinor.github.io/NOAKADEXPI/Symbols/Detail/PE038A_Detail.svg" TargetMode="External"/><Relationship Id="rId142" Type="http://schemas.openxmlformats.org/officeDocument/2006/relationships/hyperlink" Target="https://equinor.github.io/NOAKADEXPI/Symbols/Detail/PT008A_Detail.svg" TargetMode="External"/><Relationship Id="rId163" Type="http://schemas.openxmlformats.org/officeDocument/2006/relationships/hyperlink" Target="https://equinor.github.io/NOAKADEXPI/Symbols/Detail/PA007A_Detail.svg" TargetMode="External"/><Relationship Id="rId184" Type="http://schemas.openxmlformats.org/officeDocument/2006/relationships/hyperlink" Target="https://equinor.github.io/NOAKADEXPI/Symbols/Detail/PE041A_Detail.svg" TargetMode="External"/><Relationship Id="rId219" Type="http://schemas.openxmlformats.org/officeDocument/2006/relationships/hyperlink" Target="http://data.posccaesar.org/rdl/RDS8615020" TargetMode="External"/><Relationship Id="rId230" Type="http://schemas.openxmlformats.org/officeDocument/2006/relationships/hyperlink" Target="http://data.posccaesar.org/rdl/RDS12145786" TargetMode="External"/><Relationship Id="rId251" Type="http://schemas.openxmlformats.org/officeDocument/2006/relationships/hyperlink" Target="https://equinor.github.io/NOAKADEXPI/Symbols/Detail/ND0030A_Detail.svg" TargetMode="External"/><Relationship Id="rId25" Type="http://schemas.openxmlformats.org/officeDocument/2006/relationships/hyperlink" Target="https://equinor.github.io/NOAKADEXPI/Symbols/Detail/IM017A_Detail.svg" TargetMode="External"/><Relationship Id="rId46" Type="http://schemas.openxmlformats.org/officeDocument/2006/relationships/hyperlink" Target="https://equinor.github.io/NOAKADEXPI/Symbols/PV005A_Option1.svg" TargetMode="External"/><Relationship Id="rId67" Type="http://schemas.openxmlformats.org/officeDocument/2006/relationships/hyperlink" Target="https://equinor.github.io/NOAKADEXPI/Symbols/Detail/PP006A_Detail.svg" TargetMode="External"/><Relationship Id="rId272" Type="http://schemas.openxmlformats.org/officeDocument/2006/relationships/hyperlink" Target="https://equinor.github.io/NOAKADEXPI/Symbols/PV004A_Option3.svg" TargetMode="External"/><Relationship Id="rId293" Type="http://schemas.openxmlformats.org/officeDocument/2006/relationships/hyperlink" Target="https://equinor.github.io/NOAKADEXPI/Symbols/Detail/ND0040_Detail.svg" TargetMode="External"/><Relationship Id="rId307" Type="http://schemas.openxmlformats.org/officeDocument/2006/relationships/vmlDrawing" Target="../drawings/vmlDrawing2.vml"/><Relationship Id="rId88" Type="http://schemas.openxmlformats.org/officeDocument/2006/relationships/hyperlink" Target="https://equinor.github.io/NOAKADEXPI/Symbols/Detail/PZ011A_Detail.svg" TargetMode="External"/><Relationship Id="rId111" Type="http://schemas.openxmlformats.org/officeDocument/2006/relationships/hyperlink" Target="https://equinor.github.io/NOAKADEXPI/Symbols/Detail/PE026A_Detail.svg" TargetMode="External"/><Relationship Id="rId132" Type="http://schemas.openxmlformats.org/officeDocument/2006/relationships/hyperlink" Target="https://equinor.github.io/NOAKADEXPI/Symbols/Detail/PF015A_Detail.svg" TargetMode="External"/><Relationship Id="rId153" Type="http://schemas.openxmlformats.org/officeDocument/2006/relationships/hyperlink" Target="https://equinor.github.io/NOAKADEXPI/Symbols/Detail/PZ023A_Detail.svg" TargetMode="External"/><Relationship Id="rId174" Type="http://schemas.openxmlformats.org/officeDocument/2006/relationships/hyperlink" Target="https://equinor.github.io/NOAKADEXPI/Symbols/Detail/PS009A_Detail.svg" TargetMode="External"/><Relationship Id="rId195" Type="http://schemas.openxmlformats.org/officeDocument/2006/relationships/hyperlink" Target="https://equinor.github.io/NOAKADEXPI/Symbols/Detail/PP013A_Detail.svg" TargetMode="External"/><Relationship Id="rId209" Type="http://schemas.openxmlformats.org/officeDocument/2006/relationships/hyperlink" Target="https://equinor.github.io/NOAKADEXPI/Symbols/Detail/ND0001_Detail.svg" TargetMode="External"/><Relationship Id="rId220" Type="http://schemas.openxmlformats.org/officeDocument/2006/relationships/hyperlink" Target="http://data.posccaesar.org/rdl/RDS4190840" TargetMode="External"/><Relationship Id="rId241" Type="http://schemas.openxmlformats.org/officeDocument/2006/relationships/hyperlink" Target="http://data.posccaesar.org/rdl/RDS552689" TargetMode="External"/><Relationship Id="rId15" Type="http://schemas.openxmlformats.org/officeDocument/2006/relationships/hyperlink" Target="https://equinor.github.io/NOAKADEXPI/Symbols/Detail/PV015B_Detail.svg" TargetMode="External"/><Relationship Id="rId36" Type="http://schemas.openxmlformats.org/officeDocument/2006/relationships/hyperlink" Target="https://equinor.github.io/NOAKADEXPI/Symbols/Detail/PE006A_Detail.svg" TargetMode="External"/><Relationship Id="rId57" Type="http://schemas.openxmlformats.org/officeDocument/2006/relationships/hyperlink" Target="https://equinor.github.io/NOAKADEXPI/Symbols/Detail/PV019B_Detail.svg" TargetMode="External"/><Relationship Id="rId262" Type="http://schemas.openxmlformats.org/officeDocument/2006/relationships/hyperlink" Target="https://equinor.github.io/NOAKADEXPI/Symbols/Detail/ND0029_Detail.svg" TargetMode="External"/><Relationship Id="rId283" Type="http://schemas.openxmlformats.org/officeDocument/2006/relationships/hyperlink" Target="https://equinor.github.io/NOAKADEXPI/Symbols/PV0018A_Option1.svg" TargetMode="External"/><Relationship Id="rId78" Type="http://schemas.openxmlformats.org/officeDocument/2006/relationships/hyperlink" Target="https://equinor.github.io/NOAKADEXPI/Symbols/Detail/PT002A_Detail.svg" TargetMode="External"/><Relationship Id="rId99" Type="http://schemas.openxmlformats.org/officeDocument/2006/relationships/hyperlink" Target="https://equinor.github.io/NOAKADEXPI/Symbols/Detail/PD010A_Detail.svg" TargetMode="External"/><Relationship Id="rId101" Type="http://schemas.openxmlformats.org/officeDocument/2006/relationships/hyperlink" Target="https://equinor.github.io/NOAKADEXPI/Symbols/Detail/PD013A_Detail.svg" TargetMode="External"/><Relationship Id="rId122" Type="http://schemas.openxmlformats.org/officeDocument/2006/relationships/hyperlink" Target="https://equinor.github.io/NOAKADEXPI/Symbols/Detail/PE039A_Detail.svg" TargetMode="External"/><Relationship Id="rId143" Type="http://schemas.openxmlformats.org/officeDocument/2006/relationships/hyperlink" Target="https://equinor.github.io/NOAKADEXPI/Symbols/Detail/ND0016_Detail.svg" TargetMode="External"/><Relationship Id="rId164" Type="http://schemas.openxmlformats.org/officeDocument/2006/relationships/hyperlink" Target="https://equinor.github.io/NOAKADEXPI/Symbols/Detail/PE014A_Detail.svg" TargetMode="External"/><Relationship Id="rId185" Type="http://schemas.openxmlformats.org/officeDocument/2006/relationships/hyperlink" Target="https://equinor.github.io/NOAKADEXPI/Symbols/Detail/PF005A_Detail.svg" TargetMode="External"/><Relationship Id="rId9" Type="http://schemas.openxmlformats.org/officeDocument/2006/relationships/hyperlink" Target="https://equinor.github.io/NOAKADEXPI/Symbols/Detail/PE002A_Detail.svg" TargetMode="External"/><Relationship Id="rId210" Type="http://schemas.openxmlformats.org/officeDocument/2006/relationships/hyperlink" Target="https://equinor.github.io/NOAKADEXPI/Symbols/Detail/ND0015_Detail.svg" TargetMode="External"/><Relationship Id="rId26" Type="http://schemas.openxmlformats.org/officeDocument/2006/relationships/hyperlink" Target="https://equinor.github.io/NOAKADEXPI/Symbols/Detail/PA006A_Detail.svg" TargetMode="External"/><Relationship Id="rId231" Type="http://schemas.openxmlformats.org/officeDocument/2006/relationships/hyperlink" Target="http://data.posccaesar.org/rdl/RDS302219" TargetMode="External"/><Relationship Id="rId252" Type="http://schemas.openxmlformats.org/officeDocument/2006/relationships/hyperlink" Target="https://equinor.github.io/NOAKADEXPI/Symbols/ND0030_Option1.svg" TargetMode="External"/><Relationship Id="rId273" Type="http://schemas.openxmlformats.org/officeDocument/2006/relationships/hyperlink" Target="https://equinor.github.io/NOAKADEXPI/Symbols/Detail/PV005A_Detail.svg" TargetMode="External"/><Relationship Id="rId294" Type="http://schemas.openxmlformats.org/officeDocument/2006/relationships/hyperlink" Target="https://equinor.github.io/NOAKADEXPI/Symbols/Detail/ND0041_Detail.svg" TargetMode="External"/><Relationship Id="rId308" Type="http://schemas.openxmlformats.org/officeDocument/2006/relationships/comments" Target="../comments2.xml"/><Relationship Id="rId47" Type="http://schemas.openxmlformats.org/officeDocument/2006/relationships/hyperlink" Target="https://equinor.github.io/NOAKADEXPI/Symbols/Detail/PV007B_Detail.svg" TargetMode="External"/><Relationship Id="rId68" Type="http://schemas.openxmlformats.org/officeDocument/2006/relationships/hyperlink" Target="https://equinor.github.io/NOAKADEXPI/Symbols/Detail/PP007A_Detail.svg" TargetMode="External"/><Relationship Id="rId89" Type="http://schemas.openxmlformats.org/officeDocument/2006/relationships/hyperlink" Target="https://equinor.github.io/NOAKADEXPI/Symbols/Detail/PA005A_Detail.svg" TargetMode="External"/><Relationship Id="rId112" Type="http://schemas.openxmlformats.org/officeDocument/2006/relationships/hyperlink" Target="https://equinor.github.io/NOAKADEXPI/Symbols/Detail/PE028A_Detail.svg" TargetMode="External"/><Relationship Id="rId133" Type="http://schemas.openxmlformats.org/officeDocument/2006/relationships/hyperlink" Target="https://equinor.github.io/NOAKADEXPI/Symbols/Detail/PF010A_Detail.svg" TargetMode="External"/><Relationship Id="rId154" Type="http://schemas.openxmlformats.org/officeDocument/2006/relationships/hyperlink" Target="https://equinor.github.io/NOAKADEXPI/Symbols/Detail/PZ025A_Detail.svg" TargetMode="External"/><Relationship Id="rId175" Type="http://schemas.openxmlformats.org/officeDocument/2006/relationships/hyperlink" Target="https://equinor.github.io/NOAKADEXPI/Symbols/Detail/PS010A_Detail.svg" TargetMode="External"/><Relationship Id="rId196" Type="http://schemas.openxmlformats.org/officeDocument/2006/relationships/hyperlink" Target="https://equinor.github.io/NOAKADEXPI/Symbols/Detail/PV011A_Detail.svg" TargetMode="External"/><Relationship Id="rId200" Type="http://schemas.openxmlformats.org/officeDocument/2006/relationships/hyperlink" Target="https://equinor.github.io/NOAKADEXPI/Symbols/PV004A_Option2.svg" TargetMode="External"/><Relationship Id="rId16" Type="http://schemas.openxmlformats.org/officeDocument/2006/relationships/hyperlink" Target="https://equinor.github.io/NOAKADEXPI/Symbols/Detail/PV018A_Detail.svg" TargetMode="External"/><Relationship Id="rId221" Type="http://schemas.openxmlformats.org/officeDocument/2006/relationships/hyperlink" Target="http://data.posccaesar.org/rdl/RDS4190840" TargetMode="External"/><Relationship Id="rId242" Type="http://schemas.openxmlformats.org/officeDocument/2006/relationships/hyperlink" Target="https://equinor.github.io/NOAKADEXPI/Symbols/Detail/ND0023_Detail.svg" TargetMode="External"/><Relationship Id="rId263" Type="http://schemas.openxmlformats.org/officeDocument/2006/relationships/hyperlink" Target="https://equinor.github.io/NOAKADEXPI/Symbols/ND0029_Option1.svg" TargetMode="External"/><Relationship Id="rId284" Type="http://schemas.openxmlformats.org/officeDocument/2006/relationships/hyperlink" Target="https://equinor.github.io/NOAKADEXPI/Symbols/Detail/PV019A_Detail.svg" TargetMode="External"/><Relationship Id="rId37" Type="http://schemas.openxmlformats.org/officeDocument/2006/relationships/hyperlink" Target="https://equinor.github.io/NOAKADEXPI/Symbols/Detail/PE007A_Detail.svg" TargetMode="External"/><Relationship Id="rId58" Type="http://schemas.openxmlformats.org/officeDocument/2006/relationships/hyperlink" Target="https://equinor.github.io/NOAKADEXPI/Symbols/PV019A_Option1.svg" TargetMode="External"/><Relationship Id="rId79" Type="http://schemas.openxmlformats.org/officeDocument/2006/relationships/hyperlink" Target="https://equinor.github.io/NOAKADEXPI/Symbols/Detail/PT006A_Detail.svg" TargetMode="External"/><Relationship Id="rId102" Type="http://schemas.openxmlformats.org/officeDocument/2006/relationships/hyperlink" Target="https://equinor.github.io/NOAKADEXPI/Symbols/Detail/PD014A_Detail.svg" TargetMode="External"/><Relationship Id="rId123" Type="http://schemas.openxmlformats.org/officeDocument/2006/relationships/hyperlink" Target="https://equinor.github.io/NOAKADEXPI/Symbols/Detail/PE040A_Detail.svg" TargetMode="External"/><Relationship Id="rId144" Type="http://schemas.openxmlformats.org/officeDocument/2006/relationships/hyperlink" Target="https://equinor.github.io/NOAKADEXPI/Symbols/Detail/PV022A_Detail.svg" TargetMode="External"/><Relationship Id="rId90" Type="http://schemas.openxmlformats.org/officeDocument/2006/relationships/hyperlink" Target="https://equinor.github.io/NOAKADEXPI/Symbols/Detail/PA004A_Detail.svg" TargetMode="External"/><Relationship Id="rId165" Type="http://schemas.openxmlformats.org/officeDocument/2006/relationships/hyperlink" Target="https://equinor.github.io/NOAKADEXPI/Symbols/Detail/PE015A_Detail.svg" TargetMode="External"/><Relationship Id="rId186" Type="http://schemas.openxmlformats.org/officeDocument/2006/relationships/hyperlink" Target="https://equinor.github.io/NOAKADEXPI/Symbols/Detail/PF008A_Detail.svg" TargetMode="External"/><Relationship Id="rId211" Type="http://schemas.openxmlformats.org/officeDocument/2006/relationships/hyperlink" Target="https://equinor.github.io/NOAKADEXPI/Symbols/Detail/ND0017_Detail.svg" TargetMode="External"/><Relationship Id="rId232" Type="http://schemas.openxmlformats.org/officeDocument/2006/relationships/hyperlink" Target="http://data.posccaesar.org/rdl/RDS8851940" TargetMode="External"/><Relationship Id="rId253" Type="http://schemas.openxmlformats.org/officeDocument/2006/relationships/hyperlink" Target="https://equinor.github.io/NOAKADEXPI/Symbols/Detail/ND0031_Detail.svg" TargetMode="External"/><Relationship Id="rId274" Type="http://schemas.openxmlformats.org/officeDocument/2006/relationships/hyperlink" Target="https://equinor.github.io/NOAKADEXPI/Symbols/PV005A_Option1.svg" TargetMode="External"/><Relationship Id="rId295" Type="http://schemas.openxmlformats.org/officeDocument/2006/relationships/hyperlink" Target="http://sandbox.dexpi.org/rdl/CustomInlinePrimaryElement" TargetMode="External"/><Relationship Id="rId309" Type="http://schemas.microsoft.com/office/2017/10/relationships/threadedComment" Target="../threadedComments/threadedComment2.xml"/><Relationship Id="rId27" Type="http://schemas.openxmlformats.org/officeDocument/2006/relationships/hyperlink" Target="https://equinor.github.io/NOAKADEXPI/Symbols/Detail/ND0012A_Detail.svg" TargetMode="External"/><Relationship Id="rId48" Type="http://schemas.openxmlformats.org/officeDocument/2006/relationships/hyperlink" Target="https://equinor.github.io/NOAKADEXPI/Symbols/Detail/PV008B_Detail.svg" TargetMode="External"/><Relationship Id="rId69" Type="http://schemas.openxmlformats.org/officeDocument/2006/relationships/hyperlink" Target="https://equinor.github.io/NOAKADEXPI/Symbols/Detail/PS004A_Detail.svg" TargetMode="External"/><Relationship Id="rId113" Type="http://schemas.openxmlformats.org/officeDocument/2006/relationships/hyperlink" Target="https://equinor.github.io/NOAKADEXPI/Symbols/Detail/PE029A_Detail.svg" TargetMode="External"/><Relationship Id="rId134" Type="http://schemas.openxmlformats.org/officeDocument/2006/relationships/hyperlink" Target="https://equinor.github.io/NOAKADEXPI/Symbols/Detail/PF011A_Detail.svg" TargetMode="External"/><Relationship Id="rId80" Type="http://schemas.openxmlformats.org/officeDocument/2006/relationships/hyperlink" Target="https://equinor.github.io/NOAKADEXPI/Symbols/Detail/PT005A_Detail.svg" TargetMode="External"/><Relationship Id="rId155" Type="http://schemas.openxmlformats.org/officeDocument/2006/relationships/hyperlink" Target="https://equinor.github.io/NOAKADEXPI/Symbols/Detail/PZ026A_Detail.svg" TargetMode="External"/><Relationship Id="rId176" Type="http://schemas.openxmlformats.org/officeDocument/2006/relationships/hyperlink" Target="https://equinor.github.io/NOAKADEXPI/Symbols/Detail/PS011A_Detail.svg" TargetMode="External"/><Relationship Id="rId197" Type="http://schemas.openxmlformats.org/officeDocument/2006/relationships/hyperlink" Target="https://equinor.github.io/NOAKADEXPI/Symbols/PV003A_Option1.svg" TargetMode="External"/><Relationship Id="rId201" Type="http://schemas.openxmlformats.org/officeDocument/2006/relationships/hyperlink" Target="https://equinor.github.io/NOAKADEXPI/Symbols/PV004A_Option3.svg" TargetMode="External"/><Relationship Id="rId222" Type="http://schemas.openxmlformats.org/officeDocument/2006/relationships/hyperlink" Target="https://equinor.github.io/NOAKADEXPI/Symbols/Detail/PZ011B_Detail.svg" TargetMode="External"/><Relationship Id="rId243" Type="http://schemas.openxmlformats.org/officeDocument/2006/relationships/hyperlink" Target="https://equinor.github.io/NOAKADEXPI/Symbols/Detail/ND0024_Detail.svg" TargetMode="External"/><Relationship Id="rId264" Type="http://schemas.openxmlformats.org/officeDocument/2006/relationships/hyperlink" Target="https://equinor.github.io/NOAKADEXPI/Symbols/Detail/ND0030_Detail.svg" TargetMode="External"/><Relationship Id="rId285" Type="http://schemas.openxmlformats.org/officeDocument/2006/relationships/hyperlink" Target="https://equinor.github.io/NOAKADEXPI/Symbols/PV019A_Option1.svg" TargetMode="External"/><Relationship Id="rId17" Type="http://schemas.openxmlformats.org/officeDocument/2006/relationships/hyperlink" Target="https://equinor.github.io/NOAKADEXPI/Symbols/Detail/PV021A_Detail.svg" TargetMode="External"/><Relationship Id="rId38" Type="http://schemas.openxmlformats.org/officeDocument/2006/relationships/hyperlink" Target="https://equinor.github.io/NOAKADEXPI/Symbols/Detail/PE011A_Detail.svg" TargetMode="External"/><Relationship Id="rId59" Type="http://schemas.openxmlformats.org/officeDocument/2006/relationships/hyperlink" Target="https://equinor.github.io/NOAKADEXPI/Symbols/Detail/PZ002A_Detail.svg" TargetMode="External"/><Relationship Id="rId103" Type="http://schemas.openxmlformats.org/officeDocument/2006/relationships/hyperlink" Target="https://equinor.github.io/NOAKADEXPI/Symbols/Detail/PD015A_Detail.svg" TargetMode="External"/><Relationship Id="rId124" Type="http://schemas.openxmlformats.org/officeDocument/2006/relationships/hyperlink" Target="https://equinor.github.io/NOAKADEXPI/Symbols/Detail/PE042A_Detail.svg" TargetMode="External"/><Relationship Id="rId70" Type="http://schemas.openxmlformats.org/officeDocument/2006/relationships/hyperlink" Target="https://equinor.github.io/NOAKADEXPI/Symbols/Detail/PP010A_Detail.svg" TargetMode="External"/><Relationship Id="rId91" Type="http://schemas.openxmlformats.org/officeDocument/2006/relationships/hyperlink" Target="https://equinor.github.io/NOAKADEXPI/Symbols/Detail/PD002A_Detail.svg" TargetMode="External"/><Relationship Id="rId145" Type="http://schemas.openxmlformats.org/officeDocument/2006/relationships/hyperlink" Target="https://equinor.github.io/NOAKADEXPI/Symbols/Detail/PZ024A_Detail.svg" TargetMode="External"/><Relationship Id="rId166" Type="http://schemas.openxmlformats.org/officeDocument/2006/relationships/hyperlink" Target="https://equinor.github.io/NOAKADEXPI/Symbols/Detail/PE016A_Detail.svg" TargetMode="External"/><Relationship Id="rId187" Type="http://schemas.openxmlformats.org/officeDocument/2006/relationships/hyperlink" Target="https://equinor.github.io/NOAKADEXPI/Symbols/Detail/PF012A_Detail.svg" TargetMode="External"/><Relationship Id="rId1" Type="http://schemas.openxmlformats.org/officeDocument/2006/relationships/hyperlink" Target="https://equinor.github.io/NOAKADEXPI/Symbols/Detail/PA001A_Detail.svg" TargetMode="External"/><Relationship Id="rId212" Type="http://schemas.openxmlformats.org/officeDocument/2006/relationships/hyperlink" Target="https://equinor.github.io/NOAKADEXPI/Symbols/Detail/ND0018_Detail.svg" TargetMode="External"/><Relationship Id="rId233" Type="http://schemas.openxmlformats.org/officeDocument/2006/relationships/hyperlink" Target="http://data.posccaesar.org/rdl/RDS446579" TargetMode="External"/><Relationship Id="rId254" Type="http://schemas.openxmlformats.org/officeDocument/2006/relationships/hyperlink" Target="https://equinor.github.io/NOAKADEXPI/Symbols/Detail/IM005A_Detail.svg" TargetMode="External"/><Relationship Id="rId28" Type="http://schemas.openxmlformats.org/officeDocument/2006/relationships/hyperlink" Target="https://equinor.github.io/NOAKADEXPI/Symbols/ND0012_Option1.svg" TargetMode="External"/><Relationship Id="rId49" Type="http://schemas.openxmlformats.org/officeDocument/2006/relationships/hyperlink" Target="https://equinor.github.io/NOAKADEXPI/Symbols/Detail/PV010A_Detail.svg" TargetMode="External"/><Relationship Id="rId114" Type="http://schemas.openxmlformats.org/officeDocument/2006/relationships/hyperlink" Target="https://equinor.github.io/NOAKADEXPI/Symbols/Detail/PE033A_Detail.svg" TargetMode="External"/><Relationship Id="rId275" Type="http://schemas.openxmlformats.org/officeDocument/2006/relationships/hyperlink" Target="https://equinor.github.io/NOAKADEXPI/Symbols/Detail/PV007A_Detail.svg" TargetMode="External"/><Relationship Id="rId296" Type="http://schemas.openxmlformats.org/officeDocument/2006/relationships/hyperlink" Target="http://sandbox.dexpi.org/rdl/CustomPipingComponent" TargetMode="External"/><Relationship Id="rId300" Type="http://schemas.openxmlformats.org/officeDocument/2006/relationships/hyperlink" Target="http://noaka.org/rdl/AxialValve" TargetMode="External"/><Relationship Id="rId60" Type="http://schemas.openxmlformats.org/officeDocument/2006/relationships/hyperlink" Target="https://equinor.github.io/NOAKADEXPI/Symbols/Detail/PA002A_Detail.svg" TargetMode="External"/><Relationship Id="rId81" Type="http://schemas.openxmlformats.org/officeDocument/2006/relationships/hyperlink" Target="https://equinor.github.io/NOAKADEXPI/Symbols/Detail/PT007A_Detail.svg" TargetMode="External"/><Relationship Id="rId135" Type="http://schemas.openxmlformats.org/officeDocument/2006/relationships/hyperlink" Target="https://equinor.github.io/NOAKADEXPI/Symbols/Detail/PF013A_Detail.svg" TargetMode="External"/><Relationship Id="rId156" Type="http://schemas.openxmlformats.org/officeDocument/2006/relationships/hyperlink" Target="https://equinor.github.io/NOAKADEXPI/Symbols/Detail/PZ027A_Detail.svg" TargetMode="External"/><Relationship Id="rId177" Type="http://schemas.openxmlformats.org/officeDocument/2006/relationships/hyperlink" Target="https://equinor.github.io/NOAKADEXPI/Symbols/Detail/PS012A_Detail.svg" TargetMode="External"/><Relationship Id="rId198" Type="http://schemas.openxmlformats.org/officeDocument/2006/relationships/hyperlink" Target="https://equinor.github.io/NOAKADEXPI/Symbols/PV003A_Option2.svg" TargetMode="External"/><Relationship Id="rId202" Type="http://schemas.openxmlformats.org/officeDocument/2006/relationships/hyperlink" Target="https://equinor.github.io/NOAKADEXPI/Symbols/PV007A_Option1.svg" TargetMode="External"/><Relationship Id="rId223" Type="http://schemas.openxmlformats.org/officeDocument/2006/relationships/hyperlink" Target="https://equinor.github.io/NOAKADEXPI/Symbols/Detail/PE006B_Detail.svg" TargetMode="External"/><Relationship Id="rId244" Type="http://schemas.openxmlformats.org/officeDocument/2006/relationships/hyperlink" Target="https://equinor.github.io/NOAKADEXPI/Symbols/Detail/ND0025_Detail.svg" TargetMode="External"/><Relationship Id="rId18" Type="http://schemas.openxmlformats.org/officeDocument/2006/relationships/hyperlink" Target="https://equinor.github.io/NOAKADEXPI/Symbols/Detail/PZ013A_Detail.svg" TargetMode="External"/><Relationship Id="rId39" Type="http://schemas.openxmlformats.org/officeDocument/2006/relationships/hyperlink" Target="https://equinor.github.io/NOAKADEXPI/Symbols/Detail/PE012A_Detail.svg" TargetMode="External"/><Relationship Id="rId265" Type="http://schemas.openxmlformats.org/officeDocument/2006/relationships/hyperlink" Target="https://equinor.github.io/NOAKADEXPI/Symbols/ND0030_Option1.svg" TargetMode="External"/><Relationship Id="rId286" Type="http://schemas.openxmlformats.org/officeDocument/2006/relationships/hyperlink" Target="https://equinor.github.io/NOAKADEXPI/Symbols/Detail/PV023A_Detail.svg" TargetMode="External"/><Relationship Id="rId50" Type="http://schemas.openxmlformats.org/officeDocument/2006/relationships/hyperlink" Target="https://equinor.github.io/NOAKADEXPI/Symbols/Detail/PV013A_Detail.svg" TargetMode="External"/><Relationship Id="rId104" Type="http://schemas.openxmlformats.org/officeDocument/2006/relationships/hyperlink" Target="https://equinor.github.io/NOAKADEXPI/Symbols/Detail/PD016A_Detail.svg" TargetMode="External"/><Relationship Id="rId125" Type="http://schemas.openxmlformats.org/officeDocument/2006/relationships/hyperlink" Target="https://equinor.github.io/NOAKADEXPI/Symbols/Detail/PE043A_Detail.svg" TargetMode="External"/><Relationship Id="rId146" Type="http://schemas.openxmlformats.org/officeDocument/2006/relationships/hyperlink" Target="https://equinor.github.io/NOAKADEXPI/Symbols/Detail/PZ016A_Detail.svg" TargetMode="External"/><Relationship Id="rId167" Type="http://schemas.openxmlformats.org/officeDocument/2006/relationships/hyperlink" Target="https://equinor.github.io/NOAKADEXPI/Symbols/Detail/PE019A_Detail.svg" TargetMode="External"/><Relationship Id="rId188" Type="http://schemas.openxmlformats.org/officeDocument/2006/relationships/hyperlink" Target="https://equinor.github.io/NOAKADEXPI/Symbols/Detail/PP009A_Detail.svg" TargetMode="External"/><Relationship Id="rId71" Type="http://schemas.openxmlformats.org/officeDocument/2006/relationships/hyperlink" Target="https://equinor.github.io/NOAKADEXPI/Symbols/Detail/PP011A_Detail.svg" TargetMode="External"/><Relationship Id="rId92" Type="http://schemas.openxmlformats.org/officeDocument/2006/relationships/hyperlink" Target="https://equinor.github.io/NOAKADEXPI/Symbols/Detail/PD003A_Detail.svg" TargetMode="External"/><Relationship Id="rId213" Type="http://schemas.openxmlformats.org/officeDocument/2006/relationships/hyperlink" Target="https://equinor.github.io/NOAKADEXPI/Symbols/Detail/ND0019_Detail.svg" TargetMode="External"/><Relationship Id="rId234" Type="http://schemas.openxmlformats.org/officeDocument/2006/relationships/hyperlink" Target="http://data.posccaesar.org/rdl/RDS880784" TargetMode="External"/><Relationship Id="rId2" Type="http://schemas.openxmlformats.org/officeDocument/2006/relationships/hyperlink" Target="https://equinor.github.io/NOAKADEXPI/Symbols/Detail/PA008A_Detail.svg" TargetMode="External"/><Relationship Id="rId29" Type="http://schemas.openxmlformats.org/officeDocument/2006/relationships/hyperlink" Target="https://equinor.github.io/NOAKADEXPI/Symbols/Detail/PA003A_Detail.svg" TargetMode="External"/><Relationship Id="rId255" Type="http://schemas.openxmlformats.org/officeDocument/2006/relationships/hyperlink" Target="https://equinor.github.io/NOAKADEXPI/Symbols/Detail/ND0032_Detail.svg" TargetMode="External"/><Relationship Id="rId276" Type="http://schemas.openxmlformats.org/officeDocument/2006/relationships/hyperlink" Target="https://equinor.github.io/NOAKADEXPI/Symbols/PV007A_Option1.svg" TargetMode="External"/><Relationship Id="rId297" Type="http://schemas.openxmlformats.org/officeDocument/2006/relationships/hyperlink" Target="http://sandbox.dexpi.org/rdl/CustomPipingComponent" TargetMode="External"/><Relationship Id="rId40" Type="http://schemas.openxmlformats.org/officeDocument/2006/relationships/hyperlink" Target="https://equinor.github.io/NOAKADEXPI/Symbols/Detail/PE013A_Detail.svg" TargetMode="External"/><Relationship Id="rId115" Type="http://schemas.openxmlformats.org/officeDocument/2006/relationships/hyperlink" Target="https://equinor.github.io/NOAKADEXPI/Symbols/Detail/PE030A_Detail.svg" TargetMode="External"/><Relationship Id="rId136" Type="http://schemas.openxmlformats.org/officeDocument/2006/relationships/hyperlink" Target="https://equinor.github.io/NOAKADEXPI/Symbols/Detail/PF014A_Detail.svg" TargetMode="External"/><Relationship Id="rId157" Type="http://schemas.openxmlformats.org/officeDocument/2006/relationships/hyperlink" Target="https://equinor.github.io/NOAKADEXPI/Symbols/Detail/PZ014A_Detail.svg" TargetMode="External"/><Relationship Id="rId178" Type="http://schemas.openxmlformats.org/officeDocument/2006/relationships/hyperlink" Target="https://equinor.github.io/NOAKADEXPI/Symbols/Detail/PS013A_Detail.svg" TargetMode="External"/><Relationship Id="rId301" Type="http://schemas.openxmlformats.org/officeDocument/2006/relationships/hyperlink" Target="http://noaka.org/rdl/AxialValve" TargetMode="External"/><Relationship Id="rId61" Type="http://schemas.openxmlformats.org/officeDocument/2006/relationships/hyperlink" Target="https://equinor.github.io/NOAKADEXPI/Symbols/Detail/PD007A_Detail.svg" TargetMode="External"/><Relationship Id="rId82" Type="http://schemas.openxmlformats.org/officeDocument/2006/relationships/hyperlink" Target="https://equinor.github.io/NOAKADEXPI/Symbols/Detail/PT009A_Detail.svg" TargetMode="External"/><Relationship Id="rId199" Type="http://schemas.openxmlformats.org/officeDocument/2006/relationships/hyperlink" Target="https://equinor.github.io/NOAKADEXPI/Symbols/PV004A_Option1.svg" TargetMode="External"/><Relationship Id="rId203" Type="http://schemas.openxmlformats.org/officeDocument/2006/relationships/hyperlink" Target="https://equinor.github.io/NOAKADEXPI/Symbols/Detail/IM005B_Detail.svg" TargetMode="External"/><Relationship Id="rId19" Type="http://schemas.openxmlformats.org/officeDocument/2006/relationships/hyperlink" Target="https://equinor.github.io/NOAKADEXPI/Symbols/Detail/PZ009A_Detail.svg" TargetMode="External"/><Relationship Id="rId224" Type="http://schemas.openxmlformats.org/officeDocument/2006/relationships/hyperlink" Target="http://data.posccaesar.org/rdl/RDS299519" TargetMode="External"/><Relationship Id="rId245" Type="http://schemas.openxmlformats.org/officeDocument/2006/relationships/hyperlink" Target="https://equinor.github.io/NOAKADEXPI/Symbols/Detail/ND0026_Detail.svg" TargetMode="External"/><Relationship Id="rId266" Type="http://schemas.openxmlformats.org/officeDocument/2006/relationships/hyperlink" Target="https://equinor.github.io/NOAKADEXPI/Symbols/Detail/PV003A_Detail.svg" TargetMode="External"/><Relationship Id="rId287" Type="http://schemas.openxmlformats.org/officeDocument/2006/relationships/hyperlink" Target="https://equinor.github.io/NOAKADEXPI/Symbols/PV023A_Option1.svg" TargetMode="External"/><Relationship Id="rId30" Type="http://schemas.openxmlformats.org/officeDocument/2006/relationships/hyperlink" Target="https://equinor.github.io/NOAKADEXPI/Symbols/Detail/PE003A_Detail.svg" TargetMode="External"/><Relationship Id="rId105" Type="http://schemas.openxmlformats.org/officeDocument/2006/relationships/hyperlink" Target="https://equinor.github.io/NOAKADEXPI/Symbols/Detail/PE018A_Detail.svg" TargetMode="External"/><Relationship Id="rId126" Type="http://schemas.openxmlformats.org/officeDocument/2006/relationships/hyperlink" Target="https://equinor.github.io/NOAKADEXPI/Symbols/Detail/PF001A_Detail.svg" TargetMode="External"/><Relationship Id="rId147" Type="http://schemas.openxmlformats.org/officeDocument/2006/relationships/hyperlink" Target="https://equinor.github.io/NOAKADEXPI/Symbols/Detail/PZ022A_Detail.svg" TargetMode="External"/><Relationship Id="rId168" Type="http://schemas.openxmlformats.org/officeDocument/2006/relationships/hyperlink" Target="https://equinor.github.io/NOAKADEXPI/Symbols/Detail/PE031A_Detail.svg" TargetMode="External"/><Relationship Id="rId51" Type="http://schemas.openxmlformats.org/officeDocument/2006/relationships/hyperlink" Target="https://equinor.github.io/NOAKADEXPI/Symbols/Detail/PV014B_Detail.svg" TargetMode="External"/><Relationship Id="rId72" Type="http://schemas.openxmlformats.org/officeDocument/2006/relationships/hyperlink" Target="https://equinor.github.io/NOAKADEXPI/Symbols/Detail/PP012A_Detail.svg" TargetMode="External"/><Relationship Id="rId93" Type="http://schemas.openxmlformats.org/officeDocument/2006/relationships/hyperlink" Target="https://equinor.github.io/NOAKADEXPI/Symbols/Detail/PD004A_Detail.svg" TargetMode="External"/><Relationship Id="rId189" Type="http://schemas.openxmlformats.org/officeDocument/2006/relationships/hyperlink" Target="https://equinor.github.io/NOAKADEXPI/Symbols/Detail/PT011A_Detail.svg" TargetMode="External"/><Relationship Id="rId3" Type="http://schemas.openxmlformats.org/officeDocument/2006/relationships/hyperlink" Target="https://equinor.github.io/NOAKADEXPI/Symbols/Detail/PP001A_Detail.svg" TargetMode="External"/><Relationship Id="rId214" Type="http://schemas.openxmlformats.org/officeDocument/2006/relationships/hyperlink" Target="https://equinor.github.io/NOAKADEXPI/Symbols/Detail/ND0020_Detail.svg" TargetMode="External"/><Relationship Id="rId235" Type="http://schemas.openxmlformats.org/officeDocument/2006/relationships/hyperlink" Target="http://data.posccaesar.org/rdl/RDS418139" TargetMode="External"/><Relationship Id="rId256" Type="http://schemas.openxmlformats.org/officeDocument/2006/relationships/hyperlink" Target="https://equinor.github.io/NOAKADEXPI/Symbols/PV0018A_Option1.svg" TargetMode="External"/><Relationship Id="rId277" Type="http://schemas.openxmlformats.org/officeDocument/2006/relationships/hyperlink" Target="https://equinor.github.io/NOAKADEXPI/Symbols/Detail/PV008A_Detail.svg" TargetMode="External"/><Relationship Id="rId298" Type="http://schemas.openxmlformats.org/officeDocument/2006/relationships/hyperlink" Target="http://sandbox.dexpi.org/rdl/CustomMeasuringElement" TargetMode="External"/><Relationship Id="rId116" Type="http://schemas.openxmlformats.org/officeDocument/2006/relationships/hyperlink" Target="https://equinor.github.io/NOAKADEXPI/Symbols/Detail/PE032A_Detail.svg" TargetMode="External"/><Relationship Id="rId137" Type="http://schemas.openxmlformats.org/officeDocument/2006/relationships/hyperlink" Target="https://equinor.github.io/NOAKADEXPI/Symbols/Detail/ND0014_Detail.svg" TargetMode="External"/><Relationship Id="rId158" Type="http://schemas.openxmlformats.org/officeDocument/2006/relationships/hyperlink" Target="https://equinor.github.io/NOAKADEXPI/Symbols/Detail/PZ015A_Detail.svg" TargetMode="External"/><Relationship Id="rId302" Type="http://schemas.openxmlformats.org/officeDocument/2006/relationships/hyperlink" Target="http://sandbox.dexpi.org/rdl/CustomInlineMeasuringElement" TargetMode="External"/><Relationship Id="rId20" Type="http://schemas.openxmlformats.org/officeDocument/2006/relationships/hyperlink" Target="https://equinor.github.io/NOAKADEXPI/Symbols/Detail/STPE101_Detail.svg" TargetMode="External"/><Relationship Id="rId41" Type="http://schemas.openxmlformats.org/officeDocument/2006/relationships/hyperlink" Target="https://equinor.github.io/NOAKADEXPI/Symbols/Detail/PE017A_Detail.svg" TargetMode="External"/><Relationship Id="rId62" Type="http://schemas.openxmlformats.org/officeDocument/2006/relationships/hyperlink" Target="https://equinor.github.io/NOAKADEXPI/Symbols/Detail/PD001A_Detail.svg" TargetMode="External"/><Relationship Id="rId83" Type="http://schemas.openxmlformats.org/officeDocument/2006/relationships/hyperlink" Target="https://equinor.github.io/NOAKADEXPI/Symbols/Detail/PT010A_Detail.svg" TargetMode="External"/><Relationship Id="rId179" Type="http://schemas.openxmlformats.org/officeDocument/2006/relationships/hyperlink" Target="https://equinor.github.io/NOAKADEXPI/Symbols/Detail/PS014A_Detail.svg" TargetMode="External"/><Relationship Id="rId190" Type="http://schemas.openxmlformats.org/officeDocument/2006/relationships/hyperlink" Target="https://equinor.github.io/NOAKADEXPI/Symbols/Detail/PV009A_Detail.svg" TargetMode="External"/><Relationship Id="rId204" Type="http://schemas.openxmlformats.org/officeDocument/2006/relationships/hyperlink" Target="https://equinor.github.io/NOAKADEXPI/Symbols/Detail/IM017B_Detail.svg" TargetMode="External"/><Relationship Id="rId225" Type="http://schemas.openxmlformats.org/officeDocument/2006/relationships/hyperlink" Target="http://data.posccaesar.org/rdl/RDS437129" TargetMode="External"/><Relationship Id="rId246" Type="http://schemas.openxmlformats.org/officeDocument/2006/relationships/hyperlink" Target="https://equinor.github.io/NOAKADEXPI/Symbols/ND0026_Option1.svg" TargetMode="External"/><Relationship Id="rId267" Type="http://schemas.openxmlformats.org/officeDocument/2006/relationships/hyperlink" Target="https://equinor.github.io/NOAKADEXPI/Symbols/PV003A_Option1.svg" TargetMode="External"/><Relationship Id="rId288" Type="http://schemas.openxmlformats.org/officeDocument/2006/relationships/hyperlink" Target="https://equinor.github.io/NOAKADEXPI/Symbols/Detail/ND0035_Detail.svg" TargetMode="External"/><Relationship Id="rId106" Type="http://schemas.openxmlformats.org/officeDocument/2006/relationships/hyperlink" Target="https://equinor.github.io/NOAKADEXPI/Symbols/Detail/PE020A_Detail.svg" TargetMode="External"/><Relationship Id="rId127" Type="http://schemas.openxmlformats.org/officeDocument/2006/relationships/hyperlink" Target="https://equinor.github.io/NOAKADEXPI/Symbols/Detail/PF002A_Detail.svg" TargetMode="External"/><Relationship Id="rId10" Type="http://schemas.openxmlformats.org/officeDocument/2006/relationships/hyperlink" Target="https://equinor.github.io/NOAKADEXPI/Symbols/Detail/PE027A_Detail.svg" TargetMode="External"/><Relationship Id="rId31" Type="http://schemas.openxmlformats.org/officeDocument/2006/relationships/hyperlink" Target="https://equinor.github.io/NOAKADEXPI/Symbols/Detail/PE008A_Detail.svg" TargetMode="External"/><Relationship Id="rId52" Type="http://schemas.openxmlformats.org/officeDocument/2006/relationships/hyperlink" Target="https://equinor.github.io/NOAKADEXPI/Symbols/Detail/PV016B_Detail.svg" TargetMode="External"/><Relationship Id="rId73" Type="http://schemas.openxmlformats.org/officeDocument/2006/relationships/hyperlink" Target="https://equinor.github.io/NOAKADEXPI/Symbols/Detail/PP014A_Detail.svg" TargetMode="External"/><Relationship Id="rId94" Type="http://schemas.openxmlformats.org/officeDocument/2006/relationships/hyperlink" Target="https://equinor.github.io/NOAKADEXPI/Symbols/Detail/PD005A_Detail.svg" TargetMode="External"/><Relationship Id="rId148" Type="http://schemas.openxmlformats.org/officeDocument/2006/relationships/hyperlink" Target="https://equinor.github.io/NOAKADEXPI/Symbols/Detail/PZ017A_Detail.svg" TargetMode="External"/><Relationship Id="rId169" Type="http://schemas.openxmlformats.org/officeDocument/2006/relationships/hyperlink" Target="https://equinor.github.io/NOAKADEXPI/Symbols/Detail/PE025A_Detail.svg" TargetMode="External"/><Relationship Id="rId4" Type="http://schemas.openxmlformats.org/officeDocument/2006/relationships/hyperlink" Target="https://equinor.github.io/NOAKADEXPI/Symbols/Detail/PP003A_Detail.svg" TargetMode="External"/><Relationship Id="rId180" Type="http://schemas.openxmlformats.org/officeDocument/2006/relationships/hyperlink" Target="https://equinor.github.io/NOAKADEXPI/Symbols/Detail/PS015A_Detail.svg" TargetMode="External"/><Relationship Id="rId215" Type="http://schemas.openxmlformats.org/officeDocument/2006/relationships/hyperlink" Target="https://equinor.github.io/NOAKADEXPI/Symbols/Detail/ND0021_Detail.svg" TargetMode="External"/><Relationship Id="rId236" Type="http://schemas.openxmlformats.org/officeDocument/2006/relationships/hyperlink" Target="http://data.posccaesar.org/rdl/RDS417464" TargetMode="External"/><Relationship Id="rId257" Type="http://schemas.openxmlformats.org/officeDocument/2006/relationships/hyperlink" Target="https://equinor.github.io/NOAKADEXPI/Symbols/Detail/ND0033_Detail.svg" TargetMode="External"/><Relationship Id="rId278" Type="http://schemas.openxmlformats.org/officeDocument/2006/relationships/hyperlink" Target="https://equinor.github.io/NOAKADEXPI/Symbols/Detail/PV014A_Detail.svg" TargetMode="External"/><Relationship Id="rId303" Type="http://schemas.openxmlformats.org/officeDocument/2006/relationships/hyperlink" Target="http://sandbox.dexpi.org/rdl/CustomInlineMeasuringElement" TargetMode="External"/><Relationship Id="rId42" Type="http://schemas.openxmlformats.org/officeDocument/2006/relationships/hyperlink" Target="https://equinor.github.io/NOAKADEXPI/Symbols/Detail/PD012A_Detail.svg" TargetMode="External"/><Relationship Id="rId84" Type="http://schemas.openxmlformats.org/officeDocument/2006/relationships/hyperlink" Target="https://equinor.github.io/NOAKADEXPI/Symbols/Detail/PZ003A_Detail.svg" TargetMode="External"/><Relationship Id="rId138" Type="http://schemas.openxmlformats.org/officeDocument/2006/relationships/hyperlink" Target="https://equinor.github.io/NOAKADEXPI/Symbols/Detail/LZ009A_Detail.svg" TargetMode="External"/><Relationship Id="rId191" Type="http://schemas.openxmlformats.org/officeDocument/2006/relationships/hyperlink" Target="https://equinor.github.io/NOAKADEXPI/Symbols/Detail/PZ005A_Detail.svg" TargetMode="External"/><Relationship Id="rId205" Type="http://schemas.openxmlformats.org/officeDocument/2006/relationships/hyperlink" Target="https://equinor.github.io/NOAKADEXPI/Symbols/Detail/ND0003_Detail.svg" TargetMode="External"/><Relationship Id="rId247" Type="http://schemas.openxmlformats.org/officeDocument/2006/relationships/hyperlink" Target="https://equinor.github.io/NOAKADEXPI/Symbols/Detail/ND0027_Detail.svg" TargetMode="External"/><Relationship Id="rId107" Type="http://schemas.openxmlformats.org/officeDocument/2006/relationships/hyperlink" Target="https://equinor.github.io/NOAKADEXPI/Symbols/Detail/PE021A_Detail.svg" TargetMode="External"/><Relationship Id="rId289" Type="http://schemas.openxmlformats.org/officeDocument/2006/relationships/hyperlink" Target="https://equinor.github.io/NOAKADEXPI/Symbols/Detail/ND0036_Detail.svg" TargetMode="External"/><Relationship Id="rId11" Type="http://schemas.openxmlformats.org/officeDocument/2006/relationships/hyperlink" Target="https://equinor.github.io/NOAKADEXPI/Symbols/Detail/PF009A_Detail.svg" TargetMode="External"/><Relationship Id="rId53" Type="http://schemas.openxmlformats.org/officeDocument/2006/relationships/hyperlink" Target="https://equinor.github.io/NOAKADEXPI/Symbols/PV016A_Option1.svg" TargetMode="External"/><Relationship Id="rId149" Type="http://schemas.openxmlformats.org/officeDocument/2006/relationships/hyperlink" Target="https://equinor.github.io/NOAKADEXPI/Symbols/Detail/PZ018A_Detail.svg" TargetMode="External"/><Relationship Id="rId95" Type="http://schemas.openxmlformats.org/officeDocument/2006/relationships/hyperlink" Target="https://equinor.github.io/NOAKADEXPI/Symbols/Detail/PD006A_Detail.svg" TargetMode="External"/><Relationship Id="rId160" Type="http://schemas.openxmlformats.org/officeDocument/2006/relationships/hyperlink" Target="https://equinor.github.io/NOAKADEXPI/Symbols/Detail/PD020A_Detail.svg" TargetMode="External"/><Relationship Id="rId216" Type="http://schemas.openxmlformats.org/officeDocument/2006/relationships/hyperlink" Target="https://equinor.github.io/NOAKADEXPI/Symbols/Detail/ND0022_Detail.svg" TargetMode="External"/><Relationship Id="rId258" Type="http://schemas.openxmlformats.org/officeDocument/2006/relationships/hyperlink" Target="https://equinor.github.io/NOAKADEXPI/Symbols/Detail/IM017A_Detail.svg" TargetMode="External"/><Relationship Id="rId22" Type="http://schemas.openxmlformats.org/officeDocument/2006/relationships/hyperlink" Target="https://equinor.github.io/NOAKADEXPI/Symbols/Detail/STPE113_Detail.svg" TargetMode="External"/><Relationship Id="rId64" Type="http://schemas.openxmlformats.org/officeDocument/2006/relationships/hyperlink" Target="https://equinor.github.io/NOAKADEXPI/Symbols/Detail/PP008A_Detail.svg" TargetMode="External"/><Relationship Id="rId118" Type="http://schemas.openxmlformats.org/officeDocument/2006/relationships/hyperlink" Target="https://equinor.github.io/NOAKADEXPI/Symbols/Detail/PE036A_Detail.svg" TargetMode="External"/><Relationship Id="rId171" Type="http://schemas.openxmlformats.org/officeDocument/2006/relationships/hyperlink" Target="https://equinor.github.io/NOAKADEXPI/Symbols/Detail/PS006A_Detail.svg" TargetMode="External"/><Relationship Id="rId227" Type="http://schemas.openxmlformats.org/officeDocument/2006/relationships/hyperlink" Target="http://data.posccaesar.org/rdl/RDS14072476" TargetMode="External"/><Relationship Id="rId269" Type="http://schemas.openxmlformats.org/officeDocument/2006/relationships/hyperlink" Target="https://equinor.github.io/NOAKADEXPI/Symbols/Detail/PV004A_Detail.svg" TargetMode="External"/><Relationship Id="rId33" Type="http://schemas.openxmlformats.org/officeDocument/2006/relationships/hyperlink" Target="https://equinor.github.io/NOAKADEXPI/Symbols/Detail/PE010A_Detail.svg" TargetMode="External"/><Relationship Id="rId129" Type="http://schemas.openxmlformats.org/officeDocument/2006/relationships/hyperlink" Target="https://equinor.github.io/NOAKADEXPI/Symbols/Detail/PF004A_Detail.svg" TargetMode="External"/><Relationship Id="rId280" Type="http://schemas.openxmlformats.org/officeDocument/2006/relationships/hyperlink" Target="https://equinor.github.io/NOAKADEXPI/Symbols/Detail/PV016A_Detail.svg" TargetMode="External"/><Relationship Id="rId75" Type="http://schemas.openxmlformats.org/officeDocument/2006/relationships/hyperlink" Target="https://equinor.github.io/NOAKADEXPI/Symbols/Detail/PP016A_Detail.svg" TargetMode="External"/><Relationship Id="rId140" Type="http://schemas.openxmlformats.org/officeDocument/2006/relationships/hyperlink" Target="https://equinor.github.io/NOAKADEXPI/Symbols/PS001A_Option1.svg" TargetMode="External"/><Relationship Id="rId182" Type="http://schemas.openxmlformats.org/officeDocument/2006/relationships/hyperlink" Target="https://equinor.github.io/NOAKADEXPI/Symbols/Detail/PT003A_Detail.svg" TargetMode="External"/><Relationship Id="rId6" Type="http://schemas.openxmlformats.org/officeDocument/2006/relationships/hyperlink" Target="https://equinor.github.io/NOAKADEXPI/Symbols/Detail/ND0006_Detail.svg" TargetMode="External"/><Relationship Id="rId238" Type="http://schemas.openxmlformats.org/officeDocument/2006/relationships/hyperlink" Target="http://data.posccaesar.org/rdl/RDS883529" TargetMode="External"/><Relationship Id="rId291" Type="http://schemas.openxmlformats.org/officeDocument/2006/relationships/hyperlink" Target="https://equinor.github.io/NOAKADEXPI/Symbols/Detail/ND0038_Detail.svg" TargetMode="External"/><Relationship Id="rId305"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printerSettings" Target="../printerSettings/printerSettings3.bin"/><Relationship Id="rId3" Type="http://schemas.openxmlformats.org/officeDocument/2006/relationships/hyperlink" Target="http://noaka.org/rdl/SetPoint" TargetMode="External"/><Relationship Id="rId7" Type="http://schemas.openxmlformats.org/officeDocument/2006/relationships/hyperlink" Target="http://noaka.org/rdl/TagSuffixAssignmentClass" TargetMode="External"/><Relationship Id="rId2" Type="http://schemas.openxmlformats.org/officeDocument/2006/relationships/hyperlink" Target="http://noaka.org/rdl/InlinePrimaryElementFunctionsAssignmentClass" TargetMode="External"/><Relationship Id="rId1" Type="http://schemas.openxmlformats.org/officeDocument/2006/relationships/hyperlink" Target="http://noaka.org/rdl/InlinePrimaryElementFunctionCategoryAssignmentClass" TargetMode="External"/><Relationship Id="rId6" Type="http://schemas.openxmlformats.org/officeDocument/2006/relationships/hyperlink" Target="http://noaka.org/rdl/TagSuffixAssignmentClass" TargetMode="External"/><Relationship Id="rId11" Type="http://schemas.microsoft.com/office/2017/10/relationships/threadedComment" Target="../threadedComments/threadedComment3.xml"/><Relationship Id="rId5" Type="http://schemas.openxmlformats.org/officeDocument/2006/relationships/hyperlink" Target="http://noaka.org/rdl/NonSasFunctionAssignmentClass" TargetMode="External"/><Relationship Id="rId10" Type="http://schemas.openxmlformats.org/officeDocument/2006/relationships/comments" Target="../comments3.xml"/><Relationship Id="rId4" Type="http://schemas.openxmlformats.org/officeDocument/2006/relationships/hyperlink" Target="http://noaka.org/rdl/LockMechanismAssignmentClass" TargetMode="External"/><Relationship Id="rId9"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8" Type="http://schemas.openxmlformats.org/officeDocument/2006/relationships/image" Target="../media/image442.emf"/><Relationship Id="rId3" Type="http://schemas.openxmlformats.org/officeDocument/2006/relationships/package" Target="../embeddings/Microsoft_Visio_Drawing1.vsdx"/><Relationship Id="rId7" Type="http://schemas.openxmlformats.org/officeDocument/2006/relationships/package" Target="../embeddings/Microsoft_Visio_Drawing3.vsdx"/><Relationship Id="rId2" Type="http://schemas.openxmlformats.org/officeDocument/2006/relationships/vmlDrawing" Target="../drawings/vmlDrawing4.vml"/><Relationship Id="rId1" Type="http://schemas.openxmlformats.org/officeDocument/2006/relationships/drawing" Target="../drawings/drawing3.xml"/><Relationship Id="rId6" Type="http://schemas.openxmlformats.org/officeDocument/2006/relationships/image" Target="../media/image441.emf"/><Relationship Id="rId5" Type="http://schemas.openxmlformats.org/officeDocument/2006/relationships/package" Target="../embeddings/Microsoft_Visio_Drawing2.vsdx"/><Relationship Id="rId10" Type="http://schemas.openxmlformats.org/officeDocument/2006/relationships/image" Target="../media/image443.emf"/><Relationship Id="rId4" Type="http://schemas.openxmlformats.org/officeDocument/2006/relationships/image" Target="../media/image440.emf"/><Relationship Id="rId9" Type="http://schemas.openxmlformats.org/officeDocument/2006/relationships/package" Target="../embeddings/Microsoft_Visio_Drawing4.vsdx"/></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17" Type="http://schemas.openxmlformats.org/officeDocument/2006/relationships/hyperlink" Target="https://dexpi.plants-and-bytes.de/reference/Equipment/CustomElectricGenerator.html" TargetMode="External"/><Relationship Id="rId21" Type="http://schemas.openxmlformats.org/officeDocument/2006/relationships/hyperlink" Target="https://dexpi.plants-and-bytes.de/reference/Equipment/Nozzle.html" TargetMode="External"/><Relationship Id="rId63" Type="http://schemas.openxmlformats.org/officeDocument/2006/relationships/hyperlink" Target="https://dexpi.plants-and-bytes.de/reference/Equipment/ThinFilmEvaporator.html" TargetMode="External"/><Relationship Id="rId159" Type="http://schemas.openxmlformats.org/officeDocument/2006/relationships/hyperlink" Target="https://dexpi.plants-and-bytes.de/reference/Equipment/GasTurbine.html" TargetMode="External"/><Relationship Id="rId170" Type="http://schemas.openxmlformats.org/officeDocument/2006/relationships/hyperlink" Target="https://dexpi.plants-and-bytes.de/reference/Piping/Compensator.html" TargetMode="External"/><Relationship Id="rId226" Type="http://schemas.openxmlformats.org/officeDocument/2006/relationships/hyperlink" Target="https://dexpi.plants-and-bytes.de/reference/Piping/SightGlass.html" TargetMode="External"/><Relationship Id="rId268" Type="http://schemas.openxmlformats.org/officeDocument/2006/relationships/hyperlink" Target="https://dexpi.plants-and-bytes.de/reference/Instrumentation/SignalLineFunction.html" TargetMode="External"/><Relationship Id="rId32" Type="http://schemas.openxmlformats.org/officeDocument/2006/relationships/hyperlink" Target="https://dexpi.plants-and-bytes.de/reference/Equipment/ReciprocatingExtruder.html" TargetMode="External"/><Relationship Id="rId74" Type="http://schemas.openxmlformats.org/officeDocument/2006/relationships/hyperlink" Target="https://dexpi.plants-and-bytes.de/reference/Equipment/Agglomerator.html" TargetMode="External"/><Relationship Id="rId128" Type="http://schemas.openxmlformats.org/officeDocument/2006/relationships/hyperlink" Target="https://dexpi.plants-and-bytes.de/reference/Equipment/CustomPump.html" TargetMode="External"/><Relationship Id="rId5" Type="http://schemas.openxmlformats.org/officeDocument/2006/relationships/hyperlink" Target="https://dexpi.plants-and-bytes.de/reference/Equipment/HeatExchanger.html" TargetMode="External"/><Relationship Id="rId95" Type="http://schemas.openxmlformats.org/officeDocument/2006/relationships/hyperlink" Target="https://dexpi.plants-and-bytes.de/reference/Equipment/ChamberOwner.html" TargetMode="External"/><Relationship Id="rId160" Type="http://schemas.openxmlformats.org/officeDocument/2006/relationships/hyperlink" Target="https://dexpi.plants-and-bytes.de/reference/Piping/AngleBallValve.html" TargetMode="External"/><Relationship Id="rId181" Type="http://schemas.openxmlformats.org/officeDocument/2006/relationships/hyperlink" Target="https://dexpi.plants-and-bytes.de/reference/Piping/Flange.html" TargetMode="External"/><Relationship Id="rId216" Type="http://schemas.openxmlformats.org/officeDocument/2006/relationships/hyperlink" Target="https://dexpi.plants-and-bytes.de/reference/Piping/PipingNode.html" TargetMode="External"/><Relationship Id="rId237" Type="http://schemas.openxmlformats.org/officeDocument/2006/relationships/hyperlink" Target="https://dexpi.plants-and-bytes.de/reference/Piping/VenturiTube.html" TargetMode="External"/><Relationship Id="rId258" Type="http://schemas.openxmlformats.org/officeDocument/2006/relationships/hyperlink" Target="https://dexpi.plants-and-bytes.de/reference/Instrumentation/Positioner.html" TargetMode="External"/><Relationship Id="rId22" Type="http://schemas.openxmlformats.org/officeDocument/2006/relationships/hyperlink" Target="https://dexpi.plants-and-bytes.de/reference/Equipment/NozzleOwner.html" TargetMode="External"/><Relationship Id="rId43" Type="http://schemas.openxmlformats.org/officeDocument/2006/relationships/hyperlink" Target="https://dexpi.plants-and-bytes.de/reference/Equipment/ScrubbingSeparator.html" TargetMode="External"/><Relationship Id="rId64" Type="http://schemas.openxmlformats.org/officeDocument/2006/relationships/hyperlink" Target="https://dexpi.plants-and-bytes.de/reference/Equipment/TransportableContainer.html" TargetMode="External"/><Relationship Id="rId118" Type="http://schemas.openxmlformats.org/officeDocument/2006/relationships/hyperlink" Target="https://dexpi.plants-and-bytes.de/reference/Equipment/CustomEquipment.html" TargetMode="External"/><Relationship Id="rId139" Type="http://schemas.openxmlformats.org/officeDocument/2006/relationships/hyperlink" Target="https://dexpi.plants-and-bytes.de/reference/Equipment/Displacer.html" TargetMode="External"/><Relationship Id="rId85" Type="http://schemas.openxmlformats.org/officeDocument/2006/relationships/hyperlink" Target="https://dexpi.plants-and-bytes.de/reference/Equipment/BatchWeigher.html" TargetMode="External"/><Relationship Id="rId150" Type="http://schemas.openxmlformats.org/officeDocument/2006/relationships/hyperlink" Target="https://dexpi.plants-and-bytes.de/reference/Equipment/Feeder.html" TargetMode="External"/><Relationship Id="rId171" Type="http://schemas.openxmlformats.org/officeDocument/2006/relationships/hyperlink" Target="https://dexpi.plants-and-bytes.de/reference/Piping/ConicalStrainer.html" TargetMode="External"/><Relationship Id="rId192" Type="http://schemas.openxmlformats.org/officeDocument/2006/relationships/hyperlink" Target="https://dexpi.plants-and-bytes.de/reference/Piping/IlluminatedSightGlass.html" TargetMode="External"/><Relationship Id="rId206" Type="http://schemas.openxmlformats.org/officeDocument/2006/relationships/hyperlink" Target="https://dexpi.plants-and-bytes.de/reference/Piping/PipeOffPageConnectorObjectReference.html" TargetMode="External"/><Relationship Id="rId227" Type="http://schemas.openxmlformats.org/officeDocument/2006/relationships/hyperlink" Target="https://dexpi.plants-and-bytes.de/reference/Piping/Silencer.html" TargetMode="External"/><Relationship Id="rId248" Type="http://schemas.openxmlformats.org/officeDocument/2006/relationships/hyperlink" Target="https://dexpi.plants-and-bytes.de/reference/Instrumentation/CustomProcessSignalGeneratingSystemComponent.html" TargetMode="External"/><Relationship Id="rId269" Type="http://schemas.openxmlformats.org/officeDocument/2006/relationships/hyperlink" Target="https://dexpi.plants-and-bytes.de/reference/Instrumentation/SignalOffPageConnector.html" TargetMode="External"/><Relationship Id="rId12" Type="http://schemas.openxmlformats.org/officeDocument/2006/relationships/hyperlink" Target="https://dexpi.plants-and-bytes.de/reference/Equipment/LiquidFilter.html" TargetMode="External"/><Relationship Id="rId33" Type="http://schemas.openxmlformats.org/officeDocument/2006/relationships/hyperlink" Target="https://dexpi.plants-and-bytes.de/reference/Equipment/ReciprocatingPressureAgglomerator.html" TargetMode="External"/><Relationship Id="rId108" Type="http://schemas.openxmlformats.org/officeDocument/2006/relationships/hyperlink" Target="https://dexpi.plants-and-bytes.de/reference/Equipment/CoolingTowerRotor.html" TargetMode="External"/><Relationship Id="rId129" Type="http://schemas.openxmlformats.org/officeDocument/2006/relationships/hyperlink" Target="https://dexpi.plants-and-bytes.de/reference/Equipment/CustomSeparator.html" TargetMode="External"/><Relationship Id="rId54" Type="http://schemas.openxmlformats.org/officeDocument/2006/relationships/hyperlink" Target="https://dexpi.plants-and-bytes.de/reference/Equipment/StaticMixer.html" TargetMode="External"/><Relationship Id="rId75" Type="http://schemas.openxmlformats.org/officeDocument/2006/relationships/hyperlink" Target="https://dexpi.plants-and-bytes.de/reference/Equipment/Agitator.html" TargetMode="External"/><Relationship Id="rId96" Type="http://schemas.openxmlformats.org/officeDocument/2006/relationships/hyperlink" Target="https://dexpi.plants-and-bytes.de/reference/Equipment/Chimney.html" TargetMode="External"/><Relationship Id="rId140" Type="http://schemas.openxmlformats.org/officeDocument/2006/relationships/hyperlink" Target="https://dexpi.plants-and-bytes.de/reference/Equipment/DryCoolingTower.html" TargetMode="External"/><Relationship Id="rId161" Type="http://schemas.openxmlformats.org/officeDocument/2006/relationships/hyperlink" Target="https://dexpi.plants-and-bytes.de/reference/Piping/AngleGlobeValve.html" TargetMode="External"/><Relationship Id="rId182" Type="http://schemas.openxmlformats.org/officeDocument/2006/relationships/hyperlink" Target="https://dexpi.plants-and-bytes.de/reference/Piping/FlangedConnection.html" TargetMode="External"/><Relationship Id="rId217" Type="http://schemas.openxmlformats.org/officeDocument/2006/relationships/hyperlink" Target="https://dexpi.plants-and-bytes.de/reference/Piping/PipingNodeOwner.html" TargetMode="External"/><Relationship Id="rId6" Type="http://schemas.openxmlformats.org/officeDocument/2006/relationships/hyperlink" Target="https://dexpi.plants-and-bytes.de/reference/Equipment/HeatExchangerRotor.html" TargetMode="External"/><Relationship Id="rId238" Type="http://schemas.openxmlformats.org/officeDocument/2006/relationships/hyperlink" Target="https://dexpi.plants-and-bytes.de/reference/Piping/VolumeFlowMeasuringElement.html" TargetMode="External"/><Relationship Id="rId259" Type="http://schemas.openxmlformats.org/officeDocument/2006/relationships/hyperlink" Target="https://dexpi.plants-and-bytes.de/reference/Instrumentation/PrimaryElement.html" TargetMode="External"/><Relationship Id="rId23" Type="http://schemas.openxmlformats.org/officeDocument/2006/relationships/hyperlink" Target="https://dexpi.plants-and-bytes.de/reference/Equipment/PackagingSystem.html" TargetMode="External"/><Relationship Id="rId119" Type="http://schemas.openxmlformats.org/officeDocument/2006/relationships/hyperlink" Target="https://dexpi.plants-and-bytes.de/reference/Equipment/CustomExtruder.html" TargetMode="External"/><Relationship Id="rId270" Type="http://schemas.openxmlformats.org/officeDocument/2006/relationships/hyperlink" Target="https://dexpi.plants-and-bytes.de/reference/Instrumentation/SignalOffPageConnectorObjectReference.html" TargetMode="External"/><Relationship Id="rId44" Type="http://schemas.openxmlformats.org/officeDocument/2006/relationships/hyperlink" Target="https://dexpi.plants-and-bytes.de/reference/Equipment/SedimentalCentrifuge.html" TargetMode="External"/><Relationship Id="rId65" Type="http://schemas.openxmlformats.org/officeDocument/2006/relationships/hyperlink" Target="https://dexpi.plants-and-bytes.de/reference/Equipment/Truck.html" TargetMode="External"/><Relationship Id="rId86" Type="http://schemas.openxmlformats.org/officeDocument/2006/relationships/hyperlink" Target="https://dexpi.plants-and-bytes.de/reference/Equipment/Blower.html" TargetMode="External"/><Relationship Id="rId130" Type="http://schemas.openxmlformats.org/officeDocument/2006/relationships/hyperlink" Target="https://dexpi.plants-and-bytes.de/reference/Equipment/CustomSieve.html" TargetMode="External"/><Relationship Id="rId151" Type="http://schemas.openxmlformats.org/officeDocument/2006/relationships/hyperlink" Target="https://dexpi.plants-and-bytes.de/reference/Equipment/Filter.html" TargetMode="External"/><Relationship Id="rId172" Type="http://schemas.openxmlformats.org/officeDocument/2006/relationships/hyperlink" Target="https://dexpi.plants-and-bytes.de/reference/Piping/CustomCheckValve.html" TargetMode="External"/><Relationship Id="rId193" Type="http://schemas.openxmlformats.org/officeDocument/2006/relationships/hyperlink" Target="https://dexpi.plants-and-bytes.de/reference/Piping/InLineMixer.html" TargetMode="External"/><Relationship Id="rId207" Type="http://schemas.openxmlformats.org/officeDocument/2006/relationships/hyperlink" Target="https://dexpi.plants-and-bytes.de/reference/Piping/PipeOffPageConnectorReference.html" TargetMode="External"/><Relationship Id="rId228" Type="http://schemas.openxmlformats.org/officeDocument/2006/relationships/hyperlink" Target="https://dexpi.plants-and-bytes.de/reference/Piping/SpringLoadedAngleGlobeSafetyValve.html" TargetMode="External"/><Relationship Id="rId249" Type="http://schemas.openxmlformats.org/officeDocument/2006/relationships/hyperlink" Target="https://dexpi.plants-and-bytes.de/reference/Instrumentation/ElectronicFrequencyConverter.html" TargetMode="External"/><Relationship Id="rId13" Type="http://schemas.openxmlformats.org/officeDocument/2006/relationships/hyperlink" Target="https://dexpi.plants-and-bytes.de/reference/Equipment/LoadingUnloadingSystem.html" TargetMode="External"/><Relationship Id="rId109" Type="http://schemas.openxmlformats.org/officeDocument/2006/relationships/hyperlink" Target="https://dexpi.plants-and-bytes.de/reference/Equipment/Crusher.html" TargetMode="External"/><Relationship Id="rId260" Type="http://schemas.openxmlformats.org/officeDocument/2006/relationships/hyperlink" Target="https://dexpi.plants-and-bytes.de/reference/Instrumentation/ProcessControlFunction.html" TargetMode="External"/><Relationship Id="rId34" Type="http://schemas.openxmlformats.org/officeDocument/2006/relationships/hyperlink" Target="https://dexpi.plants-and-bytes.de/reference/Equipment/ReciprocatingPump.html" TargetMode="External"/><Relationship Id="rId55" Type="http://schemas.openxmlformats.org/officeDocument/2006/relationships/hyperlink" Target="https://dexpi.plants-and-bytes.de/reference/Equipment/StationarySieve.html" TargetMode="External"/><Relationship Id="rId76" Type="http://schemas.openxmlformats.org/officeDocument/2006/relationships/hyperlink" Target="https://dexpi.plants-and-bytes.de/reference/Equipment/AgitatorRotor.html" TargetMode="External"/><Relationship Id="rId97" Type="http://schemas.openxmlformats.org/officeDocument/2006/relationships/hyperlink" Target="https://dexpi.plants-and-bytes.de/reference/Equipment/ColumnInternalsArrangement.html" TargetMode="External"/><Relationship Id="rId120" Type="http://schemas.openxmlformats.org/officeDocument/2006/relationships/hyperlink" Target="https://dexpi.plants-and-bytes.de/reference/Equipment/CustomFan.html" TargetMode="External"/><Relationship Id="rId141" Type="http://schemas.openxmlformats.org/officeDocument/2006/relationships/hyperlink" Target="https://dexpi.plants-and-bytes.de/reference/Equipment/Dryer.html" TargetMode="External"/><Relationship Id="rId7" Type="http://schemas.openxmlformats.org/officeDocument/2006/relationships/hyperlink" Target="https://dexpi.plants-and-bytes.de/reference/Equipment/HeatedSurfaceDryer.html" TargetMode="External"/><Relationship Id="rId162" Type="http://schemas.openxmlformats.org/officeDocument/2006/relationships/hyperlink" Target="https://dexpi.plants-and-bytes.de/reference/Piping/AnglePlugValve.html" TargetMode="External"/><Relationship Id="rId183" Type="http://schemas.openxmlformats.org/officeDocument/2006/relationships/hyperlink" Target="https://dexpi.plants-and-bytes.de/reference/Piping/FlowInPipeOffPageConnector.html" TargetMode="External"/><Relationship Id="rId218" Type="http://schemas.openxmlformats.org/officeDocument/2006/relationships/hyperlink" Target="https://dexpi.plants-and-bytes.de/reference/Piping/PipingSourceItem.html" TargetMode="External"/><Relationship Id="rId239" Type="http://schemas.openxmlformats.org/officeDocument/2006/relationships/hyperlink" Target="http://data.posccaesar.org/rdl/RDS421064" TargetMode="External"/><Relationship Id="rId250" Type="http://schemas.openxmlformats.org/officeDocument/2006/relationships/hyperlink" Target="https://dexpi.plants-and-bytes.de/reference/Instrumentation/FlowDetector.html" TargetMode="External"/><Relationship Id="rId271" Type="http://schemas.openxmlformats.org/officeDocument/2006/relationships/hyperlink" Target="https://dexpi.plants-and-bytes.de/reference/Instrumentation/SignalOffPageConnectorReference.html" TargetMode="External"/><Relationship Id="rId24" Type="http://schemas.openxmlformats.org/officeDocument/2006/relationships/hyperlink" Target="https://dexpi.plants-and-bytes.de/reference/Equipment/PelletizerDisc.html" TargetMode="External"/><Relationship Id="rId45" Type="http://schemas.openxmlformats.org/officeDocument/2006/relationships/hyperlink" Target="https://dexpi.plants-and-bytes.de/reference/Equipment/SedimentalCentrifugeDrum.html" TargetMode="External"/><Relationship Id="rId66" Type="http://schemas.openxmlformats.org/officeDocument/2006/relationships/hyperlink" Target="https://dexpi.plants-and-bytes.de/reference/Equipment/TubeBundle.html" TargetMode="External"/><Relationship Id="rId87" Type="http://schemas.openxmlformats.org/officeDocument/2006/relationships/hyperlink" Target="https://dexpi.plants-and-bytes.de/reference/Equipment/Boiler.html" TargetMode="External"/><Relationship Id="rId110" Type="http://schemas.openxmlformats.org/officeDocument/2006/relationships/hyperlink" Target="https://dexpi.plants-and-bytes.de/reference/Equipment/CrusherElement.html" TargetMode="External"/><Relationship Id="rId131" Type="http://schemas.openxmlformats.org/officeDocument/2006/relationships/hyperlink" Target="https://dexpi.plants-and-bytes.de/reference/Equipment/CustomStationaryTransportSystem.html" TargetMode="External"/><Relationship Id="rId152" Type="http://schemas.openxmlformats.org/officeDocument/2006/relationships/hyperlink" Target="https://dexpi.plants-and-bytes.de/reference/Equipment/FilterUnit.html" TargetMode="External"/><Relationship Id="rId173" Type="http://schemas.openxmlformats.org/officeDocument/2006/relationships/hyperlink" Target="https://dexpi.plants-and-bytes.de/reference/Piping/CustomInlinePrimaryElement.html" TargetMode="External"/><Relationship Id="rId194" Type="http://schemas.openxmlformats.org/officeDocument/2006/relationships/hyperlink" Target="https://dexpi.plants-and-bytes.de/reference/Piping/InlinePrimaryElement.html" TargetMode="External"/><Relationship Id="rId208" Type="http://schemas.openxmlformats.org/officeDocument/2006/relationships/hyperlink" Target="https://dexpi.plants-and-bytes.de/reference/Piping/PipeOffPageConnectorReferenceByNumber.html" TargetMode="External"/><Relationship Id="rId229" Type="http://schemas.openxmlformats.org/officeDocument/2006/relationships/hyperlink" Target="https://dexpi.plants-and-bytes.de/reference/Piping/SpringLoadedGlobeSafetyValve.html" TargetMode="External"/><Relationship Id="rId240" Type="http://schemas.openxmlformats.org/officeDocument/2006/relationships/hyperlink" Target="https://dexpi.plants-and-bytes.de/reference/Instrumentation/ActuatingElectricalFunction.html" TargetMode="External"/><Relationship Id="rId261" Type="http://schemas.openxmlformats.org/officeDocument/2006/relationships/hyperlink" Target="https://dexpi.plants-and-bytes.de/reference/Instrumentation/ProcessInstrumentationFunction.html" TargetMode="External"/><Relationship Id="rId14" Type="http://schemas.openxmlformats.org/officeDocument/2006/relationships/hyperlink" Target="https://dexpi.plants-and-bytes.de/reference/Equipment/MechanicalSeparator.html" TargetMode="External"/><Relationship Id="rId35" Type="http://schemas.openxmlformats.org/officeDocument/2006/relationships/hyperlink" Target="https://dexpi.plants-and-bytes.de/reference/Equipment/RevolvingSieve.html" TargetMode="External"/><Relationship Id="rId56" Type="http://schemas.openxmlformats.org/officeDocument/2006/relationships/hyperlink" Target="https://dexpi.plants-and-bytes.de/reference/Equipment/StationaryTransportSystem.html" TargetMode="External"/><Relationship Id="rId77" Type="http://schemas.openxmlformats.org/officeDocument/2006/relationships/hyperlink" Target="https://dexpi.plants-and-bytes.de/reference/Equipment/AirCoolingSystem.html" TargetMode="External"/><Relationship Id="rId100" Type="http://schemas.openxmlformats.org/officeDocument/2006/relationships/hyperlink" Target="https://dexpi.plants-and-bytes.de/reference/Equipment/ColumnTraysArrangement.html" TargetMode="External"/><Relationship Id="rId8" Type="http://schemas.openxmlformats.org/officeDocument/2006/relationships/hyperlink" Target="https://dexpi.plants-and-bytes.de/reference/Equipment/Heater.html" TargetMode="External"/><Relationship Id="rId98" Type="http://schemas.openxmlformats.org/officeDocument/2006/relationships/hyperlink" Target="https://dexpi.plants-and-bytes.de/reference/Equipment/ColumnPackingsArrangement.html" TargetMode="External"/><Relationship Id="rId121" Type="http://schemas.openxmlformats.org/officeDocument/2006/relationships/hyperlink" Target="https://dexpi.plants-and-bytes.de/reference/Equipment/CustomFilter.html" TargetMode="External"/><Relationship Id="rId142" Type="http://schemas.openxmlformats.org/officeDocument/2006/relationships/hyperlink" Target="https://dexpi.plants-and-bytes.de/reference/Equipment/DryingChamber.html" TargetMode="External"/><Relationship Id="rId163" Type="http://schemas.openxmlformats.org/officeDocument/2006/relationships/hyperlink" Target="https://dexpi.plants-and-bytes.de/reference/Piping/AngleValve.html" TargetMode="External"/><Relationship Id="rId184" Type="http://schemas.openxmlformats.org/officeDocument/2006/relationships/hyperlink" Target="https://dexpi.plants-and-bytes.de/reference/Piping/FlowMeasuringElement.html" TargetMode="External"/><Relationship Id="rId219" Type="http://schemas.openxmlformats.org/officeDocument/2006/relationships/hyperlink" Target="https://dexpi.plants-and-bytes.de/reference/Piping/PipingTargetItem.html" TargetMode="External"/><Relationship Id="rId230" Type="http://schemas.openxmlformats.org/officeDocument/2006/relationships/hyperlink" Target="https://dexpi.plants-and-bytes.de/reference/Piping/SteamTrap.html" TargetMode="External"/><Relationship Id="rId251" Type="http://schemas.openxmlformats.org/officeDocument/2006/relationships/hyperlink" Target="https://dexpi.plants-and-bytes.de/reference/Instrumentation/FlowInSignalOffPageConnector.html" TargetMode="External"/><Relationship Id="rId25" Type="http://schemas.openxmlformats.org/officeDocument/2006/relationships/hyperlink" Target="https://dexpi.plants-and-bytes.de/reference/Equipment/PlateHeatExchanger.html" TargetMode="External"/><Relationship Id="rId46" Type="http://schemas.openxmlformats.org/officeDocument/2006/relationships/hyperlink" Target="https://dexpi.plants-and-bytes.de/reference/Equipment/Separator.html" TargetMode="External"/><Relationship Id="rId67" Type="http://schemas.openxmlformats.org/officeDocument/2006/relationships/hyperlink" Target="https://dexpi.plants-and-bytes.de/reference/Equipment/TubularHeatExchanger.html" TargetMode="External"/><Relationship Id="rId272" Type="http://schemas.openxmlformats.org/officeDocument/2006/relationships/hyperlink" Target="https://dexpi.plants-and-bytes.de/reference/Instrumentation/SignalOffPageConnectorReferenceByNumber.html" TargetMode="External"/><Relationship Id="rId88" Type="http://schemas.openxmlformats.org/officeDocument/2006/relationships/hyperlink" Target="https://dexpi.plants-and-bytes.de/reference/Equipment/BriquettingRoller.html" TargetMode="External"/><Relationship Id="rId111" Type="http://schemas.openxmlformats.org/officeDocument/2006/relationships/hyperlink" Target="https://dexpi.plants-and-bytes.de/reference/Equipment/CustomAgglomerator.html" TargetMode="External"/><Relationship Id="rId132" Type="http://schemas.openxmlformats.org/officeDocument/2006/relationships/hyperlink" Target="https://dexpi.plants-and-bytes.de/reference/Equipment/CustomTurbine.html" TargetMode="External"/><Relationship Id="rId153" Type="http://schemas.openxmlformats.org/officeDocument/2006/relationships/hyperlink" Target="https://dexpi.plants-and-bytes.de/reference/Equipment/FilteringCentrifuge.html" TargetMode="External"/><Relationship Id="rId174" Type="http://schemas.openxmlformats.org/officeDocument/2006/relationships/hyperlink" Target="https://dexpi.plants-and-bytes.de/reference/Piping/CustomOperatedValve.html" TargetMode="External"/><Relationship Id="rId195" Type="http://schemas.openxmlformats.org/officeDocument/2006/relationships/hyperlink" Target="https://dexpi.plants-and-bytes.de/reference/Piping/LineBlind.html" TargetMode="External"/><Relationship Id="rId209" Type="http://schemas.openxmlformats.org/officeDocument/2006/relationships/hyperlink" Target="https://dexpi.plants-and-bytes.de/reference/Piping/PipeReducer.html" TargetMode="External"/><Relationship Id="rId220" Type="http://schemas.openxmlformats.org/officeDocument/2006/relationships/hyperlink" Target="https://dexpi.plants-and-bytes.de/reference/Piping/PlugValve.html" TargetMode="External"/><Relationship Id="rId241" Type="http://schemas.openxmlformats.org/officeDocument/2006/relationships/hyperlink" Target="https://dexpi.plants-and-bytes.de/reference/Instrumentation/ActuatingElectricalLocation.html" TargetMode="External"/><Relationship Id="rId15" Type="http://schemas.openxmlformats.org/officeDocument/2006/relationships/hyperlink" Target="https://dexpi.plants-and-bytes.de/reference/Equipment/Mill.html" TargetMode="External"/><Relationship Id="rId36" Type="http://schemas.openxmlformats.org/officeDocument/2006/relationships/hyperlink" Target="https://dexpi.plants-and-bytes.de/reference/Equipment/RotaryCompressor.html" TargetMode="External"/><Relationship Id="rId57" Type="http://schemas.openxmlformats.org/officeDocument/2006/relationships/hyperlink" Target="https://dexpi.plants-and-bytes.de/reference/Equipment/SteamGenerator.html" TargetMode="External"/><Relationship Id="rId262" Type="http://schemas.openxmlformats.org/officeDocument/2006/relationships/hyperlink" Target="https://dexpi.plants-and-bytes.de/reference/Instrumentation/ProcessSignalGeneratingFunction.html" TargetMode="External"/><Relationship Id="rId78" Type="http://schemas.openxmlformats.org/officeDocument/2006/relationships/hyperlink" Target="https://dexpi.plants-and-bytes.de/reference/Equipment/AirEjector.html" TargetMode="External"/><Relationship Id="rId99" Type="http://schemas.openxmlformats.org/officeDocument/2006/relationships/hyperlink" Target="https://dexpi.plants-and-bytes.de/reference/Equipment/ColumnSection.html" TargetMode="External"/><Relationship Id="rId101" Type="http://schemas.openxmlformats.org/officeDocument/2006/relationships/hyperlink" Target="https://dexpi.plants-and-bytes.de/reference/Equipment/CombustionEngine.html" TargetMode="External"/><Relationship Id="rId122" Type="http://schemas.openxmlformats.org/officeDocument/2006/relationships/hyperlink" Target="https://dexpi.plants-and-bytes.de/reference/Equipment/CustomHeatExchanger.html" TargetMode="External"/><Relationship Id="rId143" Type="http://schemas.openxmlformats.org/officeDocument/2006/relationships/hyperlink" Target="https://dexpi.plants-and-bytes.de/reference/Equipment/EjectorPump.html" TargetMode="External"/><Relationship Id="rId164" Type="http://schemas.openxmlformats.org/officeDocument/2006/relationships/hyperlink" Target="https://dexpi.plants-and-bytes.de/reference/Piping/BallValve.html" TargetMode="External"/><Relationship Id="rId185" Type="http://schemas.openxmlformats.org/officeDocument/2006/relationships/hyperlink" Target="https://dexpi.plants-and-bytes.de/reference/Piping/FlowNozzle.html" TargetMode="External"/><Relationship Id="rId9" Type="http://schemas.openxmlformats.org/officeDocument/2006/relationships/hyperlink" Target="https://dexpi.plants-and-bytes.de/reference/Equipment/Impeller.html" TargetMode="External"/><Relationship Id="rId210" Type="http://schemas.openxmlformats.org/officeDocument/2006/relationships/hyperlink" Target="https://dexpi.plants-and-bytes.de/reference/Piping/PipeTee.html" TargetMode="External"/><Relationship Id="rId26" Type="http://schemas.openxmlformats.org/officeDocument/2006/relationships/hyperlink" Target="https://dexpi.plants-and-bytes.de/reference/Equipment/PressureVessel.html" TargetMode="External"/><Relationship Id="rId231" Type="http://schemas.openxmlformats.org/officeDocument/2006/relationships/hyperlink" Target="https://dexpi.plants-and-bytes.de/reference/Piping/StraightwayValve.html" TargetMode="External"/><Relationship Id="rId252" Type="http://schemas.openxmlformats.org/officeDocument/2006/relationships/hyperlink" Target="https://dexpi.plants-and-bytes.de/reference/Instrumentation/FlowOutSignalOffPageConnector.html" TargetMode="External"/><Relationship Id="rId273" Type="http://schemas.openxmlformats.org/officeDocument/2006/relationships/hyperlink" Target="https://dexpi.plants-and-bytes.de/reference/Instrumentation/Transmitter.html" TargetMode="External"/><Relationship Id="rId47" Type="http://schemas.openxmlformats.org/officeDocument/2006/relationships/hyperlink" Target="https://dexpi.plants-and-bytes.de/reference/Equipment/Ship.html" TargetMode="External"/><Relationship Id="rId68" Type="http://schemas.openxmlformats.org/officeDocument/2006/relationships/hyperlink" Target="https://dexpi.plants-and-bytes.de/reference/Equipment/Turbine.html" TargetMode="External"/><Relationship Id="rId89" Type="http://schemas.openxmlformats.org/officeDocument/2006/relationships/hyperlink" Target="https://dexpi.plants-and-bytes.de/reference/Equipment/Burner.html" TargetMode="External"/><Relationship Id="rId112" Type="http://schemas.openxmlformats.org/officeDocument/2006/relationships/hyperlink" Target="https://dexpi.plants-and-bytes.de/reference/Equipment/CustomBlower.html" TargetMode="External"/><Relationship Id="rId133" Type="http://schemas.openxmlformats.org/officeDocument/2006/relationships/hyperlink" Target="https://dexpi.plants-and-bytes.de/reference/Equipment/CustomVessel.html" TargetMode="External"/><Relationship Id="rId154" Type="http://schemas.openxmlformats.org/officeDocument/2006/relationships/hyperlink" Target="https://dexpi.plants-and-bytes.de/reference/Equipment/FilteringCentrifugeDrum.html" TargetMode="External"/><Relationship Id="rId175" Type="http://schemas.openxmlformats.org/officeDocument/2006/relationships/hyperlink" Target="https://dexpi.plants-and-bytes.de/reference/Piping/CustomPipeFitting.html" TargetMode="External"/><Relationship Id="rId196" Type="http://schemas.openxmlformats.org/officeDocument/2006/relationships/hyperlink" Target="https://dexpi.plants-and-bytes.de/reference/Piping/MassFlowMeasuringElement.html" TargetMode="External"/><Relationship Id="rId200" Type="http://schemas.openxmlformats.org/officeDocument/2006/relationships/hyperlink" Target="https://dexpi.plants-and-bytes.de/reference/Piping/Pipe.html" TargetMode="External"/><Relationship Id="rId16" Type="http://schemas.openxmlformats.org/officeDocument/2006/relationships/hyperlink" Target="https://dexpi.plants-and-bytes.de/reference/Equipment/Mixer.html" TargetMode="External"/><Relationship Id="rId221" Type="http://schemas.openxmlformats.org/officeDocument/2006/relationships/hyperlink" Target="https://dexpi.plants-and-bytes.de/reference/Piping/PositiveDisplacementFlowMeter.html" TargetMode="External"/><Relationship Id="rId242" Type="http://schemas.openxmlformats.org/officeDocument/2006/relationships/hyperlink" Target="https://dexpi.plants-and-bytes.de/reference/Instrumentation/ActuatingElectricalSystem.html" TargetMode="External"/><Relationship Id="rId263" Type="http://schemas.openxmlformats.org/officeDocument/2006/relationships/hyperlink" Target="https://dexpi.plants-and-bytes.de/reference/Instrumentation/ProcessSignalGeneratingSystem.html" TargetMode="External"/><Relationship Id="rId37" Type="http://schemas.openxmlformats.org/officeDocument/2006/relationships/hyperlink" Target="https://dexpi.plants-and-bytes.de/reference/Equipment/RotaryMixer.html" TargetMode="External"/><Relationship Id="rId58" Type="http://schemas.openxmlformats.org/officeDocument/2006/relationships/hyperlink" Target="https://dexpi.plants-and-bytes.de/reference/Equipment/SteamTurbine.html" TargetMode="External"/><Relationship Id="rId79" Type="http://schemas.openxmlformats.org/officeDocument/2006/relationships/hyperlink" Target="https://dexpi.plants-and-bytes.de/reference/Equipment/AlternatingCurrentGenerator.html" TargetMode="External"/><Relationship Id="rId102" Type="http://schemas.openxmlformats.org/officeDocument/2006/relationships/hyperlink" Target="https://dexpi.plants-and-bytes.de/reference/Equipment/CombustionEngineAsComponent.html" TargetMode="External"/><Relationship Id="rId123" Type="http://schemas.openxmlformats.org/officeDocument/2006/relationships/hyperlink" Target="https://dexpi.plants-and-bytes.de/reference/Equipment/CustomHeater.html" TargetMode="External"/><Relationship Id="rId144" Type="http://schemas.openxmlformats.org/officeDocument/2006/relationships/hyperlink" Target="https://dexpi.plants-and-bytes.de/reference/Equipment/ElectricGenerator.html" TargetMode="External"/><Relationship Id="rId90" Type="http://schemas.openxmlformats.org/officeDocument/2006/relationships/hyperlink" Target="https://dexpi.plants-and-bytes.de/reference/Equipment/CentrifugalBlower.html" TargetMode="External"/><Relationship Id="rId165" Type="http://schemas.openxmlformats.org/officeDocument/2006/relationships/hyperlink" Target="https://dexpi.plants-and-bytes.de/reference/Piping/BlindFlange.html" TargetMode="External"/><Relationship Id="rId186" Type="http://schemas.openxmlformats.org/officeDocument/2006/relationships/hyperlink" Target="https://dexpi.plants-and-bytes.de/reference/Piping/FlowOutPipeOffPageConnector.html" TargetMode="External"/><Relationship Id="rId211" Type="http://schemas.openxmlformats.org/officeDocument/2006/relationships/hyperlink" Target="https://dexpi.plants-and-bytes.de/reference/Piping/PipingComponent.html" TargetMode="External"/><Relationship Id="rId232" Type="http://schemas.openxmlformats.org/officeDocument/2006/relationships/hyperlink" Target="https://dexpi.plants-and-bytes.de/reference/Piping/Strainer.html" TargetMode="External"/><Relationship Id="rId253" Type="http://schemas.openxmlformats.org/officeDocument/2006/relationships/hyperlink" Target="https://dexpi.plants-and-bytes.de/reference/Instrumentation/InlinePrimaryElementReference.html" TargetMode="External"/><Relationship Id="rId27" Type="http://schemas.openxmlformats.org/officeDocument/2006/relationships/hyperlink" Target="https://dexpi.plants-and-bytes.de/reference/Equipment/ProcessColumn.html" TargetMode="External"/><Relationship Id="rId48" Type="http://schemas.openxmlformats.org/officeDocument/2006/relationships/hyperlink" Target="https://dexpi.plants-and-bytes.de/reference/Equipment/Sieve.html" TargetMode="External"/><Relationship Id="rId69" Type="http://schemas.openxmlformats.org/officeDocument/2006/relationships/hyperlink" Target="https://dexpi.plants-and-bytes.de/reference/Equipment/Vessel.html" TargetMode="External"/><Relationship Id="rId113" Type="http://schemas.openxmlformats.org/officeDocument/2006/relationships/hyperlink" Target="https://dexpi.plants-and-bytes.de/reference/Equipment/CustomCentrifuge.html" TargetMode="External"/><Relationship Id="rId134" Type="http://schemas.openxmlformats.org/officeDocument/2006/relationships/hyperlink" Target="https://dexpi.plants-and-bytes.de/reference/Equipment/CustomWasteGasEmitter.html" TargetMode="External"/><Relationship Id="rId80" Type="http://schemas.openxmlformats.org/officeDocument/2006/relationships/hyperlink" Target="https://dexpi.plants-and-bytes.de/reference/Equipment/AlternatingCurrentMotor.html" TargetMode="External"/><Relationship Id="rId155" Type="http://schemas.openxmlformats.org/officeDocument/2006/relationships/hyperlink" Target="https://dexpi.plants-and-bytes.de/reference/Equipment/Flare.html" TargetMode="External"/><Relationship Id="rId176" Type="http://schemas.openxmlformats.org/officeDocument/2006/relationships/hyperlink" Target="https://dexpi.plants-and-bytes.de/reference/Piping/CustomPipingComponent.html" TargetMode="External"/><Relationship Id="rId197" Type="http://schemas.openxmlformats.org/officeDocument/2006/relationships/hyperlink" Target="https://dexpi.plants-and-bytes.de/reference/Piping/NeedleValve.html" TargetMode="External"/><Relationship Id="rId201" Type="http://schemas.openxmlformats.org/officeDocument/2006/relationships/hyperlink" Target="https://dexpi.plants-and-bytes.de/reference/Piping/PipeCoupling.html" TargetMode="External"/><Relationship Id="rId222" Type="http://schemas.openxmlformats.org/officeDocument/2006/relationships/hyperlink" Target="https://dexpi.plants-and-bytes.de/reference/Piping/PropertyBreak.html" TargetMode="External"/><Relationship Id="rId243" Type="http://schemas.openxmlformats.org/officeDocument/2006/relationships/hyperlink" Target="https://dexpi.plants-and-bytes.de/reference/Instrumentation/ActuatingFunction.html" TargetMode="External"/><Relationship Id="rId264" Type="http://schemas.openxmlformats.org/officeDocument/2006/relationships/hyperlink" Target="https://dexpi.plants-and-bytes.de/reference/Instrumentation/SensingLocation.html" TargetMode="External"/><Relationship Id="rId17" Type="http://schemas.openxmlformats.org/officeDocument/2006/relationships/hyperlink" Target="https://dexpi.plants-and-bytes.de/reference/Equipment/MixingElementAssembly.html" TargetMode="External"/><Relationship Id="rId38" Type="http://schemas.openxmlformats.org/officeDocument/2006/relationships/hyperlink" Target="https://dexpi.plants-and-bytes.de/reference/Equipment/RotaryPump.html" TargetMode="External"/><Relationship Id="rId59" Type="http://schemas.openxmlformats.org/officeDocument/2006/relationships/hyperlink" Target="https://dexpi.plants-and-bytes.de/reference/Equipment/SubTaggedColumnSection.html" TargetMode="External"/><Relationship Id="rId103" Type="http://schemas.openxmlformats.org/officeDocument/2006/relationships/hyperlink" Target="https://dexpi.plants-and-bytes.de/reference/Equipment/Compressor.html" TargetMode="External"/><Relationship Id="rId124" Type="http://schemas.openxmlformats.org/officeDocument/2006/relationships/hyperlink" Target="https://dexpi.plants-and-bytes.de/reference/Equipment/CustomMill.html" TargetMode="External"/><Relationship Id="rId70" Type="http://schemas.openxmlformats.org/officeDocument/2006/relationships/hyperlink" Target="https://dexpi.plants-and-bytes.de/reference/Equipment/VibratingSieve.html" TargetMode="External"/><Relationship Id="rId91" Type="http://schemas.openxmlformats.org/officeDocument/2006/relationships/hyperlink" Target="https://dexpi.plants-and-bytes.de/reference/Equipment/CentrifugalCompressor.html" TargetMode="External"/><Relationship Id="rId145" Type="http://schemas.openxmlformats.org/officeDocument/2006/relationships/hyperlink" Target="https://dexpi.plants-and-bytes.de/reference/Equipment/ElectricHeater.html" TargetMode="External"/><Relationship Id="rId166" Type="http://schemas.openxmlformats.org/officeDocument/2006/relationships/hyperlink" Target="https://dexpi.plants-and-bytes.de/reference/Piping/BreatherValve.html" TargetMode="External"/><Relationship Id="rId187" Type="http://schemas.openxmlformats.org/officeDocument/2006/relationships/hyperlink" Target="https://dexpi.plants-and-bytes.de/reference/Piping/Funnel.html" TargetMode="External"/><Relationship Id="rId1" Type="http://schemas.openxmlformats.org/officeDocument/2006/relationships/hyperlink" Target="https://dexpi.plants-and-bytes.de/reference/Equipment/GearBox.html" TargetMode="External"/><Relationship Id="rId212" Type="http://schemas.openxmlformats.org/officeDocument/2006/relationships/hyperlink" Target="https://dexpi.plants-and-bytes.de/reference/Piping/PipingConnection.html" TargetMode="External"/><Relationship Id="rId233" Type="http://schemas.openxmlformats.org/officeDocument/2006/relationships/hyperlink" Target="https://dexpi.plants-and-bytes.de/reference/Piping/SwingCheckValve.html" TargetMode="External"/><Relationship Id="rId254" Type="http://schemas.openxmlformats.org/officeDocument/2006/relationships/hyperlink" Target="https://dexpi.plants-and-bytes.de/reference/Instrumentation/InstrumentationLoopFunction.html" TargetMode="External"/><Relationship Id="rId28" Type="http://schemas.openxmlformats.org/officeDocument/2006/relationships/hyperlink" Target="https://dexpi.plants-and-bytes.de/reference/Equipment/Pump.html" TargetMode="External"/><Relationship Id="rId49" Type="http://schemas.openxmlformats.org/officeDocument/2006/relationships/hyperlink" Target="https://dexpi.plants-and-bytes.de/reference/Equipment/SieveElement.html" TargetMode="External"/><Relationship Id="rId114" Type="http://schemas.openxmlformats.org/officeDocument/2006/relationships/hyperlink" Target="https://dexpi.plants-and-bytes.de/reference/Equipment/CustomCompressor.html" TargetMode="External"/><Relationship Id="rId60" Type="http://schemas.openxmlformats.org/officeDocument/2006/relationships/hyperlink" Target="https://dexpi.plants-and-bytes.de/reference/Equipment/TaggedColumnSection.html" TargetMode="External"/><Relationship Id="rId81" Type="http://schemas.openxmlformats.org/officeDocument/2006/relationships/hyperlink" Target="https://dexpi.plants-and-bytes.de/reference/Equipment/AlternatingCurrentMotorAsComponent.html" TargetMode="External"/><Relationship Id="rId135" Type="http://schemas.openxmlformats.org/officeDocument/2006/relationships/hyperlink" Target="https://dexpi.plants-and-bytes.de/reference/Equipment/CustomWeigher.html" TargetMode="External"/><Relationship Id="rId156" Type="http://schemas.openxmlformats.org/officeDocument/2006/relationships/hyperlink" Target="https://dexpi.plants-and-bytes.de/reference/Equipment/ForkliftTruck.html" TargetMode="External"/><Relationship Id="rId177" Type="http://schemas.openxmlformats.org/officeDocument/2006/relationships/hyperlink" Target="https://dexpi.plants-and-bytes.de/reference/Piping/CustomSafetyValveOrFitting.html" TargetMode="External"/><Relationship Id="rId198" Type="http://schemas.openxmlformats.org/officeDocument/2006/relationships/hyperlink" Target="https://dexpi.plants-and-bytes.de/reference/Piping/OperatedValve.html" TargetMode="External"/><Relationship Id="rId202" Type="http://schemas.openxmlformats.org/officeDocument/2006/relationships/hyperlink" Target="https://dexpi.plants-and-bytes.de/reference/Piping/PipeFitting.html" TargetMode="External"/><Relationship Id="rId223" Type="http://schemas.openxmlformats.org/officeDocument/2006/relationships/hyperlink" Target="https://dexpi.plants-and-bytes.de/reference/Piping/RestrictionOrifice.html" TargetMode="External"/><Relationship Id="rId244" Type="http://schemas.openxmlformats.org/officeDocument/2006/relationships/hyperlink" Target="https://dexpi.plants-and-bytes.de/reference/Instrumentation/ActuatingSystem.html" TargetMode="External"/><Relationship Id="rId18" Type="http://schemas.openxmlformats.org/officeDocument/2006/relationships/hyperlink" Target="https://dexpi.plants-and-bytes.de/reference/Equipment/MobileTransportSystem.html" TargetMode="External"/><Relationship Id="rId39" Type="http://schemas.openxmlformats.org/officeDocument/2006/relationships/hyperlink" Target="https://dexpi.plants-and-bytes.de/reference/Equipment/RotatingExtruder.html" TargetMode="External"/><Relationship Id="rId265" Type="http://schemas.openxmlformats.org/officeDocument/2006/relationships/hyperlink" Target="https://dexpi.plants-and-bytes.de/reference/Instrumentation/SignalConveyingFunction.html" TargetMode="External"/><Relationship Id="rId50" Type="http://schemas.openxmlformats.org/officeDocument/2006/relationships/hyperlink" Target="https://dexpi.plants-and-bytes.de/reference/Equipment/Silo.html" TargetMode="External"/><Relationship Id="rId104" Type="http://schemas.openxmlformats.org/officeDocument/2006/relationships/hyperlink" Target="https://dexpi.plants-and-bytes.de/reference/Equipment/ContinuousWeigher.html" TargetMode="External"/><Relationship Id="rId125" Type="http://schemas.openxmlformats.org/officeDocument/2006/relationships/hyperlink" Target="https://dexpi.plants-and-bytes.de/reference/Equipment/CustomMixer.html" TargetMode="External"/><Relationship Id="rId146" Type="http://schemas.openxmlformats.org/officeDocument/2006/relationships/hyperlink" Target="https://dexpi.plants-and-bytes.de/reference/Equipment/ElectricalSeparator.html" TargetMode="External"/><Relationship Id="rId167" Type="http://schemas.openxmlformats.org/officeDocument/2006/relationships/hyperlink" Target="https://dexpi.plants-and-bytes.de/reference/Piping/ButterflyValve.html" TargetMode="External"/><Relationship Id="rId188" Type="http://schemas.openxmlformats.org/officeDocument/2006/relationships/hyperlink" Target="https://dexpi.plants-and-bytes.de/reference/Piping/GateValve.html" TargetMode="External"/><Relationship Id="rId71" Type="http://schemas.openxmlformats.org/officeDocument/2006/relationships/hyperlink" Target="https://dexpi.plants-and-bytes.de/reference/Equipment/WasteGasEmitter.html" TargetMode="External"/><Relationship Id="rId92" Type="http://schemas.openxmlformats.org/officeDocument/2006/relationships/hyperlink" Target="https://dexpi.plants-and-bytes.de/reference/Equipment/CentrifugalPump.html" TargetMode="External"/><Relationship Id="rId213" Type="http://schemas.openxmlformats.org/officeDocument/2006/relationships/hyperlink" Target="https://dexpi.plants-and-bytes.de/reference/Piping/PipingNetworkSegment.html" TargetMode="External"/><Relationship Id="rId234" Type="http://schemas.openxmlformats.org/officeDocument/2006/relationships/hyperlink" Target="https://dexpi.plants-and-bytes.de/reference/Piping/TurbineFlowMeter.html" TargetMode="External"/><Relationship Id="rId2" Type="http://schemas.openxmlformats.org/officeDocument/2006/relationships/hyperlink" Target="https://dexpi.plants-and-bytes.de/reference/Equipment/GravitationalSeparator.html" TargetMode="External"/><Relationship Id="rId29" Type="http://schemas.openxmlformats.org/officeDocument/2006/relationships/hyperlink" Target="https://dexpi.plants-and-bytes.de/reference/Equipment/RadialFan.html" TargetMode="External"/><Relationship Id="rId255" Type="http://schemas.openxmlformats.org/officeDocument/2006/relationships/hyperlink" Target="https://dexpi.plants-and-bytes.de/reference/Instrumentation/MeasuringLineFunction.html" TargetMode="External"/><Relationship Id="rId40" Type="http://schemas.openxmlformats.org/officeDocument/2006/relationships/hyperlink" Target="https://dexpi.plants-and-bytes.de/reference/Equipment/RotatingGrowthAgglomerator.html" TargetMode="External"/><Relationship Id="rId115" Type="http://schemas.openxmlformats.org/officeDocument/2006/relationships/hyperlink" Target="https://dexpi.plants-and-bytes.de/reference/Equipment/CustomCoolingTower.html" TargetMode="External"/><Relationship Id="rId136" Type="http://schemas.openxmlformats.org/officeDocument/2006/relationships/hyperlink" Target="https://dexpi.plants-and-bytes.de/reference/Equipment/DirectCurrentGenerator.html" TargetMode="External"/><Relationship Id="rId157" Type="http://schemas.openxmlformats.org/officeDocument/2006/relationships/hyperlink" Target="https://dexpi.plants-and-bytes.de/reference/Equipment/Furnace.html" TargetMode="External"/><Relationship Id="rId178" Type="http://schemas.openxmlformats.org/officeDocument/2006/relationships/hyperlink" Target="https://dexpi.plants-and-bytes.de/reference/Piping/DirectPipingConnection.html" TargetMode="External"/><Relationship Id="rId61" Type="http://schemas.openxmlformats.org/officeDocument/2006/relationships/hyperlink" Target="https://dexpi.plants-and-bytes.de/reference/Equipment/TaggedPlantItem.html" TargetMode="External"/><Relationship Id="rId82" Type="http://schemas.openxmlformats.org/officeDocument/2006/relationships/hyperlink" Target="https://dexpi.plants-and-bytes.de/reference/Equipment/AxialBlower.html" TargetMode="External"/><Relationship Id="rId199" Type="http://schemas.openxmlformats.org/officeDocument/2006/relationships/hyperlink" Target="https://dexpi.plants-and-bytes.de/reference/Piping/Penetration.html" TargetMode="External"/><Relationship Id="rId203" Type="http://schemas.openxmlformats.org/officeDocument/2006/relationships/hyperlink" Target="https://dexpi.plants-and-bytes.de/reference/Piping/PipeFlangeSpacer.html" TargetMode="External"/><Relationship Id="rId19" Type="http://schemas.openxmlformats.org/officeDocument/2006/relationships/hyperlink" Target="https://dexpi.plants-and-bytes.de/reference/Equipment/Motor.html" TargetMode="External"/><Relationship Id="rId224" Type="http://schemas.openxmlformats.org/officeDocument/2006/relationships/hyperlink" Target="https://dexpi.plants-and-bytes.de/reference/Piping/RuptureDisc.html" TargetMode="External"/><Relationship Id="rId245" Type="http://schemas.openxmlformats.org/officeDocument/2006/relationships/hyperlink" Target="https://dexpi.plants-and-bytes.de/reference/Instrumentation/ControlledActuator.html" TargetMode="External"/><Relationship Id="rId266" Type="http://schemas.openxmlformats.org/officeDocument/2006/relationships/hyperlink" Target="https://dexpi.plants-and-bytes.de/reference/Instrumentation/SignalConveyingFunctionSource.html" TargetMode="External"/><Relationship Id="rId30" Type="http://schemas.openxmlformats.org/officeDocument/2006/relationships/hyperlink" Target="https://dexpi.plants-and-bytes.de/reference/Equipment/RailWaggon.html" TargetMode="External"/><Relationship Id="rId105" Type="http://schemas.openxmlformats.org/officeDocument/2006/relationships/hyperlink" Target="https://dexpi.plants-and-bytes.de/reference/Equipment/ConvectionDryer.html" TargetMode="External"/><Relationship Id="rId126" Type="http://schemas.openxmlformats.org/officeDocument/2006/relationships/hyperlink" Target="https://dexpi.plants-and-bytes.de/reference/Equipment/CustomMobileTransportSystem.html" TargetMode="External"/><Relationship Id="rId147" Type="http://schemas.openxmlformats.org/officeDocument/2006/relationships/hyperlink" Target="https://dexpi.plants-and-bytes.de/reference/Equipment/Equipment.html" TargetMode="External"/><Relationship Id="rId168" Type="http://schemas.openxmlformats.org/officeDocument/2006/relationships/hyperlink" Target="https://dexpi.plants-and-bytes.de/reference/Piping/CheckValve.html" TargetMode="External"/><Relationship Id="rId51" Type="http://schemas.openxmlformats.org/officeDocument/2006/relationships/hyperlink" Target="https://dexpi.plants-and-bytes.de/reference/Equipment/SpiralHeatExchanger.html" TargetMode="External"/><Relationship Id="rId72" Type="http://schemas.openxmlformats.org/officeDocument/2006/relationships/hyperlink" Target="https://dexpi.plants-and-bytes.de/reference/Equipment/Weigher.html" TargetMode="External"/><Relationship Id="rId93" Type="http://schemas.openxmlformats.org/officeDocument/2006/relationships/hyperlink" Target="https://dexpi.plants-and-bytes.de/reference/Equipment/Centrifuge.html" TargetMode="External"/><Relationship Id="rId189" Type="http://schemas.openxmlformats.org/officeDocument/2006/relationships/hyperlink" Target="https://dexpi.plants-and-bytes.de/reference/Piping/GlobeCheckValve.html" TargetMode="External"/><Relationship Id="rId3" Type="http://schemas.openxmlformats.org/officeDocument/2006/relationships/hyperlink" Target="https://dexpi.plants-and-bytes.de/reference/Equipment/Grinder.html" TargetMode="External"/><Relationship Id="rId214" Type="http://schemas.openxmlformats.org/officeDocument/2006/relationships/hyperlink" Target="https://dexpi.plants-and-bytes.de/reference/Piping/PipingNetworkSegmentItem.html" TargetMode="External"/><Relationship Id="rId235" Type="http://schemas.openxmlformats.org/officeDocument/2006/relationships/hyperlink" Target="https://dexpi.plants-and-bytes.de/reference/Piping/VariableAreaFlowMeter.html" TargetMode="External"/><Relationship Id="rId256" Type="http://schemas.openxmlformats.org/officeDocument/2006/relationships/hyperlink" Target="https://dexpi.plants-and-bytes.de/reference/Instrumentation/OfflinePrimaryElement.html" TargetMode="External"/><Relationship Id="rId116" Type="http://schemas.openxmlformats.org/officeDocument/2006/relationships/hyperlink" Target="https://dexpi.plants-and-bytes.de/reference/Equipment/CustomDryer.html" TargetMode="External"/><Relationship Id="rId137" Type="http://schemas.openxmlformats.org/officeDocument/2006/relationships/hyperlink" Target="https://dexpi.plants-and-bytes.de/reference/Equipment/DirectCurrentMotor.html" TargetMode="External"/><Relationship Id="rId158" Type="http://schemas.openxmlformats.org/officeDocument/2006/relationships/hyperlink" Target="https://dexpi.plants-and-bytes.de/reference/Equipment/GasFilter.html" TargetMode="External"/><Relationship Id="rId20" Type="http://schemas.openxmlformats.org/officeDocument/2006/relationships/hyperlink" Target="https://dexpi.plants-and-bytes.de/reference/Equipment/MotorAsComponent.html" TargetMode="External"/><Relationship Id="rId41" Type="http://schemas.openxmlformats.org/officeDocument/2006/relationships/hyperlink" Target="https://dexpi.plants-and-bytes.de/reference/Equipment/RotatingPressureAgglomerator.html" TargetMode="External"/><Relationship Id="rId62" Type="http://schemas.openxmlformats.org/officeDocument/2006/relationships/hyperlink" Target="https://dexpi.plants-and-bytes.de/reference/Equipment/Tank.html" TargetMode="External"/><Relationship Id="rId83" Type="http://schemas.openxmlformats.org/officeDocument/2006/relationships/hyperlink" Target="https://dexpi.plants-and-bytes.de/reference/Equipment/AxialCompressor.html" TargetMode="External"/><Relationship Id="rId179" Type="http://schemas.openxmlformats.org/officeDocument/2006/relationships/hyperlink" Target="https://dexpi.plants-and-bytes.de/reference/Piping/ElectromagneticFlowMeter.html" TargetMode="External"/><Relationship Id="rId190" Type="http://schemas.openxmlformats.org/officeDocument/2006/relationships/hyperlink" Target="https://dexpi.plants-and-bytes.de/reference/Piping/GlobeValve.html" TargetMode="External"/><Relationship Id="rId204" Type="http://schemas.openxmlformats.org/officeDocument/2006/relationships/hyperlink" Target="https://dexpi.plants-and-bytes.de/reference/Piping/PipeFlangeSpade.html" TargetMode="External"/><Relationship Id="rId225" Type="http://schemas.openxmlformats.org/officeDocument/2006/relationships/hyperlink" Target="https://dexpi.plants-and-bytes.de/reference/Piping/SafetyValveOrFitting.html" TargetMode="External"/><Relationship Id="rId246" Type="http://schemas.openxmlformats.org/officeDocument/2006/relationships/hyperlink" Target="https://dexpi.plants-and-bytes.de/reference/Instrumentation/CustomActuatingElectricalSystemComponent.html" TargetMode="External"/><Relationship Id="rId267" Type="http://schemas.openxmlformats.org/officeDocument/2006/relationships/hyperlink" Target="https://dexpi.plants-and-bytes.de/reference/Instrumentation/SignalConveyingFunctionTarget.html" TargetMode="External"/><Relationship Id="rId106" Type="http://schemas.openxmlformats.org/officeDocument/2006/relationships/hyperlink" Target="https://dexpi.plants-and-bytes.de/reference/Equipment/Conveyor.html" TargetMode="External"/><Relationship Id="rId127" Type="http://schemas.openxmlformats.org/officeDocument/2006/relationships/hyperlink" Target="https://dexpi.plants-and-bytes.de/reference/Equipment/CustomMotor.html" TargetMode="External"/><Relationship Id="rId10" Type="http://schemas.openxmlformats.org/officeDocument/2006/relationships/hyperlink" Target="https://dexpi.plants-and-bytes.de/reference/Equipment/Kneader.html" TargetMode="External"/><Relationship Id="rId31" Type="http://schemas.openxmlformats.org/officeDocument/2006/relationships/hyperlink" Target="https://dexpi.plants-and-bytes.de/reference/Equipment/ReciprocatingCompressor.html" TargetMode="External"/><Relationship Id="rId52" Type="http://schemas.openxmlformats.org/officeDocument/2006/relationships/hyperlink" Target="https://dexpi.plants-and-bytes.de/reference/Equipment/SprayCooler.html" TargetMode="External"/><Relationship Id="rId73" Type="http://schemas.openxmlformats.org/officeDocument/2006/relationships/hyperlink" Target="https://dexpi.plants-and-bytes.de/reference/Equipment/WetCoolingTower.html" TargetMode="External"/><Relationship Id="rId94" Type="http://schemas.openxmlformats.org/officeDocument/2006/relationships/hyperlink" Target="https://dexpi.plants-and-bytes.de/reference/Equipment/Chamber.html" TargetMode="External"/><Relationship Id="rId148" Type="http://schemas.openxmlformats.org/officeDocument/2006/relationships/hyperlink" Target="https://dexpi.plants-and-bytes.de/reference/Equipment/Extruder.html" TargetMode="External"/><Relationship Id="rId169" Type="http://schemas.openxmlformats.org/officeDocument/2006/relationships/hyperlink" Target="https://dexpi.plants-and-bytes.de/reference/Piping/ClampedFlangeCoupling.html" TargetMode="External"/><Relationship Id="rId4" Type="http://schemas.openxmlformats.org/officeDocument/2006/relationships/hyperlink" Target="https://dexpi.plants-and-bytes.de/reference/Equipment/GrindingElement.html" TargetMode="External"/><Relationship Id="rId180" Type="http://schemas.openxmlformats.org/officeDocument/2006/relationships/hyperlink" Target="https://dexpi.plants-and-bytes.de/reference/Piping/FlameArrestor.html" TargetMode="External"/><Relationship Id="rId215" Type="http://schemas.openxmlformats.org/officeDocument/2006/relationships/hyperlink" Target="https://dexpi.plants-and-bytes.de/reference/Piping/PipingNetworkSystem.html" TargetMode="External"/><Relationship Id="rId236" Type="http://schemas.openxmlformats.org/officeDocument/2006/relationships/hyperlink" Target="https://dexpi.plants-and-bytes.de/reference/Piping/VentilationDevice.html" TargetMode="External"/><Relationship Id="rId257" Type="http://schemas.openxmlformats.org/officeDocument/2006/relationships/hyperlink" Target="https://dexpi.plants-and-bytes.de/reference/Instrumentation/OperatedValveReference.html" TargetMode="External"/><Relationship Id="rId42" Type="http://schemas.openxmlformats.org/officeDocument/2006/relationships/hyperlink" Target="https://dexpi.plants-and-bytes.de/reference/Equipment/Screw.html" TargetMode="External"/><Relationship Id="rId84" Type="http://schemas.openxmlformats.org/officeDocument/2006/relationships/hyperlink" Target="https://dexpi.plants-and-bytes.de/reference/Equipment/AxialFan.html" TargetMode="External"/><Relationship Id="rId138" Type="http://schemas.openxmlformats.org/officeDocument/2006/relationships/hyperlink" Target="https://dexpi.plants-and-bytes.de/reference/Equipment/DirectCurrentMotorAsComponent.html" TargetMode="External"/><Relationship Id="rId191" Type="http://schemas.openxmlformats.org/officeDocument/2006/relationships/hyperlink" Target="https://dexpi.plants-and-bytes.de/reference/Piping/Hose.html" TargetMode="External"/><Relationship Id="rId205" Type="http://schemas.openxmlformats.org/officeDocument/2006/relationships/hyperlink" Target="https://dexpi.plants-and-bytes.de/reference/Piping/PipeOffPageConnector.html" TargetMode="External"/><Relationship Id="rId247" Type="http://schemas.openxmlformats.org/officeDocument/2006/relationships/hyperlink" Target="https://dexpi.plants-and-bytes.de/reference/Instrumentation/CustomActuatingSystemComponent.html" TargetMode="External"/><Relationship Id="rId107" Type="http://schemas.openxmlformats.org/officeDocument/2006/relationships/hyperlink" Target="https://dexpi.plants-and-bytes.de/reference/Equipment/CoolingTower.html" TargetMode="External"/><Relationship Id="rId11" Type="http://schemas.openxmlformats.org/officeDocument/2006/relationships/hyperlink" Target="https://dexpi.plants-and-bytes.de/reference/Equipment/Lift.html" TargetMode="External"/><Relationship Id="rId53" Type="http://schemas.openxmlformats.org/officeDocument/2006/relationships/hyperlink" Target="https://dexpi.plants-and-bytes.de/reference/Equipment/SprayNozzle.html" TargetMode="External"/><Relationship Id="rId149" Type="http://schemas.openxmlformats.org/officeDocument/2006/relationships/hyperlink" Target="https://dexpi.plants-and-bytes.de/reference/Equipment/Fan.html"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A140E-EE91-4B72-820A-AB882064AB23}">
  <sheetPr codeName="Sheet2"/>
  <dimension ref="A1:D71"/>
  <sheetViews>
    <sheetView topLeftCell="A14" workbookViewId="0">
      <selection activeCell="A14" sqref="A14"/>
    </sheetView>
  </sheetViews>
  <sheetFormatPr baseColWidth="10" defaultColWidth="8.88671875" defaultRowHeight="14.4" outlineLevelRow="1" x14ac:dyDescent="0.3"/>
  <cols>
    <col min="1" max="1" width="29.44140625" customWidth="1"/>
    <col min="2" max="2" width="36.6640625" customWidth="1"/>
    <col min="3" max="3" width="64.6640625" customWidth="1"/>
    <col min="4" max="4" width="66.33203125" customWidth="1"/>
  </cols>
  <sheetData>
    <row r="1" spans="1:4" ht="15.6" x14ac:dyDescent="0.3">
      <c r="A1" s="23" t="s">
        <v>2519</v>
      </c>
      <c r="B1" s="20"/>
    </row>
    <row r="2" spans="1:4" outlineLevel="1" x14ac:dyDescent="0.3">
      <c r="A2" s="74" t="s">
        <v>2520</v>
      </c>
      <c r="B2" s="74" t="s">
        <v>2521</v>
      </c>
      <c r="C2" s="74" t="s">
        <v>2522</v>
      </c>
      <c r="D2" s="74" t="s">
        <v>2523</v>
      </c>
    </row>
    <row r="3" spans="1:4" outlineLevel="1" x14ac:dyDescent="0.3">
      <c r="A3" s="75" t="s">
        <v>2524</v>
      </c>
      <c r="B3" s="76" t="s">
        <v>2525</v>
      </c>
      <c r="C3" s="86" t="s">
        <v>2526</v>
      </c>
      <c r="D3" s="76" t="s">
        <v>2527</v>
      </c>
    </row>
    <row r="4" spans="1:4" outlineLevel="1" x14ac:dyDescent="0.3">
      <c r="A4" s="75" t="s">
        <v>2647</v>
      </c>
      <c r="B4" s="76" t="s">
        <v>2648</v>
      </c>
      <c r="C4" s="86" t="s">
        <v>2649</v>
      </c>
      <c r="D4" s="76" t="s">
        <v>2527</v>
      </c>
    </row>
    <row r="5" spans="1:4" outlineLevel="1" x14ac:dyDescent="0.3">
      <c r="A5" s="75" t="s">
        <v>2769</v>
      </c>
      <c r="B5" s="76" t="s">
        <v>2770</v>
      </c>
      <c r="C5" s="86" t="s">
        <v>2771</v>
      </c>
      <c r="D5" s="76" t="s">
        <v>2527</v>
      </c>
    </row>
    <row r="6" spans="1:4" ht="15" customHeight="1" outlineLevel="1" x14ac:dyDescent="0.3">
      <c r="A6" s="75" t="s">
        <v>2772</v>
      </c>
      <c r="B6" s="76" t="s">
        <v>2773</v>
      </c>
      <c r="C6" s="85" t="s">
        <v>2774</v>
      </c>
      <c r="D6" s="76" t="s">
        <v>2527</v>
      </c>
    </row>
    <row r="7" spans="1:4" outlineLevel="1" x14ac:dyDescent="0.3">
      <c r="A7" s="75"/>
      <c r="B7" s="76"/>
      <c r="C7" s="86"/>
      <c r="D7" s="76"/>
    </row>
    <row r="8" spans="1:4" outlineLevel="1" x14ac:dyDescent="0.3">
      <c r="A8" s="75"/>
      <c r="B8" s="76"/>
      <c r="C8" s="86"/>
      <c r="D8" s="76"/>
    </row>
    <row r="9" spans="1:4" outlineLevel="1" x14ac:dyDescent="0.3">
      <c r="A9" s="75"/>
      <c r="B9" s="76"/>
      <c r="C9" s="86"/>
      <c r="D9" s="76"/>
    </row>
    <row r="10" spans="1:4" outlineLevel="1" x14ac:dyDescent="0.3">
      <c r="A10" s="75"/>
      <c r="B10" s="76"/>
      <c r="C10" s="86"/>
      <c r="D10" s="76"/>
    </row>
    <row r="11" spans="1:4" outlineLevel="1" x14ac:dyDescent="0.3">
      <c r="A11" s="77"/>
      <c r="B11" s="78"/>
      <c r="C11" s="78"/>
      <c r="D11" s="78"/>
    </row>
    <row r="13" spans="1:4" ht="15.6" x14ac:dyDescent="0.3">
      <c r="A13" s="23" t="s">
        <v>2768</v>
      </c>
      <c r="B13" s="20"/>
    </row>
    <row r="14" spans="1:4" x14ac:dyDescent="0.3">
      <c r="A14" t="s">
        <v>2775</v>
      </c>
    </row>
    <row r="15" spans="1:4" x14ac:dyDescent="0.3">
      <c r="A15" t="s">
        <v>414</v>
      </c>
    </row>
    <row r="16" spans="1:4" x14ac:dyDescent="0.3">
      <c r="A16" t="s">
        <v>415</v>
      </c>
    </row>
    <row r="18" spans="1:4" x14ac:dyDescent="0.3">
      <c r="A18" s="20" t="s">
        <v>411</v>
      </c>
      <c r="B18" s="20"/>
    </row>
    <row r="19" spans="1:4" x14ac:dyDescent="0.3">
      <c r="A19" t="s">
        <v>412</v>
      </c>
      <c r="B19" s="8" t="s">
        <v>53</v>
      </c>
    </row>
    <row r="22" spans="1:4" x14ac:dyDescent="0.3">
      <c r="A22" s="20" t="s">
        <v>413</v>
      </c>
      <c r="B22" s="21"/>
      <c r="C22" s="21"/>
      <c r="D22" s="21"/>
    </row>
    <row r="23" spans="1:4" outlineLevel="1" x14ac:dyDescent="0.3">
      <c r="A23" s="15" t="s">
        <v>390</v>
      </c>
      <c r="B23" s="16"/>
      <c r="C23" s="14" t="s">
        <v>1</v>
      </c>
      <c r="D23" s="14" t="s">
        <v>391</v>
      </c>
    </row>
    <row r="24" spans="1:4" ht="15.6" outlineLevel="1" x14ac:dyDescent="0.3">
      <c r="A24" s="17" t="s">
        <v>0</v>
      </c>
      <c r="B24" s="18"/>
      <c r="C24" s="11" t="s">
        <v>392</v>
      </c>
      <c r="D24" s="11"/>
    </row>
    <row r="25" spans="1:4" ht="15.6" outlineLevel="1" x14ac:dyDescent="0.3">
      <c r="A25" s="17" t="s">
        <v>16</v>
      </c>
      <c r="B25" s="18"/>
      <c r="C25" s="11" t="s">
        <v>393</v>
      </c>
      <c r="D25" s="11"/>
    </row>
    <row r="26" spans="1:4" ht="15.6" outlineLevel="1" x14ac:dyDescent="0.3">
      <c r="A26" s="17" t="s">
        <v>1</v>
      </c>
      <c r="B26" s="18"/>
      <c r="C26" s="11" t="s">
        <v>394</v>
      </c>
      <c r="D26" s="11"/>
    </row>
    <row r="27" spans="1:4" ht="16.5" customHeight="1" outlineLevel="1" x14ac:dyDescent="0.3">
      <c r="A27" s="17" t="s">
        <v>12</v>
      </c>
      <c r="B27" s="18"/>
      <c r="C27" s="11" t="s">
        <v>395</v>
      </c>
      <c r="D27" s="11"/>
    </row>
    <row r="28" spans="1:4" ht="16.5" customHeight="1" outlineLevel="1" x14ac:dyDescent="0.3">
      <c r="A28" s="17" t="s">
        <v>428</v>
      </c>
      <c r="B28" s="18"/>
      <c r="C28" s="11"/>
      <c r="D28" s="11"/>
    </row>
    <row r="29" spans="1:4" ht="15.6" outlineLevel="1" x14ac:dyDescent="0.3">
      <c r="B29" s="17" t="s">
        <v>9</v>
      </c>
      <c r="C29" s="11" t="s">
        <v>396</v>
      </c>
      <c r="D29" s="11"/>
    </row>
    <row r="30" spans="1:4" ht="15.6" outlineLevel="1" x14ac:dyDescent="0.3">
      <c r="B30" s="17" t="s">
        <v>2</v>
      </c>
      <c r="C30" s="11" t="s">
        <v>397</v>
      </c>
      <c r="D30" s="11"/>
    </row>
    <row r="31" spans="1:4" ht="15.6" outlineLevel="1" x14ac:dyDescent="0.3">
      <c r="B31" s="17" t="s">
        <v>3</v>
      </c>
      <c r="C31" s="11" t="s">
        <v>398</v>
      </c>
      <c r="D31" s="11"/>
    </row>
    <row r="32" spans="1:4" ht="15.6" outlineLevel="1" x14ac:dyDescent="0.3">
      <c r="B32" s="17" t="s">
        <v>4</v>
      </c>
      <c r="C32" s="11" t="s">
        <v>399</v>
      </c>
      <c r="D32" s="11"/>
    </row>
    <row r="33" spans="1:4" ht="16.5" customHeight="1" outlineLevel="1" x14ac:dyDescent="0.3">
      <c r="A33" s="17" t="s">
        <v>429</v>
      </c>
      <c r="B33" s="18"/>
      <c r="C33" s="11"/>
      <c r="D33" s="11"/>
    </row>
    <row r="34" spans="1:4" ht="15.6" outlineLevel="1" x14ac:dyDescent="0.3">
      <c r="B34" s="17" t="s">
        <v>13</v>
      </c>
      <c r="C34" s="11" t="s">
        <v>400</v>
      </c>
      <c r="D34" s="11" t="s">
        <v>410</v>
      </c>
    </row>
    <row r="35" spans="1:4" ht="15.6" outlineLevel="1" x14ac:dyDescent="0.3">
      <c r="B35" s="17" t="s">
        <v>14</v>
      </c>
      <c r="C35" s="11" t="s">
        <v>401</v>
      </c>
      <c r="D35" s="11" t="s">
        <v>410</v>
      </c>
    </row>
    <row r="36" spans="1:4" ht="15.6" outlineLevel="1" x14ac:dyDescent="0.3">
      <c r="B36" s="17" t="s">
        <v>422</v>
      </c>
      <c r="C36" s="11" t="s">
        <v>432</v>
      </c>
      <c r="D36" s="11"/>
    </row>
    <row r="37" spans="1:4" ht="39" customHeight="1" outlineLevel="1" x14ac:dyDescent="0.3">
      <c r="A37" s="22" t="s">
        <v>52</v>
      </c>
      <c r="B37" s="12"/>
      <c r="C37" s="19" t="s">
        <v>402</v>
      </c>
      <c r="D37" s="11"/>
    </row>
    <row r="38" spans="1:4" ht="15.6" outlineLevel="1" x14ac:dyDescent="0.3">
      <c r="B38" s="12" t="s">
        <v>24</v>
      </c>
      <c r="C38" s="11" t="s">
        <v>403</v>
      </c>
      <c r="D38" s="11" t="s">
        <v>409</v>
      </c>
    </row>
    <row r="39" spans="1:4" ht="15.6" outlineLevel="1" x14ac:dyDescent="0.3">
      <c r="B39" s="12" t="s">
        <v>25</v>
      </c>
      <c r="C39" s="11" t="s">
        <v>404</v>
      </c>
      <c r="D39" s="11" t="s">
        <v>409</v>
      </c>
    </row>
    <row r="40" spans="1:4" ht="15.6" outlineLevel="1" x14ac:dyDescent="0.3">
      <c r="B40" s="12" t="s">
        <v>26</v>
      </c>
      <c r="C40" s="11" t="s">
        <v>404</v>
      </c>
      <c r="D40" s="11" t="s">
        <v>409</v>
      </c>
    </row>
    <row r="41" spans="1:4" ht="15.6" outlineLevel="1" x14ac:dyDescent="0.3">
      <c r="A41" s="12" t="s">
        <v>27</v>
      </c>
      <c r="B41" s="12"/>
      <c r="C41" s="11"/>
      <c r="D41" s="11"/>
    </row>
    <row r="42" spans="1:4" ht="15.6" outlineLevel="1" x14ac:dyDescent="0.3">
      <c r="B42" s="13">
        <v>1</v>
      </c>
      <c r="C42" s="11" t="s">
        <v>405</v>
      </c>
      <c r="D42" s="11" t="s">
        <v>406</v>
      </c>
    </row>
    <row r="43" spans="1:4" ht="15.6" outlineLevel="1" x14ac:dyDescent="0.3">
      <c r="B43" s="13">
        <v>2</v>
      </c>
      <c r="C43" s="11" t="s">
        <v>407</v>
      </c>
      <c r="D43" s="11" t="s">
        <v>406</v>
      </c>
    </row>
    <row r="44" spans="1:4" ht="15.6" outlineLevel="1" x14ac:dyDescent="0.3">
      <c r="B44" s="13">
        <v>3</v>
      </c>
      <c r="C44" s="11" t="s">
        <v>408</v>
      </c>
      <c r="D44" s="11" t="s">
        <v>406</v>
      </c>
    </row>
    <row r="45" spans="1:4" ht="15.6" outlineLevel="1" x14ac:dyDescent="0.3">
      <c r="A45" s="12" t="s">
        <v>1256</v>
      </c>
      <c r="B45" s="12"/>
      <c r="C45" s="11"/>
      <c r="D45" s="11"/>
    </row>
    <row r="46" spans="1:4" ht="15.6" outlineLevel="1" x14ac:dyDescent="0.3">
      <c r="B46" s="13" t="s">
        <v>2502</v>
      </c>
      <c r="C46" s="11" t="s">
        <v>2503</v>
      </c>
      <c r="D46" s="11"/>
    </row>
    <row r="47" spans="1:4" ht="15.6" outlineLevel="1" x14ac:dyDescent="0.3">
      <c r="B47" s="13" t="s">
        <v>1257</v>
      </c>
      <c r="C47" s="11" t="s">
        <v>2504</v>
      </c>
      <c r="D47" s="11"/>
    </row>
    <row r="48" spans="1:4" ht="15.6" outlineLevel="1" x14ac:dyDescent="0.3">
      <c r="B48" s="13" t="s">
        <v>1258</v>
      </c>
      <c r="C48" s="11" t="s">
        <v>2505</v>
      </c>
      <c r="D48" s="11"/>
    </row>
    <row r="49" spans="1:4" ht="15.6" outlineLevel="1" x14ac:dyDescent="0.3">
      <c r="B49" s="13" t="s">
        <v>2293</v>
      </c>
      <c r="C49" s="11" t="s">
        <v>2506</v>
      </c>
      <c r="D49" s="11"/>
    </row>
    <row r="50" spans="1:4" outlineLevel="1" x14ac:dyDescent="0.3"/>
    <row r="52" spans="1:4" x14ac:dyDescent="0.3">
      <c r="A52" s="20" t="s">
        <v>2507</v>
      </c>
      <c r="B52" s="21"/>
      <c r="C52" s="21"/>
      <c r="D52" s="21"/>
    </row>
    <row r="53" spans="1:4" outlineLevel="1" x14ac:dyDescent="0.3">
      <c r="A53" t="s">
        <v>2508</v>
      </c>
    </row>
    <row r="54" spans="1:4" outlineLevel="1" x14ac:dyDescent="0.3">
      <c r="A54" t="s">
        <v>2509</v>
      </c>
    </row>
    <row r="55" spans="1:4" outlineLevel="1" x14ac:dyDescent="0.3"/>
    <row r="57" spans="1:4" x14ac:dyDescent="0.3">
      <c r="A57" s="20" t="s">
        <v>2510</v>
      </c>
      <c r="B57" s="21"/>
      <c r="C57" s="21"/>
      <c r="D57" s="21"/>
    </row>
    <row r="58" spans="1:4" ht="15.6" outlineLevel="1" x14ac:dyDescent="0.3">
      <c r="A58" s="17" t="s">
        <v>2379</v>
      </c>
      <c r="B58" s="11" t="s">
        <v>2506</v>
      </c>
    </row>
    <row r="59" spans="1:4" ht="15.6" outlineLevel="1" x14ac:dyDescent="0.3">
      <c r="A59" s="17" t="s">
        <v>2380</v>
      </c>
      <c r="B59" t="s">
        <v>2511</v>
      </c>
    </row>
    <row r="60" spans="1:4" ht="15.6" outlineLevel="1" x14ac:dyDescent="0.3">
      <c r="A60" s="17" t="s">
        <v>2424</v>
      </c>
      <c r="B60" t="s">
        <v>2512</v>
      </c>
    </row>
    <row r="61" spans="1:4" ht="15.6" outlineLevel="1" x14ac:dyDescent="0.3">
      <c r="A61" s="17" t="s">
        <v>2309</v>
      </c>
      <c r="B61" t="s">
        <v>2513</v>
      </c>
    </row>
    <row r="62" spans="1:4" ht="15.6" outlineLevel="1" x14ac:dyDescent="0.3">
      <c r="A62" s="17" t="s">
        <v>2310</v>
      </c>
      <c r="B62" t="s">
        <v>2514</v>
      </c>
    </row>
    <row r="63" spans="1:4" ht="15.6" outlineLevel="1" x14ac:dyDescent="0.3">
      <c r="A63" s="17" t="s">
        <v>2311</v>
      </c>
      <c r="B63" t="s">
        <v>2515</v>
      </c>
    </row>
    <row r="64" spans="1:4" ht="15.6" outlineLevel="1" x14ac:dyDescent="0.3">
      <c r="A64" s="17" t="s">
        <v>1</v>
      </c>
      <c r="B64" t="s">
        <v>2516</v>
      </c>
    </row>
    <row r="65" spans="1:4" ht="15.6" outlineLevel="1" x14ac:dyDescent="0.3">
      <c r="A65" s="17" t="s">
        <v>2432</v>
      </c>
      <c r="B65" t="s">
        <v>2518</v>
      </c>
    </row>
    <row r="66" spans="1:4" ht="15.6" outlineLevel="1" x14ac:dyDescent="0.3">
      <c r="A66" s="17" t="s">
        <v>2433</v>
      </c>
      <c r="B66" t="s">
        <v>2517</v>
      </c>
    </row>
    <row r="67" spans="1:4" outlineLevel="1" x14ac:dyDescent="0.3"/>
    <row r="69" spans="1:4" x14ac:dyDescent="0.3">
      <c r="A69" s="20" t="s">
        <v>2783</v>
      </c>
      <c r="B69" s="21"/>
      <c r="C69" s="21"/>
      <c r="D69" s="21"/>
    </row>
    <row r="70" spans="1:4" ht="15.6" outlineLevel="1" x14ac:dyDescent="0.3">
      <c r="A70" s="17" t="s">
        <v>2784</v>
      </c>
      <c r="B70" s="11" t="s">
        <v>2785</v>
      </c>
    </row>
    <row r="71" spans="1:4" outlineLevel="1" x14ac:dyDescent="0.3"/>
  </sheetData>
  <autoFilter ref="A2:D6" xr:uid="{021A140E-EE91-4B72-820A-AB882064AB23}"/>
  <phoneticPr fontId="6" type="noConversion"/>
  <conditionalFormatting sqref="B34">
    <cfRule type="duplicateValues" dxfId="0" priority="356"/>
  </conditionalFormatting>
  <hyperlinks>
    <hyperlink ref="B19" r:id="rId1" xr:uid="{575C0D16-AB96-41E6-883C-B9BF3ADB0ACD}"/>
  </hyperlinks>
  <pageMargins left="0.7" right="0.7" top="0.75" bottom="0.75" header="0.3" footer="0.3"/>
  <pageSetup paperSize="9" orientation="portrait" horizontalDpi="300" verticalDpi="300" r:id="rId2"/>
  <drawing r:id="rId3"/>
  <legacyDrawing r:id="rId4"/>
  <oleObjects>
    <mc:AlternateContent xmlns:mc="http://schemas.openxmlformats.org/markup-compatibility/2006">
      <mc:Choice Requires="x14">
        <oleObject progId="Visio.Drawing.15" shapeId="2053" r:id="rId5">
          <objectPr defaultSize="0" r:id="rId6">
            <anchor moveWithCells="1" sizeWithCells="1">
              <from>
                <xdr:col>0</xdr:col>
                <xdr:colOff>0</xdr:colOff>
                <xdr:row>36</xdr:row>
                <xdr:rowOff>213360</xdr:rowOff>
              </from>
              <to>
                <xdr:col>0</xdr:col>
                <xdr:colOff>1127760</xdr:colOff>
                <xdr:row>36</xdr:row>
                <xdr:rowOff>480060</xdr:rowOff>
              </to>
            </anchor>
          </objectPr>
        </oleObject>
      </mc:Choice>
      <mc:Fallback>
        <oleObject progId="Visio.Drawing.15" shapeId="2053" r:id="rId5"/>
      </mc:Fallback>
    </mc:AlternateContent>
  </oleObjec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W265"/>
  <sheetViews>
    <sheetView showZeros="0" tabSelected="1" zoomScaleNormal="100" workbookViewId="0">
      <pane xSplit="8" ySplit="2" topLeftCell="AQ250" activePane="bottomRight" state="frozen"/>
      <selection pane="topRight" activeCell="D1" sqref="D1"/>
      <selection pane="bottomLeft" activeCell="A3" sqref="A3"/>
      <selection pane="bottomRight" activeCell="AR233" sqref="AR233"/>
    </sheetView>
  </sheetViews>
  <sheetFormatPr baseColWidth="10" defaultColWidth="9.33203125" defaultRowHeight="14.4" outlineLevelCol="1" x14ac:dyDescent="0.3"/>
  <cols>
    <col min="1" max="1" width="15" style="92" customWidth="1"/>
    <col min="2" max="2" width="20" customWidth="1"/>
    <col min="3" max="3" width="9" customWidth="1"/>
    <col min="4" max="4" width="14.6640625" customWidth="1"/>
    <col min="5" max="5" width="13.5546875" style="61" customWidth="1"/>
    <col min="6" max="6" width="14.33203125" style="61" hidden="1" customWidth="1"/>
    <col min="7" max="7" width="10.6640625" hidden="1" customWidth="1"/>
    <col min="8" max="8" width="20.44140625" style="59" hidden="1" customWidth="1"/>
    <col min="9" max="9" width="17.44140625" customWidth="1"/>
    <col min="10" max="10" width="16.33203125" customWidth="1" outlineLevel="1"/>
    <col min="11" max="14" width="13.33203125" customWidth="1" outlineLevel="1"/>
    <col min="15" max="15" width="13.33203125" style="50" customWidth="1" outlineLevel="1"/>
    <col min="16" max="16" width="16.6640625" customWidth="1"/>
    <col min="17" max="17" width="8.6640625" customWidth="1" outlineLevel="1"/>
    <col min="18" max="18" width="18.5546875" customWidth="1" outlineLevel="1"/>
    <col min="19" max="19" width="13.33203125" customWidth="1"/>
    <col min="20" max="20" width="16.33203125" customWidth="1" outlineLevel="1"/>
    <col min="21" max="23" width="13.33203125" customWidth="1" outlineLevel="1"/>
    <col min="24" max="24" width="12.109375" customWidth="1"/>
    <col min="25" max="25" width="14" customWidth="1" outlineLevel="1"/>
    <col min="26" max="26" width="11.33203125" customWidth="1" outlineLevel="1"/>
    <col min="27" max="27" width="10.6640625" customWidth="1" outlineLevel="1"/>
    <col min="28" max="28" width="15.33203125" customWidth="1"/>
    <col min="29" max="29" width="20.33203125" customWidth="1" outlineLevel="1"/>
    <col min="30" max="30" width="49.44140625" customWidth="1" outlineLevel="1"/>
    <col min="31" max="31" width="48.6640625" customWidth="1" outlineLevel="1"/>
    <col min="32" max="32" width="16" customWidth="1" outlineLevel="1"/>
    <col min="33" max="33" width="32.6640625" customWidth="1" outlineLevel="1"/>
    <col min="34" max="38" width="25.6640625" customWidth="1" outlineLevel="1"/>
    <col min="39" max="39" width="19.6640625" customWidth="1"/>
    <col min="40" max="40" width="40.6640625" style="2" customWidth="1" outlineLevel="1"/>
    <col min="41" max="41" width="31.6640625" style="2" customWidth="1" outlineLevel="1"/>
    <col min="42" max="42" width="37.44140625" style="2" customWidth="1" outlineLevel="1"/>
    <col min="43" max="43" width="14.33203125" customWidth="1"/>
    <col min="44" max="44" width="40.5546875" customWidth="1" outlineLevel="1"/>
    <col min="45" max="45" width="55.5546875" customWidth="1" outlineLevel="1"/>
    <col min="46" max="46" width="36.33203125" style="44" customWidth="1" outlineLevel="1"/>
    <col min="47" max="47" width="55.6640625" style="44" customWidth="1" outlineLevel="1"/>
    <col min="48" max="48" width="43.6640625" style="44" customWidth="1" outlineLevel="1"/>
    <col min="49" max="49" width="18.6640625" customWidth="1"/>
  </cols>
  <sheetData>
    <row r="1" spans="1:49" s="4" customFormat="1" ht="30" customHeight="1" x14ac:dyDescent="0.3">
      <c r="A1" s="89"/>
      <c r="B1" s="10"/>
      <c r="C1" s="10" t="s">
        <v>2821</v>
      </c>
      <c r="D1" s="10" t="s">
        <v>2820</v>
      </c>
      <c r="E1" s="102" t="s">
        <v>2822</v>
      </c>
      <c r="F1" s="102" t="s">
        <v>2831</v>
      </c>
      <c r="G1" s="10"/>
      <c r="H1" s="60"/>
      <c r="I1" s="4" t="s">
        <v>2216</v>
      </c>
      <c r="J1" s="24" t="s">
        <v>2239</v>
      </c>
      <c r="K1" s="10"/>
      <c r="L1" s="10"/>
      <c r="M1" s="10"/>
      <c r="N1" s="10"/>
      <c r="O1" s="56"/>
      <c r="P1" s="24" t="s">
        <v>2239</v>
      </c>
      <c r="R1" s="10"/>
      <c r="S1" s="54" t="s">
        <v>1227</v>
      </c>
      <c r="T1" s="24" t="s">
        <v>428</v>
      </c>
      <c r="U1" s="10"/>
      <c r="V1" s="10"/>
      <c r="W1" s="10"/>
      <c r="X1" s="24" t="s">
        <v>428</v>
      </c>
      <c r="Y1" s="27" t="s">
        <v>429</v>
      </c>
      <c r="Z1" s="10"/>
      <c r="AA1" s="10"/>
      <c r="AB1" s="27" t="s">
        <v>429</v>
      </c>
      <c r="AC1" s="24" t="s">
        <v>52</v>
      </c>
      <c r="AD1" s="23"/>
      <c r="AM1" s="24" t="s">
        <v>52</v>
      </c>
      <c r="AN1" s="27" t="s">
        <v>27</v>
      </c>
      <c r="AO1" s="5"/>
      <c r="AP1" s="5"/>
      <c r="AQ1" s="27" t="s">
        <v>27</v>
      </c>
      <c r="AR1" s="23" t="s">
        <v>1256</v>
      </c>
      <c r="AS1" s="23"/>
      <c r="AT1" s="71"/>
      <c r="AU1" s="71"/>
      <c r="AV1" s="71"/>
      <c r="AW1" s="70" t="s">
        <v>1256</v>
      </c>
    </row>
    <row r="2" spans="1:49" s="4" customFormat="1" ht="15.6" x14ac:dyDescent="0.3">
      <c r="A2" s="10" t="s">
        <v>0</v>
      </c>
      <c r="B2" s="10" t="s">
        <v>16</v>
      </c>
      <c r="C2" s="10"/>
      <c r="D2" s="10"/>
      <c r="E2" s="102"/>
      <c r="F2" s="102"/>
      <c r="G2" s="10" t="s">
        <v>2215</v>
      </c>
      <c r="H2" s="60" t="s">
        <v>1</v>
      </c>
      <c r="I2" s="10"/>
      <c r="J2" s="25" t="s">
        <v>2240</v>
      </c>
      <c r="K2" s="25" t="s">
        <v>2241</v>
      </c>
      <c r="L2" s="25" t="s">
        <v>1240</v>
      </c>
      <c r="M2" s="25" t="s">
        <v>2289</v>
      </c>
      <c r="N2" s="25" t="s">
        <v>2242</v>
      </c>
      <c r="O2" s="57" t="s">
        <v>2197</v>
      </c>
      <c r="P2" s="25"/>
      <c r="Q2" s="28" t="s">
        <v>1179</v>
      </c>
      <c r="R2" s="28" t="s">
        <v>1180</v>
      </c>
      <c r="S2" s="28" t="s">
        <v>1181</v>
      </c>
      <c r="T2" s="25" t="s">
        <v>9</v>
      </c>
      <c r="U2" s="25" t="s">
        <v>2</v>
      </c>
      <c r="V2" s="25" t="s">
        <v>3</v>
      </c>
      <c r="W2" s="25" t="s">
        <v>4</v>
      </c>
      <c r="X2" s="25"/>
      <c r="Y2" s="28" t="s">
        <v>13</v>
      </c>
      <c r="Z2" s="28" t="s">
        <v>14</v>
      </c>
      <c r="AA2" s="28" t="s">
        <v>422</v>
      </c>
      <c r="AB2" s="28"/>
      <c r="AC2" s="25" t="s">
        <v>1441</v>
      </c>
      <c r="AD2" s="62" t="s">
        <v>2302</v>
      </c>
      <c r="AE2" s="25" t="s">
        <v>24</v>
      </c>
      <c r="AF2" s="26" t="s">
        <v>25</v>
      </c>
      <c r="AG2" s="26" t="s">
        <v>26</v>
      </c>
      <c r="AH2" s="26" t="s">
        <v>2198</v>
      </c>
      <c r="AI2" s="26" t="s">
        <v>2348</v>
      </c>
      <c r="AJ2" s="26" t="s">
        <v>2798</v>
      </c>
      <c r="AK2" s="26" t="s">
        <v>2799</v>
      </c>
      <c r="AL2" s="26" t="s">
        <v>2800</v>
      </c>
      <c r="AM2" s="25"/>
      <c r="AN2" s="29">
        <v>1</v>
      </c>
      <c r="AO2" s="30">
        <v>2</v>
      </c>
      <c r="AP2" s="30">
        <v>3</v>
      </c>
      <c r="AQ2" s="31"/>
      <c r="AR2" s="43" t="s">
        <v>2502</v>
      </c>
      <c r="AS2" s="43" t="s">
        <v>2557</v>
      </c>
      <c r="AT2" s="72" t="s">
        <v>1257</v>
      </c>
      <c r="AU2" s="72" t="s">
        <v>1258</v>
      </c>
      <c r="AV2" s="72" t="s">
        <v>2293</v>
      </c>
      <c r="AW2" s="26"/>
    </row>
    <row r="3" spans="1:49" s="4" customFormat="1" ht="15.6" x14ac:dyDescent="0.3">
      <c r="B3" s="4" t="s">
        <v>2842</v>
      </c>
      <c r="C3" s="4" t="s">
        <v>2842</v>
      </c>
      <c r="D3" s="4" t="s">
        <v>2842</v>
      </c>
      <c r="E3" s="4" t="s">
        <v>2842</v>
      </c>
      <c r="F3" s="4" t="s">
        <v>2842</v>
      </c>
      <c r="G3" s="4" t="s">
        <v>2842</v>
      </c>
      <c r="H3" s="118" t="s">
        <v>2843</v>
      </c>
      <c r="I3" s="4" t="s">
        <v>2842</v>
      </c>
      <c r="J3" s="26" t="s">
        <v>2843</v>
      </c>
      <c r="K3" s="26" t="s">
        <v>2843</v>
      </c>
      <c r="L3" s="26" t="s">
        <v>2843</v>
      </c>
      <c r="M3" s="26" t="s">
        <v>2843</v>
      </c>
      <c r="N3" s="26" t="s">
        <v>2842</v>
      </c>
      <c r="O3" s="116" t="s">
        <v>2842</v>
      </c>
      <c r="P3" s="26"/>
      <c r="Q3" s="31"/>
      <c r="R3" s="31"/>
      <c r="S3" s="31" t="s">
        <v>2842</v>
      </c>
      <c r="T3" s="26" t="s">
        <v>2879</v>
      </c>
      <c r="U3" s="26" t="s">
        <v>2844</v>
      </c>
      <c r="V3" s="26" t="s">
        <v>2844</v>
      </c>
      <c r="W3" s="26" t="s">
        <v>2844</v>
      </c>
      <c r="X3" s="26"/>
      <c r="Y3" s="31" t="s">
        <v>2843</v>
      </c>
      <c r="Z3" s="31" t="s">
        <v>2843</v>
      </c>
      <c r="AA3" s="31" t="s">
        <v>2843</v>
      </c>
      <c r="AB3" s="31"/>
      <c r="AC3" s="26" t="s">
        <v>2844</v>
      </c>
      <c r="AD3" s="117" t="s">
        <v>2844</v>
      </c>
      <c r="AE3" s="26"/>
      <c r="AF3" s="26"/>
      <c r="AG3" s="26"/>
      <c r="AH3" s="26"/>
      <c r="AI3" s="26"/>
      <c r="AJ3" s="26"/>
      <c r="AK3" s="26"/>
      <c r="AL3" s="26"/>
      <c r="AM3" s="26"/>
      <c r="AN3" s="30"/>
      <c r="AO3" s="30"/>
      <c r="AP3" s="30"/>
      <c r="AQ3" s="31"/>
      <c r="AR3" s="43"/>
      <c r="AS3" s="43"/>
      <c r="AT3" s="72"/>
      <c r="AU3" s="72"/>
      <c r="AV3" s="72" t="s">
        <v>2842</v>
      </c>
      <c r="AW3" s="26"/>
    </row>
    <row r="4" spans="1:49" s="110" customFormat="1" ht="15.6" x14ac:dyDescent="0.3">
      <c r="A4" s="110" t="s">
        <v>2866</v>
      </c>
      <c r="E4" s="111"/>
      <c r="F4" s="111"/>
      <c r="O4" s="113"/>
      <c r="Q4" s="110" t="s">
        <v>2928</v>
      </c>
      <c r="R4" s="110" t="s">
        <v>2929</v>
      </c>
      <c r="AD4" s="112"/>
      <c r="AE4" s="110" t="s">
        <v>2845</v>
      </c>
      <c r="AF4" s="110" t="s">
        <v>2846</v>
      </c>
      <c r="AG4" s="110" t="s">
        <v>2847</v>
      </c>
      <c r="AH4" s="110" t="s">
        <v>2848</v>
      </c>
      <c r="AI4" s="110" t="s">
        <v>2849</v>
      </c>
      <c r="AJ4" s="110" t="s">
        <v>2850</v>
      </c>
      <c r="AK4" s="110" t="s">
        <v>2851</v>
      </c>
      <c r="AL4" s="110" t="s">
        <v>2852</v>
      </c>
      <c r="AN4" s="110" t="s">
        <v>2936</v>
      </c>
      <c r="AO4" s="110" t="s">
        <v>2937</v>
      </c>
      <c r="AP4" s="110" t="s">
        <v>2938</v>
      </c>
      <c r="AR4" s="114" t="s">
        <v>2838</v>
      </c>
      <c r="AS4" s="114" t="s">
        <v>2839</v>
      </c>
      <c r="AT4" s="115" t="s">
        <v>2841</v>
      </c>
      <c r="AU4" s="115" t="s">
        <v>2840</v>
      </c>
      <c r="AV4" s="115"/>
    </row>
    <row r="5" spans="1:49" ht="45" customHeight="1" x14ac:dyDescent="0.3">
      <c r="A5" s="93" t="s">
        <v>44</v>
      </c>
      <c r="C5" s="97"/>
      <c r="D5" s="97"/>
      <c r="F5" s="97"/>
      <c r="G5" t="s">
        <v>1247</v>
      </c>
      <c r="H5" s="59" t="s">
        <v>45</v>
      </c>
      <c r="I5" t="s">
        <v>2226</v>
      </c>
      <c r="J5" t="s">
        <v>2243</v>
      </c>
      <c r="K5" t="s">
        <v>2243</v>
      </c>
      <c r="L5" t="s">
        <v>2243</v>
      </c>
      <c r="N5" t="s">
        <v>2243</v>
      </c>
      <c r="O5" s="50">
        <v>44575</v>
      </c>
      <c r="Q5">
        <v>12</v>
      </c>
      <c r="R5">
        <v>12</v>
      </c>
      <c r="S5" t="str">
        <f t="shared" ref="S5:S75" si="0">Q5 &amp; " x " &amp; R5</f>
        <v>12 x 12</v>
      </c>
      <c r="T5" t="s">
        <v>7</v>
      </c>
      <c r="U5" t="s">
        <v>7</v>
      </c>
      <c r="V5" t="s">
        <v>8</v>
      </c>
      <c r="W5" t="s">
        <v>8</v>
      </c>
      <c r="Z5" t="s">
        <v>44</v>
      </c>
      <c r="AA5" t="s">
        <v>423</v>
      </c>
      <c r="AE5" t="s">
        <v>2651</v>
      </c>
      <c r="AF5" t="s">
        <v>67</v>
      </c>
      <c r="AG5" t="s">
        <v>420</v>
      </c>
      <c r="AR5" t="s">
        <v>1243</v>
      </c>
      <c r="AT5" s="44">
        <v>0</v>
      </c>
      <c r="AU5" s="44">
        <v>0</v>
      </c>
      <c r="AV5" s="44" t="s">
        <v>2297</v>
      </c>
    </row>
    <row r="6" spans="1:49" ht="47.25" customHeight="1" x14ac:dyDescent="0.3">
      <c r="A6" s="93" t="s">
        <v>1238</v>
      </c>
      <c r="C6" s="98"/>
      <c r="D6" s="97"/>
      <c r="E6" s="61" t="s">
        <v>2906</v>
      </c>
      <c r="F6" s="108" t="s">
        <v>2835</v>
      </c>
      <c r="G6" t="s">
        <v>1240</v>
      </c>
      <c r="H6" s="59" t="s">
        <v>1239</v>
      </c>
      <c r="I6" t="s">
        <v>2226</v>
      </c>
      <c r="J6" t="s">
        <v>2243</v>
      </c>
      <c r="K6" t="s">
        <v>2243</v>
      </c>
      <c r="L6" t="s">
        <v>2243</v>
      </c>
      <c r="N6" t="s">
        <v>2243</v>
      </c>
      <c r="O6" s="50">
        <v>44995</v>
      </c>
      <c r="Q6">
        <v>12</v>
      </c>
      <c r="R6">
        <v>12</v>
      </c>
      <c r="S6" t="str">
        <f t="shared" si="0"/>
        <v>12 x 12</v>
      </c>
      <c r="T6" t="s">
        <v>7</v>
      </c>
      <c r="U6" t="s">
        <v>7</v>
      </c>
      <c r="V6" t="s">
        <v>8</v>
      </c>
      <c r="W6" t="s">
        <v>8</v>
      </c>
      <c r="Z6" t="s">
        <v>44</v>
      </c>
      <c r="AA6" t="s">
        <v>423</v>
      </c>
      <c r="AE6" t="s">
        <v>2651</v>
      </c>
      <c r="AF6" t="s">
        <v>67</v>
      </c>
      <c r="AG6" t="s">
        <v>2676</v>
      </c>
      <c r="AH6" t="s">
        <v>2665</v>
      </c>
      <c r="AI6" t="s">
        <v>2797</v>
      </c>
      <c r="AR6" t="s">
        <v>1240</v>
      </c>
      <c r="AT6" s="44">
        <v>0</v>
      </c>
      <c r="AU6" s="44">
        <v>0</v>
      </c>
      <c r="AV6" s="44" t="s">
        <v>1240</v>
      </c>
    </row>
    <row r="7" spans="1:49" ht="45" customHeight="1" x14ac:dyDescent="0.3">
      <c r="A7" s="93" t="s">
        <v>71</v>
      </c>
      <c r="B7" s="7"/>
      <c r="C7" s="100"/>
      <c r="D7" s="100"/>
      <c r="F7" s="97"/>
      <c r="G7" t="s">
        <v>1247</v>
      </c>
      <c r="H7" s="59" t="s">
        <v>2597</v>
      </c>
      <c r="I7" t="s">
        <v>2227</v>
      </c>
      <c r="J7" t="s">
        <v>2243</v>
      </c>
      <c r="K7" t="s">
        <v>2243</v>
      </c>
      <c r="L7" t="s">
        <v>2243</v>
      </c>
      <c r="N7" t="s">
        <v>2243</v>
      </c>
      <c r="O7" s="50">
        <v>44995</v>
      </c>
      <c r="Q7">
        <v>14</v>
      </c>
      <c r="R7">
        <v>12</v>
      </c>
      <c r="S7" t="str">
        <f t="shared" si="0"/>
        <v>14 x 12</v>
      </c>
      <c r="T7" t="s">
        <v>7</v>
      </c>
      <c r="U7" t="s">
        <v>7</v>
      </c>
      <c r="V7" t="s">
        <v>8</v>
      </c>
      <c r="W7" t="s">
        <v>8</v>
      </c>
      <c r="Y7" t="s">
        <v>72</v>
      </c>
      <c r="Z7" t="s">
        <v>71</v>
      </c>
      <c r="AD7" s="63" t="s">
        <v>2305</v>
      </c>
      <c r="AE7" t="s">
        <v>29</v>
      </c>
      <c r="AF7" t="s">
        <v>2300</v>
      </c>
      <c r="AR7" t="s">
        <v>1243</v>
      </c>
      <c r="AT7" s="44">
        <v>0</v>
      </c>
      <c r="AU7" s="44">
        <v>0</v>
      </c>
      <c r="AV7" s="44" t="s">
        <v>2297</v>
      </c>
    </row>
    <row r="8" spans="1:49" ht="47.25" customHeight="1" x14ac:dyDescent="0.3">
      <c r="A8" s="93" t="s">
        <v>1241</v>
      </c>
      <c r="B8" s="7"/>
      <c r="C8" s="100"/>
      <c r="D8" s="100"/>
      <c r="F8" s="97"/>
      <c r="G8" t="s">
        <v>1242</v>
      </c>
      <c r="H8" s="59" t="s">
        <v>427</v>
      </c>
      <c r="I8" t="s">
        <v>2227</v>
      </c>
      <c r="J8" t="s">
        <v>2243</v>
      </c>
      <c r="K8" t="s">
        <v>2243</v>
      </c>
      <c r="L8" t="s">
        <v>2243</v>
      </c>
      <c r="N8" t="s">
        <v>2243</v>
      </c>
      <c r="O8" s="50">
        <v>44995</v>
      </c>
      <c r="Q8">
        <v>4</v>
      </c>
      <c r="R8">
        <v>12</v>
      </c>
      <c r="S8" t="str">
        <f t="shared" si="0"/>
        <v>4 x 12</v>
      </c>
      <c r="T8" t="s">
        <v>7</v>
      </c>
      <c r="U8" t="s">
        <v>7</v>
      </c>
      <c r="V8" t="s">
        <v>8</v>
      </c>
      <c r="W8" t="s">
        <v>8</v>
      </c>
      <c r="Y8" t="s">
        <v>72</v>
      </c>
      <c r="Z8" t="s">
        <v>71</v>
      </c>
      <c r="AE8" t="s">
        <v>29</v>
      </c>
      <c r="AR8" t="s">
        <v>1243</v>
      </c>
      <c r="AT8" s="44">
        <v>0</v>
      </c>
      <c r="AU8" s="44">
        <v>0</v>
      </c>
      <c r="AV8" s="44" t="s">
        <v>2297</v>
      </c>
    </row>
    <row r="9" spans="1:49" ht="45" customHeight="1" x14ac:dyDescent="0.3">
      <c r="A9" s="93" t="s">
        <v>2595</v>
      </c>
      <c r="B9" s="7"/>
      <c r="C9" s="100"/>
      <c r="D9" s="100"/>
      <c r="F9" s="97"/>
      <c r="G9" t="s">
        <v>1247</v>
      </c>
      <c r="H9" s="59" t="s">
        <v>2596</v>
      </c>
      <c r="I9" t="s">
        <v>2227</v>
      </c>
      <c r="J9" t="s">
        <v>2243</v>
      </c>
      <c r="K9" t="s">
        <v>2243</v>
      </c>
      <c r="L9" t="s">
        <v>2243</v>
      </c>
      <c r="N9" t="s">
        <v>2243</v>
      </c>
      <c r="O9" s="50">
        <v>44995</v>
      </c>
      <c r="Q9">
        <v>14</v>
      </c>
      <c r="R9">
        <v>12</v>
      </c>
      <c r="S9" t="str">
        <f t="shared" si="0"/>
        <v>14 x 12</v>
      </c>
      <c r="T9" t="s">
        <v>7</v>
      </c>
      <c r="U9" t="s">
        <v>7</v>
      </c>
      <c r="V9" t="s">
        <v>8</v>
      </c>
      <c r="W9" t="s">
        <v>8</v>
      </c>
      <c r="Y9" t="s">
        <v>72</v>
      </c>
      <c r="Z9" t="s">
        <v>71</v>
      </c>
      <c r="AD9" s="63" t="s">
        <v>2305</v>
      </c>
      <c r="AE9" t="s">
        <v>29</v>
      </c>
      <c r="AF9" t="s">
        <v>2300</v>
      </c>
      <c r="AR9" t="s">
        <v>1243</v>
      </c>
      <c r="AT9" s="44">
        <v>0</v>
      </c>
      <c r="AU9" s="44">
        <v>0</v>
      </c>
      <c r="AV9" s="44" t="s">
        <v>2297</v>
      </c>
    </row>
    <row r="10" spans="1:49" ht="45" customHeight="1" x14ac:dyDescent="0.3">
      <c r="A10" s="93" t="s">
        <v>418</v>
      </c>
      <c r="B10" s="7"/>
      <c r="C10" s="101"/>
      <c r="D10" s="100"/>
      <c r="E10" s="61" t="s">
        <v>2906</v>
      </c>
      <c r="F10" s="108" t="s">
        <v>2836</v>
      </c>
      <c r="G10" t="s">
        <v>1240</v>
      </c>
      <c r="H10" s="59" t="s">
        <v>417</v>
      </c>
      <c r="I10" t="s">
        <v>2672</v>
      </c>
      <c r="J10" t="s">
        <v>2243</v>
      </c>
      <c r="K10" t="s">
        <v>2243</v>
      </c>
      <c r="L10" t="s">
        <v>2243</v>
      </c>
      <c r="N10" t="s">
        <v>2243</v>
      </c>
      <c r="Q10">
        <v>12</v>
      </c>
      <c r="R10">
        <v>12</v>
      </c>
      <c r="S10" t="str">
        <f t="shared" si="0"/>
        <v>12 x 12</v>
      </c>
      <c r="T10" t="s">
        <v>7</v>
      </c>
      <c r="U10" t="s">
        <v>7</v>
      </c>
      <c r="V10" t="s">
        <v>8</v>
      </c>
      <c r="W10" t="s">
        <v>8</v>
      </c>
      <c r="Y10" t="s">
        <v>419</v>
      </c>
      <c r="Z10" t="s">
        <v>418</v>
      </c>
      <c r="AA10" t="s">
        <v>426</v>
      </c>
      <c r="AE10" t="s">
        <v>1235</v>
      </c>
      <c r="AR10" t="s">
        <v>1240</v>
      </c>
      <c r="AU10" s="44">
        <v>0</v>
      </c>
      <c r="AV10" s="44" t="s">
        <v>1240</v>
      </c>
    </row>
    <row r="11" spans="1:49" ht="45" customHeight="1" x14ac:dyDescent="0.3">
      <c r="A11" s="94" t="s">
        <v>2555</v>
      </c>
      <c r="B11" t="s">
        <v>2556</v>
      </c>
      <c r="D11" s="98"/>
      <c r="F11" s="108" t="s">
        <v>2833</v>
      </c>
      <c r="H11" s="59" t="s">
        <v>2477</v>
      </c>
      <c r="I11" t="s">
        <v>2226</v>
      </c>
      <c r="J11" t="s">
        <v>2243</v>
      </c>
      <c r="K11" t="s">
        <v>2243</v>
      </c>
      <c r="L11" t="s">
        <v>2243</v>
      </c>
      <c r="N11" t="s">
        <v>2243</v>
      </c>
      <c r="O11" s="50">
        <v>44960</v>
      </c>
      <c r="Q11">
        <v>0</v>
      </c>
      <c r="R11">
        <v>0</v>
      </c>
      <c r="S11" t="str">
        <f t="shared" si="0"/>
        <v>0 x 0</v>
      </c>
      <c r="T11" t="s">
        <v>426</v>
      </c>
      <c r="U11" t="s">
        <v>426</v>
      </c>
      <c r="V11" t="s">
        <v>426</v>
      </c>
      <c r="W11" t="s">
        <v>426</v>
      </c>
      <c r="AN11" s="3"/>
      <c r="AR11" t="s">
        <v>1322</v>
      </c>
      <c r="AS11" t="s">
        <v>1655</v>
      </c>
      <c r="AT11" t="s">
        <v>2762</v>
      </c>
      <c r="AU11" s="53" t="s">
        <v>2763</v>
      </c>
      <c r="AV11" s="44" t="s">
        <v>1941</v>
      </c>
    </row>
    <row r="12" spans="1:49" ht="45" customHeight="1" x14ac:dyDescent="0.3">
      <c r="A12" s="93" t="s">
        <v>1252</v>
      </c>
      <c r="B12" s="42"/>
      <c r="C12" s="104"/>
      <c r="D12" s="97"/>
      <c r="E12" s="99"/>
      <c r="F12" s="97"/>
      <c r="G12" t="s">
        <v>1254</v>
      </c>
      <c r="H12" s="59" t="s">
        <v>1253</v>
      </c>
      <c r="J12" t="s">
        <v>2243</v>
      </c>
      <c r="K12" t="s">
        <v>2243</v>
      </c>
      <c r="L12" t="s">
        <v>2243</v>
      </c>
      <c r="N12" t="s">
        <v>2243</v>
      </c>
      <c r="O12" s="50">
        <v>44580</v>
      </c>
      <c r="Q12">
        <v>4</v>
      </c>
      <c r="R12">
        <v>16</v>
      </c>
      <c r="S12" t="str">
        <f t="shared" si="0"/>
        <v>4 x 16</v>
      </c>
      <c r="T12" t="s">
        <v>7</v>
      </c>
      <c r="U12" t="s">
        <v>7</v>
      </c>
      <c r="V12" t="s">
        <v>7</v>
      </c>
      <c r="W12" t="s">
        <v>7</v>
      </c>
      <c r="Y12" t="s">
        <v>667</v>
      </c>
      <c r="AE12" t="s">
        <v>29</v>
      </c>
      <c r="AN12"/>
      <c r="AO12"/>
      <c r="AP12"/>
      <c r="AR12" t="s">
        <v>1825</v>
      </c>
      <c r="AT12" s="55"/>
      <c r="AU12" s="53"/>
      <c r="AV12" s="55" t="s">
        <v>2295</v>
      </c>
    </row>
    <row r="13" spans="1:49" ht="45" customHeight="1" x14ac:dyDescent="0.3">
      <c r="A13" s="93" t="s">
        <v>5</v>
      </c>
      <c r="B13" s="7"/>
      <c r="C13" s="100"/>
      <c r="D13" s="100"/>
      <c r="F13" s="97"/>
      <c r="G13" t="s">
        <v>1261</v>
      </c>
      <c r="H13" s="59" t="s">
        <v>6</v>
      </c>
      <c r="I13" t="s">
        <v>2226</v>
      </c>
      <c r="J13" t="s">
        <v>2243</v>
      </c>
      <c r="K13" t="s">
        <v>2243</v>
      </c>
      <c r="L13" t="s">
        <v>2243</v>
      </c>
      <c r="N13" t="s">
        <v>2243</v>
      </c>
      <c r="O13" s="50">
        <v>44676</v>
      </c>
      <c r="Q13">
        <v>4</v>
      </c>
      <c r="R13">
        <v>4</v>
      </c>
      <c r="S13" t="str">
        <f t="shared" si="0"/>
        <v>4 x 4</v>
      </c>
      <c r="T13" t="s">
        <v>7</v>
      </c>
      <c r="U13" t="s">
        <v>7</v>
      </c>
      <c r="V13" t="s">
        <v>8</v>
      </c>
      <c r="W13" t="s">
        <v>8</v>
      </c>
      <c r="AE13" t="s">
        <v>29</v>
      </c>
      <c r="AR13" t="s">
        <v>1261</v>
      </c>
      <c r="AT13" s="55"/>
      <c r="AU13"/>
      <c r="AV13" s="55" t="s">
        <v>430</v>
      </c>
    </row>
    <row r="14" spans="1:49" ht="45" customHeight="1" x14ac:dyDescent="0.3">
      <c r="A14" s="93" t="s">
        <v>1244</v>
      </c>
      <c r="B14" s="7"/>
      <c r="C14" s="101"/>
      <c r="D14" s="100"/>
      <c r="E14" s="105" t="s">
        <v>2823</v>
      </c>
      <c r="F14" s="97"/>
      <c r="G14" t="s">
        <v>1247</v>
      </c>
      <c r="H14" s="59" t="s">
        <v>1245</v>
      </c>
      <c r="J14" t="s">
        <v>2243</v>
      </c>
      <c r="K14" t="s">
        <v>2243</v>
      </c>
      <c r="L14" t="s">
        <v>2243</v>
      </c>
      <c r="N14" t="s">
        <v>2243</v>
      </c>
      <c r="O14" s="50">
        <v>44582</v>
      </c>
      <c r="Q14">
        <v>12</v>
      </c>
      <c r="R14">
        <v>16</v>
      </c>
      <c r="S14" t="str">
        <f t="shared" si="0"/>
        <v>12 x 16</v>
      </c>
      <c r="T14" t="s">
        <v>8</v>
      </c>
      <c r="U14" t="s">
        <v>7</v>
      </c>
      <c r="V14" t="s">
        <v>8</v>
      </c>
      <c r="W14" t="s">
        <v>8</v>
      </c>
      <c r="Y14" t="s">
        <v>1246</v>
      </c>
      <c r="AE14" t="s">
        <v>29</v>
      </c>
      <c r="AF14" t="s">
        <v>67</v>
      </c>
      <c r="AG14" t="s">
        <v>420</v>
      </c>
      <c r="AH14" t="s">
        <v>2923</v>
      </c>
      <c r="AN14"/>
      <c r="AO14"/>
      <c r="AP14"/>
      <c r="AR14" t="s">
        <v>1243</v>
      </c>
      <c r="AT14" s="44">
        <v>0</v>
      </c>
      <c r="AU14">
        <v>0</v>
      </c>
      <c r="AV14" s="44" t="s">
        <v>2297</v>
      </c>
    </row>
    <row r="15" spans="1:49" ht="45" customHeight="1" x14ac:dyDescent="0.3">
      <c r="A15" s="93" t="s">
        <v>1248</v>
      </c>
      <c r="B15" s="7"/>
      <c r="C15" s="100"/>
      <c r="D15" s="100"/>
      <c r="F15" s="108"/>
      <c r="G15" t="s">
        <v>1250</v>
      </c>
      <c r="H15" s="61" t="s">
        <v>1249</v>
      </c>
      <c r="I15" s="44"/>
      <c r="J15" t="s">
        <v>2243</v>
      </c>
      <c r="K15" t="s">
        <v>2243</v>
      </c>
      <c r="L15" t="s">
        <v>2243</v>
      </c>
      <c r="N15" t="s">
        <v>2243</v>
      </c>
      <c r="O15" s="50">
        <v>44614</v>
      </c>
      <c r="Q15">
        <v>12</v>
      </c>
      <c r="R15">
        <v>18</v>
      </c>
      <c r="S15" t="str">
        <f t="shared" si="0"/>
        <v>12 x 18</v>
      </c>
      <c r="T15" t="s">
        <v>8</v>
      </c>
      <c r="U15" t="s">
        <v>7</v>
      </c>
      <c r="V15" t="s">
        <v>8</v>
      </c>
      <c r="W15" t="s">
        <v>8</v>
      </c>
      <c r="Y15" t="s">
        <v>600</v>
      </c>
      <c r="AE15" s="59" t="s">
        <v>2897</v>
      </c>
      <c r="AN15" s="9" t="s">
        <v>58</v>
      </c>
      <c r="AO15"/>
      <c r="AP15"/>
      <c r="AR15" t="s">
        <v>1271</v>
      </c>
      <c r="AS15" t="s">
        <v>1651</v>
      </c>
      <c r="AT15" s="55" t="s">
        <v>2272</v>
      </c>
      <c r="AU15" s="55" t="s">
        <v>2273</v>
      </c>
      <c r="AV15" s="55" t="s">
        <v>2298</v>
      </c>
    </row>
    <row r="16" spans="1:49" ht="45" customHeight="1" x14ac:dyDescent="0.3">
      <c r="A16" s="93" t="s">
        <v>1251</v>
      </c>
      <c r="B16" s="7"/>
      <c r="C16" s="100"/>
      <c r="D16" s="100"/>
      <c r="F16" s="108"/>
      <c r="G16" t="s">
        <v>1250</v>
      </c>
      <c r="H16" s="61" t="s">
        <v>1442</v>
      </c>
      <c r="I16" s="44" t="s">
        <v>2672</v>
      </c>
      <c r="J16" t="s">
        <v>2243</v>
      </c>
      <c r="K16" t="s">
        <v>2243</v>
      </c>
      <c r="L16" t="s">
        <v>2243</v>
      </c>
      <c r="N16" t="s">
        <v>2243</v>
      </c>
      <c r="O16" s="50">
        <v>44614</v>
      </c>
      <c r="Q16">
        <v>12</v>
      </c>
      <c r="R16">
        <v>26</v>
      </c>
      <c r="S16" t="str">
        <f t="shared" si="0"/>
        <v>12 x 26</v>
      </c>
      <c r="T16" t="s">
        <v>8</v>
      </c>
      <c r="U16" t="s">
        <v>7</v>
      </c>
      <c r="V16" t="s">
        <v>8</v>
      </c>
      <c r="W16" t="s">
        <v>8</v>
      </c>
      <c r="Y16" t="s">
        <v>615</v>
      </c>
      <c r="AE16" s="59" t="s">
        <v>2897</v>
      </c>
      <c r="AN16"/>
      <c r="AO16"/>
      <c r="AP16"/>
      <c r="AR16" t="s">
        <v>1271</v>
      </c>
      <c r="AS16" t="s">
        <v>1651</v>
      </c>
      <c r="AT16" s="44" t="s">
        <v>2274</v>
      </c>
      <c r="AU16" s="53" t="s">
        <v>2449</v>
      </c>
      <c r="AV16" s="55" t="s">
        <v>2298</v>
      </c>
    </row>
    <row r="17" spans="1:48" ht="45" customHeight="1" x14ac:dyDescent="0.3">
      <c r="A17" s="93" t="s">
        <v>28</v>
      </c>
      <c r="B17" s="7"/>
      <c r="C17" s="101"/>
      <c r="D17" s="100"/>
      <c r="E17" s="105" t="s">
        <v>2824</v>
      </c>
      <c r="F17" s="106" t="s">
        <v>2832</v>
      </c>
      <c r="G17" t="s">
        <v>1247</v>
      </c>
      <c r="H17" s="59" t="s">
        <v>55</v>
      </c>
      <c r="I17" t="s">
        <v>2226</v>
      </c>
      <c r="J17" t="s">
        <v>2243</v>
      </c>
      <c r="K17" t="s">
        <v>2243</v>
      </c>
      <c r="L17" t="s">
        <v>2243</v>
      </c>
      <c r="N17" t="s">
        <v>2243</v>
      </c>
      <c r="Q17">
        <v>12</v>
      </c>
      <c r="R17">
        <v>12</v>
      </c>
      <c r="S17" t="str">
        <f t="shared" si="0"/>
        <v>12 x 12</v>
      </c>
      <c r="T17" t="s">
        <v>8</v>
      </c>
      <c r="U17" t="s">
        <v>7</v>
      </c>
      <c r="V17" t="s">
        <v>8</v>
      </c>
      <c r="W17" t="s">
        <v>8</v>
      </c>
      <c r="Y17" t="s">
        <v>424</v>
      </c>
      <c r="AA17" t="s">
        <v>425</v>
      </c>
      <c r="AE17" t="s">
        <v>2651</v>
      </c>
      <c r="AF17" t="s">
        <v>67</v>
      </c>
      <c r="AG17" t="s">
        <v>420</v>
      </c>
      <c r="AH17" t="s">
        <v>2797</v>
      </c>
      <c r="AI17" s="87" t="s">
        <v>2804</v>
      </c>
      <c r="AJ17" s="87" t="s">
        <v>2803</v>
      </c>
      <c r="AK17" s="87" t="s">
        <v>2802</v>
      </c>
      <c r="AL17" s="87" t="s">
        <v>2801</v>
      </c>
      <c r="AR17" t="s">
        <v>1243</v>
      </c>
      <c r="AT17" s="44">
        <v>0</v>
      </c>
      <c r="AU17" s="53">
        <v>0</v>
      </c>
      <c r="AV17" s="44" t="s">
        <v>2297</v>
      </c>
    </row>
    <row r="18" spans="1:48" ht="45" customHeight="1" x14ac:dyDescent="0.3">
      <c r="A18" s="93" t="s">
        <v>30</v>
      </c>
      <c r="B18" s="7"/>
      <c r="C18" s="100"/>
      <c r="D18" s="100"/>
      <c r="F18" s="108"/>
      <c r="G18" t="s">
        <v>1260</v>
      </c>
      <c r="H18" s="59" t="s">
        <v>31</v>
      </c>
      <c r="I18" t="s">
        <v>2226</v>
      </c>
      <c r="J18" t="s">
        <v>2243</v>
      </c>
      <c r="K18" t="s">
        <v>2243</v>
      </c>
      <c r="L18" t="s">
        <v>2243</v>
      </c>
      <c r="N18" t="s">
        <v>2243</v>
      </c>
      <c r="O18" s="50">
        <v>44708</v>
      </c>
      <c r="Q18">
        <v>12</v>
      </c>
      <c r="R18">
        <v>16</v>
      </c>
      <c r="S18" t="str">
        <f t="shared" si="0"/>
        <v>12 x 16</v>
      </c>
      <c r="T18" t="s">
        <v>7</v>
      </c>
      <c r="U18" t="s">
        <v>7</v>
      </c>
      <c r="V18" t="s">
        <v>8</v>
      </c>
      <c r="W18" t="s">
        <v>8</v>
      </c>
      <c r="Y18" t="s">
        <v>164</v>
      </c>
      <c r="AE18" s="59" t="s">
        <v>2898</v>
      </c>
      <c r="AF18" t="s">
        <v>2899</v>
      </c>
      <c r="AR18" t="s">
        <v>1262</v>
      </c>
      <c r="AT18" s="44">
        <v>0</v>
      </c>
      <c r="AU18" s="53">
        <v>0</v>
      </c>
      <c r="AV18" s="44" t="s">
        <v>1260</v>
      </c>
    </row>
    <row r="19" spans="1:48" ht="45" customHeight="1" x14ac:dyDescent="0.3">
      <c r="A19" s="93" t="s">
        <v>2880</v>
      </c>
      <c r="B19" s="7"/>
      <c r="C19" s="100"/>
      <c r="D19" s="100"/>
      <c r="F19" s="108"/>
      <c r="H19" s="59" t="s">
        <v>2884</v>
      </c>
      <c r="Q19">
        <v>6</v>
      </c>
      <c r="R19">
        <v>44</v>
      </c>
      <c r="S19" t="str">
        <f t="shared" si="0"/>
        <v>6 x 44</v>
      </c>
      <c r="T19" t="s">
        <v>8</v>
      </c>
      <c r="U19" t="s">
        <v>8</v>
      </c>
      <c r="AE19" t="s">
        <v>1234</v>
      </c>
      <c r="AF19" t="s">
        <v>2796</v>
      </c>
      <c r="AR19" t="s">
        <v>1263</v>
      </c>
      <c r="AU19" s="53"/>
    </row>
    <row r="20" spans="1:48" ht="45" customHeight="1" x14ac:dyDescent="0.3">
      <c r="A20" s="93" t="s">
        <v>2881</v>
      </c>
      <c r="B20" s="7"/>
      <c r="C20" s="100"/>
      <c r="D20" s="100"/>
      <c r="F20" s="108"/>
      <c r="H20" s="59" t="s">
        <v>2884</v>
      </c>
      <c r="Q20">
        <v>6</v>
      </c>
      <c r="R20">
        <v>44</v>
      </c>
      <c r="S20" t="str">
        <f t="shared" si="0"/>
        <v>6 x 44</v>
      </c>
      <c r="T20" t="s">
        <v>8</v>
      </c>
      <c r="U20" t="s">
        <v>8</v>
      </c>
      <c r="AE20" t="s">
        <v>1234</v>
      </c>
      <c r="AF20" t="s">
        <v>2796</v>
      </c>
      <c r="AR20" t="s">
        <v>1264</v>
      </c>
      <c r="AU20" s="53"/>
    </row>
    <row r="21" spans="1:48" ht="45" customHeight="1" x14ac:dyDescent="0.3">
      <c r="A21" s="93" t="s">
        <v>2888</v>
      </c>
      <c r="B21" s="7"/>
      <c r="C21" s="100"/>
      <c r="D21" s="100"/>
      <c r="F21" s="108"/>
      <c r="H21" s="59" t="s">
        <v>2885</v>
      </c>
      <c r="Q21">
        <v>6</v>
      </c>
      <c r="R21">
        <v>44</v>
      </c>
      <c r="S21" t="str">
        <f t="shared" si="0"/>
        <v>6 x 44</v>
      </c>
      <c r="T21" t="s">
        <v>8</v>
      </c>
      <c r="U21" t="s">
        <v>8</v>
      </c>
      <c r="AE21" t="s">
        <v>1234</v>
      </c>
      <c r="AF21" t="s">
        <v>2796</v>
      </c>
      <c r="AR21" t="s">
        <v>1265</v>
      </c>
      <c r="AU21" s="53"/>
    </row>
    <row r="22" spans="1:48" ht="45" customHeight="1" x14ac:dyDescent="0.3">
      <c r="A22" s="93" t="s">
        <v>2889</v>
      </c>
      <c r="B22" s="7"/>
      <c r="C22" s="100"/>
      <c r="D22" s="100"/>
      <c r="F22" s="108"/>
      <c r="H22" s="59" t="s">
        <v>2885</v>
      </c>
      <c r="Q22">
        <v>6</v>
      </c>
      <c r="R22">
        <v>44</v>
      </c>
      <c r="S22" t="str">
        <f t="shared" si="0"/>
        <v>6 x 44</v>
      </c>
      <c r="T22" t="s">
        <v>8</v>
      </c>
      <c r="U22" t="s">
        <v>8</v>
      </c>
      <c r="AE22" t="s">
        <v>1234</v>
      </c>
      <c r="AF22" t="s">
        <v>2796</v>
      </c>
      <c r="AR22" t="s">
        <v>1266</v>
      </c>
      <c r="AU22" s="53"/>
    </row>
    <row r="23" spans="1:48" ht="48.75" customHeight="1" x14ac:dyDescent="0.3">
      <c r="A23" s="93" t="s">
        <v>32</v>
      </c>
      <c r="B23" s="7"/>
      <c r="C23" s="121"/>
      <c r="D23" s="100"/>
      <c r="E23" s="61" t="s">
        <v>2906</v>
      </c>
      <c r="F23" s="97"/>
      <c r="G23" t="s">
        <v>1267</v>
      </c>
      <c r="H23" s="59" t="s">
        <v>54</v>
      </c>
      <c r="I23" t="s">
        <v>2227</v>
      </c>
      <c r="J23" t="s">
        <v>2243</v>
      </c>
      <c r="K23" t="s">
        <v>2243</v>
      </c>
      <c r="L23" t="s">
        <v>2243</v>
      </c>
      <c r="N23" t="s">
        <v>2244</v>
      </c>
      <c r="O23" s="50">
        <v>44580</v>
      </c>
      <c r="Q23">
        <v>2</v>
      </c>
      <c r="R23">
        <v>3</v>
      </c>
      <c r="S23" t="str">
        <f t="shared" si="0"/>
        <v>2 x 3</v>
      </c>
      <c r="T23" t="s">
        <v>8</v>
      </c>
      <c r="U23" t="s">
        <v>8</v>
      </c>
      <c r="V23" t="s">
        <v>8</v>
      </c>
      <c r="W23" t="s">
        <v>8</v>
      </c>
      <c r="Y23" t="s">
        <v>70</v>
      </c>
      <c r="AR23" t="s">
        <v>1268</v>
      </c>
      <c r="AT23" s="44">
        <v>0</v>
      </c>
      <c r="AU23">
        <v>0</v>
      </c>
      <c r="AV23" s="44" t="s">
        <v>1260</v>
      </c>
    </row>
    <row r="24" spans="1:48" ht="45" customHeight="1" x14ac:dyDescent="0.3">
      <c r="A24" s="93" t="s">
        <v>43</v>
      </c>
      <c r="B24" s="7"/>
      <c r="C24" s="100"/>
      <c r="D24" s="100"/>
      <c r="F24" s="98" t="s">
        <v>2902</v>
      </c>
      <c r="G24" t="s">
        <v>1269</v>
      </c>
      <c r="H24" s="59" t="s">
        <v>2568</v>
      </c>
      <c r="J24" t="s">
        <v>2243</v>
      </c>
      <c r="K24" t="s">
        <v>2243</v>
      </c>
      <c r="L24" t="s">
        <v>2243</v>
      </c>
      <c r="N24" t="s">
        <v>2243</v>
      </c>
      <c r="O24" s="50">
        <v>44656</v>
      </c>
      <c r="Q24">
        <v>10</v>
      </c>
      <c r="R24">
        <v>6</v>
      </c>
      <c r="S24" t="str">
        <f t="shared" si="0"/>
        <v>10 x 6</v>
      </c>
      <c r="T24" t="s">
        <v>7</v>
      </c>
      <c r="U24" t="s">
        <v>7</v>
      </c>
      <c r="V24" t="s">
        <v>8</v>
      </c>
      <c r="W24" t="s">
        <v>8</v>
      </c>
      <c r="AC24" t="s">
        <v>2679</v>
      </c>
      <c r="AN24" s="2" t="s">
        <v>58</v>
      </c>
      <c r="AR24" t="s">
        <v>1270</v>
      </c>
      <c r="AT24" s="55"/>
      <c r="AU24"/>
      <c r="AV24" s="44" t="s">
        <v>2299</v>
      </c>
    </row>
    <row r="25" spans="1:48" ht="45" customHeight="1" x14ac:dyDescent="0.3">
      <c r="A25" s="93" t="s">
        <v>79</v>
      </c>
      <c r="C25" s="98"/>
      <c r="D25" s="100"/>
      <c r="E25" s="105" t="s">
        <v>2900</v>
      </c>
      <c r="F25" s="106" t="s">
        <v>2832</v>
      </c>
      <c r="G25" t="s">
        <v>1250</v>
      </c>
      <c r="H25" s="59" t="s">
        <v>2606</v>
      </c>
      <c r="I25" t="s">
        <v>2673</v>
      </c>
      <c r="J25" t="s">
        <v>2243</v>
      </c>
      <c r="K25" t="s">
        <v>2243</v>
      </c>
      <c r="L25" t="s">
        <v>2243</v>
      </c>
      <c r="N25" t="s">
        <v>2243</v>
      </c>
      <c r="O25" s="50">
        <v>44700</v>
      </c>
      <c r="Q25">
        <v>4</v>
      </c>
      <c r="R25">
        <v>8</v>
      </c>
      <c r="S25" t="str">
        <f t="shared" si="0"/>
        <v>4 x 8</v>
      </c>
      <c r="T25" t="s">
        <v>7</v>
      </c>
      <c r="U25" t="s">
        <v>7</v>
      </c>
      <c r="V25" t="s">
        <v>8</v>
      </c>
      <c r="W25" t="s">
        <v>8</v>
      </c>
      <c r="Y25" t="s">
        <v>80</v>
      </c>
      <c r="AE25" s="59" t="s">
        <v>2897</v>
      </c>
      <c r="AN25" s="9" t="s">
        <v>58</v>
      </c>
      <c r="AR25" t="s">
        <v>1271</v>
      </c>
      <c r="AS25" t="s">
        <v>1651</v>
      </c>
      <c r="AT25" s="44" t="s">
        <v>1272</v>
      </c>
      <c r="AU25" s="44" t="s">
        <v>1273</v>
      </c>
      <c r="AV25" s="55" t="s">
        <v>2298</v>
      </c>
    </row>
    <row r="26" spans="1:48" ht="45" customHeight="1" x14ac:dyDescent="0.3">
      <c r="A26" s="93" t="s">
        <v>2605</v>
      </c>
      <c r="C26" s="100"/>
      <c r="D26" s="100"/>
      <c r="F26" s="108"/>
      <c r="G26" t="s">
        <v>1250</v>
      </c>
      <c r="H26" s="59" t="s">
        <v>2607</v>
      </c>
      <c r="I26" t="s">
        <v>2672</v>
      </c>
      <c r="J26" t="s">
        <v>2243</v>
      </c>
      <c r="K26" t="s">
        <v>2243</v>
      </c>
      <c r="L26" t="s">
        <v>2243</v>
      </c>
      <c r="N26" t="s">
        <v>2243</v>
      </c>
      <c r="O26" s="50">
        <v>44700</v>
      </c>
      <c r="Q26">
        <v>4</v>
      </c>
      <c r="R26">
        <v>8</v>
      </c>
      <c r="S26" t="str">
        <f t="shared" si="0"/>
        <v>4 x 8</v>
      </c>
      <c r="T26" t="s">
        <v>7</v>
      </c>
      <c r="U26" t="s">
        <v>7</v>
      </c>
      <c r="V26" t="s">
        <v>8</v>
      </c>
      <c r="W26" t="s">
        <v>8</v>
      </c>
      <c r="Y26" t="s">
        <v>80</v>
      </c>
      <c r="AC26" t="s">
        <v>2679</v>
      </c>
      <c r="AE26" s="59" t="s">
        <v>2901</v>
      </c>
      <c r="AN26" s="9" t="s">
        <v>58</v>
      </c>
      <c r="AR26" t="s">
        <v>1271</v>
      </c>
      <c r="AS26" t="s">
        <v>1651</v>
      </c>
      <c r="AT26" s="44" t="s">
        <v>1272</v>
      </c>
      <c r="AU26" s="44" t="s">
        <v>1273</v>
      </c>
      <c r="AV26" s="55" t="s">
        <v>2298</v>
      </c>
    </row>
    <row r="27" spans="1:48" ht="45" customHeight="1" x14ac:dyDescent="0.3">
      <c r="A27" s="90" t="s">
        <v>90</v>
      </c>
      <c r="C27" s="98"/>
      <c r="D27" s="100"/>
      <c r="E27" s="105" t="s">
        <v>2825</v>
      </c>
      <c r="F27" s="109" t="s">
        <v>2834</v>
      </c>
      <c r="G27" t="s">
        <v>1274</v>
      </c>
      <c r="H27" s="59" t="s">
        <v>2207</v>
      </c>
      <c r="O27" s="50">
        <v>37237</v>
      </c>
      <c r="Q27">
        <v>8</v>
      </c>
      <c r="R27">
        <v>32</v>
      </c>
      <c r="S27" t="str">
        <f t="shared" si="0"/>
        <v>8 x 32</v>
      </c>
      <c r="T27" t="s">
        <v>7</v>
      </c>
      <c r="U27" t="s">
        <v>7</v>
      </c>
      <c r="V27" t="s">
        <v>7</v>
      </c>
      <c r="W27" t="s">
        <v>7</v>
      </c>
      <c r="Y27" t="s">
        <v>91</v>
      </c>
      <c r="AN27" s="9"/>
      <c r="AT27" t="s">
        <v>805</v>
      </c>
      <c r="AU27" t="s">
        <v>1276</v>
      </c>
      <c r="AV27"/>
    </row>
    <row r="28" spans="1:48" ht="45" customHeight="1" x14ac:dyDescent="0.3">
      <c r="A28" s="93" t="s">
        <v>416</v>
      </c>
      <c r="C28" s="97"/>
      <c r="D28" s="97"/>
      <c r="F28" s="97"/>
      <c r="G28" t="s">
        <v>1269</v>
      </c>
      <c r="H28" s="59" t="s">
        <v>2200</v>
      </c>
      <c r="I28" t="s">
        <v>2226</v>
      </c>
      <c r="J28" t="s">
        <v>2243</v>
      </c>
      <c r="K28" t="s">
        <v>2243</v>
      </c>
      <c r="L28" t="s">
        <v>2243</v>
      </c>
      <c r="N28" t="s">
        <v>2243</v>
      </c>
      <c r="O28" s="50">
        <v>44580</v>
      </c>
      <c r="Q28">
        <v>8</v>
      </c>
      <c r="R28">
        <v>12</v>
      </c>
      <c r="S28" t="str">
        <f t="shared" si="0"/>
        <v>8 x 12</v>
      </c>
      <c r="T28" t="s">
        <v>7</v>
      </c>
      <c r="U28" t="s">
        <v>7</v>
      </c>
      <c r="V28" t="s">
        <v>7</v>
      </c>
      <c r="W28" t="s">
        <v>7</v>
      </c>
      <c r="Y28" t="s">
        <v>711</v>
      </c>
      <c r="AC28" t="s">
        <v>2679</v>
      </c>
      <c r="AN28" s="9"/>
      <c r="AR28" t="s">
        <v>2934</v>
      </c>
      <c r="AS28" s="1" t="s">
        <v>2935</v>
      </c>
      <c r="AT28" s="44" t="s">
        <v>1278</v>
      </c>
      <c r="AU28" s="1" t="s">
        <v>1279</v>
      </c>
      <c r="AV28" s="44" t="s">
        <v>2296</v>
      </c>
    </row>
    <row r="29" spans="1:48" ht="45" customHeight="1" x14ac:dyDescent="0.3">
      <c r="A29" s="93" t="s">
        <v>2195</v>
      </c>
      <c r="C29" s="97"/>
      <c r="D29" s="97"/>
      <c r="F29" s="107"/>
      <c r="G29" t="s">
        <v>430</v>
      </c>
      <c r="H29" s="59" t="s">
        <v>2914</v>
      </c>
      <c r="J29" t="s">
        <v>2243</v>
      </c>
      <c r="K29" t="s">
        <v>2243</v>
      </c>
      <c r="L29" t="s">
        <v>2243</v>
      </c>
      <c r="N29" t="s">
        <v>2243</v>
      </c>
      <c r="O29" s="50">
        <v>44580</v>
      </c>
      <c r="Q29">
        <v>44</v>
      </c>
      <c r="R29">
        <v>4</v>
      </c>
      <c r="S29" t="str">
        <f t="shared" si="0"/>
        <v>44 x 4</v>
      </c>
      <c r="AE29" t="s">
        <v>29</v>
      </c>
      <c r="AR29" t="s">
        <v>2867</v>
      </c>
      <c r="AS29" s="1" t="s">
        <v>2868</v>
      </c>
      <c r="AT29" s="55" t="s">
        <v>2915</v>
      </c>
      <c r="AU29" s="8" t="s">
        <v>2916</v>
      </c>
      <c r="AV29" s="55" t="s">
        <v>430</v>
      </c>
    </row>
    <row r="30" spans="1:48" ht="45" customHeight="1" x14ac:dyDescent="0.3">
      <c r="A30" s="93" t="s">
        <v>1174</v>
      </c>
      <c r="B30" s="7"/>
      <c r="C30" s="101"/>
      <c r="D30" s="100"/>
      <c r="E30" s="61" t="s">
        <v>2906</v>
      </c>
      <c r="F30" s="108" t="s">
        <v>2903</v>
      </c>
      <c r="G30" t="s">
        <v>1267</v>
      </c>
      <c r="H30" s="59" t="s">
        <v>1175</v>
      </c>
      <c r="I30" t="s">
        <v>2672</v>
      </c>
      <c r="J30" t="s">
        <v>2243</v>
      </c>
      <c r="K30" t="s">
        <v>2243</v>
      </c>
      <c r="N30" t="s">
        <v>2244</v>
      </c>
      <c r="O30"/>
      <c r="Q30">
        <v>12</v>
      </c>
      <c r="R30">
        <v>12</v>
      </c>
      <c r="S30" t="str">
        <f t="shared" si="0"/>
        <v>12 x 12</v>
      </c>
      <c r="T30" t="s">
        <v>7</v>
      </c>
      <c r="U30" t="s">
        <v>7</v>
      </c>
      <c r="V30" t="s">
        <v>8</v>
      </c>
      <c r="W30" t="s">
        <v>8</v>
      </c>
      <c r="Y30" t="s">
        <v>534</v>
      </c>
      <c r="AR30" t="s">
        <v>1240</v>
      </c>
      <c r="AT30" s="44">
        <v>0</v>
      </c>
      <c r="AU30">
        <v>0</v>
      </c>
      <c r="AV30" s="44" t="s">
        <v>1260</v>
      </c>
    </row>
    <row r="31" spans="1:48" ht="60" customHeight="1" x14ac:dyDescent="0.3">
      <c r="A31" s="93" t="s">
        <v>2203</v>
      </c>
      <c r="B31" s="7"/>
      <c r="C31" s="100"/>
      <c r="D31" s="100"/>
      <c r="F31" s="97"/>
      <c r="G31" t="s">
        <v>1269</v>
      </c>
      <c r="H31" s="59" t="s">
        <v>2202</v>
      </c>
      <c r="I31" t="s">
        <v>2226</v>
      </c>
      <c r="J31" t="s">
        <v>2243</v>
      </c>
      <c r="K31" t="s">
        <v>2243</v>
      </c>
      <c r="L31" t="s">
        <v>2243</v>
      </c>
      <c r="N31" t="s">
        <v>2243</v>
      </c>
      <c r="O31" s="50">
        <v>44656</v>
      </c>
      <c r="Q31">
        <v>10</v>
      </c>
      <c r="R31">
        <v>6</v>
      </c>
      <c r="S31" t="str">
        <f t="shared" si="0"/>
        <v>10 x 6</v>
      </c>
      <c r="T31" t="s">
        <v>7</v>
      </c>
      <c r="U31" t="s">
        <v>7</v>
      </c>
      <c r="V31" t="s">
        <v>8</v>
      </c>
      <c r="W31" t="s">
        <v>8</v>
      </c>
      <c r="AC31" t="s">
        <v>2679</v>
      </c>
      <c r="AR31" t="s">
        <v>2037</v>
      </c>
      <c r="AT31" s="55"/>
      <c r="AU31" s="55"/>
      <c r="AV31" s="44" t="s">
        <v>2299</v>
      </c>
    </row>
    <row r="32" spans="1:48" ht="45" customHeight="1" x14ac:dyDescent="0.3">
      <c r="A32" s="93" t="s">
        <v>2204</v>
      </c>
      <c r="B32" s="7"/>
      <c r="C32" s="100"/>
      <c r="D32" s="100"/>
      <c r="F32" s="107"/>
      <c r="G32" t="s">
        <v>1269</v>
      </c>
      <c r="H32" s="59" t="s">
        <v>2214</v>
      </c>
      <c r="J32" t="s">
        <v>2243</v>
      </c>
      <c r="K32" t="s">
        <v>2243</v>
      </c>
      <c r="L32" t="s">
        <v>2243</v>
      </c>
      <c r="N32" t="s">
        <v>2243</v>
      </c>
      <c r="O32" s="50">
        <v>44575</v>
      </c>
      <c r="Q32">
        <v>10</v>
      </c>
      <c r="R32">
        <v>6</v>
      </c>
      <c r="S32" t="str">
        <f t="shared" si="0"/>
        <v>10 x 6</v>
      </c>
      <c r="T32" t="s">
        <v>7</v>
      </c>
      <c r="U32" t="s">
        <v>7</v>
      </c>
      <c r="V32" t="s">
        <v>8</v>
      </c>
      <c r="W32" t="s">
        <v>8</v>
      </c>
      <c r="AC32" t="s">
        <v>2679</v>
      </c>
      <c r="AR32" t="s">
        <v>1661</v>
      </c>
      <c r="AS32" t="s">
        <v>1663</v>
      </c>
      <c r="AT32" s="55" t="s">
        <v>2255</v>
      </c>
      <c r="AU32" s="55" t="s">
        <v>2256</v>
      </c>
      <c r="AV32" s="44" t="s">
        <v>2299</v>
      </c>
    </row>
    <row r="33" spans="1:49" ht="45" customHeight="1" x14ac:dyDescent="0.3">
      <c r="A33" s="93" t="s">
        <v>2205</v>
      </c>
      <c r="B33" s="7"/>
      <c r="C33" s="100"/>
      <c r="D33" s="100"/>
      <c r="F33" s="97"/>
      <c r="G33" t="s">
        <v>1247</v>
      </c>
      <c r="H33" s="59" t="s">
        <v>2212</v>
      </c>
      <c r="I33" t="s">
        <v>2227</v>
      </c>
      <c r="J33" t="s">
        <v>2243</v>
      </c>
      <c r="K33" t="s">
        <v>2243</v>
      </c>
      <c r="L33" t="s">
        <v>2243</v>
      </c>
      <c r="N33" t="s">
        <v>2243</v>
      </c>
      <c r="O33" s="50">
        <v>44580</v>
      </c>
      <c r="Q33">
        <v>4</v>
      </c>
      <c r="R33">
        <v>10</v>
      </c>
      <c r="S33" t="str">
        <f t="shared" si="0"/>
        <v>4 x 10</v>
      </c>
      <c r="T33" t="s">
        <v>7</v>
      </c>
      <c r="U33" t="s">
        <v>7</v>
      </c>
      <c r="V33" t="s">
        <v>8</v>
      </c>
      <c r="W33" t="s">
        <v>8</v>
      </c>
      <c r="AD33" s="63" t="s">
        <v>2306</v>
      </c>
      <c r="AE33" t="s">
        <v>2300</v>
      </c>
      <c r="AR33" t="s">
        <v>1243</v>
      </c>
      <c r="AT33" s="44">
        <v>0</v>
      </c>
      <c r="AU33">
        <v>0</v>
      </c>
      <c r="AV33" s="44" t="s">
        <v>2301</v>
      </c>
    </row>
    <row r="34" spans="1:49" ht="55.5" customHeight="1" x14ac:dyDescent="0.3">
      <c r="A34" s="93" t="s">
        <v>2206</v>
      </c>
      <c r="B34" s="7"/>
      <c r="C34" s="100"/>
      <c r="D34" s="100"/>
      <c r="F34" s="107"/>
      <c r="G34" t="s">
        <v>1269</v>
      </c>
      <c r="H34" s="59" t="s">
        <v>138</v>
      </c>
      <c r="J34" t="s">
        <v>2243</v>
      </c>
      <c r="K34" t="s">
        <v>2243</v>
      </c>
      <c r="L34" t="s">
        <v>2243</v>
      </c>
      <c r="N34" t="s">
        <v>2243</v>
      </c>
      <c r="O34" s="50">
        <v>44575</v>
      </c>
      <c r="Q34">
        <v>14</v>
      </c>
      <c r="R34">
        <v>10</v>
      </c>
      <c r="S34" t="str">
        <f t="shared" si="0"/>
        <v>14 x 10</v>
      </c>
      <c r="T34" t="s">
        <v>7</v>
      </c>
      <c r="U34" t="s">
        <v>7</v>
      </c>
      <c r="V34" t="s">
        <v>8</v>
      </c>
      <c r="W34" t="s">
        <v>8</v>
      </c>
      <c r="AC34" t="s">
        <v>2679</v>
      </c>
      <c r="AR34" t="s">
        <v>1661</v>
      </c>
      <c r="AS34" t="s">
        <v>1663</v>
      </c>
      <c r="AT34" s="55" t="s">
        <v>2257</v>
      </c>
      <c r="AU34" s="55" t="s">
        <v>2258</v>
      </c>
      <c r="AV34" s="44" t="s">
        <v>2299</v>
      </c>
    </row>
    <row r="35" spans="1:49" s="6" customFormat="1" ht="45" customHeight="1" x14ac:dyDescent="0.3">
      <c r="A35" s="95" t="s">
        <v>2210</v>
      </c>
      <c r="B35"/>
      <c r="C35" s="100"/>
      <c r="D35" s="100"/>
      <c r="E35" s="61"/>
      <c r="F35" s="97"/>
      <c r="G35" t="s">
        <v>1269</v>
      </c>
      <c r="H35" s="59" t="s">
        <v>2194</v>
      </c>
      <c r="I35" t="s">
        <v>2227</v>
      </c>
      <c r="J35" t="s">
        <v>2243</v>
      </c>
      <c r="K35" t="s">
        <v>2243</v>
      </c>
      <c r="L35" t="s">
        <v>2243</v>
      </c>
      <c r="M35"/>
      <c r="N35" t="s">
        <v>2243</v>
      </c>
      <c r="O35" s="50">
        <v>44580</v>
      </c>
      <c r="P35"/>
      <c r="Q35">
        <v>4</v>
      </c>
      <c r="R35">
        <v>2</v>
      </c>
      <c r="S35" t="str">
        <f t="shared" si="0"/>
        <v>4 x 2</v>
      </c>
      <c r="T35"/>
      <c r="U35"/>
      <c r="V35"/>
      <c r="W35"/>
      <c r="X35"/>
      <c r="Y35"/>
      <c r="Z35"/>
      <c r="AA35"/>
      <c r="AB35"/>
      <c r="AC35" t="s">
        <v>2679</v>
      </c>
      <c r="AD35"/>
      <c r="AE35"/>
      <c r="AF35"/>
      <c r="AG35"/>
      <c r="AH35"/>
      <c r="AI35"/>
      <c r="AJ35"/>
      <c r="AK35"/>
      <c r="AL35"/>
      <c r="AM35"/>
      <c r="AN35" s="2"/>
      <c r="AO35" s="2"/>
      <c r="AP35" s="2"/>
      <c r="AQ35"/>
      <c r="AR35" t="s">
        <v>2940</v>
      </c>
      <c r="AS35"/>
      <c r="AT35" s="44"/>
      <c r="AU35" s="58"/>
      <c r="AV35" s="44" t="s">
        <v>2296</v>
      </c>
      <c r="AW35"/>
    </row>
    <row r="36" spans="1:49" ht="45" customHeight="1" x14ac:dyDescent="0.3">
      <c r="A36" s="95" t="s">
        <v>2211</v>
      </c>
      <c r="C36" s="100"/>
      <c r="D36" s="100"/>
      <c r="F36" s="97"/>
      <c r="G36" t="s">
        <v>1269</v>
      </c>
      <c r="H36" s="59" t="s">
        <v>2196</v>
      </c>
      <c r="I36" t="s">
        <v>2672</v>
      </c>
      <c r="J36" t="s">
        <v>2243</v>
      </c>
      <c r="K36" t="s">
        <v>2243</v>
      </c>
      <c r="L36" t="s">
        <v>2243</v>
      </c>
      <c r="N36" t="s">
        <v>2243</v>
      </c>
      <c r="O36" s="50">
        <v>44679</v>
      </c>
      <c r="Q36">
        <v>54</v>
      </c>
      <c r="R36">
        <v>4</v>
      </c>
      <c r="S36" t="str">
        <f t="shared" si="0"/>
        <v>54 x 4</v>
      </c>
      <c r="T36" t="s">
        <v>7</v>
      </c>
      <c r="U36" t="s">
        <v>7</v>
      </c>
      <c r="V36" t="s">
        <v>7</v>
      </c>
      <c r="W36" t="s">
        <v>7</v>
      </c>
      <c r="AC36" t="s">
        <v>2679</v>
      </c>
      <c r="AR36" t="s">
        <v>2867</v>
      </c>
      <c r="AS36" t="s">
        <v>2868</v>
      </c>
      <c r="AT36" s="55" t="s">
        <v>2259</v>
      </c>
      <c r="AU36" s="83" t="s">
        <v>2260</v>
      </c>
      <c r="AV36" s="44" t="s">
        <v>2296</v>
      </c>
    </row>
    <row r="37" spans="1:49" ht="45" customHeight="1" x14ac:dyDescent="0.3">
      <c r="A37" s="93" t="s">
        <v>2280</v>
      </c>
      <c r="B37" s="7"/>
      <c r="C37" s="100"/>
      <c r="D37" s="100"/>
      <c r="F37" s="97"/>
      <c r="G37" t="s">
        <v>1247</v>
      </c>
      <c r="H37" s="59" t="s">
        <v>2281</v>
      </c>
      <c r="I37" t="s">
        <v>2226</v>
      </c>
      <c r="J37" t="s">
        <v>2243</v>
      </c>
      <c r="K37" t="s">
        <v>2243</v>
      </c>
      <c r="L37" t="s">
        <v>2243</v>
      </c>
      <c r="N37" t="s">
        <v>2243</v>
      </c>
      <c r="Q37">
        <v>12</v>
      </c>
      <c r="R37">
        <v>12</v>
      </c>
      <c r="S37" t="str">
        <f t="shared" si="0"/>
        <v>12 x 12</v>
      </c>
      <c r="T37" t="s">
        <v>8</v>
      </c>
      <c r="U37" t="s">
        <v>7</v>
      </c>
      <c r="V37" t="s">
        <v>8</v>
      </c>
      <c r="W37" t="s">
        <v>8</v>
      </c>
      <c r="Y37" t="s">
        <v>2286</v>
      </c>
      <c r="AA37" t="s">
        <v>425</v>
      </c>
      <c r="AE37" t="s">
        <v>2651</v>
      </c>
      <c r="AF37" t="s">
        <v>67</v>
      </c>
      <c r="AG37" t="s">
        <v>420</v>
      </c>
      <c r="AR37" t="s">
        <v>1243</v>
      </c>
      <c r="AT37" s="44">
        <v>0</v>
      </c>
      <c r="AU37" s="53">
        <v>0</v>
      </c>
      <c r="AV37" s="44" t="s">
        <v>2297</v>
      </c>
    </row>
    <row r="38" spans="1:49" ht="45" customHeight="1" x14ac:dyDescent="0.3">
      <c r="A38" s="93" t="s">
        <v>2283</v>
      </c>
      <c r="B38" s="7"/>
      <c r="C38" s="100"/>
      <c r="D38" s="100"/>
      <c r="F38" s="107"/>
      <c r="G38" t="s">
        <v>1247</v>
      </c>
      <c r="H38" s="59" t="s">
        <v>2282</v>
      </c>
      <c r="J38" t="s">
        <v>2243</v>
      </c>
      <c r="K38" t="s">
        <v>2243</v>
      </c>
      <c r="L38" t="s">
        <v>2243</v>
      </c>
      <c r="N38" t="s">
        <v>2243</v>
      </c>
      <c r="Q38">
        <v>12</v>
      </c>
      <c r="R38">
        <v>12</v>
      </c>
      <c r="S38" t="str">
        <f t="shared" si="0"/>
        <v>12 x 12</v>
      </c>
      <c r="T38" t="s">
        <v>8</v>
      </c>
      <c r="U38" t="s">
        <v>7</v>
      </c>
      <c r="V38" t="s">
        <v>8</v>
      </c>
      <c r="W38" t="s">
        <v>8</v>
      </c>
      <c r="Y38" t="s">
        <v>2287</v>
      </c>
      <c r="AA38" t="s">
        <v>425</v>
      </c>
      <c r="AE38" t="s">
        <v>2651</v>
      </c>
      <c r="AF38" t="s">
        <v>67</v>
      </c>
      <c r="AG38" t="s">
        <v>420</v>
      </c>
      <c r="AR38" t="s">
        <v>1243</v>
      </c>
      <c r="AT38" s="44">
        <v>0</v>
      </c>
      <c r="AU38">
        <v>0</v>
      </c>
      <c r="AV38" s="44" t="s">
        <v>2297</v>
      </c>
    </row>
    <row r="39" spans="1:49" ht="45" customHeight="1" x14ac:dyDescent="0.3">
      <c r="A39" s="93" t="s">
        <v>2284</v>
      </c>
      <c r="B39" s="7"/>
      <c r="C39" s="100"/>
      <c r="D39" s="100"/>
      <c r="F39" s="107"/>
      <c r="G39" t="s">
        <v>1247</v>
      </c>
      <c r="H39" s="59" t="s">
        <v>2285</v>
      </c>
      <c r="J39" t="s">
        <v>2243</v>
      </c>
      <c r="K39" t="s">
        <v>2243</v>
      </c>
      <c r="L39" t="s">
        <v>2243</v>
      </c>
      <c r="N39" t="s">
        <v>2243</v>
      </c>
      <c r="Q39">
        <v>12</v>
      </c>
      <c r="R39">
        <v>12</v>
      </c>
      <c r="S39" t="str">
        <f t="shared" si="0"/>
        <v>12 x 12</v>
      </c>
      <c r="T39" t="s">
        <v>8</v>
      </c>
      <c r="U39" t="s">
        <v>7</v>
      </c>
      <c r="V39" t="s">
        <v>8</v>
      </c>
      <c r="W39" t="s">
        <v>8</v>
      </c>
      <c r="Y39" t="s">
        <v>2288</v>
      </c>
      <c r="AA39" t="s">
        <v>425</v>
      </c>
      <c r="AE39" t="s">
        <v>2651</v>
      </c>
      <c r="AF39" t="s">
        <v>67</v>
      </c>
      <c r="AG39" t="s">
        <v>420</v>
      </c>
      <c r="AR39" t="s">
        <v>1243</v>
      </c>
      <c r="AT39" s="44">
        <v>0</v>
      </c>
      <c r="AU39">
        <v>0</v>
      </c>
      <c r="AV39" s="44" t="s">
        <v>2297</v>
      </c>
    </row>
    <row r="40" spans="1:49" ht="63" customHeight="1" x14ac:dyDescent="0.3">
      <c r="A40" s="93" t="s">
        <v>2290</v>
      </c>
      <c r="B40" s="7"/>
      <c r="C40" s="100"/>
      <c r="D40" s="100"/>
      <c r="F40" s="98"/>
      <c r="G40" t="s">
        <v>1254</v>
      </c>
      <c r="H40" s="59" t="s">
        <v>135</v>
      </c>
      <c r="I40" t="s">
        <v>2673</v>
      </c>
      <c r="J40" t="s">
        <v>2243</v>
      </c>
      <c r="K40" t="s">
        <v>2243</v>
      </c>
      <c r="L40" t="s">
        <v>2243</v>
      </c>
      <c r="N40" t="s">
        <v>2243</v>
      </c>
      <c r="Q40">
        <v>2</v>
      </c>
      <c r="R40">
        <v>2</v>
      </c>
      <c r="S40" t="str">
        <f t="shared" si="0"/>
        <v>2 x 2</v>
      </c>
      <c r="T40" t="s">
        <v>7</v>
      </c>
      <c r="U40" t="s">
        <v>7</v>
      </c>
      <c r="V40" t="s">
        <v>8</v>
      </c>
      <c r="W40" t="s">
        <v>8</v>
      </c>
      <c r="Y40" t="s">
        <v>611</v>
      </c>
      <c r="AN40" s="9" t="s">
        <v>2666</v>
      </c>
      <c r="AR40" t="s">
        <v>1322</v>
      </c>
      <c r="AS40" t="s">
        <v>1655</v>
      </c>
      <c r="AT40" s="44" t="s">
        <v>524</v>
      </c>
      <c r="AU40" s="53" t="s">
        <v>2291</v>
      </c>
      <c r="AV40" s="55" t="s">
        <v>2295</v>
      </c>
    </row>
    <row r="41" spans="1:49" ht="63" customHeight="1" x14ac:dyDescent="0.3">
      <c r="A41" s="93" t="s">
        <v>2292</v>
      </c>
      <c r="B41" s="7"/>
      <c r="C41" s="100"/>
      <c r="D41" s="100"/>
      <c r="F41" s="98"/>
      <c r="G41" t="s">
        <v>1261</v>
      </c>
      <c r="H41" s="59" t="s">
        <v>1261</v>
      </c>
      <c r="I41" t="s">
        <v>2672</v>
      </c>
      <c r="J41" t="s">
        <v>2243</v>
      </c>
      <c r="K41" t="s">
        <v>2243</v>
      </c>
      <c r="L41" t="s">
        <v>2243</v>
      </c>
      <c r="N41" t="s">
        <v>2243</v>
      </c>
      <c r="Q41">
        <v>2</v>
      </c>
      <c r="R41">
        <v>3</v>
      </c>
      <c r="S41" t="str">
        <f t="shared" si="0"/>
        <v>2 x 3</v>
      </c>
      <c r="T41" t="s">
        <v>7</v>
      </c>
      <c r="U41" t="s">
        <v>7</v>
      </c>
      <c r="V41" t="s">
        <v>8</v>
      </c>
      <c r="W41" t="s">
        <v>8</v>
      </c>
      <c r="AE41" t="s">
        <v>29</v>
      </c>
      <c r="AN41" s="9"/>
      <c r="AR41" t="s">
        <v>1261</v>
      </c>
      <c r="AU41" s="53"/>
      <c r="AV41" s="55" t="s">
        <v>430</v>
      </c>
    </row>
    <row r="42" spans="1:49" ht="63" customHeight="1" x14ac:dyDescent="0.3">
      <c r="A42" s="93" t="s">
        <v>2528</v>
      </c>
      <c r="B42" s="7"/>
      <c r="C42" s="101"/>
      <c r="D42" s="100"/>
      <c r="E42" s="105" t="s">
        <v>2826</v>
      </c>
      <c r="F42" s="106" t="s">
        <v>2832</v>
      </c>
      <c r="G42" t="s">
        <v>1261</v>
      </c>
      <c r="H42" s="59" t="s">
        <v>2546</v>
      </c>
      <c r="I42" t="s">
        <v>2226</v>
      </c>
      <c r="J42" t="s">
        <v>2243</v>
      </c>
      <c r="K42" t="s">
        <v>2243</v>
      </c>
      <c r="L42" t="s">
        <v>2243</v>
      </c>
      <c r="N42" t="s">
        <v>2243</v>
      </c>
      <c r="O42" s="50">
        <v>44613</v>
      </c>
      <c r="Q42">
        <v>4</v>
      </c>
      <c r="R42">
        <v>12</v>
      </c>
      <c r="S42" t="str">
        <f t="shared" si="0"/>
        <v>4 x 12</v>
      </c>
      <c r="T42" t="s">
        <v>7</v>
      </c>
      <c r="U42" t="s">
        <v>7</v>
      </c>
      <c r="V42" t="s">
        <v>8</v>
      </c>
      <c r="W42" t="s">
        <v>8</v>
      </c>
      <c r="AE42" t="s">
        <v>29</v>
      </c>
      <c r="AN42" s="9"/>
      <c r="AR42" t="s">
        <v>1261</v>
      </c>
      <c r="AU42"/>
      <c r="AV42" s="55" t="s">
        <v>430</v>
      </c>
    </row>
    <row r="43" spans="1:49" ht="63" customHeight="1" x14ac:dyDescent="0.3">
      <c r="A43" s="93" t="s">
        <v>2529</v>
      </c>
      <c r="B43" s="7"/>
      <c r="C43" s="100" t="s">
        <v>2827</v>
      </c>
      <c r="D43" s="100" t="s">
        <v>2827</v>
      </c>
      <c r="F43" s="108"/>
      <c r="G43" t="s">
        <v>1250</v>
      </c>
      <c r="H43" s="59" t="s">
        <v>2608</v>
      </c>
      <c r="J43" t="s">
        <v>2243</v>
      </c>
      <c r="K43" t="s">
        <v>2243</v>
      </c>
      <c r="L43" t="s">
        <v>2243</v>
      </c>
      <c r="N43" t="s">
        <v>2243</v>
      </c>
      <c r="O43" s="50">
        <v>44960</v>
      </c>
      <c r="Q43">
        <v>6</v>
      </c>
      <c r="R43">
        <v>9</v>
      </c>
      <c r="S43" t="str">
        <f t="shared" si="0"/>
        <v>6 x 9</v>
      </c>
      <c r="T43" t="s">
        <v>7</v>
      </c>
      <c r="U43" t="s">
        <v>7</v>
      </c>
      <c r="V43" t="s">
        <v>8</v>
      </c>
      <c r="W43" t="s">
        <v>8</v>
      </c>
      <c r="Y43" t="s">
        <v>625</v>
      </c>
      <c r="AE43" s="59" t="s">
        <v>2897</v>
      </c>
      <c r="AN43" s="9" t="s">
        <v>58</v>
      </c>
      <c r="AR43" t="s">
        <v>1271</v>
      </c>
      <c r="AS43" t="s">
        <v>1651</v>
      </c>
      <c r="AT43" s="44" t="s">
        <v>2758</v>
      </c>
      <c r="AU43" s="1" t="s">
        <v>2760</v>
      </c>
      <c r="AV43" s="55" t="s">
        <v>2298</v>
      </c>
    </row>
    <row r="44" spans="1:49" ht="63" customHeight="1" x14ac:dyDescent="0.3">
      <c r="A44" s="93" t="s">
        <v>2610</v>
      </c>
      <c r="B44" s="7"/>
      <c r="C44" s="100" t="s">
        <v>2827</v>
      </c>
      <c r="D44" s="100" t="s">
        <v>2827</v>
      </c>
      <c r="F44" s="108"/>
      <c r="G44" t="s">
        <v>1250</v>
      </c>
      <c r="H44" s="59" t="s">
        <v>2609</v>
      </c>
      <c r="J44" t="s">
        <v>2243</v>
      </c>
      <c r="K44" t="s">
        <v>2243</v>
      </c>
      <c r="L44" t="s">
        <v>2243</v>
      </c>
      <c r="N44" t="s">
        <v>2243</v>
      </c>
      <c r="O44" s="50">
        <v>44960</v>
      </c>
      <c r="Q44">
        <v>6</v>
      </c>
      <c r="R44">
        <v>9</v>
      </c>
      <c r="S44" t="str">
        <f t="shared" si="0"/>
        <v>6 x 9</v>
      </c>
      <c r="T44" t="s">
        <v>7</v>
      </c>
      <c r="U44" t="s">
        <v>7</v>
      </c>
      <c r="V44" t="s">
        <v>8</v>
      </c>
      <c r="W44" t="s">
        <v>8</v>
      </c>
      <c r="Y44" t="s">
        <v>625</v>
      </c>
      <c r="AC44" t="s">
        <v>2679</v>
      </c>
      <c r="AE44" s="59" t="s">
        <v>2901</v>
      </c>
      <c r="AN44" s="9" t="s">
        <v>58</v>
      </c>
      <c r="AR44" t="s">
        <v>1271</v>
      </c>
      <c r="AS44" t="s">
        <v>1651</v>
      </c>
      <c r="AT44" s="44" t="s">
        <v>2758</v>
      </c>
      <c r="AU44" t="s">
        <v>2760</v>
      </c>
      <c r="AV44" s="55" t="s">
        <v>2298</v>
      </c>
    </row>
    <row r="45" spans="1:49" ht="63" customHeight="1" x14ac:dyDescent="0.3">
      <c r="A45" s="93" t="s">
        <v>2530</v>
      </c>
      <c r="B45" s="7"/>
      <c r="C45" s="100" t="s">
        <v>2827</v>
      </c>
      <c r="D45" s="100" t="s">
        <v>2827</v>
      </c>
      <c r="F45" s="108"/>
      <c r="G45" t="s">
        <v>1250</v>
      </c>
      <c r="H45" s="59" t="s">
        <v>2612</v>
      </c>
      <c r="J45" t="s">
        <v>2243</v>
      </c>
      <c r="K45" t="s">
        <v>2243</v>
      </c>
      <c r="L45" t="s">
        <v>2243</v>
      </c>
      <c r="N45" t="s">
        <v>2243</v>
      </c>
      <c r="O45" s="50">
        <v>44960</v>
      </c>
      <c r="Q45">
        <v>6</v>
      </c>
      <c r="R45">
        <v>10</v>
      </c>
      <c r="S45" t="str">
        <f t="shared" si="0"/>
        <v>6 x 10</v>
      </c>
      <c r="T45" t="s">
        <v>7</v>
      </c>
      <c r="U45" t="s">
        <v>7</v>
      </c>
      <c r="V45" t="s">
        <v>8</v>
      </c>
      <c r="W45" t="s">
        <v>8</v>
      </c>
      <c r="Y45" t="s">
        <v>629</v>
      </c>
      <c r="AE45" s="59" t="s">
        <v>2897</v>
      </c>
      <c r="AN45" s="9" t="s">
        <v>58</v>
      </c>
      <c r="AR45" t="s">
        <v>1271</v>
      </c>
      <c r="AS45" t="s">
        <v>1651</v>
      </c>
      <c r="AT45" s="44" t="s">
        <v>2759</v>
      </c>
      <c r="AU45" t="s">
        <v>2761</v>
      </c>
      <c r="AV45" s="55" t="s">
        <v>2298</v>
      </c>
    </row>
    <row r="46" spans="1:49" ht="63" customHeight="1" x14ac:dyDescent="0.3">
      <c r="A46" s="93" t="s">
        <v>2611</v>
      </c>
      <c r="B46" s="7"/>
      <c r="C46" s="100" t="s">
        <v>2827</v>
      </c>
      <c r="D46" s="100" t="s">
        <v>2827</v>
      </c>
      <c r="F46" s="108"/>
      <c r="G46" t="s">
        <v>1250</v>
      </c>
      <c r="H46" s="59" t="s">
        <v>2613</v>
      </c>
      <c r="J46" t="s">
        <v>2243</v>
      </c>
      <c r="K46" t="s">
        <v>2243</v>
      </c>
      <c r="L46" t="s">
        <v>2243</v>
      </c>
      <c r="N46" t="s">
        <v>2243</v>
      </c>
      <c r="O46" s="50">
        <v>44960</v>
      </c>
      <c r="Q46">
        <v>6</v>
      </c>
      <c r="R46">
        <v>10</v>
      </c>
      <c r="S46" t="str">
        <f t="shared" si="0"/>
        <v>6 x 10</v>
      </c>
      <c r="T46" t="s">
        <v>7</v>
      </c>
      <c r="U46" t="s">
        <v>7</v>
      </c>
      <c r="V46" t="s">
        <v>8</v>
      </c>
      <c r="W46" t="s">
        <v>8</v>
      </c>
      <c r="Y46" t="s">
        <v>629</v>
      </c>
      <c r="AC46" t="s">
        <v>2679</v>
      </c>
      <c r="AE46" s="59" t="s">
        <v>2901</v>
      </c>
      <c r="AN46" s="9" t="s">
        <v>58</v>
      </c>
      <c r="AR46" t="s">
        <v>1271</v>
      </c>
      <c r="AS46" t="s">
        <v>1651</v>
      </c>
      <c r="AT46" s="44" t="s">
        <v>2759</v>
      </c>
      <c r="AU46" t="s">
        <v>2761</v>
      </c>
      <c r="AV46" s="55" t="s">
        <v>2298</v>
      </c>
    </row>
    <row r="47" spans="1:49" ht="45" customHeight="1" x14ac:dyDescent="0.3">
      <c r="A47" s="93" t="s">
        <v>2545</v>
      </c>
      <c r="B47" s="7"/>
      <c r="C47" s="101"/>
      <c r="D47" s="100" t="s">
        <v>2827</v>
      </c>
      <c r="E47" s="105" t="s">
        <v>2826</v>
      </c>
      <c r="F47" s="106" t="s">
        <v>2832</v>
      </c>
      <c r="G47" t="s">
        <v>1261</v>
      </c>
      <c r="H47" s="59" t="s">
        <v>1261</v>
      </c>
      <c r="I47" t="s">
        <v>2226</v>
      </c>
      <c r="J47" t="s">
        <v>2243</v>
      </c>
      <c r="K47" t="s">
        <v>2243</v>
      </c>
      <c r="L47" t="s">
        <v>2243</v>
      </c>
      <c r="N47" t="s">
        <v>2243</v>
      </c>
      <c r="O47" s="50">
        <v>44613</v>
      </c>
      <c r="Q47">
        <v>4</v>
      </c>
      <c r="R47">
        <v>12</v>
      </c>
      <c r="S47" t="str">
        <f t="shared" si="0"/>
        <v>4 x 12</v>
      </c>
      <c r="T47" t="s">
        <v>7</v>
      </c>
      <c r="U47" t="s">
        <v>7</v>
      </c>
      <c r="V47" t="s">
        <v>8</v>
      </c>
      <c r="W47" t="s">
        <v>8</v>
      </c>
      <c r="AE47" t="s">
        <v>29</v>
      </c>
      <c r="AN47" s="9"/>
      <c r="AR47" t="s">
        <v>1261</v>
      </c>
      <c r="AU47"/>
      <c r="AV47" s="55" t="s">
        <v>430</v>
      </c>
    </row>
    <row r="48" spans="1:49" ht="63" customHeight="1" x14ac:dyDescent="0.3">
      <c r="A48" s="95" t="s">
        <v>2567</v>
      </c>
      <c r="C48" s="97"/>
      <c r="D48" s="97"/>
      <c r="F48" s="97"/>
      <c r="G48" t="s">
        <v>1269</v>
      </c>
      <c r="H48" s="59" t="s">
        <v>2566</v>
      </c>
      <c r="I48" t="s">
        <v>2227</v>
      </c>
      <c r="J48" t="s">
        <v>2243</v>
      </c>
      <c r="K48" t="s">
        <v>2243</v>
      </c>
      <c r="L48" t="s">
        <v>2243</v>
      </c>
      <c r="N48" t="s">
        <v>2243</v>
      </c>
      <c r="O48" s="50">
        <v>44658</v>
      </c>
      <c r="Q48">
        <v>4</v>
      </c>
      <c r="R48">
        <v>2</v>
      </c>
      <c r="S48" t="str">
        <f t="shared" si="0"/>
        <v>4 x 2</v>
      </c>
      <c r="AC48" t="s">
        <v>2679</v>
      </c>
      <c r="AR48" t="s">
        <v>2934</v>
      </c>
      <c r="AS48" s="1" t="s">
        <v>2935</v>
      </c>
      <c r="AT48" s="44" t="s">
        <v>683</v>
      </c>
      <c r="AU48" s="53" t="s">
        <v>2592</v>
      </c>
      <c r="AV48" s="44" t="s">
        <v>2296</v>
      </c>
    </row>
    <row r="49" spans="1:48" ht="45" customHeight="1" x14ac:dyDescent="0.3">
      <c r="A49" s="93" t="s">
        <v>2594</v>
      </c>
      <c r="B49" s="7"/>
      <c r="C49" s="97"/>
      <c r="D49" s="97"/>
      <c r="F49" s="97"/>
      <c r="G49" t="s">
        <v>1261</v>
      </c>
      <c r="H49" s="59" t="s">
        <v>1261</v>
      </c>
      <c r="I49" t="s">
        <v>2227</v>
      </c>
      <c r="J49" t="s">
        <v>2243</v>
      </c>
      <c r="K49" t="s">
        <v>2243</v>
      </c>
      <c r="L49" t="s">
        <v>2243</v>
      </c>
      <c r="N49" t="s">
        <v>2243</v>
      </c>
      <c r="O49" s="50">
        <v>44676</v>
      </c>
      <c r="Q49" s="87" t="s">
        <v>2933</v>
      </c>
      <c r="R49">
        <v>2</v>
      </c>
      <c r="S49" t="str">
        <f t="shared" si="0"/>
        <v>0 x 2</v>
      </c>
      <c r="T49" t="s">
        <v>7</v>
      </c>
      <c r="U49" t="s">
        <v>7</v>
      </c>
      <c r="V49" t="s">
        <v>8</v>
      </c>
      <c r="W49" t="s">
        <v>8</v>
      </c>
      <c r="AE49" t="s">
        <v>29</v>
      </c>
      <c r="AN49" s="9"/>
      <c r="AR49" t="s">
        <v>1261</v>
      </c>
      <c r="AU49" s="53"/>
      <c r="AV49" s="55" t="s">
        <v>430</v>
      </c>
    </row>
    <row r="50" spans="1:48" ht="45" customHeight="1" x14ac:dyDescent="0.3">
      <c r="A50" s="91" t="s">
        <v>2882</v>
      </c>
      <c r="B50" s="7"/>
      <c r="C50" s="100"/>
      <c r="D50" s="100"/>
      <c r="F50" s="97"/>
      <c r="H50" s="59" t="s">
        <v>2884</v>
      </c>
      <c r="Q50">
        <v>6</v>
      </c>
      <c r="R50">
        <v>42</v>
      </c>
      <c r="AE50" t="s">
        <v>1234</v>
      </c>
      <c r="AF50" t="s">
        <v>2796</v>
      </c>
      <c r="AN50" s="51"/>
      <c r="AR50" t="s">
        <v>1263</v>
      </c>
      <c r="AU50" s="53"/>
      <c r="AV50" s="55"/>
    </row>
    <row r="51" spans="1:48" ht="45" customHeight="1" x14ac:dyDescent="0.3">
      <c r="A51" s="91" t="s">
        <v>2883</v>
      </c>
      <c r="B51" s="7"/>
      <c r="C51" s="100"/>
      <c r="D51" s="100"/>
      <c r="F51" s="97"/>
      <c r="H51" s="59" t="s">
        <v>2884</v>
      </c>
      <c r="Q51">
        <v>6</v>
      </c>
      <c r="R51">
        <v>42</v>
      </c>
      <c r="AE51" t="s">
        <v>1234</v>
      </c>
      <c r="AF51" t="s">
        <v>2796</v>
      </c>
      <c r="AN51" s="51"/>
      <c r="AR51" t="s">
        <v>1264</v>
      </c>
      <c r="AU51" s="53"/>
      <c r="AV51" s="55"/>
    </row>
    <row r="52" spans="1:48" ht="45" customHeight="1" x14ac:dyDescent="0.3">
      <c r="A52" s="91" t="s">
        <v>2886</v>
      </c>
      <c r="B52" s="7"/>
      <c r="C52" s="100"/>
      <c r="D52" s="100"/>
      <c r="F52" s="97"/>
      <c r="H52" s="59" t="s">
        <v>2885</v>
      </c>
      <c r="Q52">
        <v>6</v>
      </c>
      <c r="R52">
        <v>42</v>
      </c>
      <c r="AE52" t="s">
        <v>1234</v>
      </c>
      <c r="AF52" t="s">
        <v>2796</v>
      </c>
      <c r="AN52" s="51"/>
      <c r="AR52" t="s">
        <v>1265</v>
      </c>
      <c r="AU52" s="53"/>
      <c r="AV52" s="55"/>
    </row>
    <row r="53" spans="1:48" ht="45" customHeight="1" x14ac:dyDescent="0.3">
      <c r="A53" s="91" t="s">
        <v>2887</v>
      </c>
      <c r="B53" s="7"/>
      <c r="C53" s="100"/>
      <c r="D53" s="100"/>
      <c r="F53" s="97"/>
      <c r="H53" s="59" t="s">
        <v>2885</v>
      </c>
      <c r="Q53">
        <v>6</v>
      </c>
      <c r="R53">
        <v>42</v>
      </c>
      <c r="AE53" t="s">
        <v>1234</v>
      </c>
      <c r="AF53" t="s">
        <v>2796</v>
      </c>
      <c r="AN53" s="51"/>
      <c r="AR53" t="s">
        <v>1266</v>
      </c>
      <c r="AU53" s="53"/>
      <c r="AV53" s="55"/>
    </row>
    <row r="54" spans="1:48" ht="71.25" customHeight="1" x14ac:dyDescent="0.3">
      <c r="A54" s="93" t="s">
        <v>2674</v>
      </c>
      <c r="B54" s="7"/>
      <c r="C54" s="100"/>
      <c r="D54" s="100"/>
      <c r="F54" s="97"/>
      <c r="G54" t="s">
        <v>1247</v>
      </c>
      <c r="H54" s="59" t="s">
        <v>2675</v>
      </c>
      <c r="I54" t="s">
        <v>2672</v>
      </c>
      <c r="J54" t="s">
        <v>2243</v>
      </c>
      <c r="K54" t="s">
        <v>2243</v>
      </c>
      <c r="N54" t="s">
        <v>2243</v>
      </c>
      <c r="O54" s="50">
        <v>44721</v>
      </c>
      <c r="Q54">
        <v>8</v>
      </c>
      <c r="R54">
        <v>2</v>
      </c>
      <c r="S54" t="str">
        <f t="shared" si="0"/>
        <v>8 x 2</v>
      </c>
      <c r="T54" t="s">
        <v>8</v>
      </c>
      <c r="U54" t="s">
        <v>8</v>
      </c>
      <c r="V54" t="s">
        <v>7</v>
      </c>
      <c r="W54" t="s">
        <v>8</v>
      </c>
      <c r="Y54" t="s">
        <v>163</v>
      </c>
      <c r="AR54" t="s">
        <v>1243</v>
      </c>
      <c r="AT54" s="44">
        <v>0</v>
      </c>
      <c r="AU54">
        <v>0</v>
      </c>
      <c r="AV54" s="44" t="s">
        <v>2297</v>
      </c>
    </row>
    <row r="55" spans="1:48" ht="71.25" customHeight="1" x14ac:dyDescent="0.3">
      <c r="A55" s="95" t="s">
        <v>2677</v>
      </c>
      <c r="C55" s="100"/>
      <c r="D55" s="100"/>
      <c r="F55" s="97"/>
      <c r="G55" t="s">
        <v>1269</v>
      </c>
      <c r="H55" s="59" t="s">
        <v>2757</v>
      </c>
      <c r="I55" t="s">
        <v>2672</v>
      </c>
      <c r="J55" t="s">
        <v>2243</v>
      </c>
      <c r="K55" t="s">
        <v>2243</v>
      </c>
      <c r="L55" t="s">
        <v>2243</v>
      </c>
      <c r="N55" t="s">
        <v>2243</v>
      </c>
      <c r="O55" s="50">
        <v>44960</v>
      </c>
      <c r="Q55">
        <v>4</v>
      </c>
      <c r="R55">
        <v>2</v>
      </c>
      <c r="S55" t="str">
        <f t="shared" si="0"/>
        <v>4 x 2</v>
      </c>
      <c r="AC55" t="s">
        <v>2679</v>
      </c>
      <c r="AR55" t="s">
        <v>2867</v>
      </c>
      <c r="AS55" t="s">
        <v>2868</v>
      </c>
      <c r="AT55" s="44" t="s">
        <v>2756</v>
      </c>
      <c r="AU55" s="44" t="s">
        <v>2678</v>
      </c>
      <c r="AV55" s="44" t="s">
        <v>2296</v>
      </c>
    </row>
    <row r="56" spans="1:48" ht="71.25" customHeight="1" x14ac:dyDescent="0.3">
      <c r="A56" s="95" t="s">
        <v>2680</v>
      </c>
      <c r="C56" s="100"/>
      <c r="D56" s="100"/>
      <c r="F56" s="97"/>
      <c r="G56" t="s">
        <v>1254</v>
      </c>
      <c r="H56" s="59" t="s">
        <v>2681</v>
      </c>
      <c r="I56" t="s">
        <v>2672</v>
      </c>
      <c r="J56" t="s">
        <v>2243</v>
      </c>
      <c r="K56" t="s">
        <v>2243</v>
      </c>
      <c r="L56" t="s">
        <v>2243</v>
      </c>
      <c r="N56" t="s">
        <v>2243</v>
      </c>
      <c r="O56" s="50">
        <v>44746</v>
      </c>
      <c r="Q56">
        <v>2</v>
      </c>
      <c r="R56" s="87" t="s">
        <v>2933</v>
      </c>
      <c r="S56" t="str">
        <f t="shared" si="0"/>
        <v>2 x 0</v>
      </c>
      <c r="AC56" t="s">
        <v>2682</v>
      </c>
      <c r="AR56" t="s">
        <v>1322</v>
      </c>
      <c r="AS56" t="s">
        <v>1655</v>
      </c>
      <c r="AT56" s="44" t="s">
        <v>2683</v>
      </c>
      <c r="AU56" s="44" t="s">
        <v>2684</v>
      </c>
      <c r="AV56" s="55" t="s">
        <v>2295</v>
      </c>
    </row>
    <row r="57" spans="1:48" ht="71.25" customHeight="1" x14ac:dyDescent="0.3">
      <c r="A57" s="95" t="s">
        <v>2718</v>
      </c>
      <c r="C57" s="100"/>
      <c r="D57" s="100"/>
      <c r="F57" s="97"/>
      <c r="G57" t="s">
        <v>1247</v>
      </c>
      <c r="H57" s="59" t="s">
        <v>2719</v>
      </c>
      <c r="I57" t="s">
        <v>2672</v>
      </c>
      <c r="J57" t="s">
        <v>2243</v>
      </c>
      <c r="K57" t="s">
        <v>2243</v>
      </c>
      <c r="L57" t="s">
        <v>2243</v>
      </c>
      <c r="N57" t="s">
        <v>2243</v>
      </c>
      <c r="O57" s="50">
        <v>44834</v>
      </c>
      <c r="Q57">
        <v>2</v>
      </c>
      <c r="R57">
        <v>2</v>
      </c>
      <c r="S57" t="str">
        <f t="shared" si="0"/>
        <v>2 x 2</v>
      </c>
      <c r="AR57" t="s">
        <v>1243</v>
      </c>
      <c r="AU57" s="58"/>
      <c r="AV57" s="55" t="s">
        <v>2297</v>
      </c>
    </row>
    <row r="58" spans="1:48" ht="78" customHeight="1" x14ac:dyDescent="0.3">
      <c r="A58" s="95" t="s">
        <v>2722</v>
      </c>
      <c r="C58" s="100"/>
      <c r="D58" s="100"/>
      <c r="F58" s="97"/>
      <c r="G58" t="s">
        <v>1261</v>
      </c>
      <c r="H58" s="59" t="s">
        <v>2723</v>
      </c>
      <c r="I58" t="s">
        <v>2672</v>
      </c>
      <c r="J58" t="s">
        <v>2243</v>
      </c>
      <c r="K58" t="s">
        <v>2243</v>
      </c>
      <c r="L58" t="s">
        <v>2243</v>
      </c>
      <c r="N58" t="s">
        <v>2243</v>
      </c>
      <c r="O58" s="50">
        <v>44840</v>
      </c>
      <c r="Q58" s="87" t="s">
        <v>2930</v>
      </c>
      <c r="R58">
        <v>2</v>
      </c>
      <c r="S58" t="str">
        <f t="shared" si="0"/>
        <v>0.25 x 2</v>
      </c>
      <c r="AR58" t="s">
        <v>1261</v>
      </c>
      <c r="AU58" s="53"/>
      <c r="AV58" s="55" t="s">
        <v>430</v>
      </c>
    </row>
    <row r="59" spans="1:48" ht="78" customHeight="1" x14ac:dyDescent="0.3">
      <c r="A59" s="95" t="s">
        <v>2805</v>
      </c>
      <c r="C59" s="98"/>
      <c r="D59" s="97"/>
      <c r="E59" s="105" t="s">
        <v>2907</v>
      </c>
      <c r="F59" s="106" t="s">
        <v>2832</v>
      </c>
      <c r="G59" t="s">
        <v>1240</v>
      </c>
      <c r="H59" s="59" t="s">
        <v>2806</v>
      </c>
      <c r="I59" t="s">
        <v>2807</v>
      </c>
      <c r="J59" t="s">
        <v>2243</v>
      </c>
      <c r="K59" t="s">
        <v>2243</v>
      </c>
      <c r="L59" t="s">
        <v>2243</v>
      </c>
      <c r="N59" t="s">
        <v>2243</v>
      </c>
      <c r="O59" s="50">
        <v>45007</v>
      </c>
      <c r="Q59">
        <v>1</v>
      </c>
      <c r="R59">
        <v>16</v>
      </c>
      <c r="S59" t="str">
        <f t="shared" si="0"/>
        <v>1 x 16</v>
      </c>
      <c r="AE59" t="s">
        <v>29</v>
      </c>
      <c r="AR59" t="s">
        <v>1240</v>
      </c>
      <c r="AU59" s="53"/>
      <c r="AV59" s="55" t="s">
        <v>1240</v>
      </c>
    </row>
    <row r="60" spans="1:48" ht="78" customHeight="1" x14ac:dyDescent="0.3">
      <c r="A60" s="95" t="s">
        <v>2808</v>
      </c>
      <c r="C60" s="98"/>
      <c r="D60" s="97"/>
      <c r="E60" s="105" t="s">
        <v>2907</v>
      </c>
      <c r="F60" s="106" t="s">
        <v>2832</v>
      </c>
      <c r="G60" t="s">
        <v>1240</v>
      </c>
      <c r="H60" s="59" t="s">
        <v>2809</v>
      </c>
      <c r="I60" t="s">
        <v>2807</v>
      </c>
      <c r="J60" t="s">
        <v>2243</v>
      </c>
      <c r="K60" t="s">
        <v>2243</v>
      </c>
      <c r="L60" t="s">
        <v>2243</v>
      </c>
      <c r="N60" t="s">
        <v>2243</v>
      </c>
      <c r="O60" s="50">
        <v>45007</v>
      </c>
      <c r="Q60">
        <v>1</v>
      </c>
      <c r="R60">
        <v>8</v>
      </c>
      <c r="S60" t="str">
        <f t="shared" si="0"/>
        <v>1 x 8</v>
      </c>
      <c r="AE60" t="s">
        <v>2810</v>
      </c>
      <c r="AR60" t="s">
        <v>1240</v>
      </c>
      <c r="AU60" s="53"/>
      <c r="AV60" s="55" t="s">
        <v>1240</v>
      </c>
    </row>
    <row r="61" spans="1:48" ht="78" customHeight="1" x14ac:dyDescent="0.5">
      <c r="A61" s="95" t="s">
        <v>2829</v>
      </c>
      <c r="B61" s="103"/>
      <c r="C61" s="97"/>
      <c r="D61" s="97"/>
      <c r="F61" s="107"/>
      <c r="H61" s="59" t="s">
        <v>2917</v>
      </c>
      <c r="Q61">
        <v>4</v>
      </c>
      <c r="R61">
        <v>8</v>
      </c>
      <c r="S61" t="str">
        <f t="shared" si="0"/>
        <v>4 x 8</v>
      </c>
      <c r="T61" t="s">
        <v>7</v>
      </c>
      <c r="U61" t="s">
        <v>7</v>
      </c>
      <c r="V61" t="s">
        <v>8</v>
      </c>
      <c r="W61" t="s">
        <v>8</v>
      </c>
      <c r="AE61" s="59" t="s">
        <v>2918</v>
      </c>
      <c r="AN61" s="2" t="s">
        <v>58</v>
      </c>
      <c r="AR61" t="s">
        <v>1271</v>
      </c>
      <c r="AS61" t="s">
        <v>1651</v>
      </c>
      <c r="AT61" s="44" t="s">
        <v>2919</v>
      </c>
      <c r="AU61" s="1" t="s">
        <v>2920</v>
      </c>
      <c r="AV61" s="55"/>
    </row>
    <row r="62" spans="1:48" ht="78" customHeight="1" x14ac:dyDescent="0.5">
      <c r="A62" s="95" t="s">
        <v>2830</v>
      </c>
      <c r="B62" s="103"/>
      <c r="C62" s="97"/>
      <c r="D62" s="97"/>
      <c r="F62" s="107"/>
      <c r="H62" s="59" t="s">
        <v>2921</v>
      </c>
      <c r="Q62">
        <v>4</v>
      </c>
      <c r="R62">
        <v>8</v>
      </c>
      <c r="S62" t="str">
        <f t="shared" si="0"/>
        <v>4 x 8</v>
      </c>
      <c r="T62" t="s">
        <v>7</v>
      </c>
      <c r="U62" t="s">
        <v>7</v>
      </c>
      <c r="V62" t="s">
        <v>8</v>
      </c>
      <c r="W62" t="s">
        <v>8</v>
      </c>
      <c r="AE62" s="59" t="s">
        <v>2922</v>
      </c>
      <c r="AN62" s="2" t="s">
        <v>58</v>
      </c>
      <c r="AR62" t="s">
        <v>1271</v>
      </c>
      <c r="AS62" t="s">
        <v>1651</v>
      </c>
      <c r="AT62" s="44" t="s">
        <v>2919</v>
      </c>
      <c r="AU62" s="1" t="s">
        <v>2920</v>
      </c>
      <c r="AV62" s="55"/>
    </row>
    <row r="63" spans="1:48" ht="56.25" customHeight="1" x14ac:dyDescent="0.3">
      <c r="A63" s="93" t="s">
        <v>10</v>
      </c>
      <c r="C63" s="97"/>
      <c r="D63" s="97"/>
      <c r="F63" s="97"/>
      <c r="G63" t="s">
        <v>1280</v>
      </c>
      <c r="H63" s="59" t="s">
        <v>11</v>
      </c>
      <c r="I63" t="s">
        <v>2226</v>
      </c>
      <c r="J63" t="s">
        <v>2243</v>
      </c>
      <c r="K63" t="s">
        <v>2243</v>
      </c>
      <c r="L63" t="s">
        <v>2243</v>
      </c>
      <c r="N63" t="s">
        <v>2243</v>
      </c>
      <c r="O63" s="50">
        <v>44659</v>
      </c>
      <c r="Q63">
        <v>13</v>
      </c>
      <c r="R63">
        <v>6</v>
      </c>
      <c r="S63" t="str">
        <f t="shared" si="0"/>
        <v>13 x 6</v>
      </c>
      <c r="T63" t="s">
        <v>7</v>
      </c>
      <c r="U63" t="s">
        <v>7</v>
      </c>
      <c r="V63" t="s">
        <v>8</v>
      </c>
      <c r="W63" t="s">
        <v>8</v>
      </c>
      <c r="Y63" t="s">
        <v>78</v>
      </c>
      <c r="Z63" t="s">
        <v>10</v>
      </c>
      <c r="AD63" s="63" t="s">
        <v>2819</v>
      </c>
      <c r="AE63" t="s">
        <v>2300</v>
      </c>
      <c r="AF63" t="s">
        <v>2591</v>
      </c>
      <c r="AR63" t="s">
        <v>1281</v>
      </c>
      <c r="AT63" s="44">
        <v>0</v>
      </c>
      <c r="AU63" s="53">
        <v>0</v>
      </c>
      <c r="AV63" s="44" t="s">
        <v>2294</v>
      </c>
    </row>
    <row r="64" spans="1:48" ht="45" customHeight="1" x14ac:dyDescent="0.3">
      <c r="A64" s="93" t="s">
        <v>81</v>
      </c>
      <c r="C64" s="97"/>
      <c r="D64" s="97"/>
      <c r="F64" s="107"/>
      <c r="G64" t="s">
        <v>1280</v>
      </c>
      <c r="H64" s="59" t="s">
        <v>165</v>
      </c>
      <c r="J64" t="s">
        <v>2243</v>
      </c>
      <c r="K64" t="s">
        <v>2243</v>
      </c>
      <c r="L64" t="s">
        <v>2243</v>
      </c>
      <c r="N64" t="s">
        <v>2243</v>
      </c>
      <c r="Q64">
        <v>13</v>
      </c>
      <c r="R64">
        <v>6</v>
      </c>
      <c r="S64" t="str">
        <f t="shared" si="0"/>
        <v>13 x 6</v>
      </c>
      <c r="T64" t="s">
        <v>7</v>
      </c>
      <c r="U64" t="s">
        <v>7</v>
      </c>
      <c r="V64" t="s">
        <v>8</v>
      </c>
      <c r="W64" t="s">
        <v>8</v>
      </c>
      <c r="Y64" t="s">
        <v>89</v>
      </c>
      <c r="Z64" t="s">
        <v>81</v>
      </c>
      <c r="AD64" s="63" t="s">
        <v>2307</v>
      </c>
      <c r="AE64" t="s">
        <v>2300</v>
      </c>
      <c r="AR64" t="s">
        <v>1281</v>
      </c>
      <c r="AT64" s="44">
        <v>0</v>
      </c>
      <c r="AU64" s="53">
        <v>0</v>
      </c>
      <c r="AV64" s="44" t="s">
        <v>2294</v>
      </c>
    </row>
    <row r="65" spans="1:49" ht="45" customHeight="1" x14ac:dyDescent="0.3">
      <c r="A65" s="93" t="s">
        <v>168</v>
      </c>
      <c r="C65" s="97"/>
      <c r="D65" s="97"/>
      <c r="F65" s="107"/>
      <c r="G65" t="s">
        <v>1280</v>
      </c>
      <c r="H65" s="59" t="s">
        <v>166</v>
      </c>
      <c r="J65" t="s">
        <v>2243</v>
      </c>
      <c r="K65" t="s">
        <v>2243</v>
      </c>
      <c r="L65" t="s">
        <v>2243</v>
      </c>
      <c r="N65" t="s">
        <v>2243</v>
      </c>
      <c r="Q65">
        <v>7</v>
      </c>
      <c r="R65">
        <v>6</v>
      </c>
      <c r="S65" t="str">
        <f t="shared" si="0"/>
        <v>7 x 6</v>
      </c>
      <c r="T65" t="s">
        <v>7</v>
      </c>
      <c r="U65" t="s">
        <v>7</v>
      </c>
      <c r="V65" t="s">
        <v>8</v>
      </c>
      <c r="W65" t="s">
        <v>8</v>
      </c>
      <c r="Y65" t="s">
        <v>167</v>
      </c>
      <c r="Z65" t="s">
        <v>168</v>
      </c>
      <c r="AR65" t="s">
        <v>1281</v>
      </c>
      <c r="AT65" s="44">
        <v>0</v>
      </c>
      <c r="AU65" s="53">
        <v>0</v>
      </c>
      <c r="AV65" s="44" t="s">
        <v>2294</v>
      </c>
    </row>
    <row r="66" spans="1:49" ht="45" customHeight="1" x14ac:dyDescent="0.3">
      <c r="A66" s="93" t="s">
        <v>255</v>
      </c>
      <c r="C66" s="97"/>
      <c r="D66" s="97"/>
      <c r="F66" s="107"/>
      <c r="G66" t="s">
        <v>1280</v>
      </c>
      <c r="H66" s="59" t="s">
        <v>15</v>
      </c>
      <c r="J66" t="s">
        <v>2243</v>
      </c>
      <c r="K66" t="s">
        <v>2243</v>
      </c>
      <c r="L66" t="s">
        <v>2243</v>
      </c>
      <c r="N66" t="s">
        <v>2243</v>
      </c>
      <c r="Q66">
        <v>7</v>
      </c>
      <c r="R66">
        <v>3</v>
      </c>
      <c r="S66" t="str">
        <f t="shared" si="0"/>
        <v>7 x 3</v>
      </c>
      <c r="T66" t="s">
        <v>7</v>
      </c>
      <c r="U66" t="s">
        <v>7</v>
      </c>
      <c r="V66" t="s">
        <v>8</v>
      </c>
      <c r="W66" t="s">
        <v>8</v>
      </c>
      <c r="Y66" t="s">
        <v>327</v>
      </c>
      <c r="Z66" t="s">
        <v>255</v>
      </c>
      <c r="AR66" t="s">
        <v>1281</v>
      </c>
      <c r="AT66" s="58">
        <v>0</v>
      </c>
      <c r="AU66" s="53">
        <v>0</v>
      </c>
      <c r="AV66" s="44" t="s">
        <v>2294</v>
      </c>
    </row>
    <row r="67" spans="1:49" ht="45" customHeight="1" x14ac:dyDescent="0.3">
      <c r="A67" s="93" t="s">
        <v>253</v>
      </c>
      <c r="C67" s="97"/>
      <c r="D67" s="97"/>
      <c r="F67" s="107"/>
      <c r="G67" t="s">
        <v>1280</v>
      </c>
      <c r="H67" s="59" t="s">
        <v>252</v>
      </c>
      <c r="J67" t="s">
        <v>2243</v>
      </c>
      <c r="K67" t="s">
        <v>2243</v>
      </c>
      <c r="L67" t="s">
        <v>2243</v>
      </c>
      <c r="N67" t="s">
        <v>2243</v>
      </c>
      <c r="Q67">
        <v>22</v>
      </c>
      <c r="R67">
        <v>15</v>
      </c>
      <c r="S67" t="str">
        <f t="shared" si="0"/>
        <v>22 x 15</v>
      </c>
      <c r="T67" t="s">
        <v>7</v>
      </c>
      <c r="U67" t="s">
        <v>7</v>
      </c>
      <c r="V67" t="s">
        <v>8</v>
      </c>
      <c r="W67" t="s">
        <v>8</v>
      </c>
      <c r="Y67" t="s">
        <v>254</v>
      </c>
      <c r="Z67" t="s">
        <v>253</v>
      </c>
      <c r="AR67" t="s">
        <v>1281</v>
      </c>
      <c r="AT67" s="44">
        <v>0</v>
      </c>
      <c r="AU67" s="53">
        <v>0</v>
      </c>
      <c r="AV67" s="44" t="s">
        <v>2294</v>
      </c>
    </row>
    <row r="68" spans="1:49" ht="45" customHeight="1" x14ac:dyDescent="0.3">
      <c r="A68" s="93" t="s">
        <v>73</v>
      </c>
      <c r="C68" s="97"/>
      <c r="D68" s="97"/>
      <c r="F68" s="108"/>
      <c r="G68" t="s">
        <v>1280</v>
      </c>
      <c r="H68" s="59" t="s">
        <v>74</v>
      </c>
      <c r="J68" t="s">
        <v>2243</v>
      </c>
      <c r="K68" t="s">
        <v>2243</v>
      </c>
      <c r="L68" t="s">
        <v>2243</v>
      </c>
      <c r="N68" t="s">
        <v>2243</v>
      </c>
      <c r="O68" s="50">
        <v>44659</v>
      </c>
      <c r="Q68">
        <v>13</v>
      </c>
      <c r="R68">
        <v>6</v>
      </c>
      <c r="S68" t="str">
        <f t="shared" si="0"/>
        <v>13 x 6</v>
      </c>
      <c r="T68" t="s">
        <v>7</v>
      </c>
      <c r="U68" t="s">
        <v>7</v>
      </c>
      <c r="V68" t="s">
        <v>8</v>
      </c>
      <c r="W68" t="s">
        <v>8</v>
      </c>
      <c r="Y68" t="s">
        <v>75</v>
      </c>
      <c r="Z68" t="s">
        <v>73</v>
      </c>
      <c r="AE68" t="s">
        <v>2591</v>
      </c>
      <c r="AR68" t="s">
        <v>1281</v>
      </c>
      <c r="AT68" s="44">
        <v>0</v>
      </c>
      <c r="AU68" s="53">
        <v>0</v>
      </c>
      <c r="AV68" s="44" t="s">
        <v>2294</v>
      </c>
    </row>
    <row r="69" spans="1:49" ht="45" customHeight="1" x14ac:dyDescent="0.3">
      <c r="A69" s="93" t="s">
        <v>1016</v>
      </c>
      <c r="C69" s="97"/>
      <c r="D69" s="97"/>
      <c r="F69" s="107"/>
      <c r="G69" t="s">
        <v>1280</v>
      </c>
      <c r="H69" s="59" t="s">
        <v>1237</v>
      </c>
      <c r="J69" t="s">
        <v>2243</v>
      </c>
      <c r="K69" t="s">
        <v>2243</v>
      </c>
      <c r="L69" t="s">
        <v>2243</v>
      </c>
      <c r="N69" t="s">
        <v>2243</v>
      </c>
      <c r="O69" s="50">
        <v>44659</v>
      </c>
      <c r="Q69">
        <v>11</v>
      </c>
      <c r="R69">
        <v>6</v>
      </c>
      <c r="S69" t="str">
        <f t="shared" si="0"/>
        <v>11 x 6</v>
      </c>
      <c r="T69" t="s">
        <v>7</v>
      </c>
      <c r="U69" t="s">
        <v>7</v>
      </c>
      <c r="V69" t="s">
        <v>8</v>
      </c>
      <c r="W69" t="s">
        <v>8</v>
      </c>
      <c r="Z69" t="s">
        <v>1016</v>
      </c>
      <c r="AE69" t="s">
        <v>2591</v>
      </c>
      <c r="AR69" t="s">
        <v>1281</v>
      </c>
      <c r="AU69"/>
      <c r="AV69" s="44" t="s">
        <v>2294</v>
      </c>
    </row>
    <row r="70" spans="1:49" ht="45" customHeight="1" x14ac:dyDescent="0.3">
      <c r="A70" s="93" t="s">
        <v>17</v>
      </c>
      <c r="C70" s="97"/>
      <c r="D70" s="97"/>
      <c r="F70" s="97"/>
      <c r="G70" t="s">
        <v>1280</v>
      </c>
      <c r="H70" s="59" t="s">
        <v>2201</v>
      </c>
      <c r="I70" t="s">
        <v>2226</v>
      </c>
      <c r="J70" t="s">
        <v>2243</v>
      </c>
      <c r="K70" t="s">
        <v>2243</v>
      </c>
      <c r="L70" t="s">
        <v>2243</v>
      </c>
      <c r="N70" t="s">
        <v>2243</v>
      </c>
      <c r="O70" s="50">
        <v>44659</v>
      </c>
      <c r="Q70">
        <v>9</v>
      </c>
      <c r="R70">
        <v>6</v>
      </c>
      <c r="S70" t="str">
        <f t="shared" si="0"/>
        <v>9 x 6</v>
      </c>
      <c r="T70" t="s">
        <v>7</v>
      </c>
      <c r="U70" t="s">
        <v>7</v>
      </c>
      <c r="V70" t="s">
        <v>8</v>
      </c>
      <c r="W70" t="s">
        <v>8</v>
      </c>
      <c r="Y70" t="s">
        <v>76</v>
      </c>
      <c r="Z70" t="s">
        <v>17</v>
      </c>
      <c r="AE70" t="s">
        <v>2591</v>
      </c>
      <c r="AR70" t="s">
        <v>1281</v>
      </c>
      <c r="AT70" s="44">
        <v>0</v>
      </c>
      <c r="AU70">
        <v>0</v>
      </c>
      <c r="AV70" s="44" t="s">
        <v>2294</v>
      </c>
    </row>
    <row r="71" spans="1:49" ht="45" customHeight="1" x14ac:dyDescent="0.3">
      <c r="A71" s="90" t="s">
        <v>171</v>
      </c>
      <c r="C71" s="98"/>
      <c r="D71" s="97"/>
      <c r="E71" s="106" t="s">
        <v>2828</v>
      </c>
      <c r="F71" s="107" t="s">
        <v>2832</v>
      </c>
      <c r="G71" t="s">
        <v>430</v>
      </c>
      <c r="H71" s="59" t="s">
        <v>169</v>
      </c>
      <c r="J71" t="s">
        <v>2243</v>
      </c>
      <c r="K71" t="s">
        <v>2243</v>
      </c>
      <c r="L71" t="s">
        <v>2243</v>
      </c>
      <c r="N71" t="s">
        <v>2243</v>
      </c>
      <c r="Q71">
        <v>128</v>
      </c>
      <c r="R71">
        <v>76</v>
      </c>
      <c r="S71" t="str">
        <f t="shared" si="0"/>
        <v>128 x 76</v>
      </c>
      <c r="T71" t="s">
        <v>7</v>
      </c>
      <c r="U71" t="s">
        <v>7</v>
      </c>
      <c r="V71" t="s">
        <v>7</v>
      </c>
      <c r="W71" t="s">
        <v>7</v>
      </c>
      <c r="Y71" t="s">
        <v>170</v>
      </c>
      <c r="Z71" t="s">
        <v>171</v>
      </c>
      <c r="AE71" t="s">
        <v>29</v>
      </c>
      <c r="AR71" t="s">
        <v>1282</v>
      </c>
      <c r="AS71" t="s">
        <v>1624</v>
      </c>
      <c r="AT71" s="44" t="s">
        <v>1283</v>
      </c>
      <c r="AU71" s="44" t="s">
        <v>1284</v>
      </c>
      <c r="AV71" s="55" t="s">
        <v>430</v>
      </c>
    </row>
    <row r="72" spans="1:49" ht="45" customHeight="1" x14ac:dyDescent="0.3">
      <c r="A72" s="90" t="s">
        <v>174</v>
      </c>
      <c r="C72" s="97"/>
      <c r="D72" s="97"/>
      <c r="F72" s="107"/>
      <c r="G72" t="s">
        <v>430</v>
      </c>
      <c r="H72" s="59" t="s">
        <v>172</v>
      </c>
      <c r="J72" t="s">
        <v>2243</v>
      </c>
      <c r="K72" t="s">
        <v>2243</v>
      </c>
      <c r="L72" t="s">
        <v>2243</v>
      </c>
      <c r="N72" t="s">
        <v>2243</v>
      </c>
      <c r="Q72">
        <v>36</v>
      </c>
      <c r="R72">
        <v>56</v>
      </c>
      <c r="S72" t="str">
        <f t="shared" si="0"/>
        <v>36 x 56</v>
      </c>
      <c r="T72" t="s">
        <v>7</v>
      </c>
      <c r="U72" t="s">
        <v>7</v>
      </c>
      <c r="V72" t="s">
        <v>7</v>
      </c>
      <c r="W72" t="s">
        <v>7</v>
      </c>
      <c r="Y72" t="s">
        <v>173</v>
      </c>
      <c r="Z72" t="s">
        <v>174</v>
      </c>
      <c r="AE72" t="s">
        <v>29</v>
      </c>
      <c r="AR72" t="s">
        <v>1282</v>
      </c>
      <c r="AS72" t="s">
        <v>1624</v>
      </c>
      <c r="AT72" s="44" t="s">
        <v>855</v>
      </c>
      <c r="AU72" t="s">
        <v>2450</v>
      </c>
      <c r="AV72" s="55" t="s">
        <v>430</v>
      </c>
    </row>
    <row r="73" spans="1:49" ht="45" customHeight="1" x14ac:dyDescent="0.3">
      <c r="A73" s="90" t="s">
        <v>257</v>
      </c>
      <c r="C73" s="97"/>
      <c r="D73" s="97"/>
      <c r="F73" s="107"/>
      <c r="G73" t="s">
        <v>430</v>
      </c>
      <c r="H73" s="59" t="s">
        <v>256</v>
      </c>
      <c r="J73" t="s">
        <v>2243</v>
      </c>
      <c r="K73" t="s">
        <v>2243</v>
      </c>
      <c r="L73" t="s">
        <v>2243</v>
      </c>
      <c r="N73" t="s">
        <v>2243</v>
      </c>
      <c r="Q73">
        <v>16</v>
      </c>
      <c r="R73">
        <v>16</v>
      </c>
      <c r="S73" t="str">
        <f t="shared" si="0"/>
        <v>16 x 16</v>
      </c>
      <c r="T73" t="s">
        <v>7</v>
      </c>
      <c r="U73" t="s">
        <v>7</v>
      </c>
      <c r="V73" t="s">
        <v>7</v>
      </c>
      <c r="W73" t="s">
        <v>7</v>
      </c>
      <c r="Y73" t="s">
        <v>258</v>
      </c>
      <c r="Z73" t="s">
        <v>257</v>
      </c>
      <c r="AE73" t="s">
        <v>29</v>
      </c>
      <c r="AR73" t="s">
        <v>1282</v>
      </c>
      <c r="AS73" t="s">
        <v>1624</v>
      </c>
      <c r="AT73" s="55" t="s">
        <v>2219</v>
      </c>
      <c r="AU73" s="55" t="s">
        <v>2220</v>
      </c>
      <c r="AV73" s="55" t="s">
        <v>430</v>
      </c>
    </row>
    <row r="74" spans="1:49" s="6" customFormat="1" ht="45" customHeight="1" x14ac:dyDescent="0.3">
      <c r="A74" s="90" t="s">
        <v>261</v>
      </c>
      <c r="B74"/>
      <c r="C74" s="97"/>
      <c r="D74" s="97"/>
      <c r="E74" s="61"/>
      <c r="F74" s="107"/>
      <c r="G74" t="s">
        <v>430</v>
      </c>
      <c r="H74" s="59" t="s">
        <v>259</v>
      </c>
      <c r="I74"/>
      <c r="J74" t="s">
        <v>2243</v>
      </c>
      <c r="K74" t="s">
        <v>2243</v>
      </c>
      <c r="L74" t="s">
        <v>2243</v>
      </c>
      <c r="M74"/>
      <c r="N74" t="s">
        <v>2243</v>
      </c>
      <c r="O74" s="50"/>
      <c r="P74"/>
      <c r="Q74">
        <v>58</v>
      </c>
      <c r="R74">
        <v>52</v>
      </c>
      <c r="S74" t="str">
        <f t="shared" si="0"/>
        <v>58 x 52</v>
      </c>
      <c r="T74" t="s">
        <v>7</v>
      </c>
      <c r="U74" t="s">
        <v>7</v>
      </c>
      <c r="V74" t="s">
        <v>7</v>
      </c>
      <c r="W74" t="s">
        <v>7</v>
      </c>
      <c r="X74"/>
      <c r="Y74" t="s">
        <v>260</v>
      </c>
      <c r="Z74" t="s">
        <v>261</v>
      </c>
      <c r="AA74"/>
      <c r="AB74"/>
      <c r="AC74"/>
      <c r="AD74"/>
      <c r="AE74" t="s">
        <v>29</v>
      </c>
      <c r="AF74"/>
      <c r="AG74"/>
      <c r="AH74"/>
      <c r="AI74"/>
      <c r="AJ74"/>
      <c r="AK74"/>
      <c r="AL74"/>
      <c r="AM74"/>
      <c r="AN74" s="2"/>
      <c r="AO74" s="2"/>
      <c r="AP74" s="2"/>
      <c r="AQ74"/>
      <c r="AR74" t="s">
        <v>1282</v>
      </c>
      <c r="AS74" t="s">
        <v>1624</v>
      </c>
      <c r="AT74" s="44" t="s">
        <v>995</v>
      </c>
      <c r="AU74" t="s">
        <v>1285</v>
      </c>
      <c r="AV74" s="55" t="s">
        <v>430</v>
      </c>
      <c r="AW74"/>
    </row>
    <row r="75" spans="1:49" ht="45" customHeight="1" x14ac:dyDescent="0.3">
      <c r="A75" s="91" t="s">
        <v>264</v>
      </c>
      <c r="C75" s="97"/>
      <c r="D75" s="97"/>
      <c r="F75" s="107"/>
      <c r="G75" t="s">
        <v>430</v>
      </c>
      <c r="H75" s="59" t="s">
        <v>262</v>
      </c>
      <c r="J75" t="s">
        <v>2243</v>
      </c>
      <c r="K75" t="s">
        <v>2243</v>
      </c>
      <c r="L75" t="s">
        <v>2243</v>
      </c>
      <c r="N75" t="s">
        <v>2243</v>
      </c>
      <c r="O75" s="50">
        <v>44960</v>
      </c>
      <c r="Q75">
        <v>62</v>
      </c>
      <c r="R75">
        <v>34</v>
      </c>
      <c r="S75" t="str">
        <f t="shared" si="0"/>
        <v>62 x 34</v>
      </c>
      <c r="T75" t="s">
        <v>7</v>
      </c>
      <c r="U75" t="s">
        <v>7</v>
      </c>
      <c r="V75" t="s">
        <v>7</v>
      </c>
      <c r="W75" t="s">
        <v>7</v>
      </c>
      <c r="Y75" t="s">
        <v>263</v>
      </c>
      <c r="Z75" t="s">
        <v>264</v>
      </c>
      <c r="AE75" t="s">
        <v>29</v>
      </c>
      <c r="AR75" t="s">
        <v>1282</v>
      </c>
      <c r="AS75" t="s">
        <v>1624</v>
      </c>
      <c r="AT75" s="44" t="s">
        <v>2727</v>
      </c>
      <c r="AU75" t="s">
        <v>2451</v>
      </c>
      <c r="AV75" s="55" t="s">
        <v>430</v>
      </c>
    </row>
    <row r="76" spans="1:49" ht="45" customHeight="1" x14ac:dyDescent="0.3">
      <c r="A76" s="91" t="s">
        <v>267</v>
      </c>
      <c r="C76" s="97"/>
      <c r="D76" s="97"/>
      <c r="F76" s="107"/>
      <c r="G76" t="s">
        <v>430</v>
      </c>
      <c r="H76" s="59" t="s">
        <v>265</v>
      </c>
      <c r="J76" t="s">
        <v>2243</v>
      </c>
      <c r="K76" t="s">
        <v>2243</v>
      </c>
      <c r="L76" t="s">
        <v>2243</v>
      </c>
      <c r="N76" t="s">
        <v>2243</v>
      </c>
      <c r="O76" s="50">
        <v>44960</v>
      </c>
      <c r="Q76">
        <v>38</v>
      </c>
      <c r="R76">
        <v>30</v>
      </c>
      <c r="S76" t="str">
        <f t="shared" ref="S76:S139" si="1">Q76 &amp; " x " &amp; R76</f>
        <v>38 x 30</v>
      </c>
      <c r="T76" t="s">
        <v>7</v>
      </c>
      <c r="U76" t="s">
        <v>7</v>
      </c>
      <c r="V76" t="s">
        <v>7</v>
      </c>
      <c r="W76" t="s">
        <v>7</v>
      </c>
      <c r="Y76" t="s">
        <v>266</v>
      </c>
      <c r="Z76" t="s">
        <v>267</v>
      </c>
      <c r="AE76" t="s">
        <v>29</v>
      </c>
      <c r="AR76" t="s">
        <v>1282</v>
      </c>
      <c r="AS76" t="s">
        <v>1624</v>
      </c>
      <c r="AT76" s="55" t="s">
        <v>858</v>
      </c>
      <c r="AU76" t="s">
        <v>2754</v>
      </c>
      <c r="AV76" s="55" t="s">
        <v>430</v>
      </c>
    </row>
    <row r="77" spans="1:49" ht="45" customHeight="1" x14ac:dyDescent="0.3">
      <c r="A77" s="90" t="s">
        <v>270</v>
      </c>
      <c r="C77" s="97"/>
      <c r="D77" s="97"/>
      <c r="F77" s="107"/>
      <c r="G77" t="s">
        <v>430</v>
      </c>
      <c r="H77" s="59" t="s">
        <v>268</v>
      </c>
      <c r="J77" t="s">
        <v>2243</v>
      </c>
      <c r="K77" t="s">
        <v>2243</v>
      </c>
      <c r="L77" t="s">
        <v>2243</v>
      </c>
      <c r="N77" t="s">
        <v>2243</v>
      </c>
      <c r="Q77">
        <v>50</v>
      </c>
      <c r="R77">
        <v>40</v>
      </c>
      <c r="S77" t="str">
        <f t="shared" si="1"/>
        <v>50 x 40</v>
      </c>
      <c r="T77" t="s">
        <v>7</v>
      </c>
      <c r="U77" t="s">
        <v>7</v>
      </c>
      <c r="V77" t="s">
        <v>7</v>
      </c>
      <c r="W77" t="s">
        <v>7</v>
      </c>
      <c r="Y77" t="s">
        <v>269</v>
      </c>
      <c r="Z77" t="s">
        <v>270</v>
      </c>
      <c r="AE77" t="s">
        <v>29</v>
      </c>
      <c r="AR77" t="s">
        <v>1282</v>
      </c>
      <c r="AS77" t="s">
        <v>1624</v>
      </c>
      <c r="AT77" s="55" t="s">
        <v>2472</v>
      </c>
      <c r="AU77" t="s">
        <v>2473</v>
      </c>
      <c r="AV77" s="55" t="s">
        <v>430</v>
      </c>
    </row>
    <row r="78" spans="1:49" ht="45" customHeight="1" x14ac:dyDescent="0.3">
      <c r="A78" s="90" t="s">
        <v>273</v>
      </c>
      <c r="D78" s="98"/>
      <c r="F78" s="107"/>
      <c r="G78" t="s">
        <v>430</v>
      </c>
      <c r="H78" s="59" t="s">
        <v>271</v>
      </c>
      <c r="J78" t="s">
        <v>2243</v>
      </c>
      <c r="K78" t="s">
        <v>2243</v>
      </c>
      <c r="L78" t="s">
        <v>2243</v>
      </c>
      <c r="N78" t="s">
        <v>2243</v>
      </c>
      <c r="Q78">
        <v>100</v>
      </c>
      <c r="R78">
        <v>100</v>
      </c>
      <c r="S78" t="str">
        <f t="shared" si="1"/>
        <v>100 x 100</v>
      </c>
      <c r="T78" t="s">
        <v>7</v>
      </c>
      <c r="U78" t="s">
        <v>7</v>
      </c>
      <c r="V78" t="s">
        <v>7</v>
      </c>
      <c r="W78" t="s">
        <v>7</v>
      </c>
      <c r="Y78" t="s">
        <v>272</v>
      </c>
      <c r="Z78" t="s">
        <v>273</v>
      </c>
      <c r="AE78" t="s">
        <v>29</v>
      </c>
      <c r="AR78" t="s">
        <v>1282</v>
      </c>
      <c r="AS78" t="s">
        <v>1624</v>
      </c>
      <c r="AT78" s="44" t="s">
        <v>860</v>
      </c>
      <c r="AU78" t="s">
        <v>2452</v>
      </c>
      <c r="AV78" s="55" t="s">
        <v>430</v>
      </c>
    </row>
    <row r="79" spans="1:49" ht="45" customHeight="1" x14ac:dyDescent="0.3">
      <c r="A79" s="90" t="s">
        <v>276</v>
      </c>
      <c r="D79" s="98"/>
      <c r="F79" s="107"/>
      <c r="G79" t="s">
        <v>430</v>
      </c>
      <c r="H79" s="59" t="s">
        <v>274</v>
      </c>
      <c r="J79" t="s">
        <v>2243</v>
      </c>
      <c r="K79" t="s">
        <v>2243</v>
      </c>
      <c r="L79" t="s">
        <v>2243</v>
      </c>
      <c r="N79" t="s">
        <v>2243</v>
      </c>
      <c r="Q79">
        <v>40</v>
      </c>
      <c r="R79">
        <v>140</v>
      </c>
      <c r="S79" t="str">
        <f t="shared" si="1"/>
        <v>40 x 140</v>
      </c>
      <c r="T79" t="s">
        <v>7</v>
      </c>
      <c r="U79" t="s">
        <v>7</v>
      </c>
      <c r="V79" t="s">
        <v>7</v>
      </c>
      <c r="W79" t="s">
        <v>7</v>
      </c>
      <c r="Y79" t="s">
        <v>275</v>
      </c>
      <c r="Z79" t="s">
        <v>276</v>
      </c>
      <c r="AE79" t="s">
        <v>29</v>
      </c>
      <c r="AR79" t="s">
        <v>1282</v>
      </c>
      <c r="AS79" t="s">
        <v>1624</v>
      </c>
      <c r="AT79" s="44" t="s">
        <v>861</v>
      </c>
      <c r="AU79" s="44" t="s">
        <v>1286</v>
      </c>
      <c r="AV79" s="55" t="s">
        <v>430</v>
      </c>
    </row>
    <row r="80" spans="1:49" ht="45" customHeight="1" x14ac:dyDescent="0.3">
      <c r="A80" s="90" t="s">
        <v>278</v>
      </c>
      <c r="D80" s="98"/>
      <c r="F80" s="107"/>
      <c r="G80" t="s">
        <v>430</v>
      </c>
      <c r="H80" s="59" t="s">
        <v>277</v>
      </c>
      <c r="J80" t="s">
        <v>2243</v>
      </c>
      <c r="K80" t="s">
        <v>2243</v>
      </c>
      <c r="L80" t="s">
        <v>2243</v>
      </c>
      <c r="N80" t="s">
        <v>2243</v>
      </c>
      <c r="Q80">
        <v>39</v>
      </c>
      <c r="R80">
        <v>94</v>
      </c>
      <c r="S80" t="str">
        <f t="shared" si="1"/>
        <v>39 x 94</v>
      </c>
      <c r="T80" t="s">
        <v>7</v>
      </c>
      <c r="U80" t="s">
        <v>7</v>
      </c>
      <c r="V80" t="s">
        <v>7</v>
      </c>
      <c r="W80" t="s">
        <v>7</v>
      </c>
      <c r="Y80" t="s">
        <v>279</v>
      </c>
      <c r="Z80" t="s">
        <v>278</v>
      </c>
      <c r="AE80" t="s">
        <v>29</v>
      </c>
      <c r="AR80" t="s">
        <v>1282</v>
      </c>
      <c r="AS80" t="s">
        <v>1624</v>
      </c>
      <c r="AT80" s="44" t="s">
        <v>862</v>
      </c>
      <c r="AU80" t="s">
        <v>1287</v>
      </c>
      <c r="AV80" s="55" t="s">
        <v>430</v>
      </c>
    </row>
    <row r="81" spans="1:48" ht="45" customHeight="1" x14ac:dyDescent="0.3">
      <c r="A81" s="91" t="s">
        <v>282</v>
      </c>
      <c r="D81" s="98"/>
      <c r="F81" s="107"/>
      <c r="G81" t="s">
        <v>853</v>
      </c>
      <c r="H81" s="59" t="s">
        <v>280</v>
      </c>
      <c r="J81" t="s">
        <v>2243</v>
      </c>
      <c r="K81" t="s">
        <v>2243</v>
      </c>
      <c r="L81" t="s">
        <v>2243</v>
      </c>
      <c r="N81" t="s">
        <v>2244</v>
      </c>
      <c r="O81" s="50">
        <v>44583</v>
      </c>
      <c r="Q81">
        <v>4</v>
      </c>
      <c r="R81">
        <v>10</v>
      </c>
      <c r="S81" t="str">
        <f t="shared" si="1"/>
        <v>4 x 10</v>
      </c>
      <c r="T81" t="s">
        <v>7</v>
      </c>
      <c r="U81" t="s">
        <v>7</v>
      </c>
      <c r="V81" t="s">
        <v>7</v>
      </c>
      <c r="W81" t="s">
        <v>7</v>
      </c>
      <c r="Y81" t="s">
        <v>281</v>
      </c>
      <c r="Z81" t="s">
        <v>282</v>
      </c>
      <c r="AE81" t="s">
        <v>29</v>
      </c>
      <c r="AR81" t="s">
        <v>1271</v>
      </c>
      <c r="AS81" t="s">
        <v>1651</v>
      </c>
      <c r="AT81" s="44" t="s">
        <v>1288</v>
      </c>
      <c r="AU81" t="s">
        <v>1289</v>
      </c>
      <c r="AV81" s="44" t="s">
        <v>2295</v>
      </c>
    </row>
    <row r="82" spans="1:48" ht="45" customHeight="1" x14ac:dyDescent="0.3">
      <c r="A82" s="90" t="s">
        <v>119</v>
      </c>
      <c r="D82" s="98"/>
      <c r="F82" s="107"/>
      <c r="G82" t="s">
        <v>853</v>
      </c>
      <c r="H82" s="59" t="s">
        <v>117</v>
      </c>
      <c r="J82" t="s">
        <v>2243</v>
      </c>
      <c r="K82" t="s">
        <v>2243</v>
      </c>
      <c r="L82" t="s">
        <v>2243</v>
      </c>
      <c r="N82" t="s">
        <v>2244</v>
      </c>
      <c r="O82" s="50">
        <v>44613</v>
      </c>
      <c r="Q82">
        <v>8</v>
      </c>
      <c r="R82">
        <v>8</v>
      </c>
      <c r="S82" t="str">
        <f t="shared" si="1"/>
        <v>8 x 8</v>
      </c>
      <c r="T82" t="s">
        <v>7</v>
      </c>
      <c r="U82" t="s">
        <v>7</v>
      </c>
      <c r="V82" t="s">
        <v>8</v>
      </c>
      <c r="W82" t="s">
        <v>8</v>
      </c>
      <c r="Y82" t="s">
        <v>118</v>
      </c>
      <c r="Z82" t="s">
        <v>119</v>
      </c>
      <c r="AE82" t="s">
        <v>29</v>
      </c>
      <c r="AR82" t="s">
        <v>1271</v>
      </c>
      <c r="AS82" t="s">
        <v>1651</v>
      </c>
      <c r="AT82" s="44" t="s">
        <v>866</v>
      </c>
      <c r="AU82" s="44" t="s">
        <v>1290</v>
      </c>
      <c r="AV82" s="44" t="s">
        <v>2295</v>
      </c>
    </row>
    <row r="83" spans="1:48" ht="45" customHeight="1" x14ac:dyDescent="0.3">
      <c r="A83" s="90" t="s">
        <v>283</v>
      </c>
      <c r="D83" s="98"/>
      <c r="F83" s="107"/>
      <c r="G83" t="s">
        <v>853</v>
      </c>
      <c r="H83" s="59" t="s">
        <v>284</v>
      </c>
      <c r="J83" t="s">
        <v>2243</v>
      </c>
      <c r="K83" t="s">
        <v>2243</v>
      </c>
      <c r="L83" t="s">
        <v>2243</v>
      </c>
      <c r="N83" t="s">
        <v>2244</v>
      </c>
      <c r="O83" s="50">
        <v>44613</v>
      </c>
      <c r="Q83">
        <v>11</v>
      </c>
      <c r="R83">
        <v>10</v>
      </c>
      <c r="S83" t="str">
        <f t="shared" si="1"/>
        <v>11 x 10</v>
      </c>
      <c r="T83" t="s">
        <v>7</v>
      </c>
      <c r="U83" t="s">
        <v>7</v>
      </c>
      <c r="V83" t="s">
        <v>7</v>
      </c>
      <c r="W83" t="s">
        <v>7</v>
      </c>
      <c r="Y83" t="s">
        <v>285</v>
      </c>
      <c r="Z83" t="s">
        <v>283</v>
      </c>
      <c r="AE83" t="s">
        <v>29</v>
      </c>
      <c r="AR83" t="s">
        <v>1271</v>
      </c>
      <c r="AS83" t="s">
        <v>1651</v>
      </c>
      <c r="AT83" s="44" t="s">
        <v>2276</v>
      </c>
      <c r="AU83" s="44" t="s">
        <v>2275</v>
      </c>
      <c r="AV83" s="44" t="s">
        <v>2295</v>
      </c>
    </row>
    <row r="84" spans="1:48" ht="45" customHeight="1" x14ac:dyDescent="0.3">
      <c r="A84" s="90" t="s">
        <v>286</v>
      </c>
      <c r="D84" s="98"/>
      <c r="F84" s="107"/>
      <c r="G84" t="s">
        <v>430</v>
      </c>
      <c r="H84" s="59" t="s">
        <v>287</v>
      </c>
      <c r="J84" t="s">
        <v>2243</v>
      </c>
      <c r="K84" t="s">
        <v>2243</v>
      </c>
      <c r="L84" t="s">
        <v>2243</v>
      </c>
      <c r="N84" t="s">
        <v>2243</v>
      </c>
      <c r="Q84">
        <v>48</v>
      </c>
      <c r="R84">
        <v>28</v>
      </c>
      <c r="S84" t="str">
        <f t="shared" si="1"/>
        <v>48 x 28</v>
      </c>
      <c r="T84" t="s">
        <v>7</v>
      </c>
      <c r="U84" t="s">
        <v>7</v>
      </c>
      <c r="V84" t="s">
        <v>7</v>
      </c>
      <c r="W84" t="s">
        <v>7</v>
      </c>
      <c r="Y84" t="s">
        <v>288</v>
      </c>
      <c r="Z84" t="s">
        <v>286</v>
      </c>
      <c r="AE84" t="s">
        <v>29</v>
      </c>
      <c r="AR84" t="s">
        <v>1282</v>
      </c>
      <c r="AS84" t="s">
        <v>1624</v>
      </c>
      <c r="AT84" s="44" t="s">
        <v>868</v>
      </c>
      <c r="AU84" t="s">
        <v>1291</v>
      </c>
      <c r="AV84" s="55" t="s">
        <v>430</v>
      </c>
    </row>
    <row r="85" spans="1:48" ht="45" customHeight="1" x14ac:dyDescent="0.3">
      <c r="A85" s="91" t="s">
        <v>289</v>
      </c>
      <c r="D85" s="98"/>
      <c r="F85" s="107"/>
      <c r="G85" t="s">
        <v>1254</v>
      </c>
      <c r="H85" s="59" t="s">
        <v>290</v>
      </c>
      <c r="J85" t="s">
        <v>2243</v>
      </c>
      <c r="K85" t="s">
        <v>2243</v>
      </c>
      <c r="L85" t="s">
        <v>2243</v>
      </c>
      <c r="N85" t="s">
        <v>2243</v>
      </c>
      <c r="O85" s="50">
        <v>44583</v>
      </c>
      <c r="Q85">
        <v>20</v>
      </c>
      <c r="R85">
        <v>24</v>
      </c>
      <c r="S85" t="str">
        <f t="shared" si="1"/>
        <v>20 x 24</v>
      </c>
      <c r="T85" t="s">
        <v>7</v>
      </c>
      <c r="U85" t="s">
        <v>7</v>
      </c>
      <c r="V85" t="s">
        <v>7</v>
      </c>
      <c r="W85" t="s">
        <v>7</v>
      </c>
      <c r="Y85" t="s">
        <v>291</v>
      </c>
      <c r="Z85" t="s">
        <v>289</v>
      </c>
      <c r="AE85" t="s">
        <v>29</v>
      </c>
      <c r="AR85" t="s">
        <v>1322</v>
      </c>
      <c r="AS85" t="s">
        <v>1655</v>
      </c>
      <c r="AT85" s="44" t="s">
        <v>869</v>
      </c>
      <c r="AU85" t="s">
        <v>2453</v>
      </c>
      <c r="AV85" s="55" t="s">
        <v>2295</v>
      </c>
    </row>
    <row r="86" spans="1:48" ht="45" customHeight="1" x14ac:dyDescent="0.3">
      <c r="A86" s="90" t="s">
        <v>292</v>
      </c>
      <c r="D86" s="98"/>
      <c r="F86" s="107"/>
      <c r="G86" t="s">
        <v>1991</v>
      </c>
      <c r="H86" s="59" t="s">
        <v>293</v>
      </c>
      <c r="J86" t="s">
        <v>2243</v>
      </c>
      <c r="K86" t="s">
        <v>2243</v>
      </c>
      <c r="L86" t="s">
        <v>2243</v>
      </c>
      <c r="N86" t="s">
        <v>2243</v>
      </c>
      <c r="Q86">
        <v>36</v>
      </c>
      <c r="R86">
        <v>48</v>
      </c>
      <c r="S86" t="str">
        <f t="shared" si="1"/>
        <v>36 x 48</v>
      </c>
      <c r="T86" t="s">
        <v>7</v>
      </c>
      <c r="U86" t="s">
        <v>7</v>
      </c>
      <c r="V86" t="s">
        <v>7</v>
      </c>
      <c r="W86" t="s">
        <v>7</v>
      </c>
      <c r="Y86" t="s">
        <v>294</v>
      </c>
      <c r="Z86" t="s">
        <v>292</v>
      </c>
      <c r="AE86" t="s">
        <v>29</v>
      </c>
      <c r="AR86" t="s">
        <v>1292</v>
      </c>
      <c r="AS86" t="s">
        <v>1660</v>
      </c>
      <c r="AT86" s="44" t="s">
        <v>870</v>
      </c>
      <c r="AU86" t="s">
        <v>1293</v>
      </c>
      <c r="AV86" s="55" t="s">
        <v>430</v>
      </c>
    </row>
    <row r="87" spans="1:48" ht="45" customHeight="1" x14ac:dyDescent="0.3">
      <c r="A87" s="90" t="s">
        <v>295</v>
      </c>
      <c r="D87" s="98"/>
      <c r="F87" s="107"/>
      <c r="G87" t="s">
        <v>430</v>
      </c>
      <c r="H87" s="59" t="s">
        <v>296</v>
      </c>
      <c r="J87" t="s">
        <v>2243</v>
      </c>
      <c r="K87" t="s">
        <v>2243</v>
      </c>
      <c r="L87" t="s">
        <v>2243</v>
      </c>
      <c r="N87" t="s">
        <v>2243</v>
      </c>
      <c r="Q87">
        <v>20</v>
      </c>
      <c r="R87">
        <v>32</v>
      </c>
      <c r="S87" t="str">
        <f t="shared" si="1"/>
        <v>20 x 32</v>
      </c>
      <c r="T87" t="s">
        <v>7</v>
      </c>
      <c r="U87" t="s">
        <v>7</v>
      </c>
      <c r="V87" t="s">
        <v>7</v>
      </c>
      <c r="W87" t="s">
        <v>7</v>
      </c>
      <c r="Y87" t="s">
        <v>297</v>
      </c>
      <c r="Z87" t="s">
        <v>295</v>
      </c>
      <c r="AE87" t="s">
        <v>29</v>
      </c>
      <c r="AR87" t="s">
        <v>296</v>
      </c>
      <c r="AT87" s="55"/>
      <c r="AU87"/>
      <c r="AV87" s="55" t="s">
        <v>430</v>
      </c>
    </row>
    <row r="88" spans="1:48" ht="45" customHeight="1" x14ac:dyDescent="0.3">
      <c r="A88" s="90" t="s">
        <v>96</v>
      </c>
      <c r="D88" s="98"/>
      <c r="F88" s="107"/>
      <c r="G88" t="s">
        <v>430</v>
      </c>
      <c r="H88" s="59" t="s">
        <v>100</v>
      </c>
      <c r="J88" t="s">
        <v>2243</v>
      </c>
      <c r="K88" t="s">
        <v>2243</v>
      </c>
      <c r="L88" t="s">
        <v>2243</v>
      </c>
      <c r="N88" t="s">
        <v>2243</v>
      </c>
      <c r="Q88">
        <v>18</v>
      </c>
      <c r="R88">
        <v>28</v>
      </c>
      <c r="S88" t="str">
        <f t="shared" si="1"/>
        <v>18 x 28</v>
      </c>
      <c r="T88" t="s">
        <v>7</v>
      </c>
      <c r="U88" t="s">
        <v>7</v>
      </c>
      <c r="V88" t="s">
        <v>7</v>
      </c>
      <c r="W88" t="s">
        <v>7</v>
      </c>
      <c r="Y88" t="s">
        <v>159</v>
      </c>
      <c r="Z88" t="s">
        <v>96</v>
      </c>
      <c r="AR88" t="s">
        <v>1282</v>
      </c>
      <c r="AS88" t="s">
        <v>1624</v>
      </c>
      <c r="AT88" s="44" t="s">
        <v>872</v>
      </c>
      <c r="AU88" t="s">
        <v>1294</v>
      </c>
      <c r="AV88" s="55" t="s">
        <v>430</v>
      </c>
    </row>
    <row r="89" spans="1:48" ht="45" customHeight="1" x14ac:dyDescent="0.3">
      <c r="A89" s="90" t="s">
        <v>1018</v>
      </c>
      <c r="D89" s="98"/>
      <c r="F89" s="107"/>
      <c r="G89" t="s">
        <v>430</v>
      </c>
      <c r="H89" s="59" t="s">
        <v>1195</v>
      </c>
      <c r="J89" t="s">
        <v>2243</v>
      </c>
      <c r="K89" t="s">
        <v>2243</v>
      </c>
      <c r="L89" t="s">
        <v>2243</v>
      </c>
      <c r="N89" t="s">
        <v>2243</v>
      </c>
      <c r="Q89">
        <v>10</v>
      </c>
      <c r="R89">
        <v>24</v>
      </c>
      <c r="S89" t="str">
        <f t="shared" si="1"/>
        <v>10 x 24</v>
      </c>
      <c r="T89" t="s">
        <v>7</v>
      </c>
      <c r="U89" t="s">
        <v>7</v>
      </c>
      <c r="V89" t="s">
        <v>7</v>
      </c>
      <c r="W89" t="s">
        <v>7</v>
      </c>
      <c r="Y89" t="s">
        <v>873</v>
      </c>
      <c r="Z89" t="s">
        <v>1018</v>
      </c>
      <c r="AE89" t="s">
        <v>29</v>
      </c>
      <c r="AR89" t="s">
        <v>1282</v>
      </c>
      <c r="AS89" t="s">
        <v>1624</v>
      </c>
      <c r="AT89" s="44" t="s">
        <v>874</v>
      </c>
      <c r="AU89" t="s">
        <v>1295</v>
      </c>
      <c r="AV89" s="55" t="s">
        <v>430</v>
      </c>
    </row>
    <row r="90" spans="1:48" ht="45" customHeight="1" x14ac:dyDescent="0.3">
      <c r="A90" s="90" t="s">
        <v>1022</v>
      </c>
      <c r="D90" s="98"/>
      <c r="F90" s="107"/>
      <c r="G90" t="s">
        <v>430</v>
      </c>
      <c r="H90" s="59" t="s">
        <v>1196</v>
      </c>
      <c r="J90" t="s">
        <v>2243</v>
      </c>
      <c r="K90" t="s">
        <v>2243</v>
      </c>
      <c r="L90" t="s">
        <v>2243</v>
      </c>
      <c r="N90" t="s">
        <v>2243</v>
      </c>
      <c r="Q90">
        <v>8</v>
      </c>
      <c r="R90">
        <v>8</v>
      </c>
      <c r="S90" t="str">
        <f t="shared" si="1"/>
        <v>8 x 8</v>
      </c>
      <c r="T90" t="s">
        <v>7</v>
      </c>
      <c r="U90" t="s">
        <v>7</v>
      </c>
      <c r="V90" t="s">
        <v>7</v>
      </c>
      <c r="W90" t="s">
        <v>7</v>
      </c>
      <c r="Y90" t="s">
        <v>875</v>
      </c>
      <c r="Z90" t="s">
        <v>1022</v>
      </c>
      <c r="AE90" t="s">
        <v>29</v>
      </c>
      <c r="AR90" t="s">
        <v>1282</v>
      </c>
      <c r="AS90" t="s">
        <v>1624</v>
      </c>
      <c r="AT90" s="44" t="s">
        <v>876</v>
      </c>
      <c r="AU90" s="58" t="s">
        <v>2471</v>
      </c>
      <c r="AV90" s="55" t="s">
        <v>430</v>
      </c>
    </row>
    <row r="91" spans="1:48" ht="45" customHeight="1" x14ac:dyDescent="0.3">
      <c r="A91" s="93" t="s">
        <v>33</v>
      </c>
      <c r="C91" s="97"/>
      <c r="D91" s="97"/>
      <c r="F91" s="108"/>
      <c r="G91" t="s">
        <v>1254</v>
      </c>
      <c r="H91" s="59" t="s">
        <v>34</v>
      </c>
      <c r="I91" t="s">
        <v>2226</v>
      </c>
      <c r="J91" t="s">
        <v>2243</v>
      </c>
      <c r="K91" t="s">
        <v>2243</v>
      </c>
      <c r="L91" t="s">
        <v>2243</v>
      </c>
      <c r="N91" t="s">
        <v>2243</v>
      </c>
      <c r="O91" s="50">
        <v>44706</v>
      </c>
      <c r="Q91">
        <v>4</v>
      </c>
      <c r="R91">
        <v>4</v>
      </c>
      <c r="S91" t="str">
        <f t="shared" si="1"/>
        <v>4 x 4</v>
      </c>
      <c r="T91" t="s">
        <v>7</v>
      </c>
      <c r="U91" t="s">
        <v>7</v>
      </c>
      <c r="V91" t="s">
        <v>8</v>
      </c>
      <c r="W91" t="s">
        <v>8</v>
      </c>
      <c r="Y91" t="s">
        <v>99</v>
      </c>
      <c r="Z91" t="s">
        <v>33</v>
      </c>
      <c r="AE91" t="s">
        <v>2904</v>
      </c>
      <c r="AR91" t="s">
        <v>1296</v>
      </c>
      <c r="AT91" s="55"/>
      <c r="AU91" s="53"/>
      <c r="AV91" s="55" t="s">
        <v>2295</v>
      </c>
    </row>
    <row r="92" spans="1:48" ht="45" customHeight="1" x14ac:dyDescent="0.3">
      <c r="A92" s="93" t="s">
        <v>101</v>
      </c>
      <c r="C92" s="97"/>
      <c r="D92" s="97"/>
      <c r="F92" s="108"/>
      <c r="G92" t="s">
        <v>1254</v>
      </c>
      <c r="H92" s="59" t="s">
        <v>97</v>
      </c>
      <c r="I92" t="s">
        <v>2672</v>
      </c>
      <c r="J92" t="s">
        <v>2243</v>
      </c>
      <c r="K92" t="s">
        <v>2243</v>
      </c>
      <c r="L92" t="s">
        <v>2243</v>
      </c>
      <c r="N92" t="s">
        <v>2243</v>
      </c>
      <c r="O92" s="50">
        <v>44706</v>
      </c>
      <c r="Q92">
        <v>3</v>
      </c>
      <c r="R92">
        <v>4</v>
      </c>
      <c r="S92" t="str">
        <f t="shared" si="1"/>
        <v>3 x 4</v>
      </c>
      <c r="T92" t="s">
        <v>7</v>
      </c>
      <c r="U92" t="s">
        <v>7</v>
      </c>
      <c r="V92" t="s">
        <v>8</v>
      </c>
      <c r="W92" t="s">
        <v>8</v>
      </c>
      <c r="Y92" t="s">
        <v>98</v>
      </c>
      <c r="Z92" t="s">
        <v>101</v>
      </c>
      <c r="AE92" t="s">
        <v>2904</v>
      </c>
      <c r="AR92" t="s">
        <v>1296</v>
      </c>
      <c r="AT92" s="55"/>
      <c r="AU92"/>
      <c r="AV92" s="55" t="s">
        <v>2295</v>
      </c>
    </row>
    <row r="93" spans="1:48" ht="45" customHeight="1" x14ac:dyDescent="0.3">
      <c r="A93" s="93" t="s">
        <v>83</v>
      </c>
      <c r="C93" s="98"/>
      <c r="D93" s="97"/>
      <c r="E93" s="106" t="s">
        <v>2826</v>
      </c>
      <c r="F93" s="107" t="s">
        <v>2832</v>
      </c>
      <c r="G93" t="s">
        <v>1254</v>
      </c>
      <c r="H93" s="59" t="s">
        <v>82</v>
      </c>
      <c r="J93" t="s">
        <v>2243</v>
      </c>
      <c r="K93" t="s">
        <v>2243</v>
      </c>
      <c r="L93" t="s">
        <v>2243</v>
      </c>
      <c r="N93" t="s">
        <v>2243</v>
      </c>
      <c r="O93" s="50">
        <v>44571</v>
      </c>
      <c r="Q93">
        <v>6</v>
      </c>
      <c r="R93">
        <v>12</v>
      </c>
      <c r="S93" t="str">
        <f t="shared" si="1"/>
        <v>6 x 12</v>
      </c>
      <c r="T93" t="s">
        <v>7</v>
      </c>
      <c r="U93" t="s">
        <v>7</v>
      </c>
      <c r="V93" t="s">
        <v>7</v>
      </c>
      <c r="W93" t="s">
        <v>7</v>
      </c>
      <c r="Y93" t="s">
        <v>77</v>
      </c>
      <c r="Z93" t="s">
        <v>83</v>
      </c>
      <c r="AE93" t="s">
        <v>29</v>
      </c>
      <c r="AR93" t="s">
        <v>1297</v>
      </c>
      <c r="AT93" s="55"/>
      <c r="AU93"/>
      <c r="AV93" s="55" t="s">
        <v>2295</v>
      </c>
    </row>
    <row r="94" spans="1:48" ht="45" customHeight="1" x14ac:dyDescent="0.3">
      <c r="A94" s="93" t="s">
        <v>1020</v>
      </c>
      <c r="C94" s="97"/>
      <c r="D94" s="97"/>
      <c r="F94" s="108"/>
      <c r="G94" t="s">
        <v>1254</v>
      </c>
      <c r="H94" s="59" t="s">
        <v>1197</v>
      </c>
      <c r="J94" t="s">
        <v>2243</v>
      </c>
      <c r="K94" t="s">
        <v>2243</v>
      </c>
      <c r="L94" t="s">
        <v>2243</v>
      </c>
      <c r="N94" t="s">
        <v>2244</v>
      </c>
      <c r="O94" s="50">
        <v>45140</v>
      </c>
      <c r="Q94">
        <v>11</v>
      </c>
      <c r="R94">
        <v>16</v>
      </c>
      <c r="S94" t="str">
        <f t="shared" si="1"/>
        <v>11 x 16</v>
      </c>
      <c r="T94" t="s">
        <v>7</v>
      </c>
      <c r="U94" t="s">
        <v>7</v>
      </c>
      <c r="V94" t="s">
        <v>7</v>
      </c>
      <c r="W94" t="s">
        <v>7</v>
      </c>
      <c r="Y94" t="s">
        <v>982</v>
      </c>
      <c r="Z94" t="s">
        <v>1020</v>
      </c>
      <c r="AE94" t="s">
        <v>29</v>
      </c>
      <c r="AR94" t="s">
        <v>1322</v>
      </c>
      <c r="AS94" s="1" t="s">
        <v>1655</v>
      </c>
      <c r="AT94" s="55" t="s">
        <v>983</v>
      </c>
      <c r="AU94" s="44" t="s">
        <v>2470</v>
      </c>
      <c r="AV94" s="55" t="s">
        <v>2295</v>
      </c>
    </row>
    <row r="95" spans="1:48" ht="45" customHeight="1" x14ac:dyDescent="0.3">
      <c r="A95" s="93" t="s">
        <v>1019</v>
      </c>
      <c r="C95" s="97"/>
      <c r="D95" s="97"/>
      <c r="F95" s="107"/>
      <c r="G95" t="s">
        <v>1254</v>
      </c>
      <c r="H95" s="59" t="s">
        <v>1198</v>
      </c>
      <c r="J95" t="s">
        <v>2243</v>
      </c>
      <c r="K95" t="s">
        <v>2243</v>
      </c>
      <c r="L95" t="s">
        <v>2243</v>
      </c>
      <c r="N95" t="s">
        <v>2243</v>
      </c>
      <c r="O95" s="50">
        <v>44579</v>
      </c>
      <c r="Q95">
        <v>5</v>
      </c>
      <c r="R95">
        <v>6</v>
      </c>
      <c r="S95" t="str">
        <f t="shared" si="1"/>
        <v>5 x 6</v>
      </c>
      <c r="T95" t="s">
        <v>7</v>
      </c>
      <c r="U95" t="s">
        <v>7</v>
      </c>
      <c r="V95" t="s">
        <v>8</v>
      </c>
      <c r="W95" t="s">
        <v>8</v>
      </c>
      <c r="Y95" t="s">
        <v>1199</v>
      </c>
      <c r="Z95" t="s">
        <v>1019</v>
      </c>
      <c r="AR95" t="s">
        <v>1322</v>
      </c>
      <c r="AS95" s="1" t="s">
        <v>1655</v>
      </c>
      <c r="AT95" s="55" t="s">
        <v>2223</v>
      </c>
      <c r="AU95" s="55" t="s">
        <v>2224</v>
      </c>
      <c r="AV95" s="55" t="s">
        <v>2295</v>
      </c>
    </row>
    <row r="96" spans="1:48" ht="45" customHeight="1" x14ac:dyDescent="0.3">
      <c r="A96" s="93" t="s">
        <v>102</v>
      </c>
      <c r="C96" s="97"/>
      <c r="D96" s="97"/>
      <c r="F96" s="107"/>
      <c r="G96" t="s">
        <v>430</v>
      </c>
      <c r="H96" s="59" t="s">
        <v>2229</v>
      </c>
      <c r="J96" t="s">
        <v>2243</v>
      </c>
      <c r="K96" t="s">
        <v>2243</v>
      </c>
      <c r="L96" t="s">
        <v>2243</v>
      </c>
      <c r="N96" t="s">
        <v>2243</v>
      </c>
      <c r="Q96">
        <v>8</v>
      </c>
      <c r="R96">
        <v>24</v>
      </c>
      <c r="S96" t="str">
        <f t="shared" si="1"/>
        <v>8 x 24</v>
      </c>
      <c r="T96" t="s">
        <v>7</v>
      </c>
      <c r="U96" t="s">
        <v>7</v>
      </c>
      <c r="V96" t="s">
        <v>7</v>
      </c>
      <c r="W96" t="s">
        <v>7</v>
      </c>
      <c r="Y96" t="s">
        <v>103</v>
      </c>
      <c r="Z96" t="s">
        <v>102</v>
      </c>
      <c r="AE96" t="s">
        <v>29</v>
      </c>
      <c r="AR96" t="s">
        <v>1282</v>
      </c>
      <c r="AS96" t="s">
        <v>1624</v>
      </c>
      <c r="AT96" s="68" t="s">
        <v>2231</v>
      </c>
      <c r="AU96" t="s">
        <v>2232</v>
      </c>
      <c r="AV96" s="55" t="s">
        <v>430</v>
      </c>
    </row>
    <row r="97" spans="1:48" ht="45" customHeight="1" x14ac:dyDescent="0.3">
      <c r="A97" s="93" t="s">
        <v>2228</v>
      </c>
      <c r="C97" s="97"/>
      <c r="D97" s="97"/>
      <c r="F97" s="107"/>
      <c r="G97" t="s">
        <v>430</v>
      </c>
      <c r="H97" s="59" t="s">
        <v>2230</v>
      </c>
      <c r="J97" t="s">
        <v>2243</v>
      </c>
      <c r="K97" t="s">
        <v>2243</v>
      </c>
      <c r="L97" t="s">
        <v>2243</v>
      </c>
      <c r="N97" t="s">
        <v>2243</v>
      </c>
      <c r="Q97">
        <v>8</v>
      </c>
      <c r="R97">
        <v>24</v>
      </c>
      <c r="S97" t="str">
        <f t="shared" si="1"/>
        <v>8 x 24</v>
      </c>
      <c r="T97" t="s">
        <v>7</v>
      </c>
      <c r="U97" t="s">
        <v>7</v>
      </c>
      <c r="V97" t="s">
        <v>7</v>
      </c>
      <c r="W97" t="s">
        <v>7</v>
      </c>
      <c r="Y97" t="s">
        <v>103</v>
      </c>
      <c r="Z97" t="s">
        <v>102</v>
      </c>
      <c r="AE97" t="s">
        <v>29</v>
      </c>
      <c r="AR97" t="s">
        <v>1282</v>
      </c>
      <c r="AS97" t="s">
        <v>1624</v>
      </c>
      <c r="AT97" s="68" t="s">
        <v>984</v>
      </c>
      <c r="AU97" t="s">
        <v>2233</v>
      </c>
      <c r="AV97" s="55" t="s">
        <v>430</v>
      </c>
    </row>
    <row r="98" spans="1:48" ht="45" customHeight="1" x14ac:dyDescent="0.3">
      <c r="A98" s="90" t="s">
        <v>104</v>
      </c>
      <c r="D98" s="98"/>
      <c r="F98" s="107"/>
      <c r="G98" t="s">
        <v>1274</v>
      </c>
      <c r="H98" s="59" t="s">
        <v>2207</v>
      </c>
      <c r="O98" s="50">
        <v>37237</v>
      </c>
      <c r="Q98">
        <v>20</v>
      </c>
      <c r="R98">
        <v>16</v>
      </c>
      <c r="S98" t="str">
        <f t="shared" si="1"/>
        <v>20 x 16</v>
      </c>
      <c r="T98" t="s">
        <v>7</v>
      </c>
      <c r="U98" t="s">
        <v>7</v>
      </c>
      <c r="V98" t="s">
        <v>7</v>
      </c>
      <c r="W98" t="s">
        <v>7</v>
      </c>
      <c r="Y98" t="s">
        <v>105</v>
      </c>
      <c r="Z98" t="s">
        <v>104</v>
      </c>
      <c r="AR98">
        <v>0</v>
      </c>
      <c r="AT98" s="53" t="s">
        <v>807</v>
      </c>
      <c r="AU98" s="53" t="s">
        <v>1298</v>
      </c>
      <c r="AV98"/>
    </row>
    <row r="99" spans="1:48" ht="45" customHeight="1" x14ac:dyDescent="0.3">
      <c r="A99" s="90" t="s">
        <v>84</v>
      </c>
      <c r="D99" s="98"/>
      <c r="F99" s="107"/>
      <c r="G99" t="s">
        <v>1274</v>
      </c>
      <c r="H99" s="59" t="s">
        <v>2207</v>
      </c>
      <c r="O99" s="50">
        <v>37237</v>
      </c>
      <c r="Q99">
        <v>8</v>
      </c>
      <c r="R99">
        <v>32</v>
      </c>
      <c r="S99" t="str">
        <f t="shared" si="1"/>
        <v>8 x 32</v>
      </c>
      <c r="T99" t="s">
        <v>7</v>
      </c>
      <c r="U99" t="s">
        <v>7</v>
      </c>
      <c r="V99" t="s">
        <v>7</v>
      </c>
      <c r="W99" t="s">
        <v>7</v>
      </c>
      <c r="Y99" t="s">
        <v>85</v>
      </c>
      <c r="Z99" t="s">
        <v>84</v>
      </c>
      <c r="AT99" s="84" t="s">
        <v>1299</v>
      </c>
      <c r="AU99" s="53" t="s">
        <v>1300</v>
      </c>
      <c r="AV99"/>
    </row>
    <row r="100" spans="1:48" ht="45" customHeight="1" x14ac:dyDescent="0.3">
      <c r="A100" s="93" t="s">
        <v>86</v>
      </c>
      <c r="C100" s="97"/>
      <c r="D100" s="97"/>
      <c r="F100" s="107"/>
      <c r="G100" t="s">
        <v>430</v>
      </c>
      <c r="H100" s="59" t="s">
        <v>87</v>
      </c>
      <c r="J100" t="s">
        <v>2243</v>
      </c>
      <c r="K100" t="s">
        <v>2243</v>
      </c>
      <c r="L100" t="s">
        <v>2243</v>
      </c>
      <c r="N100" t="s">
        <v>2243</v>
      </c>
      <c r="Q100">
        <v>16</v>
      </c>
      <c r="R100">
        <v>32</v>
      </c>
      <c r="S100" t="str">
        <f t="shared" si="1"/>
        <v>16 x 32</v>
      </c>
      <c r="T100" t="s">
        <v>7</v>
      </c>
      <c r="U100" t="s">
        <v>7</v>
      </c>
      <c r="V100" t="s">
        <v>7</v>
      </c>
      <c r="W100" t="s">
        <v>7</v>
      </c>
      <c r="Y100" t="s">
        <v>88</v>
      </c>
      <c r="Z100" t="s">
        <v>86</v>
      </c>
      <c r="AE100" t="s">
        <v>29</v>
      </c>
      <c r="AR100" t="s">
        <v>1819</v>
      </c>
      <c r="AT100" s="55"/>
      <c r="AU100"/>
      <c r="AV100" s="55" t="s">
        <v>430</v>
      </c>
    </row>
    <row r="101" spans="1:48" ht="43.5" customHeight="1" x14ac:dyDescent="0.3">
      <c r="A101" s="93" t="s">
        <v>35</v>
      </c>
      <c r="C101" s="97"/>
      <c r="D101" s="97"/>
      <c r="F101" s="97"/>
      <c r="G101" t="s">
        <v>430</v>
      </c>
      <c r="H101" s="59" t="s">
        <v>36</v>
      </c>
      <c r="I101" t="s">
        <v>2226</v>
      </c>
      <c r="J101" t="s">
        <v>2243</v>
      </c>
      <c r="K101" t="s">
        <v>2243</v>
      </c>
      <c r="L101" t="s">
        <v>2243</v>
      </c>
      <c r="N101" t="s">
        <v>2243</v>
      </c>
      <c r="Q101">
        <v>32</v>
      </c>
      <c r="R101">
        <v>32</v>
      </c>
      <c r="S101" t="str">
        <f t="shared" si="1"/>
        <v>32 x 32</v>
      </c>
      <c r="T101" t="s">
        <v>7</v>
      </c>
      <c r="U101" t="s">
        <v>7</v>
      </c>
      <c r="V101" t="s">
        <v>7</v>
      </c>
      <c r="W101" t="s">
        <v>7</v>
      </c>
      <c r="Y101" t="s">
        <v>95</v>
      </c>
      <c r="Z101" t="s">
        <v>35</v>
      </c>
      <c r="AE101" t="s">
        <v>29</v>
      </c>
      <c r="AR101" t="s">
        <v>1302</v>
      </c>
      <c r="AT101" s="55"/>
      <c r="AU101"/>
      <c r="AV101" s="55" t="s">
        <v>430</v>
      </c>
    </row>
    <row r="102" spans="1:48" ht="45" customHeight="1" x14ac:dyDescent="0.3">
      <c r="A102" s="93" t="s">
        <v>92</v>
      </c>
      <c r="C102" s="97"/>
      <c r="D102" s="97"/>
      <c r="F102" s="107"/>
      <c r="G102" t="s">
        <v>430</v>
      </c>
      <c r="H102" s="59" t="s">
        <v>94</v>
      </c>
      <c r="J102" t="s">
        <v>2243</v>
      </c>
      <c r="K102" t="s">
        <v>2243</v>
      </c>
      <c r="L102" t="s">
        <v>2243</v>
      </c>
      <c r="N102" t="s">
        <v>2243</v>
      </c>
      <c r="Q102">
        <v>16</v>
      </c>
      <c r="R102">
        <v>32</v>
      </c>
      <c r="S102" t="str">
        <f t="shared" si="1"/>
        <v>16 x 32</v>
      </c>
      <c r="T102" t="s">
        <v>7</v>
      </c>
      <c r="U102" t="s">
        <v>7</v>
      </c>
      <c r="V102" t="s">
        <v>7</v>
      </c>
      <c r="W102" t="s">
        <v>7</v>
      </c>
      <c r="Y102" t="s">
        <v>93</v>
      </c>
      <c r="Z102" t="s">
        <v>92</v>
      </c>
      <c r="AE102" t="s">
        <v>29</v>
      </c>
      <c r="AR102" t="s">
        <v>1301</v>
      </c>
      <c r="AS102" t="s">
        <v>1636</v>
      </c>
      <c r="AT102" s="44" t="s">
        <v>762</v>
      </c>
      <c r="AU102" t="s">
        <v>1303</v>
      </c>
      <c r="AV102" s="55" t="s">
        <v>430</v>
      </c>
    </row>
    <row r="103" spans="1:48" ht="45" customHeight="1" x14ac:dyDescent="0.3">
      <c r="A103" s="93" t="s">
        <v>107</v>
      </c>
      <c r="C103" s="98"/>
      <c r="D103" s="97"/>
      <c r="E103" s="106" t="s">
        <v>2828</v>
      </c>
      <c r="F103" s="106" t="s">
        <v>2832</v>
      </c>
      <c r="G103" t="s">
        <v>1304</v>
      </c>
      <c r="H103" s="59" t="s">
        <v>433</v>
      </c>
      <c r="J103" t="s">
        <v>2243</v>
      </c>
      <c r="K103" t="s">
        <v>2243</v>
      </c>
      <c r="L103" t="s">
        <v>2243</v>
      </c>
      <c r="N103" t="s">
        <v>2243</v>
      </c>
      <c r="O103" s="50">
        <v>44580</v>
      </c>
      <c r="Q103">
        <v>16</v>
      </c>
      <c r="R103">
        <v>48</v>
      </c>
      <c r="S103" t="str">
        <f t="shared" si="1"/>
        <v>16 x 48</v>
      </c>
      <c r="T103" t="s">
        <v>7</v>
      </c>
      <c r="U103" t="s">
        <v>7</v>
      </c>
      <c r="V103" t="s">
        <v>7</v>
      </c>
      <c r="W103" t="s">
        <v>7</v>
      </c>
      <c r="Y103" t="s">
        <v>106</v>
      </c>
      <c r="Z103" t="s">
        <v>107</v>
      </c>
      <c r="AE103" t="s">
        <v>29</v>
      </c>
      <c r="AR103" t="s">
        <v>1282</v>
      </c>
      <c r="AS103" t="s">
        <v>1624</v>
      </c>
      <c r="AT103" s="44" t="s">
        <v>2221</v>
      </c>
      <c r="AU103" s="44" t="s">
        <v>1305</v>
      </c>
      <c r="AV103" s="55" t="s">
        <v>430</v>
      </c>
    </row>
    <row r="104" spans="1:48" ht="45" customHeight="1" x14ac:dyDescent="0.3">
      <c r="A104" s="93" t="s">
        <v>108</v>
      </c>
      <c r="C104" s="97"/>
      <c r="D104" s="97"/>
      <c r="F104" s="107"/>
      <c r="G104" t="s">
        <v>430</v>
      </c>
      <c r="H104" s="59" t="s">
        <v>109</v>
      </c>
      <c r="J104" t="s">
        <v>2243</v>
      </c>
      <c r="K104" t="s">
        <v>2243</v>
      </c>
      <c r="L104" t="s">
        <v>2243</v>
      </c>
      <c r="N104" t="s">
        <v>2244</v>
      </c>
      <c r="Q104">
        <v>20</v>
      </c>
      <c r="R104">
        <v>12</v>
      </c>
      <c r="S104" t="str">
        <f t="shared" si="1"/>
        <v>20 x 12</v>
      </c>
      <c r="T104" t="s">
        <v>7</v>
      </c>
      <c r="U104" t="s">
        <v>7</v>
      </c>
      <c r="V104" t="s">
        <v>7</v>
      </c>
      <c r="W104" t="s">
        <v>7</v>
      </c>
      <c r="Y104" t="s">
        <v>110</v>
      </c>
      <c r="Z104" t="s">
        <v>108</v>
      </c>
      <c r="AE104" t="s">
        <v>29</v>
      </c>
      <c r="AR104" t="s">
        <v>1306</v>
      </c>
      <c r="AU104"/>
      <c r="AV104" s="55" t="s">
        <v>430</v>
      </c>
    </row>
    <row r="105" spans="1:48" ht="45" customHeight="1" x14ac:dyDescent="0.3">
      <c r="A105" s="93" t="s">
        <v>1052</v>
      </c>
      <c r="C105" s="97"/>
      <c r="D105" s="97"/>
      <c r="F105" s="107"/>
      <c r="G105" t="s">
        <v>430</v>
      </c>
      <c r="H105" s="59" t="s">
        <v>1200</v>
      </c>
      <c r="J105" t="s">
        <v>2243</v>
      </c>
      <c r="K105" t="s">
        <v>2243</v>
      </c>
      <c r="L105" t="s">
        <v>2243</v>
      </c>
      <c r="N105" t="s">
        <v>2243</v>
      </c>
      <c r="Q105">
        <v>14</v>
      </c>
      <c r="R105">
        <v>48</v>
      </c>
      <c r="S105" t="str">
        <f t="shared" si="1"/>
        <v>14 x 48</v>
      </c>
      <c r="T105" t="s">
        <v>7</v>
      </c>
      <c r="U105" t="s">
        <v>7</v>
      </c>
      <c r="V105" t="s">
        <v>7</v>
      </c>
      <c r="W105" t="s">
        <v>7</v>
      </c>
      <c r="Z105" t="s">
        <v>1052</v>
      </c>
      <c r="AE105" t="s">
        <v>29</v>
      </c>
      <c r="AR105" t="s">
        <v>1282</v>
      </c>
      <c r="AS105" t="s">
        <v>1624</v>
      </c>
      <c r="AT105" s="55" t="s">
        <v>2461</v>
      </c>
      <c r="AU105" t="s">
        <v>2460</v>
      </c>
      <c r="AV105" s="55" t="s">
        <v>430</v>
      </c>
    </row>
    <row r="106" spans="1:48" ht="45" customHeight="1" x14ac:dyDescent="0.3">
      <c r="A106" s="93" t="s">
        <v>1049</v>
      </c>
      <c r="C106" s="97"/>
      <c r="D106" s="97"/>
      <c r="F106" s="107"/>
      <c r="G106" t="s">
        <v>430</v>
      </c>
      <c r="H106" s="59" t="s">
        <v>1201</v>
      </c>
      <c r="J106" t="s">
        <v>2243</v>
      </c>
      <c r="K106" t="s">
        <v>2243</v>
      </c>
      <c r="L106" t="s">
        <v>2243</v>
      </c>
      <c r="N106" t="s">
        <v>2243</v>
      </c>
      <c r="Q106">
        <v>12</v>
      </c>
      <c r="R106">
        <v>48</v>
      </c>
      <c r="S106" t="str">
        <f t="shared" si="1"/>
        <v>12 x 48</v>
      </c>
      <c r="T106" t="s">
        <v>7</v>
      </c>
      <c r="U106" t="s">
        <v>7</v>
      </c>
      <c r="V106" t="s">
        <v>7</v>
      </c>
      <c r="W106" t="s">
        <v>7</v>
      </c>
      <c r="Z106" t="s">
        <v>1049</v>
      </c>
      <c r="AE106" t="s">
        <v>29</v>
      </c>
      <c r="AR106" t="s">
        <v>1282</v>
      </c>
      <c r="AS106" t="s">
        <v>1624</v>
      </c>
      <c r="AT106" s="44" t="s">
        <v>1307</v>
      </c>
      <c r="AU106" t="s">
        <v>1308</v>
      </c>
      <c r="AV106" s="55" t="s">
        <v>430</v>
      </c>
    </row>
    <row r="107" spans="1:48" ht="45" customHeight="1" x14ac:dyDescent="0.3">
      <c r="A107" s="93" t="s">
        <v>1051</v>
      </c>
      <c r="C107" s="97"/>
      <c r="D107" s="97"/>
      <c r="F107" s="107"/>
      <c r="G107" t="s">
        <v>430</v>
      </c>
      <c r="H107" s="59" t="s">
        <v>1202</v>
      </c>
      <c r="J107" t="s">
        <v>2243</v>
      </c>
      <c r="K107" t="s">
        <v>2243</v>
      </c>
      <c r="L107" t="s">
        <v>2243</v>
      </c>
      <c r="N107" t="s">
        <v>2243</v>
      </c>
      <c r="Q107">
        <v>12</v>
      </c>
      <c r="R107">
        <v>12</v>
      </c>
      <c r="S107" t="str">
        <f t="shared" si="1"/>
        <v>12 x 12</v>
      </c>
      <c r="T107" t="s">
        <v>7</v>
      </c>
      <c r="U107" t="s">
        <v>7</v>
      </c>
      <c r="V107" t="s">
        <v>8</v>
      </c>
      <c r="W107" t="s">
        <v>8</v>
      </c>
      <c r="Z107" t="s">
        <v>1051</v>
      </c>
      <c r="AE107" t="s">
        <v>29</v>
      </c>
      <c r="AR107" t="s">
        <v>1282</v>
      </c>
      <c r="AS107" t="s">
        <v>1624</v>
      </c>
      <c r="AT107" s="44" t="s">
        <v>1307</v>
      </c>
      <c r="AU107" t="s">
        <v>1308</v>
      </c>
      <c r="AV107" s="55" t="s">
        <v>430</v>
      </c>
    </row>
    <row r="108" spans="1:48" ht="45" customHeight="1" x14ac:dyDescent="0.3">
      <c r="A108" s="93" t="s">
        <v>111</v>
      </c>
      <c r="C108" s="97"/>
      <c r="D108" s="97"/>
      <c r="F108" s="107"/>
      <c r="G108" t="s">
        <v>430</v>
      </c>
      <c r="H108" s="59" t="s">
        <v>112</v>
      </c>
      <c r="J108" t="s">
        <v>2243</v>
      </c>
      <c r="K108" t="s">
        <v>2243</v>
      </c>
      <c r="L108" t="s">
        <v>2243</v>
      </c>
      <c r="N108" t="s">
        <v>2243</v>
      </c>
      <c r="Q108">
        <v>22</v>
      </c>
      <c r="R108">
        <v>64</v>
      </c>
      <c r="S108" t="str">
        <f t="shared" si="1"/>
        <v>22 x 64</v>
      </c>
      <c r="T108" t="s">
        <v>7</v>
      </c>
      <c r="U108" t="s">
        <v>7</v>
      </c>
      <c r="V108" t="s">
        <v>7</v>
      </c>
      <c r="W108" t="s">
        <v>7</v>
      </c>
      <c r="Y108" t="s">
        <v>113</v>
      </c>
      <c r="Z108" t="s">
        <v>111</v>
      </c>
      <c r="AE108" t="s">
        <v>29</v>
      </c>
      <c r="AR108" t="s">
        <v>1282</v>
      </c>
      <c r="AS108" t="s">
        <v>1624</v>
      </c>
      <c r="AT108" s="68" t="s">
        <v>2234</v>
      </c>
      <c r="AU108" s="44" t="s">
        <v>2469</v>
      </c>
      <c r="AV108" s="55" t="s">
        <v>430</v>
      </c>
    </row>
    <row r="109" spans="1:48" ht="45" customHeight="1" x14ac:dyDescent="0.3">
      <c r="A109" s="93" t="s">
        <v>116</v>
      </c>
      <c r="C109" s="97"/>
      <c r="D109" s="97"/>
      <c r="F109" s="97"/>
      <c r="G109" t="s">
        <v>2213</v>
      </c>
      <c r="H109" s="59" t="s">
        <v>114</v>
      </c>
      <c r="I109" t="s">
        <v>2227</v>
      </c>
      <c r="J109" t="s">
        <v>2243</v>
      </c>
      <c r="K109" t="s">
        <v>2243</v>
      </c>
      <c r="L109" t="s">
        <v>2243</v>
      </c>
      <c r="N109" t="s">
        <v>2243</v>
      </c>
      <c r="Q109">
        <v>6</v>
      </c>
      <c r="R109">
        <v>15</v>
      </c>
      <c r="S109" t="str">
        <f t="shared" si="1"/>
        <v>6 x 15</v>
      </c>
      <c r="T109" t="s">
        <v>7</v>
      </c>
      <c r="U109" t="s">
        <v>7</v>
      </c>
      <c r="V109" t="s">
        <v>8</v>
      </c>
      <c r="W109" t="s">
        <v>8</v>
      </c>
      <c r="Y109" t="s">
        <v>115</v>
      </c>
      <c r="Z109" t="s">
        <v>116</v>
      </c>
      <c r="AE109" t="s">
        <v>29</v>
      </c>
      <c r="AR109" t="s">
        <v>1309</v>
      </c>
      <c r="AT109" s="55"/>
      <c r="AU109"/>
      <c r="AV109" s="55" t="s">
        <v>430</v>
      </c>
    </row>
    <row r="110" spans="1:48" ht="61.5" customHeight="1" x14ac:dyDescent="0.3">
      <c r="A110" s="90" t="s">
        <v>1054</v>
      </c>
      <c r="D110" s="98"/>
      <c r="F110" s="107"/>
      <c r="G110" t="s">
        <v>2213</v>
      </c>
      <c r="H110" s="59" t="s">
        <v>1203</v>
      </c>
      <c r="J110" t="s">
        <v>2243</v>
      </c>
      <c r="K110" t="s">
        <v>2243</v>
      </c>
      <c r="L110" t="s">
        <v>2243</v>
      </c>
      <c r="N110" t="s">
        <v>2243</v>
      </c>
      <c r="Q110">
        <v>6</v>
      </c>
      <c r="R110">
        <v>15</v>
      </c>
      <c r="S110" t="str">
        <f t="shared" si="1"/>
        <v>6 x 15</v>
      </c>
      <c r="T110" t="s">
        <v>7</v>
      </c>
      <c r="U110" t="s">
        <v>7</v>
      </c>
      <c r="V110" t="s">
        <v>8</v>
      </c>
      <c r="W110" t="s">
        <v>8</v>
      </c>
      <c r="Z110" t="s">
        <v>1054</v>
      </c>
      <c r="AE110" t="s">
        <v>29</v>
      </c>
      <c r="AR110" t="s">
        <v>1282</v>
      </c>
      <c r="AS110" t="s">
        <v>1624</v>
      </c>
      <c r="AT110" s="55" t="s">
        <v>1055</v>
      </c>
      <c r="AU110" s="44" t="s">
        <v>2468</v>
      </c>
      <c r="AV110" s="55" t="s">
        <v>430</v>
      </c>
    </row>
    <row r="111" spans="1:48" ht="62.25" customHeight="1" x14ac:dyDescent="0.3">
      <c r="A111" s="91" t="s">
        <v>298</v>
      </c>
      <c r="D111" s="98"/>
      <c r="F111" s="107"/>
      <c r="G111" t="s">
        <v>2213</v>
      </c>
      <c r="H111" s="59" t="s">
        <v>299</v>
      </c>
      <c r="J111" t="s">
        <v>2243</v>
      </c>
      <c r="K111" t="s">
        <v>2243</v>
      </c>
      <c r="L111" t="s">
        <v>2243</v>
      </c>
      <c r="N111" t="s">
        <v>2243</v>
      </c>
      <c r="Q111">
        <v>8</v>
      </c>
      <c r="R111">
        <v>18</v>
      </c>
      <c r="S111" t="str">
        <f t="shared" si="1"/>
        <v>8 x 18</v>
      </c>
      <c r="T111" t="s">
        <v>7</v>
      </c>
      <c r="U111" t="s">
        <v>7</v>
      </c>
      <c r="V111" t="s">
        <v>8</v>
      </c>
      <c r="W111" t="s">
        <v>8</v>
      </c>
      <c r="Y111" t="s">
        <v>300</v>
      </c>
      <c r="Z111" t="s">
        <v>298</v>
      </c>
      <c r="AD111" s="63" t="s">
        <v>2303</v>
      </c>
      <c r="AE111" t="s">
        <v>29</v>
      </c>
      <c r="AF111" t="s">
        <v>2300</v>
      </c>
      <c r="AR111" t="s">
        <v>1310</v>
      </c>
      <c r="AS111" t="s">
        <v>1649</v>
      </c>
      <c r="AT111" s="55" t="s">
        <v>2217</v>
      </c>
      <c r="AU111" s="44" t="s">
        <v>2218</v>
      </c>
      <c r="AV111" s="55" t="s">
        <v>430</v>
      </c>
    </row>
    <row r="112" spans="1:48" ht="45" customHeight="1" x14ac:dyDescent="0.3">
      <c r="A112" s="91" t="s">
        <v>303</v>
      </c>
      <c r="D112" s="98"/>
      <c r="F112" s="107"/>
      <c r="G112" t="s">
        <v>2213</v>
      </c>
      <c r="H112" s="59" t="s">
        <v>301</v>
      </c>
      <c r="J112" t="s">
        <v>2243</v>
      </c>
      <c r="K112" t="s">
        <v>2243</v>
      </c>
      <c r="L112" t="s">
        <v>2243</v>
      </c>
      <c r="N112" t="s">
        <v>2243</v>
      </c>
      <c r="Q112">
        <v>14</v>
      </c>
      <c r="R112">
        <v>19</v>
      </c>
      <c r="S112" t="str">
        <f t="shared" si="1"/>
        <v>14 x 19</v>
      </c>
      <c r="T112" t="s">
        <v>7</v>
      </c>
      <c r="U112" t="s">
        <v>7</v>
      </c>
      <c r="V112" t="s">
        <v>8</v>
      </c>
      <c r="W112" t="s">
        <v>8</v>
      </c>
      <c r="Y112" t="s">
        <v>302</v>
      </c>
      <c r="Z112" t="s">
        <v>303</v>
      </c>
      <c r="AD112" s="63" t="s">
        <v>2304</v>
      </c>
      <c r="AE112" t="s">
        <v>29</v>
      </c>
      <c r="AF112" t="s">
        <v>2300</v>
      </c>
      <c r="AR112" t="s">
        <v>2163</v>
      </c>
      <c r="AT112" s="55"/>
      <c r="AV112" s="55" t="s">
        <v>430</v>
      </c>
    </row>
    <row r="113" spans="1:48" ht="45" customHeight="1" x14ac:dyDescent="0.3">
      <c r="A113" s="90" t="s">
        <v>306</v>
      </c>
      <c r="D113" s="98"/>
      <c r="F113" s="107"/>
      <c r="G113" t="s">
        <v>430</v>
      </c>
      <c r="H113" s="59" t="s">
        <v>305</v>
      </c>
      <c r="J113" t="s">
        <v>2243</v>
      </c>
      <c r="K113" t="s">
        <v>2243</v>
      </c>
      <c r="L113" t="s">
        <v>2243</v>
      </c>
      <c r="N113" t="s">
        <v>2243</v>
      </c>
      <c r="Q113">
        <v>8</v>
      </c>
      <c r="R113">
        <v>24</v>
      </c>
      <c r="S113" t="str">
        <f t="shared" si="1"/>
        <v>8 x 24</v>
      </c>
      <c r="T113" t="s">
        <v>7</v>
      </c>
      <c r="U113" t="s">
        <v>7</v>
      </c>
      <c r="V113" t="s">
        <v>7</v>
      </c>
      <c r="W113" t="s">
        <v>7</v>
      </c>
      <c r="Y113" t="s">
        <v>304</v>
      </c>
      <c r="Z113" t="s">
        <v>306</v>
      </c>
      <c r="AE113" t="s">
        <v>29</v>
      </c>
      <c r="AR113" t="s">
        <v>305</v>
      </c>
      <c r="AT113" s="55"/>
      <c r="AU113"/>
      <c r="AV113" s="55" t="s">
        <v>430</v>
      </c>
    </row>
    <row r="114" spans="1:48" ht="45" customHeight="1" x14ac:dyDescent="0.3">
      <c r="A114" s="90" t="s">
        <v>308</v>
      </c>
      <c r="D114" s="98"/>
      <c r="F114" s="107"/>
      <c r="G114" t="s">
        <v>430</v>
      </c>
      <c r="H114" s="59" t="s">
        <v>307</v>
      </c>
      <c r="J114" t="s">
        <v>2243</v>
      </c>
      <c r="K114" t="s">
        <v>2243</v>
      </c>
      <c r="L114" t="s">
        <v>2243</v>
      </c>
      <c r="N114" t="s">
        <v>2243</v>
      </c>
      <c r="Q114">
        <v>40</v>
      </c>
      <c r="R114">
        <v>32</v>
      </c>
      <c r="S114" t="str">
        <f t="shared" si="1"/>
        <v>40 x 32</v>
      </c>
      <c r="T114" t="s">
        <v>7</v>
      </c>
      <c r="U114" t="s">
        <v>7</v>
      </c>
      <c r="V114" t="s">
        <v>7</v>
      </c>
      <c r="W114" t="s">
        <v>7</v>
      </c>
      <c r="Y114" t="s">
        <v>309</v>
      </c>
      <c r="Z114" t="s">
        <v>308</v>
      </c>
      <c r="AE114" t="s">
        <v>29</v>
      </c>
      <c r="AR114" t="s">
        <v>1312</v>
      </c>
      <c r="AS114" t="s">
        <v>1632</v>
      </c>
      <c r="AT114" s="44" t="s">
        <v>898</v>
      </c>
      <c r="AU114" s="44" t="s">
        <v>1313</v>
      </c>
      <c r="AV114" s="55" t="s">
        <v>430</v>
      </c>
    </row>
    <row r="115" spans="1:48" ht="45" customHeight="1" x14ac:dyDescent="0.3">
      <c r="A115" s="90" t="s">
        <v>311</v>
      </c>
      <c r="D115" s="98"/>
      <c r="F115" s="107"/>
      <c r="G115" t="s">
        <v>1274</v>
      </c>
      <c r="H115" s="59" t="s">
        <v>2207</v>
      </c>
      <c r="O115" s="50">
        <v>37237</v>
      </c>
      <c r="Q115">
        <v>4</v>
      </c>
      <c r="R115">
        <v>54</v>
      </c>
      <c r="S115" t="str">
        <f t="shared" si="1"/>
        <v>4 x 54</v>
      </c>
      <c r="T115" t="s">
        <v>7</v>
      </c>
      <c r="U115" t="s">
        <v>7</v>
      </c>
      <c r="V115" t="s">
        <v>7</v>
      </c>
      <c r="W115" t="s">
        <v>7</v>
      </c>
      <c r="Y115" t="s">
        <v>310</v>
      </c>
      <c r="Z115" t="s">
        <v>311</v>
      </c>
      <c r="AE115" t="s">
        <v>29</v>
      </c>
      <c r="AR115">
        <v>0</v>
      </c>
      <c r="AT115" t="s">
        <v>1314</v>
      </c>
      <c r="AU115" t="s">
        <v>1315</v>
      </c>
      <c r="AV115"/>
    </row>
    <row r="116" spans="1:48" ht="45" customHeight="1" x14ac:dyDescent="0.3">
      <c r="A116" s="90" t="s">
        <v>1058</v>
      </c>
      <c r="D116" s="98"/>
      <c r="F116" s="107"/>
      <c r="G116" t="s">
        <v>1382</v>
      </c>
      <c r="H116" s="59" t="s">
        <v>1206</v>
      </c>
      <c r="J116" t="s">
        <v>2243</v>
      </c>
      <c r="K116" t="s">
        <v>2243</v>
      </c>
      <c r="L116" t="s">
        <v>2243</v>
      </c>
      <c r="N116" t="s">
        <v>2243</v>
      </c>
      <c r="Q116">
        <v>36</v>
      </c>
      <c r="R116">
        <v>70</v>
      </c>
      <c r="S116" t="str">
        <f t="shared" si="1"/>
        <v>36 x 70</v>
      </c>
      <c r="T116" t="s">
        <v>7</v>
      </c>
      <c r="U116" t="s">
        <v>7</v>
      </c>
      <c r="V116" t="s">
        <v>7</v>
      </c>
      <c r="W116" t="s">
        <v>7</v>
      </c>
      <c r="Y116" t="s">
        <v>838</v>
      </c>
      <c r="Z116" t="s">
        <v>1058</v>
      </c>
      <c r="AE116" t="s">
        <v>29</v>
      </c>
      <c r="AR116" t="s">
        <v>1383</v>
      </c>
      <c r="AS116" t="s">
        <v>1676</v>
      </c>
      <c r="AT116" s="44" t="s">
        <v>839</v>
      </c>
      <c r="AU116" t="s">
        <v>1317</v>
      </c>
      <c r="AV116" t="s">
        <v>430</v>
      </c>
    </row>
    <row r="117" spans="1:48" ht="45" customHeight="1" x14ac:dyDescent="0.3">
      <c r="A117" s="90" t="s">
        <v>312</v>
      </c>
      <c r="D117" s="98"/>
      <c r="F117" s="107"/>
      <c r="G117" t="s">
        <v>430</v>
      </c>
      <c r="H117" s="59" t="s">
        <v>313</v>
      </c>
      <c r="J117" t="s">
        <v>2243</v>
      </c>
      <c r="K117" t="s">
        <v>2243</v>
      </c>
      <c r="L117" t="s">
        <v>2243</v>
      </c>
      <c r="N117" t="s">
        <v>2243</v>
      </c>
      <c r="Q117">
        <v>32</v>
      </c>
      <c r="R117">
        <v>32</v>
      </c>
      <c r="S117" t="str">
        <f t="shared" si="1"/>
        <v>32 x 32</v>
      </c>
      <c r="T117" t="s">
        <v>7</v>
      </c>
      <c r="U117" t="s">
        <v>7</v>
      </c>
      <c r="V117" t="s">
        <v>7</v>
      </c>
      <c r="W117" t="s">
        <v>7</v>
      </c>
      <c r="Y117" t="s">
        <v>314</v>
      </c>
      <c r="Z117" t="s">
        <v>312</v>
      </c>
      <c r="AE117" t="s">
        <v>29</v>
      </c>
      <c r="AR117" t="s">
        <v>313</v>
      </c>
      <c r="AU117"/>
      <c r="AV117" s="55" t="s">
        <v>430</v>
      </c>
    </row>
    <row r="118" spans="1:48" ht="45" customHeight="1" x14ac:dyDescent="0.3">
      <c r="A118" s="90" t="s">
        <v>316</v>
      </c>
      <c r="D118" s="98"/>
      <c r="F118" s="107"/>
      <c r="G118" t="s">
        <v>430</v>
      </c>
      <c r="H118" s="59" t="s">
        <v>315</v>
      </c>
      <c r="J118" t="s">
        <v>2243</v>
      </c>
      <c r="K118" t="s">
        <v>2243</v>
      </c>
      <c r="L118" t="s">
        <v>2243</v>
      </c>
      <c r="N118" t="s">
        <v>2243</v>
      </c>
      <c r="Q118">
        <v>16</v>
      </c>
      <c r="R118">
        <v>32</v>
      </c>
      <c r="S118" t="str">
        <f t="shared" si="1"/>
        <v>16 x 32</v>
      </c>
      <c r="T118" t="s">
        <v>7</v>
      </c>
      <c r="U118" t="s">
        <v>7</v>
      </c>
      <c r="V118" t="s">
        <v>7</v>
      </c>
      <c r="W118" t="s">
        <v>7</v>
      </c>
      <c r="Y118" t="s">
        <v>317</v>
      </c>
      <c r="Z118" t="s">
        <v>316</v>
      </c>
      <c r="AE118" t="s">
        <v>29</v>
      </c>
      <c r="AR118" t="s">
        <v>1282</v>
      </c>
      <c r="AS118" t="s">
        <v>1624</v>
      </c>
      <c r="AT118" s="44" t="s">
        <v>988</v>
      </c>
      <c r="AU118" t="s">
        <v>1319</v>
      </c>
      <c r="AV118" s="55" t="s">
        <v>430</v>
      </c>
    </row>
    <row r="119" spans="1:48" ht="45" customHeight="1" x14ac:dyDescent="0.3">
      <c r="A119" s="90" t="s">
        <v>320</v>
      </c>
      <c r="D119" s="98"/>
      <c r="F119" s="107"/>
      <c r="G119" t="s">
        <v>430</v>
      </c>
      <c r="H119" s="59" t="s">
        <v>318</v>
      </c>
      <c r="J119" t="s">
        <v>2243</v>
      </c>
      <c r="K119" t="s">
        <v>2243</v>
      </c>
      <c r="L119" t="s">
        <v>2243</v>
      </c>
      <c r="N119" t="s">
        <v>2243</v>
      </c>
      <c r="Q119">
        <v>12</v>
      </c>
      <c r="R119">
        <v>22</v>
      </c>
      <c r="S119" t="str">
        <f t="shared" si="1"/>
        <v>12 x 22</v>
      </c>
      <c r="T119" t="s">
        <v>7</v>
      </c>
      <c r="U119" t="s">
        <v>7</v>
      </c>
      <c r="V119" t="s">
        <v>7</v>
      </c>
      <c r="W119" t="s">
        <v>7</v>
      </c>
      <c r="Y119" t="s">
        <v>322</v>
      </c>
      <c r="Z119" t="s">
        <v>320</v>
      </c>
      <c r="AE119" t="s">
        <v>29</v>
      </c>
      <c r="AR119" t="s">
        <v>1301</v>
      </c>
      <c r="AS119" t="s">
        <v>1636</v>
      </c>
      <c r="AT119" s="55" t="s">
        <v>2235</v>
      </c>
      <c r="AU119" t="s">
        <v>2236</v>
      </c>
      <c r="AV119" s="55" t="s">
        <v>430</v>
      </c>
    </row>
    <row r="120" spans="1:48" ht="45" customHeight="1" x14ac:dyDescent="0.3">
      <c r="A120" s="90" t="s">
        <v>321</v>
      </c>
      <c r="D120" s="98"/>
      <c r="F120" s="107"/>
      <c r="G120" t="s">
        <v>430</v>
      </c>
      <c r="H120" s="59" t="s">
        <v>319</v>
      </c>
      <c r="J120" t="s">
        <v>2243</v>
      </c>
      <c r="K120" t="s">
        <v>2243</v>
      </c>
      <c r="L120" t="s">
        <v>2243</v>
      </c>
      <c r="N120" t="s">
        <v>2243</v>
      </c>
      <c r="Q120">
        <v>12</v>
      </c>
      <c r="R120">
        <v>22</v>
      </c>
      <c r="S120" t="str">
        <f t="shared" si="1"/>
        <v>12 x 22</v>
      </c>
      <c r="T120" t="s">
        <v>7</v>
      </c>
      <c r="U120" t="s">
        <v>7</v>
      </c>
      <c r="V120" t="s">
        <v>7</v>
      </c>
      <c r="W120" t="s">
        <v>7</v>
      </c>
      <c r="Y120" t="s">
        <v>323</v>
      </c>
      <c r="Z120" t="s">
        <v>321</v>
      </c>
      <c r="AE120" t="s">
        <v>29</v>
      </c>
      <c r="AR120" t="s">
        <v>1301</v>
      </c>
      <c r="AS120" t="s">
        <v>1636</v>
      </c>
      <c r="AT120" s="55" t="s">
        <v>2237</v>
      </c>
      <c r="AU120" t="s">
        <v>2238</v>
      </c>
      <c r="AV120" s="55" t="s">
        <v>430</v>
      </c>
    </row>
    <row r="121" spans="1:48" ht="45" customHeight="1" x14ac:dyDescent="0.3">
      <c r="A121" s="90" t="s">
        <v>325</v>
      </c>
      <c r="D121" s="98"/>
      <c r="F121" s="107"/>
      <c r="G121" t="s">
        <v>430</v>
      </c>
      <c r="H121" s="59" t="s">
        <v>324</v>
      </c>
      <c r="J121" t="s">
        <v>2243</v>
      </c>
      <c r="K121" t="s">
        <v>2243</v>
      </c>
      <c r="L121" t="s">
        <v>2243</v>
      </c>
      <c r="N121" t="s">
        <v>2243</v>
      </c>
      <c r="Q121">
        <v>51</v>
      </c>
      <c r="R121">
        <v>34</v>
      </c>
      <c r="S121" t="str">
        <f t="shared" si="1"/>
        <v>51 x 34</v>
      </c>
      <c r="T121" t="s">
        <v>7</v>
      </c>
      <c r="U121" t="s">
        <v>7</v>
      </c>
      <c r="V121" t="s">
        <v>7</v>
      </c>
      <c r="W121" t="s">
        <v>7</v>
      </c>
      <c r="Y121" t="s">
        <v>326</v>
      </c>
      <c r="Z121" t="s">
        <v>325</v>
      </c>
      <c r="AE121" t="s">
        <v>29</v>
      </c>
      <c r="AR121" t="s">
        <v>324</v>
      </c>
      <c r="AT121" s="55"/>
      <c r="AU121" s="53"/>
      <c r="AV121" s="55" t="s">
        <v>430</v>
      </c>
    </row>
    <row r="122" spans="1:48" ht="45" customHeight="1" x14ac:dyDescent="0.3">
      <c r="A122" s="90" t="s">
        <v>1060</v>
      </c>
      <c r="D122" s="98"/>
      <c r="F122" s="107"/>
      <c r="G122" t="s">
        <v>430</v>
      </c>
      <c r="H122" s="59" t="s">
        <v>1204</v>
      </c>
      <c r="J122" t="s">
        <v>2243</v>
      </c>
      <c r="K122" t="s">
        <v>2243</v>
      </c>
      <c r="L122" t="s">
        <v>2243</v>
      </c>
      <c r="N122" t="s">
        <v>2243</v>
      </c>
      <c r="Q122">
        <v>10</v>
      </c>
      <c r="R122">
        <v>48</v>
      </c>
      <c r="S122" t="str">
        <f t="shared" si="1"/>
        <v>10 x 48</v>
      </c>
      <c r="T122" t="s">
        <v>7</v>
      </c>
      <c r="U122" t="s">
        <v>7</v>
      </c>
      <c r="V122" t="s">
        <v>7</v>
      </c>
      <c r="W122" t="s">
        <v>7</v>
      </c>
      <c r="Z122" t="s">
        <v>1060</v>
      </c>
      <c r="AE122" t="s">
        <v>29</v>
      </c>
      <c r="AR122" t="s">
        <v>1581</v>
      </c>
      <c r="AU122"/>
      <c r="AV122" s="55" t="s">
        <v>430</v>
      </c>
    </row>
    <row r="123" spans="1:48" ht="45" customHeight="1" x14ac:dyDescent="0.3">
      <c r="A123" s="90" t="s">
        <v>332</v>
      </c>
      <c r="D123" s="98"/>
      <c r="F123" s="107"/>
      <c r="G123" t="s">
        <v>1991</v>
      </c>
      <c r="H123" s="59" t="s">
        <v>328</v>
      </c>
      <c r="J123" t="s">
        <v>2243</v>
      </c>
      <c r="K123" t="s">
        <v>2243</v>
      </c>
      <c r="L123" t="s">
        <v>2243</v>
      </c>
      <c r="N123" t="s">
        <v>2243</v>
      </c>
      <c r="Q123">
        <v>16</v>
      </c>
      <c r="R123">
        <v>8</v>
      </c>
      <c r="S123" t="str">
        <f t="shared" si="1"/>
        <v>16 x 8</v>
      </c>
      <c r="T123" t="s">
        <v>7</v>
      </c>
      <c r="U123" t="s">
        <v>7</v>
      </c>
      <c r="V123" t="s">
        <v>8</v>
      </c>
      <c r="W123" t="s">
        <v>8</v>
      </c>
      <c r="Y123" t="s">
        <v>329</v>
      </c>
      <c r="Z123" t="s">
        <v>332</v>
      </c>
      <c r="AE123" t="s">
        <v>29</v>
      </c>
      <c r="AR123" t="s">
        <v>1310</v>
      </c>
      <c r="AS123" t="s">
        <v>1649</v>
      </c>
      <c r="AT123" s="55" t="s">
        <v>2270</v>
      </c>
      <c r="AU123" s="55" t="s">
        <v>2271</v>
      </c>
      <c r="AV123" s="55" t="s">
        <v>430</v>
      </c>
    </row>
    <row r="124" spans="1:48" ht="45" customHeight="1" x14ac:dyDescent="0.3">
      <c r="A124" s="91" t="s">
        <v>333</v>
      </c>
      <c r="D124" s="98"/>
      <c r="F124" s="107"/>
      <c r="G124" t="s">
        <v>430</v>
      </c>
      <c r="H124" s="59" t="s">
        <v>330</v>
      </c>
      <c r="J124" t="s">
        <v>2243</v>
      </c>
      <c r="K124" t="s">
        <v>2243</v>
      </c>
      <c r="L124" t="s">
        <v>2243</v>
      </c>
      <c r="N124" t="s">
        <v>2244</v>
      </c>
      <c r="Q124" s="6">
        <v>40</v>
      </c>
      <c r="R124" s="6">
        <v>12</v>
      </c>
      <c r="S124" t="str">
        <f t="shared" si="1"/>
        <v>40 x 12</v>
      </c>
      <c r="T124" t="s">
        <v>7</v>
      </c>
      <c r="U124" t="s">
        <v>7</v>
      </c>
      <c r="V124" t="s">
        <v>8</v>
      </c>
      <c r="W124" t="s">
        <v>8</v>
      </c>
      <c r="Y124" s="6" t="s">
        <v>331</v>
      </c>
      <c r="Z124" s="6" t="s">
        <v>333</v>
      </c>
      <c r="AA124" s="6"/>
      <c r="AE124" t="s">
        <v>29</v>
      </c>
      <c r="AR124" t="s">
        <v>1282</v>
      </c>
      <c r="AS124" t="s">
        <v>1624</v>
      </c>
      <c r="AT124" s="44" t="s">
        <v>1323</v>
      </c>
      <c r="AU124" t="s">
        <v>2454</v>
      </c>
      <c r="AV124" s="55" t="s">
        <v>430</v>
      </c>
    </row>
    <row r="125" spans="1:48" ht="45" customHeight="1" x14ac:dyDescent="0.3">
      <c r="A125" s="90" t="s">
        <v>335</v>
      </c>
      <c r="D125" s="98"/>
      <c r="F125" s="107"/>
      <c r="G125" t="s">
        <v>1274</v>
      </c>
      <c r="H125" s="59" t="s">
        <v>2207</v>
      </c>
      <c r="O125" s="50">
        <v>37237</v>
      </c>
      <c r="Q125">
        <v>4</v>
      </c>
      <c r="R125">
        <v>40</v>
      </c>
      <c r="S125" t="str">
        <f t="shared" si="1"/>
        <v>4 x 40</v>
      </c>
      <c r="T125" t="s">
        <v>7</v>
      </c>
      <c r="U125" t="s">
        <v>7</v>
      </c>
      <c r="V125" t="s">
        <v>7</v>
      </c>
      <c r="W125" t="s">
        <v>7</v>
      </c>
      <c r="Y125" t="s">
        <v>334</v>
      </c>
      <c r="Z125" t="s">
        <v>335</v>
      </c>
      <c r="AE125" t="s">
        <v>29</v>
      </c>
      <c r="AR125">
        <v>0</v>
      </c>
      <c r="AT125" t="s">
        <v>531</v>
      </c>
      <c r="AU125" t="s">
        <v>1324</v>
      </c>
      <c r="AV125"/>
    </row>
    <row r="126" spans="1:48" ht="45" customHeight="1" x14ac:dyDescent="0.3">
      <c r="A126" s="90" t="s">
        <v>336</v>
      </c>
      <c r="D126" s="98"/>
      <c r="F126" s="107"/>
      <c r="G126" t="s">
        <v>1002</v>
      </c>
      <c r="H126" s="59" t="s">
        <v>2207</v>
      </c>
      <c r="O126" s="50">
        <v>37237</v>
      </c>
      <c r="Q126">
        <v>16</v>
      </c>
      <c r="R126">
        <v>16</v>
      </c>
      <c r="S126" t="str">
        <f t="shared" si="1"/>
        <v>16 x 16</v>
      </c>
      <c r="T126" t="s">
        <v>7</v>
      </c>
      <c r="U126" t="s">
        <v>7</v>
      </c>
      <c r="V126" t="s">
        <v>7</v>
      </c>
      <c r="W126" t="s">
        <v>7</v>
      </c>
      <c r="Y126" t="s">
        <v>337</v>
      </c>
      <c r="Z126" t="s">
        <v>336</v>
      </c>
      <c r="AE126" t="s">
        <v>29</v>
      </c>
      <c r="AR126" t="s">
        <v>1301</v>
      </c>
      <c r="AS126" t="s">
        <v>1636</v>
      </c>
      <c r="AT126" t="s">
        <v>1325</v>
      </c>
      <c r="AU126" t="s">
        <v>2455</v>
      </c>
      <c r="AV126"/>
    </row>
    <row r="127" spans="1:48" ht="45" customHeight="1" x14ac:dyDescent="0.3">
      <c r="A127" s="90" t="s">
        <v>339</v>
      </c>
      <c r="D127" s="98"/>
      <c r="F127" s="107"/>
      <c r="G127" t="s">
        <v>430</v>
      </c>
      <c r="H127" s="59" t="s">
        <v>338</v>
      </c>
      <c r="J127" t="s">
        <v>2243</v>
      </c>
      <c r="K127" t="s">
        <v>2243</v>
      </c>
      <c r="L127" t="s">
        <v>2243</v>
      </c>
      <c r="N127" t="s">
        <v>2243</v>
      </c>
      <c r="Q127">
        <v>29</v>
      </c>
      <c r="R127">
        <v>86</v>
      </c>
      <c r="S127" t="str">
        <f t="shared" si="1"/>
        <v>29 x 86</v>
      </c>
      <c r="T127" t="s">
        <v>7</v>
      </c>
      <c r="U127" t="s">
        <v>7</v>
      </c>
      <c r="V127" t="s">
        <v>7</v>
      </c>
      <c r="W127" t="s">
        <v>7</v>
      </c>
      <c r="Y127" t="s">
        <v>340</v>
      </c>
      <c r="Z127" t="s">
        <v>339</v>
      </c>
      <c r="AE127" t="s">
        <v>29</v>
      </c>
      <c r="AR127" t="s">
        <v>1282</v>
      </c>
      <c r="AS127" t="s">
        <v>1624</v>
      </c>
      <c r="AT127" s="44" t="s">
        <v>767</v>
      </c>
      <c r="AU127" t="s">
        <v>1326</v>
      </c>
      <c r="AV127" s="55" t="s">
        <v>430</v>
      </c>
    </row>
    <row r="128" spans="1:48" ht="45" customHeight="1" x14ac:dyDescent="0.3">
      <c r="A128" s="93" t="s">
        <v>37</v>
      </c>
      <c r="C128" s="97"/>
      <c r="D128" s="97"/>
      <c r="F128" s="97"/>
      <c r="G128" t="s">
        <v>430</v>
      </c>
      <c r="H128" s="59" t="s">
        <v>38</v>
      </c>
      <c r="I128" t="s">
        <v>2226</v>
      </c>
      <c r="J128" t="s">
        <v>2243</v>
      </c>
      <c r="K128" t="s">
        <v>2243</v>
      </c>
      <c r="L128" t="s">
        <v>2243</v>
      </c>
      <c r="N128" t="s">
        <v>2243</v>
      </c>
      <c r="Q128">
        <v>24</v>
      </c>
      <c r="R128">
        <v>84</v>
      </c>
      <c r="S128" t="str">
        <f t="shared" si="1"/>
        <v>24 x 84</v>
      </c>
      <c r="T128" t="s">
        <v>7</v>
      </c>
      <c r="U128" t="s">
        <v>7</v>
      </c>
      <c r="V128" t="s">
        <v>7</v>
      </c>
      <c r="W128" t="s">
        <v>7</v>
      </c>
      <c r="Y128" t="s">
        <v>160</v>
      </c>
      <c r="Z128" t="s">
        <v>37</v>
      </c>
      <c r="AE128" t="s">
        <v>29</v>
      </c>
      <c r="AR128" t="s">
        <v>1301</v>
      </c>
      <c r="AS128" t="s">
        <v>1636</v>
      </c>
      <c r="AT128" s="55" t="s">
        <v>1327</v>
      </c>
      <c r="AU128" s="55" t="s">
        <v>2222</v>
      </c>
      <c r="AV128" s="55" t="s">
        <v>430</v>
      </c>
    </row>
    <row r="129" spans="1:48" ht="45" customHeight="1" x14ac:dyDescent="0.3">
      <c r="A129" s="90" t="s">
        <v>341</v>
      </c>
      <c r="D129" s="98"/>
      <c r="F129" s="107"/>
      <c r="G129" t="s">
        <v>430</v>
      </c>
      <c r="H129" s="59" t="s">
        <v>345</v>
      </c>
      <c r="J129" t="s">
        <v>2243</v>
      </c>
      <c r="K129" t="s">
        <v>2243</v>
      </c>
      <c r="L129" t="s">
        <v>2243</v>
      </c>
      <c r="N129" t="s">
        <v>2243</v>
      </c>
      <c r="Q129">
        <v>24</v>
      </c>
      <c r="R129">
        <v>84</v>
      </c>
      <c r="S129" t="str">
        <f t="shared" si="1"/>
        <v>24 x 84</v>
      </c>
      <c r="T129" t="s">
        <v>7</v>
      </c>
      <c r="U129" t="s">
        <v>7</v>
      </c>
      <c r="V129" t="s">
        <v>7</v>
      </c>
      <c r="W129" t="s">
        <v>7</v>
      </c>
      <c r="Y129" t="s">
        <v>343</v>
      </c>
      <c r="Z129" t="s">
        <v>341</v>
      </c>
      <c r="AE129" t="s">
        <v>29</v>
      </c>
      <c r="AR129" t="s">
        <v>1301</v>
      </c>
      <c r="AS129" t="s">
        <v>1636</v>
      </c>
      <c r="AT129" s="55" t="s">
        <v>1327</v>
      </c>
      <c r="AU129" s="55" t="s">
        <v>2222</v>
      </c>
      <c r="AV129" s="55" t="s">
        <v>430</v>
      </c>
    </row>
    <row r="130" spans="1:48" ht="45" customHeight="1" x14ac:dyDescent="0.3">
      <c r="A130" s="90" t="s">
        <v>344</v>
      </c>
      <c r="D130" s="98"/>
      <c r="F130" s="107"/>
      <c r="G130" t="s">
        <v>430</v>
      </c>
      <c r="H130" s="59" t="s">
        <v>342</v>
      </c>
      <c r="J130" t="s">
        <v>2243</v>
      </c>
      <c r="K130" t="s">
        <v>2243</v>
      </c>
      <c r="L130" t="s">
        <v>2243</v>
      </c>
      <c r="N130" t="s">
        <v>2243</v>
      </c>
      <c r="Q130">
        <v>24</v>
      </c>
      <c r="R130">
        <v>84</v>
      </c>
      <c r="S130" t="str">
        <f t="shared" si="1"/>
        <v>24 x 84</v>
      </c>
      <c r="T130" t="s">
        <v>7</v>
      </c>
      <c r="U130" t="s">
        <v>7</v>
      </c>
      <c r="V130" t="s">
        <v>7</v>
      </c>
      <c r="W130" t="s">
        <v>7</v>
      </c>
      <c r="Y130" t="s">
        <v>346</v>
      </c>
      <c r="Z130" t="s">
        <v>344</v>
      </c>
      <c r="AE130" t="s">
        <v>29</v>
      </c>
      <c r="AR130" t="s">
        <v>1301</v>
      </c>
      <c r="AS130" t="s">
        <v>1636</v>
      </c>
      <c r="AT130" s="44" t="s">
        <v>1328</v>
      </c>
      <c r="AU130" s="44" t="s">
        <v>1329</v>
      </c>
      <c r="AV130" s="55" t="s">
        <v>430</v>
      </c>
    </row>
    <row r="131" spans="1:48" ht="45" customHeight="1" x14ac:dyDescent="0.3">
      <c r="A131" s="90" t="s">
        <v>347</v>
      </c>
      <c r="D131" s="98"/>
      <c r="F131" s="107"/>
      <c r="G131" t="s">
        <v>430</v>
      </c>
      <c r="H131" s="59" t="s">
        <v>348</v>
      </c>
      <c r="J131" t="s">
        <v>2243</v>
      </c>
      <c r="K131" t="s">
        <v>2243</v>
      </c>
      <c r="L131" t="s">
        <v>2243</v>
      </c>
      <c r="N131" t="s">
        <v>2243</v>
      </c>
      <c r="Q131">
        <v>24</v>
      </c>
      <c r="R131">
        <v>76</v>
      </c>
      <c r="S131" t="str">
        <f t="shared" si="1"/>
        <v>24 x 76</v>
      </c>
      <c r="T131" t="s">
        <v>7</v>
      </c>
      <c r="U131" t="s">
        <v>7</v>
      </c>
      <c r="V131" t="s">
        <v>7</v>
      </c>
      <c r="W131" t="s">
        <v>7</v>
      </c>
      <c r="Y131" t="s">
        <v>349</v>
      </c>
      <c r="Z131" t="s">
        <v>347</v>
      </c>
      <c r="AE131" t="s">
        <v>29</v>
      </c>
      <c r="AR131" t="s">
        <v>1301</v>
      </c>
      <c r="AS131" t="s">
        <v>1636</v>
      </c>
      <c r="AT131" s="44" t="s">
        <v>1330</v>
      </c>
      <c r="AU131" s="44" t="s">
        <v>1331</v>
      </c>
      <c r="AV131" s="55" t="s">
        <v>430</v>
      </c>
    </row>
    <row r="132" spans="1:48" ht="45" customHeight="1" x14ac:dyDescent="0.3">
      <c r="A132" s="90" t="s">
        <v>1072</v>
      </c>
      <c r="D132" s="98"/>
      <c r="F132" s="107"/>
      <c r="G132" t="s">
        <v>430</v>
      </c>
      <c r="H132" s="59" t="s">
        <v>2755</v>
      </c>
      <c r="J132" t="s">
        <v>2243</v>
      </c>
      <c r="K132" t="s">
        <v>2243</v>
      </c>
      <c r="L132" t="s">
        <v>2243</v>
      </c>
      <c r="N132" t="s">
        <v>2243</v>
      </c>
      <c r="O132" s="50">
        <v>44960</v>
      </c>
      <c r="Q132">
        <v>26</v>
      </c>
      <c r="R132">
        <v>96</v>
      </c>
      <c r="S132" t="str">
        <f t="shared" si="1"/>
        <v>26 x 96</v>
      </c>
      <c r="T132" t="s">
        <v>7</v>
      </c>
      <c r="U132" t="s">
        <v>7</v>
      </c>
      <c r="V132" t="s">
        <v>7</v>
      </c>
      <c r="W132" t="s">
        <v>7</v>
      </c>
      <c r="Z132" t="s">
        <v>1072</v>
      </c>
      <c r="AE132" t="s">
        <v>29</v>
      </c>
      <c r="AR132" t="s">
        <v>1332</v>
      </c>
      <c r="AV132" s="55" t="s">
        <v>430</v>
      </c>
    </row>
    <row r="133" spans="1:48" ht="45" customHeight="1" x14ac:dyDescent="0.3">
      <c r="A133" s="93" t="s">
        <v>350</v>
      </c>
      <c r="C133" s="97"/>
      <c r="D133" s="97"/>
      <c r="F133" s="97"/>
      <c r="G133" t="s">
        <v>430</v>
      </c>
      <c r="H133" s="59" t="s">
        <v>351</v>
      </c>
      <c r="I133" t="s">
        <v>2227</v>
      </c>
      <c r="J133" t="s">
        <v>2243</v>
      </c>
      <c r="K133" t="s">
        <v>2243</v>
      </c>
      <c r="L133" t="s">
        <v>2243</v>
      </c>
      <c r="N133" t="s">
        <v>2243</v>
      </c>
      <c r="O133" s="50">
        <v>44974</v>
      </c>
      <c r="Q133">
        <v>10</v>
      </c>
      <c r="R133">
        <v>39</v>
      </c>
      <c r="S133" t="str">
        <f t="shared" si="1"/>
        <v>10 x 39</v>
      </c>
      <c r="T133" t="s">
        <v>7</v>
      </c>
      <c r="U133" t="s">
        <v>7</v>
      </c>
      <c r="V133" t="s">
        <v>7</v>
      </c>
      <c r="W133" t="s">
        <v>7</v>
      </c>
      <c r="Y133" t="s">
        <v>352</v>
      </c>
      <c r="Z133" t="s">
        <v>350</v>
      </c>
      <c r="AE133" t="s">
        <v>29</v>
      </c>
      <c r="AR133" t="s">
        <v>1718</v>
      </c>
      <c r="AT133" s="55"/>
      <c r="AU133"/>
      <c r="AV133" s="55" t="s">
        <v>430</v>
      </c>
    </row>
    <row r="134" spans="1:48" ht="45" customHeight="1" x14ac:dyDescent="0.3">
      <c r="A134" s="90" t="s">
        <v>353</v>
      </c>
      <c r="D134" s="98"/>
      <c r="F134" s="107"/>
      <c r="G134" t="s">
        <v>430</v>
      </c>
      <c r="H134" s="59" t="s">
        <v>354</v>
      </c>
      <c r="J134" t="s">
        <v>2243</v>
      </c>
      <c r="K134" t="s">
        <v>2243</v>
      </c>
      <c r="L134" t="s">
        <v>2243</v>
      </c>
      <c r="N134" t="s">
        <v>2243</v>
      </c>
      <c r="Q134">
        <v>56</v>
      </c>
      <c r="R134">
        <v>24</v>
      </c>
      <c r="S134" t="str">
        <f t="shared" si="1"/>
        <v>56 x 24</v>
      </c>
      <c r="T134" t="s">
        <v>7</v>
      </c>
      <c r="U134" t="s">
        <v>7</v>
      </c>
      <c r="V134" t="s">
        <v>7</v>
      </c>
      <c r="W134" t="s">
        <v>7</v>
      </c>
      <c r="Y134" t="s">
        <v>355</v>
      </c>
      <c r="Z134" t="s">
        <v>353</v>
      </c>
      <c r="AE134" t="s">
        <v>29</v>
      </c>
      <c r="AR134" t="s">
        <v>1301</v>
      </c>
      <c r="AS134" t="s">
        <v>1636</v>
      </c>
      <c r="AT134" s="44" t="s">
        <v>1334</v>
      </c>
      <c r="AU134" s="44" t="s">
        <v>1335</v>
      </c>
      <c r="AV134" s="55" t="s">
        <v>430</v>
      </c>
    </row>
    <row r="135" spans="1:48" ht="45" customHeight="1" x14ac:dyDescent="0.3">
      <c r="A135" s="93" t="s">
        <v>356</v>
      </c>
      <c r="C135" s="97"/>
      <c r="D135" s="97"/>
      <c r="F135" s="107"/>
      <c r="G135" t="s">
        <v>1269</v>
      </c>
      <c r="H135" s="59" t="s">
        <v>357</v>
      </c>
      <c r="J135" t="s">
        <v>2243</v>
      </c>
      <c r="K135" t="s">
        <v>2243</v>
      </c>
      <c r="L135" t="s">
        <v>2243</v>
      </c>
      <c r="N135" t="s">
        <v>2243</v>
      </c>
      <c r="O135" s="50">
        <v>44575</v>
      </c>
      <c r="Q135">
        <v>8</v>
      </c>
      <c r="R135">
        <v>8</v>
      </c>
      <c r="S135" t="str">
        <f t="shared" si="1"/>
        <v>8 x 8</v>
      </c>
      <c r="T135" t="s">
        <v>7</v>
      </c>
      <c r="U135" t="s">
        <v>7</v>
      </c>
      <c r="V135" t="s">
        <v>8</v>
      </c>
      <c r="W135" t="s">
        <v>8</v>
      </c>
      <c r="Y135" t="s">
        <v>358</v>
      </c>
      <c r="Z135" t="s">
        <v>356</v>
      </c>
      <c r="AC135" t="s">
        <v>2679</v>
      </c>
      <c r="AR135" t="s">
        <v>1336</v>
      </c>
      <c r="AT135" s="55"/>
      <c r="AU135" s="55"/>
      <c r="AV135" s="44" t="s">
        <v>2296</v>
      </c>
    </row>
    <row r="136" spans="1:48" ht="45" customHeight="1" x14ac:dyDescent="0.3">
      <c r="A136" s="93" t="s">
        <v>359</v>
      </c>
      <c r="C136" s="97"/>
      <c r="D136" s="97"/>
      <c r="F136" s="107"/>
      <c r="G136" t="s">
        <v>1269</v>
      </c>
      <c r="H136" s="59" t="s">
        <v>360</v>
      </c>
      <c r="J136" t="s">
        <v>2243</v>
      </c>
      <c r="K136" t="s">
        <v>2243</v>
      </c>
      <c r="L136" t="s">
        <v>2243</v>
      </c>
      <c r="N136" t="s">
        <v>2243</v>
      </c>
      <c r="O136" s="50">
        <v>44575</v>
      </c>
      <c r="Q136">
        <v>8</v>
      </c>
      <c r="R136">
        <v>8</v>
      </c>
      <c r="S136" t="str">
        <f t="shared" si="1"/>
        <v>8 x 8</v>
      </c>
      <c r="T136" t="s">
        <v>7</v>
      </c>
      <c r="U136" t="s">
        <v>7</v>
      </c>
      <c r="V136" t="s">
        <v>8</v>
      </c>
      <c r="W136" t="s">
        <v>8</v>
      </c>
      <c r="Y136" t="s">
        <v>361</v>
      </c>
      <c r="Z136" t="s">
        <v>359</v>
      </c>
      <c r="AC136" t="s">
        <v>2679</v>
      </c>
      <c r="AR136" t="s">
        <v>1337</v>
      </c>
      <c r="AT136" s="55"/>
      <c r="AU136" s="55"/>
      <c r="AV136" s="44" t="s">
        <v>2296</v>
      </c>
    </row>
    <row r="137" spans="1:48" ht="45" customHeight="1" x14ac:dyDescent="0.3">
      <c r="A137" s="93" t="s">
        <v>362</v>
      </c>
      <c r="C137" s="97"/>
      <c r="D137" s="97"/>
      <c r="F137" s="107"/>
      <c r="G137" t="s">
        <v>1269</v>
      </c>
      <c r="H137" s="59" t="s">
        <v>363</v>
      </c>
      <c r="J137" t="s">
        <v>2243</v>
      </c>
      <c r="K137" t="s">
        <v>2243</v>
      </c>
      <c r="L137" t="s">
        <v>2243</v>
      </c>
      <c r="N137" t="s">
        <v>2243</v>
      </c>
      <c r="O137" s="50">
        <v>44575</v>
      </c>
      <c r="Q137">
        <v>8</v>
      </c>
      <c r="R137">
        <v>8</v>
      </c>
      <c r="S137" t="str">
        <f t="shared" si="1"/>
        <v>8 x 8</v>
      </c>
      <c r="T137" t="s">
        <v>7</v>
      </c>
      <c r="U137" t="s">
        <v>7</v>
      </c>
      <c r="V137" t="s">
        <v>8</v>
      </c>
      <c r="W137" t="s">
        <v>8</v>
      </c>
      <c r="Y137" t="s">
        <v>367</v>
      </c>
      <c r="Z137" t="s">
        <v>362</v>
      </c>
      <c r="AC137" t="s">
        <v>2679</v>
      </c>
      <c r="AR137" t="s">
        <v>2867</v>
      </c>
      <c r="AS137" s="1" t="s">
        <v>2868</v>
      </c>
      <c r="AT137" s="44" t="s">
        <v>1338</v>
      </c>
      <c r="AU137" s="44" t="s">
        <v>1339</v>
      </c>
      <c r="AV137" s="44" t="s">
        <v>2296</v>
      </c>
    </row>
    <row r="138" spans="1:48" ht="54" customHeight="1" x14ac:dyDescent="0.3">
      <c r="A138" s="93" t="s">
        <v>365</v>
      </c>
      <c r="C138" s="97"/>
      <c r="D138" s="97"/>
      <c r="F138" s="108"/>
      <c r="G138" t="s">
        <v>1269</v>
      </c>
      <c r="H138" s="59" t="s">
        <v>364</v>
      </c>
      <c r="J138" t="s">
        <v>2243</v>
      </c>
      <c r="K138" t="s">
        <v>2243</v>
      </c>
      <c r="L138" t="s">
        <v>2243</v>
      </c>
      <c r="N138" t="s">
        <v>2243</v>
      </c>
      <c r="O138" s="50">
        <v>44575</v>
      </c>
      <c r="Q138">
        <v>8</v>
      </c>
      <c r="R138">
        <v>8</v>
      </c>
      <c r="S138" t="str">
        <f t="shared" si="1"/>
        <v>8 x 8</v>
      </c>
      <c r="T138" t="s">
        <v>7</v>
      </c>
      <c r="U138" t="s">
        <v>7</v>
      </c>
      <c r="V138" t="s">
        <v>8</v>
      </c>
      <c r="W138" t="s">
        <v>8</v>
      </c>
      <c r="Y138" t="s">
        <v>366</v>
      </c>
      <c r="Z138" t="s">
        <v>365</v>
      </c>
      <c r="AC138" t="s">
        <v>2679</v>
      </c>
      <c r="AD138" s="63" t="s">
        <v>2308</v>
      </c>
      <c r="AE138" t="s">
        <v>2300</v>
      </c>
      <c r="AR138" t="s">
        <v>2867</v>
      </c>
      <c r="AS138" t="s">
        <v>2868</v>
      </c>
      <c r="AT138" s="44" t="s">
        <v>1340</v>
      </c>
      <c r="AU138" s="44" t="s">
        <v>1341</v>
      </c>
      <c r="AV138" s="44" t="s">
        <v>2296</v>
      </c>
    </row>
    <row r="139" spans="1:48" ht="45" customHeight="1" x14ac:dyDescent="0.3">
      <c r="A139" s="93" t="s">
        <v>1027</v>
      </c>
      <c r="C139" s="97"/>
      <c r="D139" s="97"/>
      <c r="F139" s="107"/>
      <c r="G139" t="s">
        <v>1269</v>
      </c>
      <c r="H139" s="59" t="s">
        <v>1222</v>
      </c>
      <c r="J139" t="s">
        <v>2243</v>
      </c>
      <c r="K139" t="s">
        <v>2243</v>
      </c>
      <c r="L139" t="s">
        <v>2243</v>
      </c>
      <c r="N139" t="s">
        <v>2243</v>
      </c>
      <c r="O139" s="50">
        <v>44575</v>
      </c>
      <c r="Q139">
        <v>8</v>
      </c>
      <c r="R139">
        <v>8</v>
      </c>
      <c r="S139" t="str">
        <f t="shared" si="1"/>
        <v>8 x 8</v>
      </c>
      <c r="T139" t="s">
        <v>7</v>
      </c>
      <c r="U139" t="s">
        <v>7</v>
      </c>
      <c r="V139" t="s">
        <v>8</v>
      </c>
      <c r="W139" t="s">
        <v>8</v>
      </c>
      <c r="Z139" t="s">
        <v>1027</v>
      </c>
      <c r="AC139" t="s">
        <v>2679</v>
      </c>
      <c r="AR139" t="s">
        <v>2867</v>
      </c>
      <c r="AS139" t="s">
        <v>2868</v>
      </c>
      <c r="AT139" s="55" t="s">
        <v>2261</v>
      </c>
      <c r="AU139" s="55" t="s">
        <v>2262</v>
      </c>
      <c r="AV139" s="44" t="s">
        <v>2296</v>
      </c>
    </row>
    <row r="140" spans="1:48" ht="45" customHeight="1" x14ac:dyDescent="0.3">
      <c r="A140" s="93" t="s">
        <v>369</v>
      </c>
      <c r="C140" s="97"/>
      <c r="D140" s="97"/>
      <c r="F140" s="107"/>
      <c r="G140" t="s">
        <v>1269</v>
      </c>
      <c r="H140" s="59" t="s">
        <v>368</v>
      </c>
      <c r="J140" t="s">
        <v>2243</v>
      </c>
      <c r="K140" t="s">
        <v>2243</v>
      </c>
      <c r="L140" t="s">
        <v>2243</v>
      </c>
      <c r="N140" t="s">
        <v>2243</v>
      </c>
      <c r="O140" s="50">
        <v>44575</v>
      </c>
      <c r="Q140">
        <v>8</v>
      </c>
      <c r="R140">
        <v>8</v>
      </c>
      <c r="S140" t="str">
        <f t="shared" ref="S140:S203" si="2">Q140 &amp; " x " &amp; R140</f>
        <v>8 x 8</v>
      </c>
      <c r="T140" t="s">
        <v>7</v>
      </c>
      <c r="U140" t="s">
        <v>7</v>
      </c>
      <c r="V140" t="s">
        <v>8</v>
      </c>
      <c r="W140" t="s">
        <v>8</v>
      </c>
      <c r="Y140" t="s">
        <v>370</v>
      </c>
      <c r="Z140" t="s">
        <v>369</v>
      </c>
      <c r="AC140" t="s">
        <v>2679</v>
      </c>
      <c r="AR140" t="s">
        <v>2867</v>
      </c>
      <c r="AS140" t="s">
        <v>2868</v>
      </c>
      <c r="AT140" s="44" t="s">
        <v>1342</v>
      </c>
      <c r="AU140" s="44" t="s">
        <v>1343</v>
      </c>
      <c r="AV140" s="44" t="s">
        <v>2296</v>
      </c>
    </row>
    <row r="141" spans="1:48" ht="45" customHeight="1" x14ac:dyDescent="0.3">
      <c r="A141" s="93" t="s">
        <v>371</v>
      </c>
      <c r="C141" s="97"/>
      <c r="D141" s="97"/>
      <c r="F141" s="107"/>
      <c r="G141" t="s">
        <v>1269</v>
      </c>
      <c r="H141" s="59" t="s">
        <v>372</v>
      </c>
      <c r="J141" t="s">
        <v>2243</v>
      </c>
      <c r="K141" t="s">
        <v>2243</v>
      </c>
      <c r="L141" t="s">
        <v>2243</v>
      </c>
      <c r="N141" t="s">
        <v>2243</v>
      </c>
      <c r="O141" s="50">
        <v>44575</v>
      </c>
      <c r="Q141">
        <v>8</v>
      </c>
      <c r="R141">
        <v>8</v>
      </c>
      <c r="S141" t="str">
        <f t="shared" si="2"/>
        <v>8 x 8</v>
      </c>
      <c r="T141" t="s">
        <v>7</v>
      </c>
      <c r="U141" t="s">
        <v>7</v>
      </c>
      <c r="V141" t="s">
        <v>8</v>
      </c>
      <c r="W141" t="s">
        <v>8</v>
      </c>
      <c r="Y141" t="s">
        <v>421</v>
      </c>
      <c r="Z141" t="s">
        <v>371</v>
      </c>
      <c r="AC141" t="s">
        <v>2679</v>
      </c>
      <c r="AR141" t="s">
        <v>2867</v>
      </c>
      <c r="AS141" t="s">
        <v>2868</v>
      </c>
      <c r="AT141" s="55" t="s">
        <v>1340</v>
      </c>
      <c r="AU141" s="69" t="s">
        <v>1341</v>
      </c>
      <c r="AV141" s="44" t="s">
        <v>2296</v>
      </c>
    </row>
    <row r="142" spans="1:48" ht="45" customHeight="1" x14ac:dyDescent="0.3">
      <c r="A142" s="93" t="s">
        <v>1033</v>
      </c>
      <c r="C142" s="97"/>
      <c r="D142" s="97"/>
      <c r="F142" s="107"/>
      <c r="G142" t="s">
        <v>1269</v>
      </c>
      <c r="H142" s="59" t="s">
        <v>1223</v>
      </c>
      <c r="J142" t="s">
        <v>2243</v>
      </c>
      <c r="K142" t="s">
        <v>2243</v>
      </c>
      <c r="L142" t="s">
        <v>2243</v>
      </c>
      <c r="N142" t="s">
        <v>2243</v>
      </c>
      <c r="O142" s="50">
        <v>44575</v>
      </c>
      <c r="Q142">
        <v>8</v>
      </c>
      <c r="R142">
        <v>8</v>
      </c>
      <c r="S142" t="str">
        <f t="shared" si="2"/>
        <v>8 x 8</v>
      </c>
      <c r="T142" t="s">
        <v>7</v>
      </c>
      <c r="U142" t="s">
        <v>7</v>
      </c>
      <c r="V142" t="s">
        <v>8</v>
      </c>
      <c r="W142" t="s">
        <v>8</v>
      </c>
      <c r="Z142" t="s">
        <v>1033</v>
      </c>
      <c r="AC142" t="s">
        <v>2679</v>
      </c>
      <c r="AR142" t="s">
        <v>1721</v>
      </c>
      <c r="AT142" s="55"/>
      <c r="AU142"/>
      <c r="AV142" s="44" t="s">
        <v>2296</v>
      </c>
    </row>
    <row r="143" spans="1:48" ht="45" customHeight="1" x14ac:dyDescent="0.3">
      <c r="A143" s="93" t="s">
        <v>373</v>
      </c>
      <c r="C143" s="97"/>
      <c r="D143" s="97"/>
      <c r="F143" s="108"/>
      <c r="G143" t="s">
        <v>1269</v>
      </c>
      <c r="H143" s="59" t="s">
        <v>2199</v>
      </c>
      <c r="J143" t="s">
        <v>2243</v>
      </c>
      <c r="K143" t="s">
        <v>2243</v>
      </c>
      <c r="L143" t="s">
        <v>2243</v>
      </c>
      <c r="N143" t="s">
        <v>2243</v>
      </c>
      <c r="O143" s="50">
        <v>44575</v>
      </c>
      <c r="Q143">
        <v>12</v>
      </c>
      <c r="R143">
        <v>12</v>
      </c>
      <c r="S143" t="str">
        <f t="shared" si="2"/>
        <v>12 x 12</v>
      </c>
      <c r="T143" t="s">
        <v>7</v>
      </c>
      <c r="U143" t="s">
        <v>7</v>
      </c>
      <c r="V143" t="s">
        <v>8</v>
      </c>
      <c r="W143" t="s">
        <v>8</v>
      </c>
      <c r="Y143" t="s">
        <v>374</v>
      </c>
      <c r="Z143" t="s">
        <v>373</v>
      </c>
      <c r="AE143" t="s">
        <v>2651</v>
      </c>
      <c r="AF143" t="s">
        <v>67</v>
      </c>
      <c r="AG143" t="s">
        <v>2913</v>
      </c>
      <c r="AR143" t="s">
        <v>2867</v>
      </c>
      <c r="AS143" t="s">
        <v>2868</v>
      </c>
      <c r="AT143" s="55" t="s">
        <v>2263</v>
      </c>
      <c r="AU143" t="s">
        <v>2264</v>
      </c>
      <c r="AV143" s="44" t="s">
        <v>2296</v>
      </c>
    </row>
    <row r="144" spans="1:48" ht="45" customHeight="1" x14ac:dyDescent="0.3">
      <c r="A144" s="93" t="s">
        <v>376</v>
      </c>
      <c r="C144" s="97"/>
      <c r="D144" s="97"/>
      <c r="F144" s="108"/>
      <c r="G144" t="s">
        <v>1269</v>
      </c>
      <c r="H144" s="59" t="s">
        <v>375</v>
      </c>
      <c r="J144" t="s">
        <v>2243</v>
      </c>
      <c r="K144" t="s">
        <v>2243</v>
      </c>
      <c r="L144" t="s">
        <v>2243</v>
      </c>
      <c r="N144" t="s">
        <v>2243</v>
      </c>
      <c r="O144" s="50">
        <v>44575</v>
      </c>
      <c r="Q144">
        <v>12</v>
      </c>
      <c r="R144">
        <v>17</v>
      </c>
      <c r="S144" t="str">
        <f t="shared" si="2"/>
        <v>12 x 17</v>
      </c>
      <c r="T144" t="s">
        <v>7</v>
      </c>
      <c r="U144" t="s">
        <v>7</v>
      </c>
      <c r="V144" t="s">
        <v>8</v>
      </c>
      <c r="W144" t="s">
        <v>8</v>
      </c>
      <c r="Y144" t="s">
        <v>377</v>
      </c>
      <c r="Z144" t="s">
        <v>376</v>
      </c>
      <c r="AE144" t="s">
        <v>2651</v>
      </c>
      <c r="AF144" t="s">
        <v>67</v>
      </c>
      <c r="AG144" t="s">
        <v>2913</v>
      </c>
      <c r="AR144" t="s">
        <v>2867</v>
      </c>
      <c r="AS144" t="s">
        <v>2868</v>
      </c>
      <c r="AT144" s="55" t="s">
        <v>2265</v>
      </c>
      <c r="AU144" s="55" t="s">
        <v>2266</v>
      </c>
      <c r="AV144" s="44" t="s">
        <v>2296</v>
      </c>
    </row>
    <row r="145" spans="1:48" ht="45" customHeight="1" x14ac:dyDescent="0.3">
      <c r="A145" s="90" t="s">
        <v>380</v>
      </c>
      <c r="D145" s="98"/>
      <c r="F145" s="107"/>
      <c r="G145" t="s">
        <v>1269</v>
      </c>
      <c r="H145" s="59" t="s">
        <v>378</v>
      </c>
      <c r="J145" t="s">
        <v>2243</v>
      </c>
      <c r="K145" t="s">
        <v>2243</v>
      </c>
      <c r="L145" t="s">
        <v>2243</v>
      </c>
      <c r="N145" t="s">
        <v>2243</v>
      </c>
      <c r="O145" s="50">
        <v>44580</v>
      </c>
      <c r="Q145">
        <v>12</v>
      </c>
      <c r="R145">
        <v>12</v>
      </c>
      <c r="S145" t="str">
        <f t="shared" si="2"/>
        <v>12 x 12</v>
      </c>
      <c r="T145" t="s">
        <v>7</v>
      </c>
      <c r="U145" t="s">
        <v>7</v>
      </c>
      <c r="V145" t="s">
        <v>8</v>
      </c>
      <c r="W145" t="s">
        <v>8</v>
      </c>
      <c r="Y145" t="s">
        <v>379</v>
      </c>
      <c r="Z145" t="s">
        <v>380</v>
      </c>
      <c r="AC145" t="s">
        <v>2679</v>
      </c>
      <c r="AR145" t="s">
        <v>2867</v>
      </c>
      <c r="AS145" t="s">
        <v>2868</v>
      </c>
      <c r="AT145" s="55" t="s">
        <v>2267</v>
      </c>
      <c r="AU145" t="s">
        <v>2456</v>
      </c>
      <c r="AV145" s="44" t="s">
        <v>2296</v>
      </c>
    </row>
    <row r="146" spans="1:48" ht="45" customHeight="1" x14ac:dyDescent="0.3">
      <c r="A146" s="90" t="s">
        <v>1039</v>
      </c>
      <c r="D146" s="98"/>
      <c r="F146" s="107"/>
      <c r="G146" t="s">
        <v>1269</v>
      </c>
      <c r="H146" s="59" t="s">
        <v>1224</v>
      </c>
      <c r="J146" t="s">
        <v>2243</v>
      </c>
      <c r="K146" t="s">
        <v>2243</v>
      </c>
      <c r="L146" t="s">
        <v>2243</v>
      </c>
      <c r="N146" t="s">
        <v>2243</v>
      </c>
      <c r="O146" s="50">
        <v>44580</v>
      </c>
      <c r="Q146">
        <v>8</v>
      </c>
      <c r="R146">
        <v>4</v>
      </c>
      <c r="S146" t="str">
        <f t="shared" si="2"/>
        <v>8 x 4</v>
      </c>
      <c r="T146" t="s">
        <v>7</v>
      </c>
      <c r="U146" t="s">
        <v>7</v>
      </c>
      <c r="V146" t="s">
        <v>8</v>
      </c>
      <c r="W146" t="s">
        <v>8</v>
      </c>
      <c r="Z146" t="s">
        <v>1039</v>
      </c>
      <c r="AC146" t="s">
        <v>2679</v>
      </c>
      <c r="AR146" t="s">
        <v>2034</v>
      </c>
      <c r="AT146" s="55"/>
      <c r="AU146" s="55"/>
      <c r="AV146" s="44" t="s">
        <v>2296</v>
      </c>
    </row>
    <row r="147" spans="1:48" ht="45" customHeight="1" x14ac:dyDescent="0.3">
      <c r="A147" s="90" t="s">
        <v>387</v>
      </c>
      <c r="D147" s="98"/>
      <c r="F147" s="107"/>
      <c r="G147" t="s">
        <v>1269</v>
      </c>
      <c r="H147" s="59" t="s">
        <v>381</v>
      </c>
      <c r="J147" t="s">
        <v>2243</v>
      </c>
      <c r="K147" t="s">
        <v>2243</v>
      </c>
      <c r="L147" t="s">
        <v>2243</v>
      </c>
      <c r="N147" t="s">
        <v>2243</v>
      </c>
      <c r="O147" s="50">
        <v>44580</v>
      </c>
      <c r="Q147">
        <v>8</v>
      </c>
      <c r="R147">
        <v>8</v>
      </c>
      <c r="S147" t="str">
        <f t="shared" si="2"/>
        <v>8 x 8</v>
      </c>
      <c r="T147" t="s">
        <v>7</v>
      </c>
      <c r="U147" t="s">
        <v>7</v>
      </c>
      <c r="V147" t="s">
        <v>8</v>
      </c>
      <c r="W147" t="s">
        <v>8</v>
      </c>
      <c r="Y147" t="s">
        <v>382</v>
      </c>
      <c r="Z147" t="s">
        <v>387</v>
      </c>
      <c r="AC147" t="s">
        <v>2679</v>
      </c>
      <c r="AR147" t="s">
        <v>2867</v>
      </c>
      <c r="AS147" t="s">
        <v>2868</v>
      </c>
      <c r="AT147" s="44" t="s">
        <v>1344</v>
      </c>
      <c r="AU147" s="44" t="s">
        <v>1345</v>
      </c>
      <c r="AV147" s="44" t="s">
        <v>2296</v>
      </c>
    </row>
    <row r="148" spans="1:48" ht="45" customHeight="1" x14ac:dyDescent="0.3">
      <c r="A148" s="90" t="s">
        <v>388</v>
      </c>
      <c r="D148" s="98"/>
      <c r="F148" s="107"/>
      <c r="G148" t="s">
        <v>1269</v>
      </c>
      <c r="H148" s="59" t="s">
        <v>383</v>
      </c>
      <c r="J148" t="s">
        <v>2243</v>
      </c>
      <c r="K148" t="s">
        <v>2243</v>
      </c>
      <c r="L148" t="s">
        <v>2243</v>
      </c>
      <c r="N148" t="s">
        <v>2243</v>
      </c>
      <c r="O148" s="50">
        <v>44580</v>
      </c>
      <c r="Q148">
        <v>8</v>
      </c>
      <c r="R148">
        <v>12</v>
      </c>
      <c r="S148" t="str">
        <f t="shared" si="2"/>
        <v>8 x 12</v>
      </c>
      <c r="T148" t="s">
        <v>7</v>
      </c>
      <c r="U148" t="s">
        <v>7</v>
      </c>
      <c r="V148" t="s">
        <v>8</v>
      </c>
      <c r="W148" t="s">
        <v>8</v>
      </c>
      <c r="Y148" t="s">
        <v>384</v>
      </c>
      <c r="Z148" t="s">
        <v>388</v>
      </c>
      <c r="AC148" t="s">
        <v>2679</v>
      </c>
      <c r="AR148" t="s">
        <v>2867</v>
      </c>
      <c r="AS148" t="s">
        <v>2868</v>
      </c>
      <c r="AT148" s="44" t="s">
        <v>1346</v>
      </c>
      <c r="AU148" s="44" t="s">
        <v>1347</v>
      </c>
      <c r="AV148" s="44" t="s">
        <v>2296</v>
      </c>
    </row>
    <row r="149" spans="1:48" ht="45" customHeight="1" x14ac:dyDescent="0.3">
      <c r="A149" s="93" t="s">
        <v>389</v>
      </c>
      <c r="C149" s="97"/>
      <c r="D149" s="97"/>
      <c r="F149" s="97"/>
      <c r="G149" t="s">
        <v>1269</v>
      </c>
      <c r="H149" s="59" t="s">
        <v>385</v>
      </c>
      <c r="I149" t="s">
        <v>2672</v>
      </c>
      <c r="J149" t="s">
        <v>2243</v>
      </c>
      <c r="K149" t="s">
        <v>2243</v>
      </c>
      <c r="L149" t="s">
        <v>2243</v>
      </c>
      <c r="N149" t="s">
        <v>2243</v>
      </c>
      <c r="O149" s="50">
        <v>44575</v>
      </c>
      <c r="Q149">
        <v>8</v>
      </c>
      <c r="R149">
        <v>4</v>
      </c>
      <c r="S149" t="str">
        <f t="shared" si="2"/>
        <v>8 x 4</v>
      </c>
      <c r="T149" t="s">
        <v>7</v>
      </c>
      <c r="U149" t="s">
        <v>7</v>
      </c>
      <c r="V149" t="s">
        <v>8</v>
      </c>
      <c r="W149" t="s">
        <v>8</v>
      </c>
      <c r="Y149" t="s">
        <v>386</v>
      </c>
      <c r="Z149" t="s">
        <v>389</v>
      </c>
      <c r="AC149" t="s">
        <v>2679</v>
      </c>
      <c r="AR149" t="s">
        <v>2867</v>
      </c>
      <c r="AS149" t="s">
        <v>2868</v>
      </c>
      <c r="AT149" s="55" t="s">
        <v>2268</v>
      </c>
      <c r="AU149" s="55" t="s">
        <v>2269</v>
      </c>
      <c r="AV149" s="44" t="s">
        <v>2296</v>
      </c>
    </row>
    <row r="150" spans="1:48" ht="45" customHeight="1" x14ac:dyDescent="0.3">
      <c r="A150" s="93" t="s">
        <v>18</v>
      </c>
      <c r="C150" s="97"/>
      <c r="D150" s="97"/>
      <c r="F150" s="97"/>
      <c r="G150" t="s">
        <v>1991</v>
      </c>
      <c r="H150" s="59" t="s">
        <v>19</v>
      </c>
      <c r="I150" t="s">
        <v>2226</v>
      </c>
      <c r="J150" t="s">
        <v>2243</v>
      </c>
      <c r="K150" t="s">
        <v>2243</v>
      </c>
      <c r="L150" t="s">
        <v>2243</v>
      </c>
      <c r="N150" t="s">
        <v>2243</v>
      </c>
      <c r="Q150">
        <v>18</v>
      </c>
      <c r="R150">
        <v>16</v>
      </c>
      <c r="S150" t="str">
        <f t="shared" si="2"/>
        <v>18 x 16</v>
      </c>
      <c r="T150" t="s">
        <v>8</v>
      </c>
      <c r="U150" t="s">
        <v>8</v>
      </c>
      <c r="V150" t="s">
        <v>8</v>
      </c>
      <c r="W150" t="s">
        <v>8</v>
      </c>
      <c r="Y150" t="s">
        <v>157</v>
      </c>
      <c r="Z150" t="s">
        <v>18</v>
      </c>
      <c r="AE150" t="s">
        <v>29</v>
      </c>
      <c r="AR150" t="s">
        <v>1348</v>
      </c>
      <c r="AT150" s="55"/>
      <c r="AU150" s="55"/>
      <c r="AV150" s="55" t="s">
        <v>430</v>
      </c>
    </row>
    <row r="151" spans="1:48" ht="45" customHeight="1" x14ac:dyDescent="0.3">
      <c r="A151" s="90" t="s">
        <v>176</v>
      </c>
      <c r="C151" s="97"/>
      <c r="D151" s="97"/>
      <c r="F151" s="107"/>
      <c r="G151" t="s">
        <v>1991</v>
      </c>
      <c r="H151" s="59" t="s">
        <v>175</v>
      </c>
      <c r="J151" t="s">
        <v>2243</v>
      </c>
      <c r="K151" t="s">
        <v>2243</v>
      </c>
      <c r="L151" t="s">
        <v>2243</v>
      </c>
      <c r="N151" t="s">
        <v>2243</v>
      </c>
      <c r="Q151">
        <v>18</v>
      </c>
      <c r="R151">
        <v>16</v>
      </c>
      <c r="S151" t="str">
        <f t="shared" si="2"/>
        <v>18 x 16</v>
      </c>
      <c r="T151" t="s">
        <v>8</v>
      </c>
      <c r="U151" t="s">
        <v>8</v>
      </c>
      <c r="V151" t="s">
        <v>8</v>
      </c>
      <c r="W151" t="s">
        <v>8</v>
      </c>
      <c r="Y151" t="s">
        <v>177</v>
      </c>
      <c r="Z151" t="s">
        <v>176</v>
      </c>
      <c r="AE151" t="s">
        <v>29</v>
      </c>
      <c r="AR151" t="s">
        <v>1292</v>
      </c>
      <c r="AS151" t="s">
        <v>1660</v>
      </c>
      <c r="AT151" s="44" t="s">
        <v>1349</v>
      </c>
      <c r="AU151" s="44" t="s">
        <v>1350</v>
      </c>
      <c r="AV151" s="55" t="s">
        <v>430</v>
      </c>
    </row>
    <row r="152" spans="1:48" ht="45" customHeight="1" x14ac:dyDescent="0.3">
      <c r="A152" s="93" t="s">
        <v>20</v>
      </c>
      <c r="C152" s="97"/>
      <c r="D152" s="97"/>
      <c r="F152" s="97"/>
      <c r="G152" t="s">
        <v>1991</v>
      </c>
      <c r="H152" s="59" t="s">
        <v>21</v>
      </c>
      <c r="I152" t="s">
        <v>2226</v>
      </c>
      <c r="J152" t="s">
        <v>2243</v>
      </c>
      <c r="K152" t="s">
        <v>2243</v>
      </c>
      <c r="L152" t="s">
        <v>2243</v>
      </c>
      <c r="N152" t="s">
        <v>2243</v>
      </c>
      <c r="Q152">
        <v>18</v>
      </c>
      <c r="R152">
        <v>16</v>
      </c>
      <c r="S152" t="str">
        <f t="shared" si="2"/>
        <v>18 x 16</v>
      </c>
      <c r="T152" t="s">
        <v>8</v>
      </c>
      <c r="U152" t="s">
        <v>8</v>
      </c>
      <c r="V152" t="s">
        <v>8</v>
      </c>
      <c r="W152" t="s">
        <v>8</v>
      </c>
      <c r="Y152" t="s">
        <v>158</v>
      </c>
      <c r="Z152" t="s">
        <v>20</v>
      </c>
      <c r="AE152" t="s">
        <v>29</v>
      </c>
      <c r="AR152" t="s">
        <v>1351</v>
      </c>
      <c r="AT152" s="55"/>
      <c r="AU152" s="55"/>
      <c r="AV152" s="55" t="s">
        <v>430</v>
      </c>
    </row>
    <row r="153" spans="1:48" ht="45" customHeight="1" x14ac:dyDescent="0.3">
      <c r="A153" s="90" t="s">
        <v>179</v>
      </c>
      <c r="D153" s="98"/>
      <c r="F153" s="107"/>
      <c r="G153" t="s">
        <v>1991</v>
      </c>
      <c r="H153" s="59" t="s">
        <v>178</v>
      </c>
      <c r="J153" t="s">
        <v>2243</v>
      </c>
      <c r="K153" t="s">
        <v>2243</v>
      </c>
      <c r="L153" t="s">
        <v>2243</v>
      </c>
      <c r="N153" t="s">
        <v>2243</v>
      </c>
      <c r="Q153">
        <v>19</v>
      </c>
      <c r="R153">
        <v>16</v>
      </c>
      <c r="S153" t="str">
        <f t="shared" si="2"/>
        <v>19 x 16</v>
      </c>
      <c r="T153" t="s">
        <v>8</v>
      </c>
      <c r="U153" t="s">
        <v>8</v>
      </c>
      <c r="V153" t="s">
        <v>8</v>
      </c>
      <c r="W153" t="s">
        <v>8</v>
      </c>
      <c r="Y153" t="s">
        <v>180</v>
      </c>
      <c r="Z153" t="s">
        <v>179</v>
      </c>
      <c r="AE153" t="s">
        <v>29</v>
      </c>
      <c r="AR153" t="s">
        <v>1292</v>
      </c>
      <c r="AS153" t="s">
        <v>1660</v>
      </c>
      <c r="AT153" s="44" t="s">
        <v>748</v>
      </c>
      <c r="AU153" t="s">
        <v>1352</v>
      </c>
      <c r="AV153" s="55" t="s">
        <v>430</v>
      </c>
    </row>
    <row r="154" spans="1:48" ht="45" customHeight="1" x14ac:dyDescent="0.3">
      <c r="A154" s="90" t="s">
        <v>183</v>
      </c>
      <c r="D154" s="98"/>
      <c r="F154" s="107"/>
      <c r="G154" t="s">
        <v>1991</v>
      </c>
      <c r="H154" s="59" t="s">
        <v>181</v>
      </c>
      <c r="J154" t="s">
        <v>2243</v>
      </c>
      <c r="K154" t="s">
        <v>2243</v>
      </c>
      <c r="L154" t="s">
        <v>2243</v>
      </c>
      <c r="N154" t="s">
        <v>2243</v>
      </c>
      <c r="Q154">
        <v>18</v>
      </c>
      <c r="R154">
        <v>16</v>
      </c>
      <c r="S154" t="str">
        <f t="shared" si="2"/>
        <v>18 x 16</v>
      </c>
      <c r="T154" t="s">
        <v>8</v>
      </c>
      <c r="U154" t="s">
        <v>8</v>
      </c>
      <c r="V154" t="s">
        <v>8</v>
      </c>
      <c r="W154" t="s">
        <v>8</v>
      </c>
      <c r="Y154" t="s">
        <v>182</v>
      </c>
      <c r="Z154" t="s">
        <v>183</v>
      </c>
      <c r="AE154" t="s">
        <v>29</v>
      </c>
      <c r="AR154" t="s">
        <v>1292</v>
      </c>
      <c r="AS154" t="s">
        <v>1660</v>
      </c>
      <c r="AT154" s="44" t="s">
        <v>749</v>
      </c>
      <c r="AU154" s="44" t="s">
        <v>1353</v>
      </c>
      <c r="AV154" s="55" t="s">
        <v>430</v>
      </c>
    </row>
    <row r="155" spans="1:48" ht="45" customHeight="1" x14ac:dyDescent="0.3">
      <c r="A155" s="90" t="s">
        <v>186</v>
      </c>
      <c r="D155" s="98"/>
      <c r="F155" s="107"/>
      <c r="G155" t="s">
        <v>1991</v>
      </c>
      <c r="H155" s="59" t="s">
        <v>184</v>
      </c>
      <c r="J155" t="s">
        <v>2243</v>
      </c>
      <c r="K155" t="s">
        <v>2243</v>
      </c>
      <c r="L155" t="s">
        <v>2243</v>
      </c>
      <c r="N155" t="s">
        <v>2243</v>
      </c>
      <c r="Q155">
        <v>18</v>
      </c>
      <c r="R155">
        <v>16</v>
      </c>
      <c r="S155" t="str">
        <f t="shared" si="2"/>
        <v>18 x 16</v>
      </c>
      <c r="T155" t="s">
        <v>8</v>
      </c>
      <c r="U155" t="s">
        <v>8</v>
      </c>
      <c r="V155" t="s">
        <v>8</v>
      </c>
      <c r="W155" t="s">
        <v>8</v>
      </c>
      <c r="Y155" t="s">
        <v>185</v>
      </c>
      <c r="Z155" t="s">
        <v>186</v>
      </c>
      <c r="AE155" t="s">
        <v>29</v>
      </c>
      <c r="AR155" t="s">
        <v>1292</v>
      </c>
      <c r="AS155" t="s">
        <v>1660</v>
      </c>
      <c r="AT155" s="44" t="s">
        <v>750</v>
      </c>
      <c r="AU155" s="44" t="s">
        <v>1354</v>
      </c>
      <c r="AV155" s="55" t="s">
        <v>430</v>
      </c>
    </row>
    <row r="156" spans="1:48" ht="45" customHeight="1" x14ac:dyDescent="0.3">
      <c r="A156" s="90" t="s">
        <v>188</v>
      </c>
      <c r="D156" s="98"/>
      <c r="F156" s="107"/>
      <c r="G156" t="s">
        <v>430</v>
      </c>
      <c r="H156" s="59" t="s">
        <v>187</v>
      </c>
      <c r="J156" t="s">
        <v>2243</v>
      </c>
      <c r="K156" t="s">
        <v>2243</v>
      </c>
      <c r="L156" t="s">
        <v>2243</v>
      </c>
      <c r="N156" t="s">
        <v>2243</v>
      </c>
      <c r="O156" s="50">
        <v>44960</v>
      </c>
      <c r="Q156">
        <v>18</v>
      </c>
      <c r="R156">
        <v>18</v>
      </c>
      <c r="S156" t="str">
        <f t="shared" si="2"/>
        <v>18 x 18</v>
      </c>
      <c r="T156" t="s">
        <v>8</v>
      </c>
      <c r="U156" t="s">
        <v>8</v>
      </c>
      <c r="V156" t="s">
        <v>8</v>
      </c>
      <c r="W156" t="s">
        <v>8</v>
      </c>
      <c r="Y156" t="s">
        <v>189</v>
      </c>
      <c r="Z156" t="s">
        <v>188</v>
      </c>
      <c r="AE156" t="s">
        <v>29</v>
      </c>
      <c r="AR156" t="s">
        <v>187</v>
      </c>
      <c r="AT156" s="55"/>
      <c r="AU156" s="55"/>
      <c r="AV156" s="55" t="s">
        <v>430</v>
      </c>
    </row>
    <row r="157" spans="1:48" ht="45" customHeight="1" x14ac:dyDescent="0.3">
      <c r="A157" s="91" t="s">
        <v>192</v>
      </c>
      <c r="D157" s="98"/>
      <c r="F157" s="107"/>
      <c r="G157" t="s">
        <v>1991</v>
      </c>
      <c r="H157" s="59" t="s">
        <v>190</v>
      </c>
      <c r="J157" t="s">
        <v>2243</v>
      </c>
      <c r="K157" t="s">
        <v>2243</v>
      </c>
      <c r="L157" t="s">
        <v>2243</v>
      </c>
      <c r="N157" t="s">
        <v>2243</v>
      </c>
      <c r="Q157">
        <v>14</v>
      </c>
      <c r="R157">
        <v>21</v>
      </c>
      <c r="S157" t="str">
        <f t="shared" si="2"/>
        <v>14 x 21</v>
      </c>
      <c r="T157" t="s">
        <v>7</v>
      </c>
      <c r="U157" t="s">
        <v>7</v>
      </c>
      <c r="V157" t="s">
        <v>8</v>
      </c>
      <c r="W157" t="s">
        <v>8</v>
      </c>
      <c r="Y157" t="s">
        <v>191</v>
      </c>
      <c r="Z157" t="s">
        <v>192</v>
      </c>
      <c r="AE157" t="s">
        <v>29</v>
      </c>
      <c r="AR157" t="s">
        <v>1292</v>
      </c>
      <c r="AS157" t="s">
        <v>1660</v>
      </c>
      <c r="AT157" s="44" t="s">
        <v>751</v>
      </c>
      <c r="AU157" t="s">
        <v>1355</v>
      </c>
      <c r="AV157" s="55" t="s">
        <v>430</v>
      </c>
    </row>
    <row r="158" spans="1:48" ht="45" customHeight="1" x14ac:dyDescent="0.3">
      <c r="A158" s="90" t="s">
        <v>1085</v>
      </c>
      <c r="D158" s="98"/>
      <c r="F158" s="107"/>
      <c r="G158" t="s">
        <v>1991</v>
      </c>
      <c r="H158" s="59" t="s">
        <v>1236</v>
      </c>
      <c r="J158" t="s">
        <v>2243</v>
      </c>
      <c r="K158" t="s">
        <v>2243</v>
      </c>
      <c r="L158" t="s">
        <v>2243</v>
      </c>
      <c r="N158" t="s">
        <v>2243</v>
      </c>
      <c r="Q158">
        <v>11</v>
      </c>
      <c r="R158">
        <v>18</v>
      </c>
      <c r="S158" t="str">
        <f t="shared" si="2"/>
        <v>11 x 18</v>
      </c>
      <c r="T158" t="s">
        <v>7</v>
      </c>
      <c r="U158" t="s">
        <v>7</v>
      </c>
      <c r="V158" t="s">
        <v>8</v>
      </c>
      <c r="W158" t="s">
        <v>8</v>
      </c>
      <c r="Z158" t="s">
        <v>1085</v>
      </c>
      <c r="AE158" t="s">
        <v>29</v>
      </c>
      <c r="AR158" t="s">
        <v>1292</v>
      </c>
      <c r="AS158" t="s">
        <v>1660</v>
      </c>
      <c r="AT158" s="44" t="s">
        <v>1356</v>
      </c>
      <c r="AU158" s="44" t="s">
        <v>1357</v>
      </c>
      <c r="AV158" s="55" t="s">
        <v>430</v>
      </c>
    </row>
    <row r="159" spans="1:48" ht="45" customHeight="1" x14ac:dyDescent="0.3">
      <c r="A159" s="90" t="s">
        <v>195</v>
      </c>
      <c r="D159" s="98"/>
      <c r="F159" s="107"/>
      <c r="G159" t="s">
        <v>1991</v>
      </c>
      <c r="H159" s="59" t="s">
        <v>193</v>
      </c>
      <c r="J159" t="s">
        <v>2243</v>
      </c>
      <c r="K159" t="s">
        <v>2243</v>
      </c>
      <c r="L159" t="s">
        <v>2243</v>
      </c>
      <c r="N159" t="s">
        <v>2243</v>
      </c>
      <c r="Q159">
        <v>12</v>
      </c>
      <c r="R159">
        <v>14</v>
      </c>
      <c r="S159" t="str">
        <f t="shared" si="2"/>
        <v>12 x 14</v>
      </c>
      <c r="T159" t="s">
        <v>7</v>
      </c>
      <c r="U159" t="s">
        <v>7</v>
      </c>
      <c r="V159" t="s">
        <v>8</v>
      </c>
      <c r="W159" t="s">
        <v>8</v>
      </c>
      <c r="Y159" t="s">
        <v>194</v>
      </c>
      <c r="Z159" t="s">
        <v>195</v>
      </c>
      <c r="AE159" t="s">
        <v>29</v>
      </c>
      <c r="AR159" t="s">
        <v>1358</v>
      </c>
      <c r="AT159" s="55"/>
      <c r="AU159" s="55"/>
      <c r="AV159" s="55" t="s">
        <v>430</v>
      </c>
    </row>
    <row r="160" spans="1:48" ht="45" customHeight="1" x14ac:dyDescent="0.3">
      <c r="A160" s="90" t="s">
        <v>197</v>
      </c>
      <c r="D160" s="98"/>
      <c r="F160" s="107"/>
      <c r="G160" t="s">
        <v>2213</v>
      </c>
      <c r="H160" s="59" t="s">
        <v>196</v>
      </c>
      <c r="J160" t="s">
        <v>2243</v>
      </c>
      <c r="K160" t="s">
        <v>2243</v>
      </c>
      <c r="L160" t="s">
        <v>2243</v>
      </c>
      <c r="N160" t="s">
        <v>2243</v>
      </c>
      <c r="Q160">
        <v>14</v>
      </c>
      <c r="R160">
        <v>19</v>
      </c>
      <c r="S160" t="str">
        <f t="shared" si="2"/>
        <v>14 x 19</v>
      </c>
      <c r="T160" t="s">
        <v>7</v>
      </c>
      <c r="U160" t="s">
        <v>7</v>
      </c>
      <c r="V160" t="s">
        <v>8</v>
      </c>
      <c r="W160" t="s">
        <v>8</v>
      </c>
      <c r="Y160" t="s">
        <v>198</v>
      </c>
      <c r="Z160" t="s">
        <v>197</v>
      </c>
      <c r="AE160" t="s">
        <v>29</v>
      </c>
      <c r="AR160" t="s">
        <v>1360</v>
      </c>
      <c r="AV160" s="55" t="s">
        <v>430</v>
      </c>
    </row>
    <row r="161" spans="1:48" ht="45" customHeight="1" x14ac:dyDescent="0.3">
      <c r="A161" s="90" t="s">
        <v>200</v>
      </c>
      <c r="D161" s="98"/>
      <c r="F161" s="107"/>
      <c r="G161" t="s">
        <v>2213</v>
      </c>
      <c r="H161" s="59" t="s">
        <v>199</v>
      </c>
      <c r="J161" t="s">
        <v>2243</v>
      </c>
      <c r="K161" t="s">
        <v>2243</v>
      </c>
      <c r="L161" t="s">
        <v>2243</v>
      </c>
      <c r="N161" t="s">
        <v>2243</v>
      </c>
      <c r="Q161">
        <v>14</v>
      </c>
      <c r="R161">
        <v>19</v>
      </c>
      <c r="S161" t="str">
        <f t="shared" si="2"/>
        <v>14 x 19</v>
      </c>
      <c r="T161" t="s">
        <v>7</v>
      </c>
      <c r="U161" t="s">
        <v>7</v>
      </c>
      <c r="V161" t="s">
        <v>8</v>
      </c>
      <c r="W161" t="s">
        <v>8</v>
      </c>
      <c r="Y161" t="s">
        <v>201</v>
      </c>
      <c r="Z161" t="s">
        <v>200</v>
      </c>
      <c r="AE161" t="s">
        <v>29</v>
      </c>
      <c r="AR161" t="s">
        <v>1362</v>
      </c>
      <c r="AS161" t="s">
        <v>1613</v>
      </c>
      <c r="AT161" s="44" t="s">
        <v>738</v>
      </c>
      <c r="AU161" s="44" t="s">
        <v>1363</v>
      </c>
      <c r="AV161" s="55" t="s">
        <v>430</v>
      </c>
    </row>
    <row r="162" spans="1:48" ht="45" customHeight="1" x14ac:dyDescent="0.3">
      <c r="A162" s="90" t="s">
        <v>1079</v>
      </c>
      <c r="D162" s="98"/>
      <c r="F162" s="107"/>
      <c r="G162" t="s">
        <v>2213</v>
      </c>
      <c r="H162" s="59" t="s">
        <v>1228</v>
      </c>
      <c r="J162" t="s">
        <v>2243</v>
      </c>
      <c r="K162" t="s">
        <v>2243</v>
      </c>
      <c r="L162" t="s">
        <v>2243</v>
      </c>
      <c r="N162" t="s">
        <v>2243</v>
      </c>
      <c r="Q162">
        <v>8</v>
      </c>
      <c r="R162">
        <v>12</v>
      </c>
      <c r="S162" t="str">
        <f t="shared" si="2"/>
        <v>8 x 12</v>
      </c>
      <c r="T162" t="s">
        <v>7</v>
      </c>
      <c r="U162" t="s">
        <v>7</v>
      </c>
      <c r="V162" t="s">
        <v>8</v>
      </c>
      <c r="W162" t="s">
        <v>8</v>
      </c>
      <c r="Z162" t="s">
        <v>1079</v>
      </c>
      <c r="AE162" t="s">
        <v>29</v>
      </c>
      <c r="AR162" t="s">
        <v>1282</v>
      </c>
      <c r="AS162" t="s">
        <v>1624</v>
      </c>
      <c r="AT162" s="55" t="s">
        <v>2217</v>
      </c>
      <c r="AU162" t="s">
        <v>2218</v>
      </c>
      <c r="AV162" s="55" t="s">
        <v>430</v>
      </c>
    </row>
    <row r="163" spans="1:48" ht="45" customHeight="1" x14ac:dyDescent="0.3">
      <c r="A163" s="93" t="s">
        <v>203</v>
      </c>
      <c r="C163" s="97"/>
      <c r="D163" s="97"/>
      <c r="F163" s="97"/>
      <c r="G163" t="s">
        <v>2213</v>
      </c>
      <c r="H163" s="59" t="s">
        <v>202</v>
      </c>
      <c r="I163" t="s">
        <v>2227</v>
      </c>
      <c r="J163" t="s">
        <v>2243</v>
      </c>
      <c r="K163" t="s">
        <v>2243</v>
      </c>
      <c r="L163" t="s">
        <v>2243</v>
      </c>
      <c r="N163" t="s">
        <v>2243</v>
      </c>
      <c r="Q163">
        <v>8</v>
      </c>
      <c r="R163">
        <v>19</v>
      </c>
      <c r="S163" t="str">
        <f t="shared" si="2"/>
        <v>8 x 19</v>
      </c>
      <c r="T163" t="s">
        <v>7</v>
      </c>
      <c r="U163" t="s">
        <v>7</v>
      </c>
      <c r="V163" t="s">
        <v>8</v>
      </c>
      <c r="W163" t="s">
        <v>8</v>
      </c>
      <c r="Y163" t="s">
        <v>204</v>
      </c>
      <c r="Z163" t="s">
        <v>203</v>
      </c>
      <c r="AE163" t="s">
        <v>29</v>
      </c>
      <c r="AR163" t="s">
        <v>1292</v>
      </c>
      <c r="AS163" t="s">
        <v>1660</v>
      </c>
      <c r="AT163" s="44" t="s">
        <v>753</v>
      </c>
      <c r="AU163" s="44" t="s">
        <v>1364</v>
      </c>
      <c r="AV163" s="55" t="s">
        <v>430</v>
      </c>
    </row>
    <row r="164" spans="1:48" ht="60" customHeight="1" x14ac:dyDescent="0.3">
      <c r="A164" s="90" t="s">
        <v>206</v>
      </c>
      <c r="D164" s="98"/>
      <c r="F164" s="107"/>
      <c r="G164" t="s">
        <v>2213</v>
      </c>
      <c r="H164" s="59" t="s">
        <v>205</v>
      </c>
      <c r="J164" t="s">
        <v>2243</v>
      </c>
      <c r="K164" t="s">
        <v>2243</v>
      </c>
      <c r="L164" t="s">
        <v>2243</v>
      </c>
      <c r="N164" t="s">
        <v>2243</v>
      </c>
      <c r="Q164">
        <v>30</v>
      </c>
      <c r="R164">
        <v>10</v>
      </c>
      <c r="S164" t="str">
        <f t="shared" si="2"/>
        <v>30 x 10</v>
      </c>
      <c r="T164" t="s">
        <v>8</v>
      </c>
      <c r="U164" t="s">
        <v>8</v>
      </c>
      <c r="V164" t="s">
        <v>8</v>
      </c>
      <c r="W164" t="s">
        <v>8</v>
      </c>
      <c r="Y164" t="s">
        <v>207</v>
      </c>
      <c r="Z164" t="s">
        <v>206</v>
      </c>
      <c r="AE164" t="s">
        <v>29</v>
      </c>
      <c r="AR164" t="s">
        <v>1282</v>
      </c>
      <c r="AS164" t="s">
        <v>1624</v>
      </c>
      <c r="AT164" s="44" t="s">
        <v>1365</v>
      </c>
      <c r="AU164" s="44" t="s">
        <v>1366</v>
      </c>
      <c r="AV164" s="55" t="s">
        <v>430</v>
      </c>
    </row>
    <row r="165" spans="1:48" ht="45" customHeight="1" x14ac:dyDescent="0.3">
      <c r="A165" s="90" t="s">
        <v>210</v>
      </c>
      <c r="D165" s="98"/>
      <c r="F165" s="107"/>
      <c r="G165" t="s">
        <v>2213</v>
      </c>
      <c r="H165" s="59" t="s">
        <v>208</v>
      </c>
      <c r="J165" t="s">
        <v>2243</v>
      </c>
      <c r="K165" t="s">
        <v>2243</v>
      </c>
      <c r="L165" t="s">
        <v>2243</v>
      </c>
      <c r="N165" t="s">
        <v>2243</v>
      </c>
      <c r="Q165">
        <v>30</v>
      </c>
      <c r="R165">
        <v>12</v>
      </c>
      <c r="S165" t="str">
        <f t="shared" si="2"/>
        <v>30 x 12</v>
      </c>
      <c r="T165" t="s">
        <v>8</v>
      </c>
      <c r="U165" t="s">
        <v>8</v>
      </c>
      <c r="V165" t="s">
        <v>8</v>
      </c>
      <c r="W165" t="s">
        <v>8</v>
      </c>
      <c r="Y165" t="s">
        <v>209</v>
      </c>
      <c r="Z165" t="s">
        <v>210</v>
      </c>
      <c r="AE165" t="s">
        <v>29</v>
      </c>
      <c r="AR165" t="s">
        <v>1282</v>
      </c>
      <c r="AS165" t="s">
        <v>1624</v>
      </c>
      <c r="AT165" s="44" t="s">
        <v>756</v>
      </c>
      <c r="AU165" s="44" t="s">
        <v>1367</v>
      </c>
      <c r="AV165" s="55" t="s">
        <v>430</v>
      </c>
    </row>
    <row r="166" spans="1:48" ht="45" customHeight="1" x14ac:dyDescent="0.3">
      <c r="A166" s="90" t="s">
        <v>213</v>
      </c>
      <c r="D166" s="98"/>
      <c r="F166" s="107"/>
      <c r="G166" t="s">
        <v>430</v>
      </c>
      <c r="H166" s="59" t="s">
        <v>211</v>
      </c>
      <c r="J166" t="s">
        <v>2243</v>
      </c>
      <c r="K166" t="s">
        <v>2243</v>
      </c>
      <c r="L166" t="s">
        <v>2243</v>
      </c>
      <c r="N166" t="s">
        <v>2243</v>
      </c>
      <c r="Q166">
        <v>30</v>
      </c>
      <c r="R166">
        <v>12</v>
      </c>
      <c r="S166" t="str">
        <f t="shared" si="2"/>
        <v>30 x 12</v>
      </c>
      <c r="T166" t="s">
        <v>8</v>
      </c>
      <c r="U166" t="s">
        <v>8</v>
      </c>
      <c r="V166" t="s">
        <v>8</v>
      </c>
      <c r="W166" t="s">
        <v>8</v>
      </c>
      <c r="Y166" t="s">
        <v>212</v>
      </c>
      <c r="Z166" t="s">
        <v>213</v>
      </c>
      <c r="AE166" t="s">
        <v>29</v>
      </c>
      <c r="AR166" t="s">
        <v>211</v>
      </c>
      <c r="AT166" s="55"/>
      <c r="AU166" s="55"/>
      <c r="AV166" s="55" t="s">
        <v>430</v>
      </c>
    </row>
    <row r="167" spans="1:48" ht="45" customHeight="1" x14ac:dyDescent="0.3">
      <c r="A167" s="93" t="s">
        <v>216</v>
      </c>
      <c r="C167" s="97"/>
      <c r="D167" s="97"/>
      <c r="F167" s="97"/>
      <c r="G167" t="s">
        <v>1254</v>
      </c>
      <c r="H167" s="59" t="s">
        <v>214</v>
      </c>
      <c r="I167" t="s">
        <v>2226</v>
      </c>
      <c r="J167" t="s">
        <v>2243</v>
      </c>
      <c r="K167" t="s">
        <v>2243</v>
      </c>
      <c r="L167" t="s">
        <v>2243</v>
      </c>
      <c r="N167" t="s">
        <v>2243</v>
      </c>
      <c r="O167" s="50">
        <v>44580</v>
      </c>
      <c r="Q167">
        <v>14</v>
      </c>
      <c r="R167">
        <v>4</v>
      </c>
      <c r="S167" t="str">
        <f t="shared" si="2"/>
        <v>14 x 4</v>
      </c>
      <c r="T167" t="s">
        <v>7</v>
      </c>
      <c r="U167" t="s">
        <v>7</v>
      </c>
      <c r="V167" t="s">
        <v>8</v>
      </c>
      <c r="W167" t="s">
        <v>8</v>
      </c>
      <c r="Y167" t="s">
        <v>215</v>
      </c>
      <c r="Z167" t="s">
        <v>216</v>
      </c>
      <c r="AN167" s="9" t="s">
        <v>58</v>
      </c>
      <c r="AR167" t="s">
        <v>1322</v>
      </c>
      <c r="AS167" t="s">
        <v>1655</v>
      </c>
      <c r="AT167" s="44" t="s">
        <v>1368</v>
      </c>
      <c r="AU167" s="44" t="s">
        <v>1369</v>
      </c>
      <c r="AV167" s="55" t="s">
        <v>2295</v>
      </c>
    </row>
    <row r="168" spans="1:48" ht="45" customHeight="1" x14ac:dyDescent="0.3">
      <c r="A168" s="93" t="s">
        <v>220</v>
      </c>
      <c r="C168" s="97"/>
      <c r="D168" s="97"/>
      <c r="F168" s="107"/>
      <c r="G168" t="s">
        <v>1254</v>
      </c>
      <c r="H168" s="59" t="s">
        <v>219</v>
      </c>
      <c r="J168" t="s">
        <v>2243</v>
      </c>
      <c r="K168" t="s">
        <v>2243</v>
      </c>
      <c r="L168" t="s">
        <v>2243</v>
      </c>
      <c r="N168" t="s">
        <v>2243</v>
      </c>
      <c r="O168" s="50">
        <v>44580</v>
      </c>
      <c r="Q168">
        <v>11</v>
      </c>
      <c r="R168">
        <v>4</v>
      </c>
      <c r="S168" t="str">
        <f t="shared" si="2"/>
        <v>11 x 4</v>
      </c>
      <c r="T168" t="s">
        <v>7</v>
      </c>
      <c r="U168" t="s">
        <v>7</v>
      </c>
      <c r="V168" t="s">
        <v>8</v>
      </c>
      <c r="W168" t="s">
        <v>8</v>
      </c>
      <c r="Y168" t="s">
        <v>221</v>
      </c>
      <c r="Z168" t="s">
        <v>220</v>
      </c>
      <c r="AR168" t="s">
        <v>1370</v>
      </c>
      <c r="AT168" s="55"/>
      <c r="AU168" s="55"/>
      <c r="AV168" s="55" t="s">
        <v>2295</v>
      </c>
    </row>
    <row r="169" spans="1:48" ht="45" customHeight="1" x14ac:dyDescent="0.3">
      <c r="A169" s="93" t="s">
        <v>224</v>
      </c>
      <c r="C169" s="97"/>
      <c r="D169" s="97"/>
      <c r="F169" s="97"/>
      <c r="G169" t="s">
        <v>1254</v>
      </c>
      <c r="H169" s="59" t="s">
        <v>222</v>
      </c>
      <c r="I169" t="s">
        <v>2672</v>
      </c>
      <c r="J169" t="s">
        <v>2243</v>
      </c>
      <c r="K169" t="s">
        <v>2243</v>
      </c>
      <c r="L169" t="s">
        <v>2243</v>
      </c>
      <c r="N169" t="s">
        <v>2243</v>
      </c>
      <c r="O169" s="50">
        <v>44580</v>
      </c>
      <c r="Q169">
        <v>11</v>
      </c>
      <c r="R169">
        <v>4</v>
      </c>
      <c r="S169" t="str">
        <f t="shared" si="2"/>
        <v>11 x 4</v>
      </c>
      <c r="T169" t="s">
        <v>7</v>
      </c>
      <c r="U169" t="s">
        <v>7</v>
      </c>
      <c r="V169" t="s">
        <v>8</v>
      </c>
      <c r="W169" t="s">
        <v>8</v>
      </c>
      <c r="Y169" t="s">
        <v>223</v>
      </c>
      <c r="Z169" t="s">
        <v>224</v>
      </c>
      <c r="AR169" t="s">
        <v>1371</v>
      </c>
      <c r="AT169" s="55"/>
      <c r="AU169" s="55"/>
      <c r="AV169" s="55" t="s">
        <v>2295</v>
      </c>
    </row>
    <row r="170" spans="1:48" ht="45" customHeight="1" x14ac:dyDescent="0.3">
      <c r="A170" s="90" t="s">
        <v>1097</v>
      </c>
      <c r="D170" s="98"/>
      <c r="F170" s="107"/>
      <c r="G170" t="s">
        <v>1254</v>
      </c>
      <c r="H170" s="59" t="s">
        <v>1208</v>
      </c>
      <c r="J170" t="s">
        <v>2243</v>
      </c>
      <c r="K170" t="s">
        <v>2243</v>
      </c>
      <c r="L170" t="s">
        <v>2243</v>
      </c>
      <c r="N170" t="s">
        <v>2243</v>
      </c>
      <c r="O170" s="50">
        <v>44571</v>
      </c>
      <c r="Q170">
        <v>4</v>
      </c>
      <c r="R170">
        <v>2</v>
      </c>
      <c r="S170" t="str">
        <f t="shared" si="2"/>
        <v>4 x 2</v>
      </c>
      <c r="T170" t="s">
        <v>7</v>
      </c>
      <c r="U170" t="s">
        <v>7</v>
      </c>
      <c r="V170" t="s">
        <v>8</v>
      </c>
      <c r="W170" t="s">
        <v>8</v>
      </c>
      <c r="Y170" t="s">
        <v>653</v>
      </c>
      <c r="Z170" t="s">
        <v>1097</v>
      </c>
      <c r="AR170" t="s">
        <v>1322</v>
      </c>
      <c r="AS170" t="s">
        <v>1655</v>
      </c>
      <c r="AT170" s="55" t="s">
        <v>2245</v>
      </c>
      <c r="AU170" s="55" t="s">
        <v>2246</v>
      </c>
      <c r="AV170" s="55" t="s">
        <v>2295</v>
      </c>
    </row>
    <row r="171" spans="1:48" ht="45" customHeight="1" x14ac:dyDescent="0.3">
      <c r="A171" s="90" t="s">
        <v>1095</v>
      </c>
      <c r="D171" s="98"/>
      <c r="F171" s="107"/>
      <c r="G171" t="s">
        <v>1254</v>
      </c>
      <c r="H171" s="59" t="s">
        <v>1209</v>
      </c>
      <c r="J171" t="s">
        <v>2243</v>
      </c>
      <c r="K171" t="s">
        <v>2243</v>
      </c>
      <c r="L171" t="s">
        <v>2243</v>
      </c>
      <c r="N171" t="s">
        <v>2243</v>
      </c>
      <c r="O171" s="50">
        <v>44571</v>
      </c>
      <c r="Q171">
        <v>4</v>
      </c>
      <c r="R171">
        <v>2</v>
      </c>
      <c r="S171" t="str">
        <f t="shared" si="2"/>
        <v>4 x 2</v>
      </c>
      <c r="T171" t="s">
        <v>7</v>
      </c>
      <c r="U171" t="s">
        <v>7</v>
      </c>
      <c r="V171" t="s">
        <v>8</v>
      </c>
      <c r="W171" t="s">
        <v>8</v>
      </c>
      <c r="Y171" t="s">
        <v>655</v>
      </c>
      <c r="Z171" t="s">
        <v>1095</v>
      </c>
      <c r="AR171" t="s">
        <v>1322</v>
      </c>
      <c r="AS171" t="s">
        <v>1655</v>
      </c>
      <c r="AT171" s="55" t="s">
        <v>2247</v>
      </c>
      <c r="AU171" s="55" t="s">
        <v>2248</v>
      </c>
      <c r="AV171" s="55" t="s">
        <v>2295</v>
      </c>
    </row>
    <row r="172" spans="1:48" ht="45" customHeight="1" x14ac:dyDescent="0.3">
      <c r="A172" s="90" t="s">
        <v>1096</v>
      </c>
      <c r="D172" s="98"/>
      <c r="F172" s="107"/>
      <c r="G172" t="s">
        <v>1254</v>
      </c>
      <c r="H172" s="59" t="s">
        <v>1210</v>
      </c>
      <c r="J172" t="s">
        <v>2243</v>
      </c>
      <c r="K172" t="s">
        <v>2243</v>
      </c>
      <c r="L172" t="s">
        <v>2243</v>
      </c>
      <c r="N172" t="s">
        <v>2243</v>
      </c>
      <c r="O172" s="50">
        <v>44571</v>
      </c>
      <c r="Q172">
        <v>4</v>
      </c>
      <c r="R172">
        <v>2</v>
      </c>
      <c r="S172" t="str">
        <f t="shared" si="2"/>
        <v>4 x 2</v>
      </c>
      <c r="T172" t="s">
        <v>7</v>
      </c>
      <c r="U172" t="s">
        <v>7</v>
      </c>
      <c r="V172" t="s">
        <v>8</v>
      </c>
      <c r="W172" t="s">
        <v>8</v>
      </c>
      <c r="Y172" t="s">
        <v>657</v>
      </c>
      <c r="Z172" t="s">
        <v>1096</v>
      </c>
      <c r="AR172" t="s">
        <v>1322</v>
      </c>
      <c r="AS172" t="s">
        <v>1655</v>
      </c>
      <c r="AT172" s="44" t="s">
        <v>1372</v>
      </c>
      <c r="AU172" s="44" t="s">
        <v>1373</v>
      </c>
      <c r="AV172" s="55" t="s">
        <v>2295</v>
      </c>
    </row>
    <row r="173" spans="1:48" ht="45" customHeight="1" x14ac:dyDescent="0.3">
      <c r="A173" s="90" t="s">
        <v>1090</v>
      </c>
      <c r="D173" s="98"/>
      <c r="F173" s="107"/>
      <c r="G173" t="s">
        <v>1254</v>
      </c>
      <c r="H173" s="59" t="s">
        <v>1211</v>
      </c>
      <c r="J173" t="s">
        <v>2243</v>
      </c>
      <c r="K173" t="s">
        <v>2243</v>
      </c>
      <c r="L173" t="s">
        <v>2243</v>
      </c>
      <c r="N173" t="s">
        <v>2243</v>
      </c>
      <c r="O173" s="50">
        <v>44580</v>
      </c>
      <c r="Q173">
        <v>6</v>
      </c>
      <c r="R173">
        <v>4</v>
      </c>
      <c r="S173" t="str">
        <f t="shared" si="2"/>
        <v>6 x 4</v>
      </c>
      <c r="T173" t="s">
        <v>7</v>
      </c>
      <c r="U173" t="s">
        <v>7</v>
      </c>
      <c r="V173" t="s">
        <v>8</v>
      </c>
      <c r="W173" t="s">
        <v>8</v>
      </c>
      <c r="Y173" t="s">
        <v>659</v>
      </c>
      <c r="Z173" t="s">
        <v>1090</v>
      </c>
      <c r="AR173" t="s">
        <v>1322</v>
      </c>
      <c r="AS173" t="s">
        <v>1655</v>
      </c>
      <c r="AT173" s="55" t="s">
        <v>2249</v>
      </c>
      <c r="AU173" t="s">
        <v>2250</v>
      </c>
      <c r="AV173" s="55" t="s">
        <v>2295</v>
      </c>
    </row>
    <row r="174" spans="1:48" ht="45" customHeight="1" x14ac:dyDescent="0.3">
      <c r="A174" s="90" t="s">
        <v>1100</v>
      </c>
      <c r="D174" s="98"/>
      <c r="F174" s="107"/>
      <c r="G174" t="s">
        <v>1254</v>
      </c>
      <c r="H174" s="59" t="s">
        <v>1212</v>
      </c>
      <c r="J174" t="s">
        <v>2243</v>
      </c>
      <c r="K174" t="s">
        <v>2243</v>
      </c>
      <c r="L174" t="s">
        <v>2243</v>
      </c>
      <c r="N174" t="s">
        <v>2243</v>
      </c>
      <c r="O174" s="50">
        <v>44571</v>
      </c>
      <c r="Q174">
        <v>6</v>
      </c>
      <c r="R174">
        <v>2</v>
      </c>
      <c r="S174" t="str">
        <f t="shared" si="2"/>
        <v>6 x 2</v>
      </c>
      <c r="T174" t="s">
        <v>7</v>
      </c>
      <c r="U174" t="s">
        <v>7</v>
      </c>
      <c r="V174" t="s">
        <v>8</v>
      </c>
      <c r="W174" t="s">
        <v>8</v>
      </c>
      <c r="Y174" t="s">
        <v>661</v>
      </c>
      <c r="Z174" t="s">
        <v>1100</v>
      </c>
      <c r="AR174" t="s">
        <v>1322</v>
      </c>
      <c r="AS174" t="s">
        <v>1655</v>
      </c>
      <c r="AT174" s="44" t="s">
        <v>662</v>
      </c>
      <c r="AU174" s="44" t="s">
        <v>1374</v>
      </c>
      <c r="AV174" s="55" t="s">
        <v>2295</v>
      </c>
    </row>
    <row r="175" spans="1:48" ht="45" customHeight="1" x14ac:dyDescent="0.3">
      <c r="A175" s="90" t="s">
        <v>1093</v>
      </c>
      <c r="D175" s="98"/>
      <c r="F175" s="107"/>
      <c r="G175" t="s">
        <v>1254</v>
      </c>
      <c r="H175" s="59" t="s">
        <v>1213</v>
      </c>
      <c r="J175" t="s">
        <v>2243</v>
      </c>
      <c r="K175" t="s">
        <v>2243</v>
      </c>
      <c r="L175" t="s">
        <v>2243</v>
      </c>
      <c r="N175" t="s">
        <v>2243</v>
      </c>
      <c r="O175" s="50">
        <v>44580</v>
      </c>
      <c r="Q175">
        <v>3</v>
      </c>
      <c r="R175">
        <v>2</v>
      </c>
      <c r="S175" t="str">
        <f t="shared" si="2"/>
        <v>3 x 2</v>
      </c>
      <c r="T175" t="s">
        <v>7</v>
      </c>
      <c r="U175" t="s">
        <v>7</v>
      </c>
      <c r="V175" t="s">
        <v>8</v>
      </c>
      <c r="W175" t="s">
        <v>8</v>
      </c>
      <c r="Z175" t="s">
        <v>1093</v>
      </c>
      <c r="AR175" t="s">
        <v>1322</v>
      </c>
      <c r="AS175" t="s">
        <v>1655</v>
      </c>
      <c r="AT175" s="44" t="s">
        <v>1094</v>
      </c>
      <c r="AU175" s="44" t="s">
        <v>1375</v>
      </c>
      <c r="AV175" s="55" t="s">
        <v>2295</v>
      </c>
    </row>
    <row r="176" spans="1:48" ht="45" customHeight="1" x14ac:dyDescent="0.3">
      <c r="A176" s="90" t="s">
        <v>1091</v>
      </c>
      <c r="D176" s="98"/>
      <c r="F176" s="107"/>
      <c r="G176" t="s">
        <v>1254</v>
      </c>
      <c r="H176" s="59" t="s">
        <v>1214</v>
      </c>
      <c r="J176" t="s">
        <v>2243</v>
      </c>
      <c r="K176" t="s">
        <v>2243</v>
      </c>
      <c r="L176" t="s">
        <v>2243</v>
      </c>
      <c r="N176" t="s">
        <v>2243</v>
      </c>
      <c r="O176" s="50">
        <v>44571</v>
      </c>
      <c r="Q176">
        <v>4</v>
      </c>
      <c r="R176">
        <v>8</v>
      </c>
      <c r="S176" t="str">
        <f t="shared" si="2"/>
        <v>4 x 8</v>
      </c>
      <c r="T176" t="s">
        <v>7</v>
      </c>
      <c r="U176" t="s">
        <v>7</v>
      </c>
      <c r="V176" t="s">
        <v>8</v>
      </c>
      <c r="W176" t="s">
        <v>8</v>
      </c>
      <c r="Y176" t="s">
        <v>776</v>
      </c>
      <c r="Z176" t="s">
        <v>1091</v>
      </c>
      <c r="AE176" t="s">
        <v>29</v>
      </c>
      <c r="AR176" t="s">
        <v>1217</v>
      </c>
      <c r="AS176" s="55"/>
      <c r="AT176" s="55"/>
      <c r="AU176" s="55"/>
      <c r="AV176" s="55" t="s">
        <v>2295</v>
      </c>
    </row>
    <row r="177" spans="1:48" ht="45" customHeight="1" x14ac:dyDescent="0.3">
      <c r="A177" s="90" t="s">
        <v>1098</v>
      </c>
      <c r="D177" s="98"/>
      <c r="F177" s="107"/>
      <c r="G177" t="s">
        <v>1254</v>
      </c>
      <c r="H177" s="59" t="s">
        <v>1215</v>
      </c>
      <c r="J177" t="s">
        <v>2243</v>
      </c>
      <c r="K177" t="s">
        <v>2243</v>
      </c>
      <c r="L177" t="s">
        <v>2243</v>
      </c>
      <c r="N177" t="s">
        <v>2243</v>
      </c>
      <c r="O177" s="50">
        <v>44571</v>
      </c>
      <c r="Q177">
        <v>4</v>
      </c>
      <c r="R177">
        <v>9</v>
      </c>
      <c r="S177" t="str">
        <f t="shared" si="2"/>
        <v>4 x 9</v>
      </c>
      <c r="T177" t="s">
        <v>7</v>
      </c>
      <c r="U177" t="s">
        <v>7</v>
      </c>
      <c r="V177" t="s">
        <v>8</v>
      </c>
      <c r="W177" t="s">
        <v>8</v>
      </c>
      <c r="Y177" t="s">
        <v>785</v>
      </c>
      <c r="Z177" t="s">
        <v>1098</v>
      </c>
      <c r="AE177" t="s">
        <v>29</v>
      </c>
      <c r="AR177" t="s">
        <v>1217</v>
      </c>
      <c r="AS177" s="55"/>
      <c r="AT177" s="55"/>
      <c r="AU177" s="55"/>
      <c r="AV177" s="55" t="s">
        <v>2295</v>
      </c>
    </row>
    <row r="178" spans="1:48" ht="45" customHeight="1" x14ac:dyDescent="0.3">
      <c r="A178" s="90" t="s">
        <v>1101</v>
      </c>
      <c r="D178" s="98"/>
      <c r="F178" s="107"/>
      <c r="G178" t="s">
        <v>1254</v>
      </c>
      <c r="H178" s="59" t="s">
        <v>1216</v>
      </c>
      <c r="J178" t="s">
        <v>2243</v>
      </c>
      <c r="K178" t="s">
        <v>2243</v>
      </c>
      <c r="L178" t="s">
        <v>2243</v>
      </c>
      <c r="N178" t="s">
        <v>2243</v>
      </c>
      <c r="O178" s="50">
        <v>44580</v>
      </c>
      <c r="Q178">
        <v>6</v>
      </c>
      <c r="R178">
        <v>8</v>
      </c>
      <c r="S178" t="str">
        <f t="shared" si="2"/>
        <v>6 x 8</v>
      </c>
      <c r="T178" t="s">
        <v>7</v>
      </c>
      <c r="U178" t="s">
        <v>7</v>
      </c>
      <c r="V178" t="s">
        <v>8</v>
      </c>
      <c r="W178" t="s">
        <v>8</v>
      </c>
      <c r="Z178" t="s">
        <v>1101</v>
      </c>
      <c r="AE178" t="s">
        <v>29</v>
      </c>
      <c r="AR178" t="s">
        <v>1322</v>
      </c>
      <c r="AS178" t="s">
        <v>1655</v>
      </c>
      <c r="AT178" s="44" t="s">
        <v>1376</v>
      </c>
      <c r="AU178" t="s">
        <v>1377</v>
      </c>
      <c r="AV178" s="55" t="s">
        <v>2295</v>
      </c>
    </row>
    <row r="179" spans="1:48" ht="45" customHeight="1" x14ac:dyDescent="0.3">
      <c r="A179" s="90" t="s">
        <v>1103</v>
      </c>
      <c r="D179" s="98"/>
      <c r="F179" s="107"/>
      <c r="G179" t="s">
        <v>1254</v>
      </c>
      <c r="H179" s="59" t="s">
        <v>1217</v>
      </c>
      <c r="J179" t="s">
        <v>2243</v>
      </c>
      <c r="K179" t="s">
        <v>2243</v>
      </c>
      <c r="L179" t="s">
        <v>2243</v>
      </c>
      <c r="N179" t="s">
        <v>2243</v>
      </c>
      <c r="O179" s="50">
        <v>44580</v>
      </c>
      <c r="Q179">
        <v>8</v>
      </c>
      <c r="R179">
        <v>8</v>
      </c>
      <c r="S179" t="str">
        <f t="shared" si="2"/>
        <v>8 x 8</v>
      </c>
      <c r="T179" t="s">
        <v>7</v>
      </c>
      <c r="U179" t="s">
        <v>7</v>
      </c>
      <c r="V179" t="s">
        <v>8</v>
      </c>
      <c r="W179" t="s">
        <v>8</v>
      </c>
      <c r="Y179" t="s">
        <v>779</v>
      </c>
      <c r="Z179" t="s">
        <v>1103</v>
      </c>
      <c r="AE179" t="s">
        <v>29</v>
      </c>
      <c r="AR179" t="s">
        <v>1217</v>
      </c>
      <c r="AS179" s="55"/>
      <c r="AT179" s="55"/>
      <c r="AU179" s="55"/>
      <c r="AV179" s="55" t="s">
        <v>2295</v>
      </c>
    </row>
    <row r="180" spans="1:48" ht="45" customHeight="1" x14ac:dyDescent="0.3">
      <c r="A180" s="90" t="s">
        <v>1106</v>
      </c>
      <c r="D180" s="98"/>
      <c r="F180" s="107"/>
      <c r="G180" t="s">
        <v>1254</v>
      </c>
      <c r="H180" s="59" t="s">
        <v>1218</v>
      </c>
      <c r="J180" t="s">
        <v>2243</v>
      </c>
      <c r="K180" t="s">
        <v>2243</v>
      </c>
      <c r="L180" t="s">
        <v>2243</v>
      </c>
      <c r="N180" t="s">
        <v>2243</v>
      </c>
      <c r="O180" s="50">
        <v>44580</v>
      </c>
      <c r="Q180" s="87" t="s">
        <v>2931</v>
      </c>
      <c r="R180">
        <v>9</v>
      </c>
      <c r="S180" t="str">
        <f t="shared" si="2"/>
        <v>6.5 x 9</v>
      </c>
      <c r="T180" t="s">
        <v>7</v>
      </c>
      <c r="U180" t="s">
        <v>7</v>
      </c>
      <c r="V180" t="s">
        <v>8</v>
      </c>
      <c r="W180" t="s">
        <v>8</v>
      </c>
      <c r="Y180" t="s">
        <v>781</v>
      </c>
      <c r="Z180" t="s">
        <v>1106</v>
      </c>
      <c r="AE180" t="s">
        <v>29</v>
      </c>
      <c r="AR180" t="s">
        <v>1322</v>
      </c>
      <c r="AS180" t="s">
        <v>1655</v>
      </c>
      <c r="AT180" s="44" t="s">
        <v>1378</v>
      </c>
      <c r="AU180" s="44" t="s">
        <v>1379</v>
      </c>
      <c r="AV180" s="55" t="s">
        <v>2295</v>
      </c>
    </row>
    <row r="181" spans="1:48" ht="45" customHeight="1" x14ac:dyDescent="0.3">
      <c r="A181" s="90" t="s">
        <v>1105</v>
      </c>
      <c r="D181" s="98"/>
      <c r="F181" s="107"/>
      <c r="G181" t="s">
        <v>1254</v>
      </c>
      <c r="H181" s="59" t="s">
        <v>1219</v>
      </c>
      <c r="J181" t="s">
        <v>2243</v>
      </c>
      <c r="K181" t="s">
        <v>2243</v>
      </c>
      <c r="L181" t="s">
        <v>2243</v>
      </c>
      <c r="N181" t="s">
        <v>2243</v>
      </c>
      <c r="O181" s="50">
        <v>45140</v>
      </c>
      <c r="Q181" s="87" t="s">
        <v>2932</v>
      </c>
      <c r="R181">
        <v>8</v>
      </c>
      <c r="S181" t="str">
        <f t="shared" si="2"/>
        <v>5.5 x 8</v>
      </c>
      <c r="T181" t="s">
        <v>7</v>
      </c>
      <c r="U181" t="s">
        <v>7</v>
      </c>
      <c r="V181" t="s">
        <v>8</v>
      </c>
      <c r="W181" t="s">
        <v>8</v>
      </c>
      <c r="Y181" t="s">
        <v>783</v>
      </c>
      <c r="Z181" t="s">
        <v>1105</v>
      </c>
      <c r="AE181" t="s">
        <v>29</v>
      </c>
      <c r="AR181" t="s">
        <v>1322</v>
      </c>
      <c r="AS181" t="s">
        <v>1655</v>
      </c>
      <c r="AT181" s="44" t="s">
        <v>1380</v>
      </c>
      <c r="AU181" t="s">
        <v>1381</v>
      </c>
      <c r="AV181" s="55" t="s">
        <v>2295</v>
      </c>
    </row>
    <row r="182" spans="1:48" ht="45" customHeight="1" x14ac:dyDescent="0.3">
      <c r="A182" s="93" t="s">
        <v>22</v>
      </c>
      <c r="C182" s="97"/>
      <c r="D182" s="97"/>
      <c r="F182" s="97"/>
      <c r="G182" t="s">
        <v>1382</v>
      </c>
      <c r="H182" s="59" t="s">
        <v>2565</v>
      </c>
      <c r="I182" t="s">
        <v>2226</v>
      </c>
      <c r="J182" t="s">
        <v>2243</v>
      </c>
      <c r="K182" t="s">
        <v>2243</v>
      </c>
      <c r="L182" t="s">
        <v>2243</v>
      </c>
      <c r="N182" t="s">
        <v>2243</v>
      </c>
      <c r="Q182">
        <v>96</v>
      </c>
      <c r="R182">
        <v>32</v>
      </c>
      <c r="S182" t="str">
        <f t="shared" si="2"/>
        <v>96 x 32</v>
      </c>
      <c r="T182" t="s">
        <v>7</v>
      </c>
      <c r="U182" t="s">
        <v>7</v>
      </c>
      <c r="V182" t="s">
        <v>7</v>
      </c>
      <c r="W182" t="s">
        <v>7</v>
      </c>
      <c r="Y182" t="s">
        <v>161</v>
      </c>
      <c r="Z182" t="s">
        <v>22</v>
      </c>
      <c r="AE182" t="s">
        <v>29</v>
      </c>
      <c r="AN182" s="9"/>
      <c r="AR182" t="s">
        <v>1970</v>
      </c>
      <c r="AT182"/>
      <c r="AU182"/>
      <c r="AV182" t="s">
        <v>430</v>
      </c>
    </row>
    <row r="183" spans="1:48" ht="45" customHeight="1" x14ac:dyDescent="0.3">
      <c r="A183" s="90" t="s">
        <v>1110</v>
      </c>
      <c r="D183" s="98"/>
      <c r="F183" s="107"/>
      <c r="G183" t="s">
        <v>1382</v>
      </c>
      <c r="H183" s="59" t="s">
        <v>1220</v>
      </c>
      <c r="J183" t="s">
        <v>2243</v>
      </c>
      <c r="K183" t="s">
        <v>2243</v>
      </c>
      <c r="L183" t="s">
        <v>2243</v>
      </c>
      <c r="N183" t="s">
        <v>2243</v>
      </c>
      <c r="Q183">
        <v>96</v>
      </c>
      <c r="R183">
        <v>32</v>
      </c>
      <c r="S183" t="str">
        <f t="shared" si="2"/>
        <v>96 x 32</v>
      </c>
      <c r="T183" t="s">
        <v>7</v>
      </c>
      <c r="U183" t="s">
        <v>7</v>
      </c>
      <c r="V183" t="s">
        <v>7</v>
      </c>
      <c r="W183" t="s">
        <v>7</v>
      </c>
      <c r="Y183" t="s">
        <v>829</v>
      </c>
      <c r="Z183" t="s">
        <v>1110</v>
      </c>
      <c r="AE183" t="s">
        <v>29</v>
      </c>
      <c r="AN183" s="9"/>
      <c r="AR183" t="s">
        <v>1383</v>
      </c>
      <c r="AS183" t="s">
        <v>1676</v>
      </c>
      <c r="AT183" t="s">
        <v>830</v>
      </c>
      <c r="AU183" s="44" t="s">
        <v>2467</v>
      </c>
      <c r="AV183" t="s">
        <v>430</v>
      </c>
    </row>
    <row r="184" spans="1:48" ht="45" customHeight="1" x14ac:dyDescent="0.3">
      <c r="A184" s="90" t="s">
        <v>1111</v>
      </c>
      <c r="D184" s="98"/>
      <c r="F184" s="107"/>
      <c r="G184" t="s">
        <v>1382</v>
      </c>
      <c r="H184" s="59" t="s">
        <v>1221</v>
      </c>
      <c r="J184" t="s">
        <v>2243</v>
      </c>
      <c r="K184" t="s">
        <v>2243</v>
      </c>
      <c r="L184" t="s">
        <v>2243</v>
      </c>
      <c r="N184" t="s">
        <v>2243</v>
      </c>
      <c r="Q184">
        <v>80</v>
      </c>
      <c r="R184">
        <v>28</v>
      </c>
      <c r="S184" t="str">
        <f t="shared" si="2"/>
        <v>80 x 28</v>
      </c>
      <c r="T184" t="s">
        <v>7</v>
      </c>
      <c r="U184" t="s">
        <v>7</v>
      </c>
      <c r="V184" t="s">
        <v>7</v>
      </c>
      <c r="W184" t="s">
        <v>7</v>
      </c>
      <c r="Z184" t="s">
        <v>1111</v>
      </c>
      <c r="AE184" t="s">
        <v>29</v>
      </c>
      <c r="AN184" s="9"/>
      <c r="AR184" t="s">
        <v>1383</v>
      </c>
      <c r="AS184" t="s">
        <v>1676</v>
      </c>
      <c r="AT184" t="s">
        <v>2279</v>
      </c>
      <c r="AU184" s="44" t="s">
        <v>2466</v>
      </c>
      <c r="AV184" t="s">
        <v>430</v>
      </c>
    </row>
    <row r="185" spans="1:48" ht="45" customHeight="1" x14ac:dyDescent="0.3">
      <c r="A185" s="90" t="s">
        <v>230</v>
      </c>
      <c r="D185" s="98"/>
      <c r="F185" s="107"/>
      <c r="G185" t="s">
        <v>1382</v>
      </c>
      <c r="H185" s="59" t="s">
        <v>228</v>
      </c>
      <c r="J185" t="s">
        <v>2243</v>
      </c>
      <c r="K185" t="s">
        <v>2243</v>
      </c>
      <c r="L185" t="s">
        <v>2243</v>
      </c>
      <c r="N185" t="s">
        <v>2243</v>
      </c>
      <c r="Q185">
        <v>48</v>
      </c>
      <c r="R185">
        <v>32</v>
      </c>
      <c r="S185" t="str">
        <f t="shared" si="2"/>
        <v>48 x 32</v>
      </c>
      <c r="T185" t="s">
        <v>7</v>
      </c>
      <c r="U185" t="s">
        <v>7</v>
      </c>
      <c r="V185" t="s">
        <v>7</v>
      </c>
      <c r="W185" t="s">
        <v>7</v>
      </c>
      <c r="Y185" t="s">
        <v>229</v>
      </c>
      <c r="Z185" t="s">
        <v>230</v>
      </c>
      <c r="AE185" t="s">
        <v>29</v>
      </c>
      <c r="AN185" s="9"/>
      <c r="AR185" t="s">
        <v>1383</v>
      </c>
      <c r="AS185" t="s">
        <v>1676</v>
      </c>
      <c r="AT185" t="s">
        <v>1385</v>
      </c>
      <c r="AU185" t="s">
        <v>1386</v>
      </c>
      <c r="AV185" t="s">
        <v>430</v>
      </c>
    </row>
    <row r="186" spans="1:48" ht="45" customHeight="1" x14ac:dyDescent="0.3">
      <c r="A186" s="90" t="s">
        <v>232</v>
      </c>
      <c r="D186" s="98"/>
      <c r="F186" s="107"/>
      <c r="G186" t="s">
        <v>1382</v>
      </c>
      <c r="H186" s="59" t="s">
        <v>231</v>
      </c>
      <c r="J186" t="s">
        <v>2243</v>
      </c>
      <c r="K186" t="s">
        <v>2243</v>
      </c>
      <c r="L186" t="s">
        <v>2243</v>
      </c>
      <c r="N186" t="s">
        <v>2243</v>
      </c>
      <c r="Q186">
        <v>48</v>
      </c>
      <c r="R186">
        <v>32</v>
      </c>
      <c r="S186" t="str">
        <f t="shared" si="2"/>
        <v>48 x 32</v>
      </c>
      <c r="T186" t="s">
        <v>7</v>
      </c>
      <c r="U186" t="s">
        <v>7</v>
      </c>
      <c r="V186" t="s">
        <v>7</v>
      </c>
      <c r="W186" t="s">
        <v>7</v>
      </c>
      <c r="Y186" t="s">
        <v>233</v>
      </c>
      <c r="Z186" t="s">
        <v>232</v>
      </c>
      <c r="AE186" t="s">
        <v>29</v>
      </c>
      <c r="AN186" s="9"/>
      <c r="AR186" t="s">
        <v>1383</v>
      </c>
      <c r="AS186" t="s">
        <v>1676</v>
      </c>
      <c r="AT186" t="s">
        <v>832</v>
      </c>
      <c r="AU186" t="s">
        <v>1387</v>
      </c>
      <c r="AV186" t="s">
        <v>430</v>
      </c>
    </row>
    <row r="187" spans="1:48" ht="45" customHeight="1" x14ac:dyDescent="0.3">
      <c r="A187" s="90" t="s">
        <v>226</v>
      </c>
      <c r="D187" s="98"/>
      <c r="F187" s="107"/>
      <c r="G187" t="s">
        <v>1382</v>
      </c>
      <c r="H187" s="59" t="s">
        <v>225</v>
      </c>
      <c r="J187" t="s">
        <v>2243</v>
      </c>
      <c r="K187" t="s">
        <v>2243</v>
      </c>
      <c r="L187" t="s">
        <v>2243</v>
      </c>
      <c r="N187" t="s">
        <v>2243</v>
      </c>
      <c r="Q187">
        <v>40</v>
      </c>
      <c r="R187">
        <v>8</v>
      </c>
      <c r="S187" t="str">
        <f t="shared" si="2"/>
        <v>40 x 8</v>
      </c>
      <c r="T187" t="s">
        <v>7</v>
      </c>
      <c r="U187" t="s">
        <v>7</v>
      </c>
      <c r="V187" t="s">
        <v>7</v>
      </c>
      <c r="W187" t="s">
        <v>7</v>
      </c>
      <c r="Y187" t="s">
        <v>227</v>
      </c>
      <c r="Z187" t="s">
        <v>226</v>
      </c>
      <c r="AE187" t="s">
        <v>29</v>
      </c>
      <c r="AN187" s="9"/>
      <c r="AR187" t="s">
        <v>1383</v>
      </c>
      <c r="AS187" t="s">
        <v>1676</v>
      </c>
      <c r="AT187" t="s">
        <v>833</v>
      </c>
      <c r="AU187" t="s">
        <v>1388</v>
      </c>
      <c r="AV187" t="s">
        <v>430</v>
      </c>
    </row>
    <row r="188" spans="1:48" ht="45" customHeight="1" x14ac:dyDescent="0.3">
      <c r="A188" s="90" t="s">
        <v>1116</v>
      </c>
      <c r="D188" s="98"/>
      <c r="F188" s="107"/>
      <c r="G188" t="s">
        <v>1382</v>
      </c>
      <c r="H188" s="59" t="s">
        <v>1173</v>
      </c>
      <c r="J188" t="s">
        <v>2243</v>
      </c>
      <c r="K188" t="s">
        <v>2243</v>
      </c>
      <c r="L188" t="s">
        <v>2243</v>
      </c>
      <c r="N188" t="s">
        <v>2243</v>
      </c>
      <c r="Q188">
        <v>40</v>
      </c>
      <c r="R188">
        <v>112</v>
      </c>
      <c r="S188" t="str">
        <f t="shared" si="2"/>
        <v>40 x 112</v>
      </c>
      <c r="Z188" t="s">
        <v>1116</v>
      </c>
      <c r="AE188" t="s">
        <v>29</v>
      </c>
      <c r="AN188" s="9"/>
      <c r="AR188" t="s">
        <v>1383</v>
      </c>
      <c r="AS188" t="s">
        <v>1676</v>
      </c>
      <c r="AT188" t="s">
        <v>1389</v>
      </c>
      <c r="AU188" t="s">
        <v>1390</v>
      </c>
      <c r="AV188" t="s">
        <v>430</v>
      </c>
    </row>
    <row r="189" spans="1:48" ht="45" customHeight="1" x14ac:dyDescent="0.3">
      <c r="A189" s="90" t="s">
        <v>236</v>
      </c>
      <c r="D189" s="98"/>
      <c r="F189" s="107"/>
      <c r="G189" t="s">
        <v>1382</v>
      </c>
      <c r="H189" s="59" t="s">
        <v>234</v>
      </c>
      <c r="J189" t="s">
        <v>2243</v>
      </c>
      <c r="K189" t="s">
        <v>2243</v>
      </c>
      <c r="L189" t="s">
        <v>2243</v>
      </c>
      <c r="N189" t="s">
        <v>2243</v>
      </c>
      <c r="Q189">
        <v>22</v>
      </c>
      <c r="R189">
        <v>48</v>
      </c>
      <c r="S189" t="str">
        <f t="shared" si="2"/>
        <v>22 x 48</v>
      </c>
      <c r="T189" t="s">
        <v>7</v>
      </c>
      <c r="U189" t="s">
        <v>7</v>
      </c>
      <c r="V189" t="s">
        <v>7</v>
      </c>
      <c r="W189" t="s">
        <v>7</v>
      </c>
      <c r="Y189" t="s">
        <v>235</v>
      </c>
      <c r="Z189" t="s">
        <v>236</v>
      </c>
      <c r="AE189" t="s">
        <v>29</v>
      </c>
      <c r="AN189" s="9"/>
      <c r="AR189" t="s">
        <v>1383</v>
      </c>
      <c r="AS189" t="s">
        <v>1676</v>
      </c>
      <c r="AT189" t="s">
        <v>1391</v>
      </c>
      <c r="AU189" t="s">
        <v>1392</v>
      </c>
      <c r="AV189" t="s">
        <v>430</v>
      </c>
    </row>
    <row r="190" spans="1:48" ht="45" customHeight="1" x14ac:dyDescent="0.3">
      <c r="A190" s="90" t="s">
        <v>239</v>
      </c>
      <c r="D190" s="98"/>
      <c r="F190" s="107"/>
      <c r="G190" t="s">
        <v>1382</v>
      </c>
      <c r="H190" s="59" t="s">
        <v>237</v>
      </c>
      <c r="J190" t="s">
        <v>2243</v>
      </c>
      <c r="K190" t="s">
        <v>2243</v>
      </c>
      <c r="L190" t="s">
        <v>2243</v>
      </c>
      <c r="N190" t="s">
        <v>2243</v>
      </c>
      <c r="Q190">
        <v>30</v>
      </c>
      <c r="R190">
        <v>48</v>
      </c>
      <c r="S190" t="str">
        <f t="shared" si="2"/>
        <v>30 x 48</v>
      </c>
      <c r="T190" t="s">
        <v>7</v>
      </c>
      <c r="U190" t="s">
        <v>7</v>
      </c>
      <c r="V190" t="s">
        <v>7</v>
      </c>
      <c r="W190" t="s">
        <v>7</v>
      </c>
      <c r="Y190" t="s">
        <v>238</v>
      </c>
      <c r="Z190" t="s">
        <v>239</v>
      </c>
      <c r="AE190" t="s">
        <v>29</v>
      </c>
      <c r="AN190" s="9"/>
      <c r="AR190" t="s">
        <v>1383</v>
      </c>
      <c r="AS190" t="s">
        <v>1676</v>
      </c>
      <c r="AT190" t="s">
        <v>835</v>
      </c>
      <c r="AU190" t="s">
        <v>2457</v>
      </c>
      <c r="AV190" t="s">
        <v>430</v>
      </c>
    </row>
    <row r="191" spans="1:48" ht="45" customHeight="1" x14ac:dyDescent="0.3">
      <c r="A191" s="90" t="s">
        <v>1124</v>
      </c>
      <c r="D191" s="98"/>
      <c r="F191" s="107"/>
      <c r="G191" t="s">
        <v>1382</v>
      </c>
      <c r="H191" s="59" t="s">
        <v>1225</v>
      </c>
      <c r="J191" t="s">
        <v>2243</v>
      </c>
      <c r="K191" t="s">
        <v>2243</v>
      </c>
      <c r="L191" t="s">
        <v>2243</v>
      </c>
      <c r="N191" t="s">
        <v>2243</v>
      </c>
      <c r="Q191">
        <v>40</v>
      </c>
      <c r="R191">
        <v>32</v>
      </c>
      <c r="S191" t="str">
        <f t="shared" si="2"/>
        <v>40 x 32</v>
      </c>
      <c r="T191" t="s">
        <v>7</v>
      </c>
      <c r="U191" t="s">
        <v>7</v>
      </c>
      <c r="V191" t="s">
        <v>7</v>
      </c>
      <c r="W191" t="s">
        <v>7</v>
      </c>
      <c r="Z191" t="s">
        <v>1124</v>
      </c>
      <c r="AE191" t="s">
        <v>29</v>
      </c>
      <c r="AN191" s="9"/>
      <c r="AR191" t="s">
        <v>1383</v>
      </c>
      <c r="AS191" t="s">
        <v>1676</v>
      </c>
      <c r="AT191" t="s">
        <v>886</v>
      </c>
      <c r="AU191" t="s">
        <v>1393</v>
      </c>
      <c r="AV191" t="s">
        <v>430</v>
      </c>
    </row>
    <row r="192" spans="1:48" ht="45" customHeight="1" x14ac:dyDescent="0.3">
      <c r="A192" s="90" t="s">
        <v>39</v>
      </c>
      <c r="D192" s="98"/>
      <c r="F192" s="107"/>
      <c r="G192" t="s">
        <v>1254</v>
      </c>
      <c r="H192" s="59" t="s">
        <v>40</v>
      </c>
      <c r="J192" t="s">
        <v>2243</v>
      </c>
      <c r="K192" t="s">
        <v>2243</v>
      </c>
      <c r="L192" t="s">
        <v>2243</v>
      </c>
      <c r="N192" t="s">
        <v>2243</v>
      </c>
      <c r="O192" s="50">
        <v>44720</v>
      </c>
      <c r="Q192">
        <v>4</v>
      </c>
      <c r="R192">
        <v>2</v>
      </c>
      <c r="S192" t="str">
        <f t="shared" si="2"/>
        <v>4 x 2</v>
      </c>
      <c r="T192" t="s">
        <v>7</v>
      </c>
      <c r="U192" t="s">
        <v>7</v>
      </c>
      <c r="V192" t="s">
        <v>8</v>
      </c>
      <c r="W192" t="s">
        <v>8</v>
      </c>
      <c r="Y192" t="s">
        <v>156</v>
      </c>
      <c r="Z192" t="s">
        <v>39</v>
      </c>
      <c r="AN192" s="9"/>
      <c r="AR192" t="s">
        <v>40</v>
      </c>
      <c r="AT192" s="55"/>
      <c r="AU192" s="55"/>
      <c r="AV192" s="55" t="s">
        <v>2295</v>
      </c>
    </row>
    <row r="193" spans="1:48" ht="45" customHeight="1" x14ac:dyDescent="0.3">
      <c r="A193" s="93" t="s">
        <v>41</v>
      </c>
      <c r="C193" s="97"/>
      <c r="D193" s="97"/>
      <c r="F193" s="97"/>
      <c r="G193" t="s">
        <v>1254</v>
      </c>
      <c r="H193" s="59" t="s">
        <v>42</v>
      </c>
      <c r="I193" t="s">
        <v>2226</v>
      </c>
      <c r="J193" t="s">
        <v>2243</v>
      </c>
      <c r="K193" t="s">
        <v>2243</v>
      </c>
      <c r="L193" t="s">
        <v>2243</v>
      </c>
      <c r="N193" t="s">
        <v>2243</v>
      </c>
      <c r="O193" s="50">
        <v>44571</v>
      </c>
      <c r="Q193">
        <v>4</v>
      </c>
      <c r="R193" s="87" t="s">
        <v>2933</v>
      </c>
      <c r="S193" t="str">
        <f t="shared" si="2"/>
        <v>4 x 0</v>
      </c>
      <c r="T193" t="s">
        <v>7</v>
      </c>
      <c r="U193" t="s">
        <v>7</v>
      </c>
      <c r="V193" t="s">
        <v>8</v>
      </c>
      <c r="W193" t="s">
        <v>8</v>
      </c>
      <c r="Y193" t="s">
        <v>155</v>
      </c>
      <c r="Z193" t="s">
        <v>41</v>
      </c>
      <c r="AN193" s="9"/>
      <c r="AR193" t="s">
        <v>1394</v>
      </c>
      <c r="AT193" s="55"/>
      <c r="AU193" s="55"/>
      <c r="AV193" s="55" t="s">
        <v>2295</v>
      </c>
    </row>
    <row r="194" spans="1:48" ht="48" customHeight="1" x14ac:dyDescent="0.3">
      <c r="A194" s="93" t="s">
        <v>120</v>
      </c>
      <c r="C194" s="97"/>
      <c r="D194" s="97"/>
      <c r="F194" s="108"/>
      <c r="G194" t="s">
        <v>1250</v>
      </c>
      <c r="H194" s="59" t="s">
        <v>2615</v>
      </c>
      <c r="J194" t="s">
        <v>2243</v>
      </c>
      <c r="K194" t="s">
        <v>2243</v>
      </c>
      <c r="L194" t="s">
        <v>2243</v>
      </c>
      <c r="N194" t="s">
        <v>2243</v>
      </c>
      <c r="O194" s="50">
        <v>44700</v>
      </c>
      <c r="Q194">
        <v>6</v>
      </c>
      <c r="R194">
        <v>8</v>
      </c>
      <c r="S194" t="str">
        <f t="shared" si="2"/>
        <v>6 x 8</v>
      </c>
      <c r="T194" t="s">
        <v>7</v>
      </c>
      <c r="U194" t="s">
        <v>7</v>
      </c>
      <c r="V194" t="s">
        <v>8</v>
      </c>
      <c r="W194" t="s">
        <v>8</v>
      </c>
      <c r="Y194" t="s">
        <v>154</v>
      </c>
      <c r="Z194" t="s">
        <v>120</v>
      </c>
      <c r="AE194" s="59" t="s">
        <v>2897</v>
      </c>
      <c r="AN194" s="9" t="s">
        <v>1230</v>
      </c>
      <c r="AO194" s="9" t="s">
        <v>1229</v>
      </c>
      <c r="AR194" t="s">
        <v>1271</v>
      </c>
      <c r="AS194" t="s">
        <v>1651</v>
      </c>
      <c r="AT194" t="s">
        <v>1395</v>
      </c>
      <c r="AU194" t="s">
        <v>1396</v>
      </c>
      <c r="AV194" s="55" t="s">
        <v>2298</v>
      </c>
    </row>
    <row r="195" spans="1:48" ht="48" customHeight="1" x14ac:dyDescent="0.3">
      <c r="A195" s="93" t="s">
        <v>2614</v>
      </c>
      <c r="C195" s="97"/>
      <c r="D195" s="97"/>
      <c r="F195" s="108"/>
      <c r="G195" t="s">
        <v>1250</v>
      </c>
      <c r="H195" s="59" t="s">
        <v>2616</v>
      </c>
      <c r="J195" t="s">
        <v>2243</v>
      </c>
      <c r="K195" t="s">
        <v>2243</v>
      </c>
      <c r="L195" t="s">
        <v>2243</v>
      </c>
      <c r="N195" t="s">
        <v>2243</v>
      </c>
      <c r="O195" s="50">
        <v>44700</v>
      </c>
      <c r="Q195">
        <v>6</v>
      </c>
      <c r="R195">
        <v>8</v>
      </c>
      <c r="S195" t="str">
        <f t="shared" si="2"/>
        <v>6 x 8</v>
      </c>
      <c r="T195" t="s">
        <v>7</v>
      </c>
      <c r="U195" t="s">
        <v>7</v>
      </c>
      <c r="V195" t="s">
        <v>8</v>
      </c>
      <c r="W195" t="s">
        <v>8</v>
      </c>
      <c r="Y195" t="s">
        <v>154</v>
      </c>
      <c r="Z195" t="s">
        <v>120</v>
      </c>
      <c r="AC195" t="s">
        <v>2679</v>
      </c>
      <c r="AE195" s="59" t="s">
        <v>2901</v>
      </c>
      <c r="AN195" s="9" t="s">
        <v>1230</v>
      </c>
      <c r="AO195" s="9" t="s">
        <v>1229</v>
      </c>
      <c r="AR195" t="s">
        <v>1271</v>
      </c>
      <c r="AS195" t="s">
        <v>1651</v>
      </c>
      <c r="AT195" t="s">
        <v>1395</v>
      </c>
      <c r="AU195" t="s">
        <v>1396</v>
      </c>
      <c r="AV195" s="55" t="s">
        <v>2298</v>
      </c>
    </row>
    <row r="196" spans="1:48" ht="45" customHeight="1" x14ac:dyDescent="0.3">
      <c r="A196" s="90" t="s">
        <v>121</v>
      </c>
      <c r="D196" s="98"/>
      <c r="F196" s="107"/>
      <c r="G196" t="s">
        <v>1250</v>
      </c>
      <c r="H196" s="59" t="s">
        <v>2618</v>
      </c>
      <c r="J196" t="s">
        <v>2243</v>
      </c>
      <c r="K196" t="s">
        <v>2243</v>
      </c>
      <c r="L196" t="s">
        <v>2243</v>
      </c>
      <c r="N196" t="s">
        <v>2243</v>
      </c>
      <c r="O196" s="50">
        <v>44700</v>
      </c>
      <c r="Q196">
        <v>8</v>
      </c>
      <c r="R196">
        <v>8</v>
      </c>
      <c r="S196" t="str">
        <f t="shared" si="2"/>
        <v>8 x 8</v>
      </c>
      <c r="T196" t="s">
        <v>7</v>
      </c>
      <c r="U196" t="s">
        <v>7</v>
      </c>
      <c r="V196" t="s">
        <v>8</v>
      </c>
      <c r="W196" t="s">
        <v>8</v>
      </c>
      <c r="Y196" t="s">
        <v>153</v>
      </c>
      <c r="Z196" t="s">
        <v>121</v>
      </c>
      <c r="AE196" s="59" t="s">
        <v>2897</v>
      </c>
      <c r="AN196" s="9" t="s">
        <v>1232</v>
      </c>
      <c r="AO196" s="9" t="s">
        <v>1233</v>
      </c>
      <c r="AP196" s="9" t="s">
        <v>1231</v>
      </c>
      <c r="AR196" t="s">
        <v>1271</v>
      </c>
      <c r="AS196" t="s">
        <v>1651</v>
      </c>
      <c r="AT196" t="s">
        <v>1397</v>
      </c>
      <c r="AU196" t="s">
        <v>1398</v>
      </c>
      <c r="AV196" s="55" t="s">
        <v>2298</v>
      </c>
    </row>
    <row r="197" spans="1:48" ht="45" customHeight="1" x14ac:dyDescent="0.3">
      <c r="A197" s="90" t="s">
        <v>2617</v>
      </c>
      <c r="D197" s="98"/>
      <c r="F197" s="107"/>
      <c r="G197" t="s">
        <v>1250</v>
      </c>
      <c r="H197" s="59" t="s">
        <v>2619</v>
      </c>
      <c r="J197" t="s">
        <v>2243</v>
      </c>
      <c r="K197" t="s">
        <v>2243</v>
      </c>
      <c r="L197" t="s">
        <v>2243</v>
      </c>
      <c r="N197" t="s">
        <v>2243</v>
      </c>
      <c r="O197" s="50">
        <v>44700</v>
      </c>
      <c r="Q197">
        <v>8</v>
      </c>
      <c r="R197">
        <v>8</v>
      </c>
      <c r="S197" t="str">
        <f t="shared" si="2"/>
        <v>8 x 8</v>
      </c>
      <c r="T197" t="s">
        <v>7</v>
      </c>
      <c r="U197" t="s">
        <v>7</v>
      </c>
      <c r="V197" t="s">
        <v>8</v>
      </c>
      <c r="W197" t="s">
        <v>8</v>
      </c>
      <c r="Y197" t="s">
        <v>153</v>
      </c>
      <c r="Z197" t="s">
        <v>121</v>
      </c>
      <c r="AC197" t="s">
        <v>2679</v>
      </c>
      <c r="AE197" s="59" t="s">
        <v>2901</v>
      </c>
      <c r="AN197" s="9" t="s">
        <v>1232</v>
      </c>
      <c r="AO197" s="9" t="s">
        <v>1233</v>
      </c>
      <c r="AP197" s="9" t="s">
        <v>1231</v>
      </c>
      <c r="AR197" t="s">
        <v>1271</v>
      </c>
      <c r="AS197" t="s">
        <v>1651</v>
      </c>
      <c r="AT197" t="s">
        <v>1397</v>
      </c>
      <c r="AU197" t="s">
        <v>1398</v>
      </c>
      <c r="AV197" s="55" t="s">
        <v>2298</v>
      </c>
    </row>
    <row r="198" spans="1:48" ht="45" customHeight="1" x14ac:dyDescent="0.3">
      <c r="A198" s="93" t="s">
        <v>23</v>
      </c>
      <c r="C198" s="97"/>
      <c r="D198" s="97"/>
      <c r="F198" s="108"/>
      <c r="G198" t="s">
        <v>1250</v>
      </c>
      <c r="H198" s="59" t="s">
        <v>2621</v>
      </c>
      <c r="I198" t="s">
        <v>2226</v>
      </c>
      <c r="J198" t="s">
        <v>2243</v>
      </c>
      <c r="K198" t="s">
        <v>2243</v>
      </c>
      <c r="L198" t="s">
        <v>2243</v>
      </c>
      <c r="N198" t="s">
        <v>2243</v>
      </c>
      <c r="O198" s="50">
        <v>44700</v>
      </c>
      <c r="Q198">
        <v>4</v>
      </c>
      <c r="R198">
        <v>8</v>
      </c>
      <c r="S198" t="str">
        <f t="shared" si="2"/>
        <v>4 x 8</v>
      </c>
      <c r="T198" t="s">
        <v>7</v>
      </c>
      <c r="U198" t="s">
        <v>7</v>
      </c>
      <c r="V198" t="s">
        <v>8</v>
      </c>
      <c r="W198" t="s">
        <v>8</v>
      </c>
      <c r="Y198" t="s">
        <v>152</v>
      </c>
      <c r="Z198" t="s">
        <v>23</v>
      </c>
      <c r="AE198" s="59" t="s">
        <v>2897</v>
      </c>
      <c r="AN198" s="9" t="s">
        <v>58</v>
      </c>
      <c r="AR198" t="s">
        <v>1399</v>
      </c>
      <c r="AT198" s="55"/>
      <c r="AU198" s="55"/>
      <c r="AV198" s="55" t="s">
        <v>2298</v>
      </c>
    </row>
    <row r="199" spans="1:48" ht="45" customHeight="1" x14ac:dyDescent="0.3">
      <c r="A199" s="93" t="s">
        <v>2620</v>
      </c>
      <c r="C199" s="97"/>
      <c r="D199" s="97"/>
      <c r="F199" s="108"/>
      <c r="G199" t="s">
        <v>1250</v>
      </c>
      <c r="H199" s="59" t="s">
        <v>2622</v>
      </c>
      <c r="I199" t="s">
        <v>2226</v>
      </c>
      <c r="J199" t="s">
        <v>2243</v>
      </c>
      <c r="K199" t="s">
        <v>2243</v>
      </c>
      <c r="L199" t="s">
        <v>2243</v>
      </c>
      <c r="N199" t="s">
        <v>2243</v>
      </c>
      <c r="O199" s="50">
        <v>44700</v>
      </c>
      <c r="Q199">
        <v>4</v>
      </c>
      <c r="R199">
        <v>8</v>
      </c>
      <c r="S199" t="str">
        <f t="shared" si="2"/>
        <v>4 x 8</v>
      </c>
      <c r="T199" t="s">
        <v>7</v>
      </c>
      <c r="U199" t="s">
        <v>7</v>
      </c>
      <c r="V199" t="s">
        <v>8</v>
      </c>
      <c r="W199" t="s">
        <v>8</v>
      </c>
      <c r="Y199" t="s">
        <v>152</v>
      </c>
      <c r="Z199" t="s">
        <v>23</v>
      </c>
      <c r="AC199" t="s">
        <v>2679</v>
      </c>
      <c r="AE199" s="59" t="s">
        <v>2901</v>
      </c>
      <c r="AN199" s="9" t="s">
        <v>58</v>
      </c>
      <c r="AR199" t="s">
        <v>1399</v>
      </c>
      <c r="AT199" s="55"/>
      <c r="AU199" s="55"/>
      <c r="AV199" s="55" t="s">
        <v>2298</v>
      </c>
    </row>
    <row r="200" spans="1:48" ht="45" customHeight="1" x14ac:dyDescent="0.3">
      <c r="A200" s="90" t="s">
        <v>122</v>
      </c>
      <c r="C200" s="97"/>
      <c r="D200" s="97"/>
      <c r="F200" s="108"/>
      <c r="G200" t="s">
        <v>1250</v>
      </c>
      <c r="H200" s="59" t="s">
        <v>2624</v>
      </c>
      <c r="J200" t="s">
        <v>2243</v>
      </c>
      <c r="K200" t="s">
        <v>2243</v>
      </c>
      <c r="L200" t="s">
        <v>2243</v>
      </c>
      <c r="N200" t="s">
        <v>2243</v>
      </c>
      <c r="O200" s="50">
        <v>44700</v>
      </c>
      <c r="Q200">
        <v>4</v>
      </c>
      <c r="R200">
        <v>8</v>
      </c>
      <c r="S200" t="str">
        <f t="shared" si="2"/>
        <v>4 x 8</v>
      </c>
      <c r="T200" t="s">
        <v>7</v>
      </c>
      <c r="U200" t="s">
        <v>7</v>
      </c>
      <c r="V200" t="s">
        <v>8</v>
      </c>
      <c r="W200" t="s">
        <v>8</v>
      </c>
      <c r="Y200" t="s">
        <v>149</v>
      </c>
      <c r="Z200" t="s">
        <v>122</v>
      </c>
      <c r="AE200" s="59" t="s">
        <v>2897</v>
      </c>
      <c r="AN200" s="9" t="s">
        <v>58</v>
      </c>
      <c r="AR200" t="s">
        <v>1400</v>
      </c>
      <c r="AT200" s="55"/>
      <c r="AU200" s="55"/>
      <c r="AV200" s="55" t="s">
        <v>2298</v>
      </c>
    </row>
    <row r="201" spans="1:48" ht="45" customHeight="1" x14ac:dyDescent="0.3">
      <c r="A201" s="90" t="s">
        <v>2623</v>
      </c>
      <c r="C201" s="97"/>
      <c r="D201" s="97"/>
      <c r="F201" s="108"/>
      <c r="G201" t="s">
        <v>1250</v>
      </c>
      <c r="H201" s="59" t="s">
        <v>2625</v>
      </c>
      <c r="J201" t="s">
        <v>2243</v>
      </c>
      <c r="K201" t="s">
        <v>2243</v>
      </c>
      <c r="L201" t="s">
        <v>2243</v>
      </c>
      <c r="N201" t="s">
        <v>2243</v>
      </c>
      <c r="O201" s="50">
        <v>44700</v>
      </c>
      <c r="Q201">
        <v>4</v>
      </c>
      <c r="R201">
        <v>8</v>
      </c>
      <c r="S201" t="str">
        <f t="shared" si="2"/>
        <v>4 x 8</v>
      </c>
      <c r="T201" t="s">
        <v>7</v>
      </c>
      <c r="U201" t="s">
        <v>7</v>
      </c>
      <c r="V201" t="s">
        <v>8</v>
      </c>
      <c r="W201" t="s">
        <v>8</v>
      </c>
      <c r="Y201" t="s">
        <v>149</v>
      </c>
      <c r="Z201" t="s">
        <v>122</v>
      </c>
      <c r="AC201" t="s">
        <v>2679</v>
      </c>
      <c r="AE201" s="59" t="s">
        <v>2901</v>
      </c>
      <c r="AN201" s="9" t="s">
        <v>58</v>
      </c>
      <c r="AR201" t="s">
        <v>1400</v>
      </c>
      <c r="AT201" s="55"/>
      <c r="AU201" s="55"/>
      <c r="AV201" s="55" t="s">
        <v>2298</v>
      </c>
    </row>
    <row r="202" spans="1:48" ht="45" customHeight="1" x14ac:dyDescent="0.3">
      <c r="A202" s="90" t="s">
        <v>123</v>
      </c>
      <c r="D202" s="98"/>
      <c r="F202" s="107"/>
      <c r="G202" t="s">
        <v>1250</v>
      </c>
      <c r="H202" s="59" t="s">
        <v>2627</v>
      </c>
      <c r="J202" t="s">
        <v>2243</v>
      </c>
      <c r="K202" t="s">
        <v>2243</v>
      </c>
      <c r="L202" t="s">
        <v>2243</v>
      </c>
      <c r="N202" t="s">
        <v>2243</v>
      </c>
      <c r="O202" s="50">
        <v>44700</v>
      </c>
      <c r="Q202">
        <v>6</v>
      </c>
      <c r="R202">
        <v>8</v>
      </c>
      <c r="S202" t="str">
        <f t="shared" si="2"/>
        <v>6 x 8</v>
      </c>
      <c r="T202" t="s">
        <v>7</v>
      </c>
      <c r="U202" t="s">
        <v>7</v>
      </c>
      <c r="V202" t="s">
        <v>8</v>
      </c>
      <c r="W202" t="s">
        <v>8</v>
      </c>
      <c r="Y202" t="s">
        <v>150</v>
      </c>
      <c r="Z202" t="s">
        <v>123</v>
      </c>
      <c r="AE202" s="59" t="s">
        <v>2897</v>
      </c>
      <c r="AN202" s="9"/>
      <c r="AR202" t="s">
        <v>1271</v>
      </c>
      <c r="AS202" t="s">
        <v>1651</v>
      </c>
      <c r="AT202" t="s">
        <v>1401</v>
      </c>
      <c r="AU202" t="s">
        <v>1402</v>
      </c>
      <c r="AV202" s="55" t="s">
        <v>2298</v>
      </c>
    </row>
    <row r="203" spans="1:48" ht="45" customHeight="1" x14ac:dyDescent="0.3">
      <c r="A203" s="90" t="s">
        <v>2626</v>
      </c>
      <c r="D203" s="98"/>
      <c r="F203" s="107"/>
      <c r="G203" t="s">
        <v>1250</v>
      </c>
      <c r="H203" s="59" t="s">
        <v>2628</v>
      </c>
      <c r="J203" t="s">
        <v>2243</v>
      </c>
      <c r="K203" t="s">
        <v>2243</v>
      </c>
      <c r="L203" t="s">
        <v>2243</v>
      </c>
      <c r="N203" t="s">
        <v>2243</v>
      </c>
      <c r="O203" s="50">
        <v>44700</v>
      </c>
      <c r="Q203">
        <v>6</v>
      </c>
      <c r="R203">
        <v>8</v>
      </c>
      <c r="S203" t="str">
        <f t="shared" si="2"/>
        <v>6 x 8</v>
      </c>
      <c r="T203" t="s">
        <v>7</v>
      </c>
      <c r="U203" t="s">
        <v>7</v>
      </c>
      <c r="V203" t="s">
        <v>8</v>
      </c>
      <c r="W203" t="s">
        <v>8</v>
      </c>
      <c r="Y203" t="s">
        <v>150</v>
      </c>
      <c r="Z203" t="s">
        <v>123</v>
      </c>
      <c r="AC203" t="s">
        <v>2679</v>
      </c>
      <c r="AE203" s="59" t="s">
        <v>2901</v>
      </c>
      <c r="AN203" s="9"/>
      <c r="AR203" t="s">
        <v>1271</v>
      </c>
      <c r="AS203" t="s">
        <v>1651</v>
      </c>
      <c r="AT203" t="s">
        <v>1401</v>
      </c>
      <c r="AU203" t="s">
        <v>1402</v>
      </c>
      <c r="AV203" s="55" t="s">
        <v>2298</v>
      </c>
    </row>
    <row r="204" spans="1:48" ht="45" customHeight="1" x14ac:dyDescent="0.3">
      <c r="A204" s="90" t="s">
        <v>1137</v>
      </c>
      <c r="D204" s="98"/>
      <c r="F204" s="107"/>
      <c r="G204" t="s">
        <v>1250</v>
      </c>
      <c r="H204" s="59" t="s">
        <v>1226</v>
      </c>
      <c r="J204" t="s">
        <v>2243</v>
      </c>
      <c r="K204" t="s">
        <v>2243</v>
      </c>
      <c r="L204" t="s">
        <v>2243</v>
      </c>
      <c r="N204" t="s">
        <v>2243</v>
      </c>
      <c r="O204" s="50">
        <v>44613</v>
      </c>
      <c r="Q204">
        <v>5</v>
      </c>
      <c r="R204">
        <v>8</v>
      </c>
      <c r="S204" t="str">
        <f t="shared" ref="S204:S255" si="3">Q204 &amp; " x " &amp; R204</f>
        <v>5 x 8</v>
      </c>
      <c r="T204" t="s">
        <v>7</v>
      </c>
      <c r="U204" t="s">
        <v>7</v>
      </c>
      <c r="V204" t="s">
        <v>8</v>
      </c>
      <c r="W204" t="s">
        <v>8</v>
      </c>
      <c r="Z204" t="s">
        <v>1137</v>
      </c>
      <c r="AE204" s="59" t="s">
        <v>2897</v>
      </c>
      <c r="AN204" s="9"/>
      <c r="AR204" t="s">
        <v>1271</v>
      </c>
      <c r="AS204" t="s">
        <v>1651</v>
      </c>
      <c r="AT204" t="s">
        <v>2277</v>
      </c>
      <c r="AU204" s="44" t="s">
        <v>2465</v>
      </c>
      <c r="AV204" s="55" t="s">
        <v>2298</v>
      </c>
    </row>
    <row r="205" spans="1:48" ht="45" customHeight="1" x14ac:dyDescent="0.3">
      <c r="A205" s="91" t="s">
        <v>125</v>
      </c>
      <c r="D205" s="98"/>
      <c r="F205" s="107"/>
      <c r="G205" t="s">
        <v>1250</v>
      </c>
      <c r="H205" s="59" t="s">
        <v>124</v>
      </c>
      <c r="J205" t="s">
        <v>2243</v>
      </c>
      <c r="K205" t="s">
        <v>2243</v>
      </c>
      <c r="L205" t="s">
        <v>2243</v>
      </c>
      <c r="N205" t="s">
        <v>2243</v>
      </c>
      <c r="O205" s="50">
        <v>44700</v>
      </c>
      <c r="Q205">
        <v>6</v>
      </c>
      <c r="R205">
        <v>6</v>
      </c>
      <c r="S205" t="str">
        <f t="shared" si="3"/>
        <v>6 x 6</v>
      </c>
      <c r="T205" t="s">
        <v>7</v>
      </c>
      <c r="U205" t="s">
        <v>7</v>
      </c>
      <c r="V205" t="s">
        <v>8</v>
      </c>
      <c r="W205" t="s">
        <v>8</v>
      </c>
      <c r="Y205" t="s">
        <v>151</v>
      </c>
      <c r="Z205" t="s">
        <v>125</v>
      </c>
      <c r="AC205" t="s">
        <v>2679</v>
      </c>
      <c r="AE205" s="59" t="s">
        <v>2901</v>
      </c>
      <c r="AN205" s="51"/>
      <c r="AR205" t="s">
        <v>1271</v>
      </c>
      <c r="AS205" t="s">
        <v>1651</v>
      </c>
      <c r="AT205" t="s">
        <v>563</v>
      </c>
      <c r="AU205" t="s">
        <v>1403</v>
      </c>
      <c r="AV205" s="55" t="s">
        <v>2298</v>
      </c>
    </row>
    <row r="206" spans="1:48" ht="45" customHeight="1" x14ac:dyDescent="0.3">
      <c r="A206" s="91" t="s">
        <v>1139</v>
      </c>
      <c r="D206" s="98"/>
      <c r="F206" s="107"/>
      <c r="G206" t="s">
        <v>1250</v>
      </c>
      <c r="H206" s="59" t="s">
        <v>2208</v>
      </c>
      <c r="O206" s="50">
        <v>37237</v>
      </c>
      <c r="Q206">
        <v>6</v>
      </c>
      <c r="R206">
        <v>6</v>
      </c>
      <c r="S206" t="str">
        <f t="shared" si="3"/>
        <v>6 x 6</v>
      </c>
      <c r="T206" t="s">
        <v>7</v>
      </c>
      <c r="U206" t="s">
        <v>7</v>
      </c>
      <c r="V206" t="s">
        <v>8</v>
      </c>
      <c r="W206" t="s">
        <v>8</v>
      </c>
      <c r="Y206" t="s">
        <v>564</v>
      </c>
      <c r="Z206" t="s">
        <v>1139</v>
      </c>
      <c r="AC206" t="s">
        <v>2679</v>
      </c>
      <c r="AE206" s="59" t="s">
        <v>2901</v>
      </c>
      <c r="AN206" s="51"/>
      <c r="AR206" t="s">
        <v>1271</v>
      </c>
      <c r="AS206" t="s">
        <v>1651</v>
      </c>
      <c r="AT206" t="s">
        <v>1404</v>
      </c>
      <c r="AU206" t="s">
        <v>1405</v>
      </c>
      <c r="AV206"/>
    </row>
    <row r="207" spans="1:48" ht="45" customHeight="1" x14ac:dyDescent="0.3">
      <c r="A207" s="91" t="s">
        <v>127</v>
      </c>
      <c r="D207" s="98"/>
      <c r="F207" s="107"/>
      <c r="G207" t="s">
        <v>1250</v>
      </c>
      <c r="H207" s="59" t="s">
        <v>126</v>
      </c>
      <c r="J207" t="s">
        <v>2243</v>
      </c>
      <c r="K207" t="s">
        <v>2243</v>
      </c>
      <c r="L207" t="s">
        <v>2243</v>
      </c>
      <c r="N207" t="s">
        <v>2243</v>
      </c>
      <c r="O207" s="50">
        <v>44700</v>
      </c>
      <c r="Q207">
        <v>6</v>
      </c>
      <c r="R207">
        <v>8</v>
      </c>
      <c r="S207" t="str">
        <f t="shared" si="3"/>
        <v>6 x 8</v>
      </c>
      <c r="T207" t="s">
        <v>7</v>
      </c>
      <c r="U207" t="s">
        <v>7</v>
      </c>
      <c r="V207" t="s">
        <v>8</v>
      </c>
      <c r="W207" t="s">
        <v>8</v>
      </c>
      <c r="Y207" t="s">
        <v>128</v>
      </c>
      <c r="Z207" t="s">
        <v>127</v>
      </c>
      <c r="AC207" t="s">
        <v>2679</v>
      </c>
      <c r="AE207" s="59" t="s">
        <v>2901</v>
      </c>
      <c r="AN207" s="51"/>
      <c r="AR207" t="s">
        <v>1271</v>
      </c>
      <c r="AS207" t="s">
        <v>1651</v>
      </c>
      <c r="AT207" t="s">
        <v>1406</v>
      </c>
      <c r="AU207" t="s">
        <v>1407</v>
      </c>
      <c r="AV207" s="55" t="s">
        <v>2298</v>
      </c>
    </row>
    <row r="208" spans="1:48" ht="45" customHeight="1" x14ac:dyDescent="0.3">
      <c r="A208" s="93" t="s">
        <v>46</v>
      </c>
      <c r="C208" s="97"/>
      <c r="D208" s="97"/>
      <c r="F208" s="108"/>
      <c r="G208" t="s">
        <v>1250</v>
      </c>
      <c r="H208" s="59" t="s">
        <v>47</v>
      </c>
      <c r="I208" t="s">
        <v>2226</v>
      </c>
      <c r="J208" t="s">
        <v>2243</v>
      </c>
      <c r="K208" t="s">
        <v>2243</v>
      </c>
      <c r="L208" t="s">
        <v>2243</v>
      </c>
      <c r="N208" t="s">
        <v>2243</v>
      </c>
      <c r="O208" s="50">
        <v>44613</v>
      </c>
      <c r="Q208">
        <v>4</v>
      </c>
      <c r="R208">
        <v>8</v>
      </c>
      <c r="S208" t="str">
        <f t="shared" si="3"/>
        <v>4 x 8</v>
      </c>
      <c r="T208" t="s">
        <v>7</v>
      </c>
      <c r="U208" t="s">
        <v>7</v>
      </c>
      <c r="V208" t="s">
        <v>8</v>
      </c>
      <c r="W208" t="s">
        <v>8</v>
      </c>
      <c r="Y208" t="s">
        <v>567</v>
      </c>
      <c r="Z208" t="s">
        <v>46</v>
      </c>
      <c r="AE208" s="59" t="s">
        <v>2897</v>
      </c>
      <c r="AR208" t="s">
        <v>1408</v>
      </c>
      <c r="AT208" s="55"/>
      <c r="AU208" s="55"/>
      <c r="AV208" s="55" t="s">
        <v>2298</v>
      </c>
    </row>
    <row r="209" spans="1:48" ht="45" customHeight="1" x14ac:dyDescent="0.3">
      <c r="A209" s="90" t="s">
        <v>129</v>
      </c>
      <c r="D209" s="98"/>
      <c r="F209" s="107"/>
      <c r="G209" t="s">
        <v>1250</v>
      </c>
      <c r="H209" s="59" t="s">
        <v>2630</v>
      </c>
      <c r="J209" t="s">
        <v>2243</v>
      </c>
      <c r="K209" t="s">
        <v>2243</v>
      </c>
      <c r="L209" t="s">
        <v>2243</v>
      </c>
      <c r="N209" t="s">
        <v>2243</v>
      </c>
      <c r="O209" s="50">
        <v>44700</v>
      </c>
      <c r="Q209">
        <v>4</v>
      </c>
      <c r="R209">
        <v>8</v>
      </c>
      <c r="S209" t="str">
        <f t="shared" si="3"/>
        <v>4 x 8</v>
      </c>
      <c r="T209" t="s">
        <v>7</v>
      </c>
      <c r="U209" t="s">
        <v>7</v>
      </c>
      <c r="V209" t="s">
        <v>8</v>
      </c>
      <c r="W209" t="s">
        <v>8</v>
      </c>
      <c r="Y209" t="s">
        <v>130</v>
      </c>
      <c r="Z209" t="s">
        <v>129</v>
      </c>
      <c r="AE209" s="59" t="s">
        <v>2897</v>
      </c>
      <c r="AR209" t="s">
        <v>1271</v>
      </c>
      <c r="AS209" t="s">
        <v>1651</v>
      </c>
      <c r="AT209" t="s">
        <v>1409</v>
      </c>
      <c r="AU209" t="s">
        <v>1410</v>
      </c>
      <c r="AV209" s="55" t="s">
        <v>2298</v>
      </c>
    </row>
    <row r="210" spans="1:48" ht="45" customHeight="1" x14ac:dyDescent="0.3">
      <c r="A210" s="90" t="s">
        <v>2629</v>
      </c>
      <c r="D210" s="98"/>
      <c r="F210" s="107"/>
      <c r="G210" t="s">
        <v>1250</v>
      </c>
      <c r="H210" s="59" t="s">
        <v>2631</v>
      </c>
      <c r="J210" t="s">
        <v>2243</v>
      </c>
      <c r="K210" t="s">
        <v>2243</v>
      </c>
      <c r="L210" t="s">
        <v>2243</v>
      </c>
      <c r="N210" t="s">
        <v>2243</v>
      </c>
      <c r="O210" s="50">
        <v>44700</v>
      </c>
      <c r="Q210">
        <v>4</v>
      </c>
      <c r="R210">
        <v>8</v>
      </c>
      <c r="S210" t="str">
        <f t="shared" si="3"/>
        <v>4 x 8</v>
      </c>
      <c r="T210" t="s">
        <v>7</v>
      </c>
      <c r="U210" t="s">
        <v>7</v>
      </c>
      <c r="V210" t="s">
        <v>8</v>
      </c>
      <c r="W210" t="s">
        <v>8</v>
      </c>
      <c r="Y210" t="s">
        <v>130</v>
      </c>
      <c r="Z210" t="s">
        <v>129</v>
      </c>
      <c r="AC210" t="s">
        <v>2679</v>
      </c>
      <c r="AE210" s="59" t="s">
        <v>2901</v>
      </c>
      <c r="AR210" t="s">
        <v>1271</v>
      </c>
      <c r="AS210" t="s">
        <v>1651</v>
      </c>
      <c r="AT210" t="s">
        <v>1409</v>
      </c>
      <c r="AU210" t="s">
        <v>1410</v>
      </c>
      <c r="AV210" s="55" t="s">
        <v>2298</v>
      </c>
    </row>
    <row r="211" spans="1:48" ht="45" customHeight="1" x14ac:dyDescent="0.3">
      <c r="A211" s="90" t="s">
        <v>132</v>
      </c>
      <c r="D211" s="98"/>
      <c r="F211" s="107"/>
      <c r="G211" t="s">
        <v>1250</v>
      </c>
      <c r="H211" s="59" t="s">
        <v>2633</v>
      </c>
      <c r="J211" t="s">
        <v>2243</v>
      </c>
      <c r="K211" t="s">
        <v>2243</v>
      </c>
      <c r="L211" t="s">
        <v>2243</v>
      </c>
      <c r="N211" t="s">
        <v>2243</v>
      </c>
      <c r="O211" s="50">
        <v>44700</v>
      </c>
      <c r="Q211">
        <v>6</v>
      </c>
      <c r="R211">
        <v>8</v>
      </c>
      <c r="S211" t="str">
        <f t="shared" si="3"/>
        <v>6 x 8</v>
      </c>
      <c r="T211" t="s">
        <v>7</v>
      </c>
      <c r="U211" t="s">
        <v>7</v>
      </c>
      <c r="V211" t="s">
        <v>8</v>
      </c>
      <c r="W211" t="s">
        <v>8</v>
      </c>
      <c r="Y211" t="s">
        <v>131</v>
      </c>
      <c r="Z211" t="s">
        <v>132</v>
      </c>
      <c r="AE211" s="59" t="s">
        <v>2897</v>
      </c>
      <c r="AR211" t="s">
        <v>1271</v>
      </c>
      <c r="AS211" t="s">
        <v>1651</v>
      </c>
      <c r="AT211" t="s">
        <v>1411</v>
      </c>
      <c r="AU211" t="s">
        <v>1412</v>
      </c>
      <c r="AV211" s="55" t="s">
        <v>2298</v>
      </c>
    </row>
    <row r="212" spans="1:48" ht="45" customHeight="1" x14ac:dyDescent="0.3">
      <c r="A212" s="90" t="s">
        <v>2632</v>
      </c>
      <c r="D212" s="98"/>
      <c r="F212" s="107"/>
      <c r="G212" t="s">
        <v>1250</v>
      </c>
      <c r="H212" s="59" t="s">
        <v>2634</v>
      </c>
      <c r="J212" t="s">
        <v>2243</v>
      </c>
      <c r="K212" t="s">
        <v>2243</v>
      </c>
      <c r="L212" t="s">
        <v>2243</v>
      </c>
      <c r="N212" t="s">
        <v>2243</v>
      </c>
      <c r="O212" s="50">
        <v>44700</v>
      </c>
      <c r="Q212">
        <v>6</v>
      </c>
      <c r="R212">
        <v>8</v>
      </c>
      <c r="S212" t="str">
        <f t="shared" si="3"/>
        <v>6 x 8</v>
      </c>
      <c r="T212" t="s">
        <v>7</v>
      </c>
      <c r="U212" t="s">
        <v>7</v>
      </c>
      <c r="V212" t="s">
        <v>8</v>
      </c>
      <c r="W212" t="s">
        <v>8</v>
      </c>
      <c r="Y212" t="s">
        <v>131</v>
      </c>
      <c r="Z212" t="s">
        <v>132</v>
      </c>
      <c r="AC212" t="s">
        <v>2679</v>
      </c>
      <c r="AE212" s="59" t="s">
        <v>2901</v>
      </c>
      <c r="AR212" t="s">
        <v>1271</v>
      </c>
      <c r="AS212" t="s">
        <v>1651</v>
      </c>
      <c r="AT212" t="s">
        <v>1411</v>
      </c>
      <c r="AU212" t="s">
        <v>1412</v>
      </c>
      <c r="AV212" s="55" t="s">
        <v>2298</v>
      </c>
    </row>
    <row r="213" spans="1:48" ht="45" customHeight="1" x14ac:dyDescent="0.3">
      <c r="A213" s="90" t="s">
        <v>133</v>
      </c>
      <c r="D213" s="98"/>
      <c r="F213" s="107"/>
      <c r="G213" t="s">
        <v>1250</v>
      </c>
      <c r="H213" s="59" t="s">
        <v>2636</v>
      </c>
      <c r="J213" t="s">
        <v>2243</v>
      </c>
      <c r="K213" t="s">
        <v>2243</v>
      </c>
      <c r="L213" t="s">
        <v>2243</v>
      </c>
      <c r="N213" t="s">
        <v>2243</v>
      </c>
      <c r="O213" s="50">
        <v>44700</v>
      </c>
      <c r="Q213">
        <v>6</v>
      </c>
      <c r="R213">
        <v>8</v>
      </c>
      <c r="S213" t="str">
        <f t="shared" si="3"/>
        <v>6 x 8</v>
      </c>
      <c r="T213" t="s">
        <v>7</v>
      </c>
      <c r="U213" t="s">
        <v>7</v>
      </c>
      <c r="V213" t="s">
        <v>8</v>
      </c>
      <c r="W213" t="s">
        <v>8</v>
      </c>
      <c r="Y213" t="s">
        <v>134</v>
      </c>
      <c r="Z213" t="s">
        <v>133</v>
      </c>
      <c r="AE213" s="59" t="s">
        <v>2897</v>
      </c>
      <c r="AN213" s="9" t="s">
        <v>58</v>
      </c>
      <c r="AR213" t="s">
        <v>1413</v>
      </c>
      <c r="AT213" s="55"/>
      <c r="AU213" s="55"/>
      <c r="AV213" s="55" t="s">
        <v>2298</v>
      </c>
    </row>
    <row r="214" spans="1:48" ht="45" customHeight="1" x14ac:dyDescent="0.3">
      <c r="A214" s="90" t="s">
        <v>2635</v>
      </c>
      <c r="D214" s="98"/>
      <c r="F214" s="107"/>
      <c r="G214" t="s">
        <v>1250</v>
      </c>
      <c r="H214" s="59" t="s">
        <v>2637</v>
      </c>
      <c r="J214" t="s">
        <v>2243</v>
      </c>
      <c r="K214" t="s">
        <v>2243</v>
      </c>
      <c r="L214" t="s">
        <v>2243</v>
      </c>
      <c r="N214" t="s">
        <v>2243</v>
      </c>
      <c r="O214" s="50">
        <v>44700</v>
      </c>
      <c r="Q214">
        <v>6</v>
      </c>
      <c r="R214">
        <v>8</v>
      </c>
      <c r="S214" t="str">
        <f t="shared" si="3"/>
        <v>6 x 8</v>
      </c>
      <c r="T214" t="s">
        <v>7</v>
      </c>
      <c r="U214" t="s">
        <v>7</v>
      </c>
      <c r="V214" t="s">
        <v>8</v>
      </c>
      <c r="W214" t="s">
        <v>8</v>
      </c>
      <c r="Y214" t="s">
        <v>134</v>
      </c>
      <c r="Z214" t="s">
        <v>133</v>
      </c>
      <c r="AC214" t="s">
        <v>2679</v>
      </c>
      <c r="AE214" s="59" t="s">
        <v>2901</v>
      </c>
      <c r="AN214" s="9" t="s">
        <v>58</v>
      </c>
      <c r="AR214" t="s">
        <v>1413</v>
      </c>
      <c r="AT214" s="55"/>
      <c r="AU214" s="55"/>
      <c r="AV214" s="55" t="s">
        <v>2298</v>
      </c>
    </row>
    <row r="215" spans="1:48" ht="45" customHeight="1" x14ac:dyDescent="0.3">
      <c r="A215" s="93" t="s">
        <v>48</v>
      </c>
      <c r="C215" s="97"/>
      <c r="D215" s="97"/>
      <c r="F215" s="108"/>
      <c r="G215" t="s">
        <v>1250</v>
      </c>
      <c r="H215" s="59" t="s">
        <v>2639</v>
      </c>
      <c r="I215" t="s">
        <v>2226</v>
      </c>
      <c r="J215" t="s">
        <v>2243</v>
      </c>
      <c r="K215" t="s">
        <v>2243</v>
      </c>
      <c r="L215" t="s">
        <v>2243</v>
      </c>
      <c r="N215" t="s">
        <v>2243</v>
      </c>
      <c r="O215" s="50">
        <v>44700</v>
      </c>
      <c r="Q215">
        <v>4</v>
      </c>
      <c r="R215">
        <v>8</v>
      </c>
      <c r="S215" t="str">
        <f t="shared" si="3"/>
        <v>4 x 8</v>
      </c>
      <c r="T215" t="s">
        <v>7</v>
      </c>
      <c r="U215" t="s">
        <v>7</v>
      </c>
      <c r="V215" t="s">
        <v>8</v>
      </c>
      <c r="W215" t="s">
        <v>8</v>
      </c>
      <c r="Y215" t="s">
        <v>574</v>
      </c>
      <c r="Z215" t="s">
        <v>48</v>
      </c>
      <c r="AE215" s="59" t="s">
        <v>2897</v>
      </c>
      <c r="AN215" s="9" t="s">
        <v>2593</v>
      </c>
      <c r="AR215" t="s">
        <v>1414</v>
      </c>
      <c r="AT215" s="55"/>
      <c r="AU215" s="55"/>
      <c r="AV215" s="55" t="s">
        <v>2298</v>
      </c>
    </row>
    <row r="216" spans="1:48" ht="45" customHeight="1" x14ac:dyDescent="0.3">
      <c r="A216" s="93" t="s">
        <v>2638</v>
      </c>
      <c r="C216" s="97"/>
      <c r="D216" s="97"/>
      <c r="F216" s="108"/>
      <c r="G216" t="s">
        <v>1250</v>
      </c>
      <c r="H216" s="59" t="s">
        <v>2640</v>
      </c>
      <c r="I216" t="s">
        <v>2226</v>
      </c>
      <c r="J216" t="s">
        <v>2243</v>
      </c>
      <c r="K216" t="s">
        <v>2243</v>
      </c>
      <c r="L216" t="s">
        <v>2243</v>
      </c>
      <c r="N216" t="s">
        <v>2243</v>
      </c>
      <c r="O216" s="50">
        <v>44700</v>
      </c>
      <c r="Q216">
        <v>4</v>
      </c>
      <c r="R216">
        <v>8</v>
      </c>
      <c r="S216" t="str">
        <f t="shared" si="3"/>
        <v>4 x 8</v>
      </c>
      <c r="T216" t="s">
        <v>7</v>
      </c>
      <c r="U216" t="s">
        <v>7</v>
      </c>
      <c r="V216" t="s">
        <v>8</v>
      </c>
      <c r="W216" t="s">
        <v>8</v>
      </c>
      <c r="Y216" t="s">
        <v>574</v>
      </c>
      <c r="Z216" t="s">
        <v>48</v>
      </c>
      <c r="AC216" t="s">
        <v>2679</v>
      </c>
      <c r="AE216" s="59" t="s">
        <v>2901</v>
      </c>
      <c r="AN216" s="9" t="s">
        <v>2593</v>
      </c>
      <c r="AR216" t="s">
        <v>1414</v>
      </c>
      <c r="AT216" s="55"/>
      <c r="AU216" s="55"/>
      <c r="AV216" s="55" t="s">
        <v>2298</v>
      </c>
    </row>
    <row r="217" spans="1:48" ht="45" customHeight="1" x14ac:dyDescent="0.3">
      <c r="A217" s="93" t="s">
        <v>49</v>
      </c>
      <c r="C217" s="97"/>
      <c r="D217" s="97"/>
      <c r="F217" s="108"/>
      <c r="G217" t="s">
        <v>1250</v>
      </c>
      <c r="H217" s="59" t="s">
        <v>2642</v>
      </c>
      <c r="I217" t="s">
        <v>2226</v>
      </c>
      <c r="J217" t="s">
        <v>2243</v>
      </c>
      <c r="K217" t="s">
        <v>2243</v>
      </c>
      <c r="L217" t="s">
        <v>2243</v>
      </c>
      <c r="N217" t="s">
        <v>2243</v>
      </c>
      <c r="O217" s="50">
        <v>44700</v>
      </c>
      <c r="Q217">
        <v>6</v>
      </c>
      <c r="R217">
        <v>8</v>
      </c>
      <c r="S217" t="str">
        <f t="shared" si="3"/>
        <v>6 x 8</v>
      </c>
      <c r="T217" t="s">
        <v>7</v>
      </c>
      <c r="U217" t="s">
        <v>7</v>
      </c>
      <c r="V217" t="s">
        <v>8</v>
      </c>
      <c r="W217" t="s">
        <v>8</v>
      </c>
      <c r="Y217" t="s">
        <v>576</v>
      </c>
      <c r="Z217" t="s">
        <v>49</v>
      </c>
      <c r="AE217" s="59" t="s">
        <v>2897</v>
      </c>
      <c r="AN217" s="9" t="s">
        <v>58</v>
      </c>
      <c r="AR217" t="s">
        <v>1415</v>
      </c>
      <c r="AT217" s="55"/>
      <c r="AU217" s="55"/>
      <c r="AV217" s="55" t="s">
        <v>2298</v>
      </c>
    </row>
    <row r="218" spans="1:48" ht="45" customHeight="1" x14ac:dyDescent="0.3">
      <c r="A218" s="93" t="s">
        <v>2641</v>
      </c>
      <c r="C218" s="97"/>
      <c r="D218" s="97"/>
      <c r="F218" s="108"/>
      <c r="G218" t="s">
        <v>1250</v>
      </c>
      <c r="H218" s="59" t="s">
        <v>2643</v>
      </c>
      <c r="I218" t="s">
        <v>2672</v>
      </c>
      <c r="J218" t="s">
        <v>2243</v>
      </c>
      <c r="K218" t="s">
        <v>2243</v>
      </c>
      <c r="L218" t="s">
        <v>2243</v>
      </c>
      <c r="N218" t="s">
        <v>2243</v>
      </c>
      <c r="O218" s="50">
        <v>44700</v>
      </c>
      <c r="Q218">
        <v>6</v>
      </c>
      <c r="R218">
        <v>8</v>
      </c>
      <c r="S218" t="str">
        <f t="shared" si="3"/>
        <v>6 x 8</v>
      </c>
      <c r="T218" t="s">
        <v>7</v>
      </c>
      <c r="U218" t="s">
        <v>7</v>
      </c>
      <c r="V218" t="s">
        <v>8</v>
      </c>
      <c r="W218" t="s">
        <v>8</v>
      </c>
      <c r="Y218" t="s">
        <v>576</v>
      </c>
      <c r="Z218" t="s">
        <v>49</v>
      </c>
      <c r="AC218" t="s">
        <v>2679</v>
      </c>
      <c r="AE218" s="59" t="s">
        <v>2901</v>
      </c>
      <c r="AN218" s="9" t="s">
        <v>58</v>
      </c>
      <c r="AR218" t="s">
        <v>1415</v>
      </c>
      <c r="AT218" s="55"/>
      <c r="AU218" s="55"/>
      <c r="AV218" s="55" t="s">
        <v>2298</v>
      </c>
    </row>
    <row r="219" spans="1:48" ht="45" customHeight="1" x14ac:dyDescent="0.3">
      <c r="A219" s="90" t="s">
        <v>142</v>
      </c>
      <c r="D219" s="98"/>
      <c r="F219" s="107"/>
      <c r="G219" t="s">
        <v>1250</v>
      </c>
      <c r="H219" s="59" t="s">
        <v>141</v>
      </c>
      <c r="J219" t="s">
        <v>2243</v>
      </c>
      <c r="K219" t="s">
        <v>2243</v>
      </c>
      <c r="L219" t="s">
        <v>2243</v>
      </c>
      <c r="N219" t="s">
        <v>2243</v>
      </c>
      <c r="O219" s="50">
        <v>44613</v>
      </c>
      <c r="Q219">
        <v>5</v>
      </c>
      <c r="R219">
        <v>8</v>
      </c>
      <c r="S219" t="str">
        <f t="shared" si="3"/>
        <v>5 x 8</v>
      </c>
      <c r="T219" t="s">
        <v>7</v>
      </c>
      <c r="U219" t="s">
        <v>7</v>
      </c>
      <c r="V219" t="s">
        <v>8</v>
      </c>
      <c r="W219" t="s">
        <v>8</v>
      </c>
      <c r="Y219" t="s">
        <v>143</v>
      </c>
      <c r="Z219" t="s">
        <v>142</v>
      </c>
      <c r="AE219" s="59" t="s">
        <v>2897</v>
      </c>
      <c r="AN219" s="9"/>
      <c r="AR219" t="s">
        <v>1271</v>
      </c>
      <c r="AS219" t="s">
        <v>1651</v>
      </c>
      <c r="AT219" t="s">
        <v>1416</v>
      </c>
      <c r="AU219" t="s">
        <v>1417</v>
      </c>
      <c r="AV219" s="55" t="s">
        <v>2298</v>
      </c>
    </row>
    <row r="220" spans="1:48" ht="45" customHeight="1" x14ac:dyDescent="0.3">
      <c r="A220" s="90" t="s">
        <v>1143</v>
      </c>
      <c r="D220" s="98"/>
      <c r="F220" s="107"/>
      <c r="G220" t="s">
        <v>1250</v>
      </c>
      <c r="H220" s="59" t="s">
        <v>1176</v>
      </c>
      <c r="J220" t="s">
        <v>2243</v>
      </c>
      <c r="K220" t="s">
        <v>2243</v>
      </c>
      <c r="L220" t="s">
        <v>2243</v>
      </c>
      <c r="N220" t="s">
        <v>2243</v>
      </c>
      <c r="O220" s="50">
        <v>44613</v>
      </c>
      <c r="Q220">
        <v>6</v>
      </c>
      <c r="R220">
        <v>6</v>
      </c>
      <c r="S220" t="str">
        <f t="shared" si="3"/>
        <v>6 x 6</v>
      </c>
      <c r="T220" t="s">
        <v>7</v>
      </c>
      <c r="U220" t="s">
        <v>7</v>
      </c>
      <c r="V220" t="s">
        <v>8</v>
      </c>
      <c r="W220" t="s">
        <v>8</v>
      </c>
      <c r="Y220" t="s">
        <v>1177</v>
      </c>
      <c r="Z220" t="s">
        <v>1143</v>
      </c>
      <c r="AE220" s="59" t="s">
        <v>2897</v>
      </c>
      <c r="AN220" s="9"/>
      <c r="AR220" t="s">
        <v>1271</v>
      </c>
      <c r="AS220" t="s">
        <v>1651</v>
      </c>
      <c r="AT220" t="s">
        <v>2278</v>
      </c>
      <c r="AU220" t="s">
        <v>2458</v>
      </c>
      <c r="AV220" s="55" t="s">
        <v>2298</v>
      </c>
    </row>
    <row r="221" spans="1:48" ht="45" customHeight="1" x14ac:dyDescent="0.3">
      <c r="A221" s="90" t="s">
        <v>137</v>
      </c>
      <c r="D221" s="98"/>
      <c r="F221" s="107"/>
      <c r="G221" t="s">
        <v>1250</v>
      </c>
      <c r="H221" s="59" t="s">
        <v>2645</v>
      </c>
      <c r="J221" t="s">
        <v>2243</v>
      </c>
      <c r="K221" t="s">
        <v>2243</v>
      </c>
      <c r="L221" t="s">
        <v>2243</v>
      </c>
      <c r="N221" t="s">
        <v>2243</v>
      </c>
      <c r="O221" s="50">
        <v>44700</v>
      </c>
      <c r="Q221">
        <v>5</v>
      </c>
      <c r="R221">
        <v>8</v>
      </c>
      <c r="S221" t="str">
        <f t="shared" si="3"/>
        <v>5 x 8</v>
      </c>
      <c r="T221" t="s">
        <v>7</v>
      </c>
      <c r="U221" t="s">
        <v>7</v>
      </c>
      <c r="V221" t="s">
        <v>8</v>
      </c>
      <c r="W221" t="s">
        <v>8</v>
      </c>
      <c r="Y221" t="s">
        <v>136</v>
      </c>
      <c r="Z221" t="s">
        <v>137</v>
      </c>
      <c r="AE221" s="59" t="s">
        <v>2897</v>
      </c>
      <c r="AN221" s="9" t="s">
        <v>58</v>
      </c>
      <c r="AR221" t="s">
        <v>1418</v>
      </c>
      <c r="AT221" s="55"/>
      <c r="AU221" s="55"/>
      <c r="AV221" s="55" t="s">
        <v>2298</v>
      </c>
    </row>
    <row r="222" spans="1:48" ht="45" customHeight="1" x14ac:dyDescent="0.3">
      <c r="A222" s="90" t="s">
        <v>2644</v>
      </c>
      <c r="D222" s="98"/>
      <c r="F222" s="107"/>
      <c r="G222" t="s">
        <v>1250</v>
      </c>
      <c r="H222" s="59" t="s">
        <v>2646</v>
      </c>
      <c r="J222" t="s">
        <v>2243</v>
      </c>
      <c r="K222" t="s">
        <v>2243</v>
      </c>
      <c r="L222" t="s">
        <v>2243</v>
      </c>
      <c r="N222" t="s">
        <v>2243</v>
      </c>
      <c r="O222" s="50">
        <v>44700</v>
      </c>
      <c r="Q222">
        <v>5</v>
      </c>
      <c r="R222">
        <v>8</v>
      </c>
      <c r="S222" t="str">
        <f t="shared" si="3"/>
        <v>5 x 8</v>
      </c>
      <c r="T222" t="s">
        <v>7</v>
      </c>
      <c r="U222" t="s">
        <v>7</v>
      </c>
      <c r="V222" t="s">
        <v>8</v>
      </c>
      <c r="W222" t="s">
        <v>8</v>
      </c>
      <c r="Y222" t="s">
        <v>136</v>
      </c>
      <c r="Z222" t="s">
        <v>137</v>
      </c>
      <c r="AC222" t="s">
        <v>2679</v>
      </c>
      <c r="AE222" s="59" t="s">
        <v>2901</v>
      </c>
      <c r="AN222" s="9" t="s">
        <v>58</v>
      </c>
      <c r="AR222" t="s">
        <v>1418</v>
      </c>
      <c r="AT222" s="55"/>
      <c r="AU222" s="55"/>
      <c r="AV222" s="55" t="s">
        <v>2298</v>
      </c>
    </row>
    <row r="223" spans="1:48" ht="45" customHeight="1" x14ac:dyDescent="0.3">
      <c r="A223" s="91" t="s">
        <v>140</v>
      </c>
      <c r="D223" s="98"/>
      <c r="F223" s="107"/>
      <c r="G223" t="s">
        <v>1280</v>
      </c>
      <c r="H223" s="59" t="s">
        <v>2209</v>
      </c>
      <c r="O223" s="50">
        <v>37237</v>
      </c>
      <c r="Q223">
        <v>12</v>
      </c>
      <c r="R223">
        <v>9</v>
      </c>
      <c r="S223" t="str">
        <f t="shared" si="3"/>
        <v>12 x 9</v>
      </c>
      <c r="T223" t="s">
        <v>7</v>
      </c>
      <c r="U223" t="s">
        <v>7</v>
      </c>
      <c r="V223" t="s">
        <v>8</v>
      </c>
      <c r="W223" t="s">
        <v>8</v>
      </c>
      <c r="Y223" t="s">
        <v>139</v>
      </c>
      <c r="Z223" t="s">
        <v>140</v>
      </c>
      <c r="AN223" s="51"/>
      <c r="AR223" t="s">
        <v>1281</v>
      </c>
      <c r="AT223"/>
      <c r="AU223" s="8"/>
      <c r="AV223" s="52"/>
    </row>
    <row r="224" spans="1:48" ht="45" customHeight="1" x14ac:dyDescent="0.3">
      <c r="A224" s="93" t="s">
        <v>146</v>
      </c>
      <c r="C224" s="97"/>
      <c r="D224" s="97"/>
      <c r="F224" s="97"/>
      <c r="G224" t="s">
        <v>1261</v>
      </c>
      <c r="H224" s="59" t="s">
        <v>144</v>
      </c>
      <c r="I224" t="s">
        <v>2672</v>
      </c>
      <c r="J224" t="s">
        <v>2243</v>
      </c>
      <c r="K224" t="s">
        <v>2243</v>
      </c>
      <c r="L224" t="s">
        <v>2243</v>
      </c>
      <c r="N224" t="s">
        <v>2243</v>
      </c>
      <c r="O224" s="50">
        <v>44678</v>
      </c>
      <c r="Q224">
        <v>16</v>
      </c>
      <c r="R224">
        <v>16</v>
      </c>
      <c r="S224" t="str">
        <f t="shared" si="3"/>
        <v>16 x 16</v>
      </c>
      <c r="T224" t="s">
        <v>8</v>
      </c>
      <c r="U224" t="s">
        <v>8</v>
      </c>
      <c r="V224" t="s">
        <v>8</v>
      </c>
      <c r="W224" t="s">
        <v>8</v>
      </c>
      <c r="Y224" t="s">
        <v>145</v>
      </c>
      <c r="Z224" t="s">
        <v>146</v>
      </c>
      <c r="AE224" t="s">
        <v>29</v>
      </c>
      <c r="AN224" s="9"/>
      <c r="AR224" t="s">
        <v>1261</v>
      </c>
      <c r="AT224" s="55"/>
      <c r="AU224" s="55"/>
      <c r="AV224" s="55" t="s">
        <v>430</v>
      </c>
    </row>
    <row r="225" spans="1:48" ht="45" customHeight="1" x14ac:dyDescent="0.3">
      <c r="A225" s="93" t="s">
        <v>57</v>
      </c>
      <c r="C225" s="97"/>
      <c r="D225" s="97"/>
      <c r="F225" s="97"/>
      <c r="G225" t="s">
        <v>1261</v>
      </c>
      <c r="H225" s="59" t="s">
        <v>56</v>
      </c>
      <c r="I225" t="s">
        <v>2226</v>
      </c>
      <c r="J225" t="s">
        <v>2243</v>
      </c>
      <c r="K225" t="s">
        <v>2243</v>
      </c>
      <c r="L225" t="s">
        <v>2243</v>
      </c>
      <c r="N225" t="s">
        <v>2243</v>
      </c>
      <c r="O225" s="50">
        <v>44708</v>
      </c>
      <c r="Q225">
        <v>16</v>
      </c>
      <c r="R225">
        <v>8</v>
      </c>
      <c r="S225" t="str">
        <f t="shared" si="3"/>
        <v>16 x 8</v>
      </c>
      <c r="T225" t="s">
        <v>7</v>
      </c>
      <c r="U225" t="s">
        <v>7</v>
      </c>
      <c r="V225" t="s">
        <v>8</v>
      </c>
      <c r="W225" t="s">
        <v>8</v>
      </c>
      <c r="Y225" t="s">
        <v>147</v>
      </c>
      <c r="Z225" t="s">
        <v>57</v>
      </c>
      <c r="AE225" t="s">
        <v>29</v>
      </c>
      <c r="AN225" s="9"/>
      <c r="AR225" t="s">
        <v>1261</v>
      </c>
      <c r="AT225" s="55"/>
      <c r="AU225" s="55"/>
      <c r="AV225" s="55" t="s">
        <v>430</v>
      </c>
    </row>
    <row r="226" spans="1:48" ht="45" customHeight="1" x14ac:dyDescent="0.3">
      <c r="A226" s="90" t="s">
        <v>241</v>
      </c>
      <c r="D226" s="98"/>
      <c r="F226" s="109" t="s">
        <v>2834</v>
      </c>
      <c r="G226" t="s">
        <v>1274</v>
      </c>
      <c r="H226" s="59" t="s">
        <v>2207</v>
      </c>
      <c r="O226" s="50">
        <v>37237</v>
      </c>
      <c r="Q226">
        <v>4</v>
      </c>
      <c r="R226">
        <v>8</v>
      </c>
      <c r="S226" t="str">
        <f t="shared" si="3"/>
        <v>4 x 8</v>
      </c>
      <c r="T226" t="s">
        <v>7</v>
      </c>
      <c r="U226" t="s">
        <v>7</v>
      </c>
      <c r="V226" t="s">
        <v>8</v>
      </c>
      <c r="W226" t="s">
        <v>8</v>
      </c>
      <c r="Y226" t="s">
        <v>240</v>
      </c>
      <c r="Z226" t="s">
        <v>241</v>
      </c>
      <c r="AN226" s="9"/>
      <c r="AT226" t="s">
        <v>1419</v>
      </c>
      <c r="AU226" t="s">
        <v>1420</v>
      </c>
      <c r="AV226"/>
    </row>
    <row r="227" spans="1:48" ht="45" customHeight="1" x14ac:dyDescent="0.3">
      <c r="A227" s="90" t="s">
        <v>1144</v>
      </c>
      <c r="D227" s="98"/>
      <c r="F227" s="109" t="s">
        <v>2834</v>
      </c>
      <c r="G227" t="s">
        <v>1274</v>
      </c>
      <c r="H227" s="59" t="s">
        <v>2207</v>
      </c>
      <c r="O227" s="50">
        <v>37237</v>
      </c>
      <c r="Q227">
        <v>3</v>
      </c>
      <c r="R227">
        <v>35</v>
      </c>
      <c r="S227" t="str">
        <f t="shared" si="3"/>
        <v>3 x 35</v>
      </c>
      <c r="T227" t="s">
        <v>7</v>
      </c>
      <c r="U227" t="s">
        <v>7</v>
      </c>
      <c r="V227" t="s">
        <v>8</v>
      </c>
      <c r="W227" t="s">
        <v>8</v>
      </c>
      <c r="Z227" t="s">
        <v>1144</v>
      </c>
      <c r="AN227" s="9"/>
      <c r="AT227" t="s">
        <v>1421</v>
      </c>
      <c r="AU227" t="s">
        <v>1422</v>
      </c>
      <c r="AV227"/>
    </row>
    <row r="228" spans="1:48" ht="45" customHeight="1" x14ac:dyDescent="0.3">
      <c r="A228" s="90" t="s">
        <v>243</v>
      </c>
      <c r="D228" s="98"/>
      <c r="F228" s="107"/>
      <c r="G228" t="s">
        <v>1274</v>
      </c>
      <c r="H228" s="59" t="s">
        <v>2207</v>
      </c>
      <c r="O228" s="50">
        <v>37237</v>
      </c>
      <c r="Q228">
        <v>4</v>
      </c>
      <c r="R228">
        <v>32</v>
      </c>
      <c r="S228" t="str">
        <f t="shared" si="3"/>
        <v>4 x 32</v>
      </c>
      <c r="T228" t="s">
        <v>7</v>
      </c>
      <c r="U228" t="s">
        <v>7</v>
      </c>
      <c r="V228" t="s">
        <v>8</v>
      </c>
      <c r="W228" t="s">
        <v>8</v>
      </c>
      <c r="Y228" t="s">
        <v>242</v>
      </c>
      <c r="Z228" t="s">
        <v>243</v>
      </c>
      <c r="AN228" s="9"/>
      <c r="AT228" s="53" t="s">
        <v>797</v>
      </c>
      <c r="AU228" s="53" t="s">
        <v>1423</v>
      </c>
      <c r="AV228"/>
    </row>
    <row r="229" spans="1:48" ht="45" customHeight="1" x14ac:dyDescent="0.3">
      <c r="A229" s="90" t="s">
        <v>1152</v>
      </c>
      <c r="D229" s="98"/>
      <c r="F229" s="107"/>
      <c r="G229" t="s">
        <v>1274</v>
      </c>
      <c r="H229" s="59" t="s">
        <v>2207</v>
      </c>
      <c r="O229" s="50">
        <v>37237</v>
      </c>
      <c r="Q229">
        <v>5</v>
      </c>
      <c r="R229">
        <v>32</v>
      </c>
      <c r="S229" t="str">
        <f t="shared" si="3"/>
        <v>5 x 32</v>
      </c>
      <c r="T229" t="s">
        <v>7</v>
      </c>
      <c r="U229" t="s">
        <v>7</v>
      </c>
      <c r="V229" t="s">
        <v>8</v>
      </c>
      <c r="W229" t="s">
        <v>8</v>
      </c>
      <c r="Z229" t="s">
        <v>1152</v>
      </c>
      <c r="AN229" s="9"/>
      <c r="AT229" s="53" t="s">
        <v>1153</v>
      </c>
      <c r="AU229" s="53" t="s">
        <v>1424</v>
      </c>
      <c r="AV229"/>
    </row>
    <row r="230" spans="1:48" ht="45" customHeight="1" x14ac:dyDescent="0.3">
      <c r="A230" s="90" t="s">
        <v>1150</v>
      </c>
      <c r="D230" s="98"/>
      <c r="F230" s="107"/>
      <c r="G230" t="s">
        <v>1274</v>
      </c>
      <c r="H230" s="59" t="s">
        <v>2207</v>
      </c>
      <c r="O230" s="50">
        <v>37237</v>
      </c>
      <c r="Q230">
        <v>2</v>
      </c>
      <c r="R230">
        <v>16</v>
      </c>
      <c r="S230" t="str">
        <f t="shared" si="3"/>
        <v>2 x 16</v>
      </c>
      <c r="T230" t="s">
        <v>7</v>
      </c>
      <c r="U230" t="s">
        <v>7</v>
      </c>
      <c r="V230" t="s">
        <v>8</v>
      </c>
      <c r="W230" t="s">
        <v>8</v>
      </c>
      <c r="Z230" t="s">
        <v>1150</v>
      </c>
      <c r="AN230" s="9"/>
      <c r="AT230" t="s">
        <v>799</v>
      </c>
      <c r="AU230" t="s">
        <v>1425</v>
      </c>
      <c r="AV230"/>
    </row>
    <row r="231" spans="1:48" ht="45" customHeight="1" x14ac:dyDescent="0.3">
      <c r="A231" s="90" t="s">
        <v>245</v>
      </c>
      <c r="D231" s="98"/>
      <c r="F231" s="107"/>
      <c r="G231" t="s">
        <v>1274</v>
      </c>
      <c r="H231" s="59" t="s">
        <v>2207</v>
      </c>
      <c r="O231" s="50">
        <v>37237</v>
      </c>
      <c r="Q231">
        <v>32</v>
      </c>
      <c r="R231">
        <v>32</v>
      </c>
      <c r="S231" t="str">
        <f t="shared" si="3"/>
        <v>32 x 32</v>
      </c>
      <c r="T231" t="s">
        <v>7</v>
      </c>
      <c r="U231" t="s">
        <v>7</v>
      </c>
      <c r="V231" t="s">
        <v>7</v>
      </c>
      <c r="W231" t="s">
        <v>7</v>
      </c>
      <c r="Y231" t="s">
        <v>244</v>
      </c>
      <c r="Z231" t="s">
        <v>245</v>
      </c>
      <c r="AN231" s="9"/>
      <c r="AT231" t="s">
        <v>800</v>
      </c>
      <c r="AU231">
        <v>0</v>
      </c>
      <c r="AV231"/>
    </row>
    <row r="232" spans="1:48" ht="45" customHeight="1" x14ac:dyDescent="0.3">
      <c r="A232" s="90" t="s">
        <v>1154</v>
      </c>
      <c r="D232" s="98"/>
      <c r="F232" s="107"/>
      <c r="G232" t="s">
        <v>1274</v>
      </c>
      <c r="H232" s="59" t="s">
        <v>2207</v>
      </c>
      <c r="O232" s="50">
        <v>37237</v>
      </c>
      <c r="Q232">
        <v>0</v>
      </c>
      <c r="R232">
        <v>32</v>
      </c>
      <c r="S232" t="str">
        <f t="shared" si="3"/>
        <v>0 x 32</v>
      </c>
      <c r="T232" t="s">
        <v>7</v>
      </c>
      <c r="U232" t="s">
        <v>7</v>
      </c>
      <c r="V232" t="s">
        <v>7</v>
      </c>
      <c r="W232" t="s">
        <v>7</v>
      </c>
      <c r="Z232" t="s">
        <v>1154</v>
      </c>
      <c r="AN232" s="9"/>
      <c r="AT232"/>
      <c r="AU232"/>
      <c r="AV232"/>
    </row>
    <row r="233" spans="1:48" ht="45" customHeight="1" x14ac:dyDescent="0.3">
      <c r="A233" s="90" t="s">
        <v>250</v>
      </c>
      <c r="D233" s="98"/>
      <c r="F233" s="98"/>
      <c r="G233" t="s">
        <v>1254</v>
      </c>
      <c r="H233" s="59" t="s">
        <v>246</v>
      </c>
      <c r="J233" t="s">
        <v>2243</v>
      </c>
      <c r="K233" t="s">
        <v>2243</v>
      </c>
      <c r="L233" t="s">
        <v>2243</v>
      </c>
      <c r="N233" t="s">
        <v>2243</v>
      </c>
      <c r="O233" s="50">
        <v>44613</v>
      </c>
      <c r="Q233">
        <v>8</v>
      </c>
      <c r="R233">
        <v>32</v>
      </c>
      <c r="S233" t="str">
        <f t="shared" si="3"/>
        <v>8 x 32</v>
      </c>
      <c r="T233" t="s">
        <v>8</v>
      </c>
      <c r="U233" t="s">
        <v>7</v>
      </c>
      <c r="V233" t="s">
        <v>8</v>
      </c>
      <c r="W233" t="s">
        <v>8</v>
      </c>
      <c r="Y233" t="s">
        <v>247</v>
      </c>
      <c r="Z233" t="s">
        <v>250</v>
      </c>
      <c r="AE233" t="s">
        <v>29</v>
      </c>
      <c r="AN233" s="9"/>
      <c r="AR233" t="s">
        <v>1282</v>
      </c>
      <c r="AS233" t="s">
        <v>1624</v>
      </c>
      <c r="AT233" t="s">
        <v>488</v>
      </c>
      <c r="AU233" t="s">
        <v>1426</v>
      </c>
      <c r="AV233" s="55" t="s">
        <v>2295</v>
      </c>
    </row>
    <row r="234" spans="1:48" ht="45" customHeight="1" x14ac:dyDescent="0.3">
      <c r="A234" s="90" t="s">
        <v>2225</v>
      </c>
      <c r="D234" s="98"/>
      <c r="F234" s="98"/>
      <c r="G234" t="s">
        <v>1254</v>
      </c>
      <c r="H234" s="59" t="s">
        <v>246</v>
      </c>
      <c r="J234" t="s">
        <v>2243</v>
      </c>
      <c r="K234" t="s">
        <v>2243</v>
      </c>
      <c r="L234" t="s">
        <v>2243</v>
      </c>
      <c r="N234" t="s">
        <v>2243</v>
      </c>
      <c r="O234" s="50">
        <v>44613</v>
      </c>
      <c r="Q234">
        <v>8</v>
      </c>
      <c r="R234">
        <v>12</v>
      </c>
      <c r="S234" t="str">
        <f t="shared" si="3"/>
        <v>8 x 12</v>
      </c>
      <c r="T234" t="s">
        <v>8</v>
      </c>
      <c r="U234" t="s">
        <v>7</v>
      </c>
      <c r="V234" t="s">
        <v>8</v>
      </c>
      <c r="W234" t="s">
        <v>8</v>
      </c>
      <c r="Y234" t="s">
        <v>247</v>
      </c>
      <c r="Z234" t="s">
        <v>250</v>
      </c>
      <c r="AE234" t="s">
        <v>29</v>
      </c>
      <c r="AN234" s="9"/>
      <c r="AR234" t="s">
        <v>1282</v>
      </c>
      <c r="AS234" t="s">
        <v>1624</v>
      </c>
      <c r="AT234" t="s">
        <v>488</v>
      </c>
      <c r="AU234" t="s">
        <v>1426</v>
      </c>
      <c r="AV234" s="55" t="s">
        <v>2295</v>
      </c>
    </row>
    <row r="235" spans="1:48" ht="45" customHeight="1" x14ac:dyDescent="0.3">
      <c r="A235" s="90" t="s">
        <v>251</v>
      </c>
      <c r="D235" s="98"/>
      <c r="F235" s="98"/>
      <c r="G235" t="s">
        <v>1254</v>
      </c>
      <c r="H235" s="59" t="s">
        <v>248</v>
      </c>
      <c r="J235" t="s">
        <v>2243</v>
      </c>
      <c r="K235" t="s">
        <v>2243</v>
      </c>
      <c r="L235" t="s">
        <v>2243</v>
      </c>
      <c r="N235" t="s">
        <v>2243</v>
      </c>
      <c r="O235" s="50">
        <v>44613</v>
      </c>
      <c r="Q235">
        <v>11</v>
      </c>
      <c r="R235">
        <v>8</v>
      </c>
      <c r="S235" t="str">
        <f t="shared" si="3"/>
        <v>11 x 8</v>
      </c>
      <c r="T235" t="s">
        <v>8</v>
      </c>
      <c r="U235" t="s">
        <v>7</v>
      </c>
      <c r="V235" t="s">
        <v>8</v>
      </c>
      <c r="W235" t="s">
        <v>8</v>
      </c>
      <c r="Y235" t="s">
        <v>249</v>
      </c>
      <c r="Z235" t="s">
        <v>251</v>
      </c>
      <c r="AE235" t="s">
        <v>29</v>
      </c>
      <c r="AN235" s="9"/>
      <c r="AR235" t="s">
        <v>1282</v>
      </c>
      <c r="AS235" t="s">
        <v>1624</v>
      </c>
      <c r="AT235" t="s">
        <v>1151</v>
      </c>
      <c r="AU235" t="s">
        <v>1427</v>
      </c>
      <c r="AV235" s="55" t="s">
        <v>2295</v>
      </c>
    </row>
    <row r="236" spans="1:48" ht="45" customHeight="1" x14ac:dyDescent="0.3">
      <c r="A236" s="93" t="s">
        <v>50</v>
      </c>
      <c r="C236" s="97"/>
      <c r="D236" s="97"/>
      <c r="F236" s="97"/>
      <c r="G236" t="s">
        <v>1254</v>
      </c>
      <c r="H236" s="59" t="s">
        <v>51</v>
      </c>
      <c r="I236" t="s">
        <v>2226</v>
      </c>
      <c r="J236" t="s">
        <v>2243</v>
      </c>
      <c r="K236" t="s">
        <v>2243</v>
      </c>
      <c r="L236" t="s">
        <v>2243</v>
      </c>
      <c r="N236" t="s">
        <v>2243</v>
      </c>
      <c r="O236" s="50">
        <v>44613</v>
      </c>
      <c r="Q236">
        <v>9</v>
      </c>
      <c r="R236">
        <v>4</v>
      </c>
      <c r="S236" t="str">
        <f t="shared" si="3"/>
        <v>9 x 4</v>
      </c>
      <c r="T236" t="s">
        <v>8</v>
      </c>
      <c r="U236" t="s">
        <v>7</v>
      </c>
      <c r="V236" t="s">
        <v>8</v>
      </c>
      <c r="W236" t="s">
        <v>8</v>
      </c>
      <c r="Y236" t="s">
        <v>148</v>
      </c>
      <c r="Z236" t="s">
        <v>50</v>
      </c>
      <c r="AE236" t="s">
        <v>29</v>
      </c>
      <c r="AN236" s="9"/>
      <c r="AR236" t="s">
        <v>1322</v>
      </c>
      <c r="AS236" t="s">
        <v>1655</v>
      </c>
      <c r="AT236" t="s">
        <v>1428</v>
      </c>
      <c r="AU236" t="s">
        <v>1429</v>
      </c>
      <c r="AV236" s="55" t="s">
        <v>2295</v>
      </c>
    </row>
    <row r="237" spans="1:48" ht="45" customHeight="1" x14ac:dyDescent="0.3">
      <c r="A237" s="90" t="s">
        <v>1168</v>
      </c>
      <c r="D237" s="98"/>
      <c r="F237" s="107"/>
      <c r="G237" t="s">
        <v>1254</v>
      </c>
      <c r="H237" s="59" t="s">
        <v>1193</v>
      </c>
      <c r="J237" t="s">
        <v>2243</v>
      </c>
      <c r="K237" t="s">
        <v>2243</v>
      </c>
      <c r="L237" t="s">
        <v>2243</v>
      </c>
      <c r="N237" t="s">
        <v>2244</v>
      </c>
      <c r="O237" s="50">
        <v>44571</v>
      </c>
      <c r="Q237">
        <v>14</v>
      </c>
      <c r="R237">
        <v>8</v>
      </c>
      <c r="S237" t="str">
        <f t="shared" si="3"/>
        <v>14 x 8</v>
      </c>
      <c r="T237" t="s">
        <v>8</v>
      </c>
      <c r="U237" t="s">
        <v>7</v>
      </c>
      <c r="V237" t="s">
        <v>8</v>
      </c>
      <c r="W237" t="s">
        <v>8</v>
      </c>
      <c r="Y237" t="s">
        <v>491</v>
      </c>
      <c r="Z237" t="s">
        <v>1168</v>
      </c>
      <c r="AN237" s="9"/>
      <c r="AR237" t="s">
        <v>1322</v>
      </c>
      <c r="AS237" t="s">
        <v>1655</v>
      </c>
      <c r="AT237" t="s">
        <v>1430</v>
      </c>
      <c r="AU237" t="s">
        <v>1431</v>
      </c>
      <c r="AV237" s="55" t="s">
        <v>2295</v>
      </c>
    </row>
    <row r="238" spans="1:48" ht="45" customHeight="1" x14ac:dyDescent="0.3">
      <c r="A238" s="90" t="s">
        <v>1165</v>
      </c>
      <c r="D238" s="98"/>
      <c r="F238" s="107"/>
      <c r="G238" t="s">
        <v>1254</v>
      </c>
      <c r="H238" s="59" t="s">
        <v>1194</v>
      </c>
      <c r="J238" t="s">
        <v>2243</v>
      </c>
      <c r="K238" t="s">
        <v>2243</v>
      </c>
      <c r="L238" t="s">
        <v>2243</v>
      </c>
      <c r="N238" t="s">
        <v>2243</v>
      </c>
      <c r="O238" s="50">
        <v>44583</v>
      </c>
      <c r="Q238">
        <v>20</v>
      </c>
      <c r="R238">
        <v>8</v>
      </c>
      <c r="S238" t="str">
        <f t="shared" si="3"/>
        <v>20 x 8</v>
      </c>
      <c r="T238" t="s">
        <v>8</v>
      </c>
      <c r="U238" t="s">
        <v>7</v>
      </c>
      <c r="V238" t="s">
        <v>8</v>
      </c>
      <c r="W238" t="s">
        <v>8</v>
      </c>
      <c r="Y238" t="s">
        <v>497</v>
      </c>
      <c r="Z238" t="s">
        <v>1165</v>
      </c>
      <c r="AN238" s="9"/>
      <c r="AR238" t="s">
        <v>1322</v>
      </c>
      <c r="AS238" t="s">
        <v>1655</v>
      </c>
      <c r="AT238" t="s">
        <v>1432</v>
      </c>
      <c r="AU238" t="s">
        <v>1433</v>
      </c>
      <c r="AV238" s="55" t="s">
        <v>2295</v>
      </c>
    </row>
    <row r="239" spans="1:48" ht="45" customHeight="1" x14ac:dyDescent="0.3">
      <c r="A239" s="90" t="s">
        <v>1158</v>
      </c>
      <c r="D239" s="98"/>
      <c r="F239" s="107"/>
      <c r="G239" t="s">
        <v>1254</v>
      </c>
      <c r="H239" s="59" t="s">
        <v>1178</v>
      </c>
      <c r="J239" t="s">
        <v>2243</v>
      </c>
      <c r="K239" t="s">
        <v>2243</v>
      </c>
      <c r="L239" t="s">
        <v>2243</v>
      </c>
      <c r="N239" t="s">
        <v>2243</v>
      </c>
      <c r="O239" s="50">
        <v>44613</v>
      </c>
      <c r="Q239">
        <v>16</v>
      </c>
      <c r="R239">
        <v>12</v>
      </c>
      <c r="S239" t="str">
        <f t="shared" si="3"/>
        <v>16 x 12</v>
      </c>
      <c r="T239" t="s">
        <v>7</v>
      </c>
      <c r="U239" t="s">
        <v>7</v>
      </c>
      <c r="V239" t="s">
        <v>7</v>
      </c>
      <c r="W239" t="s">
        <v>7</v>
      </c>
      <c r="Y239" t="s">
        <v>499</v>
      </c>
      <c r="Z239" t="s">
        <v>1158</v>
      </c>
      <c r="AE239" t="s">
        <v>29</v>
      </c>
      <c r="AN239" s="9"/>
      <c r="AR239" t="s">
        <v>1751</v>
      </c>
      <c r="AT239"/>
      <c r="AU239"/>
      <c r="AV239" s="55" t="s">
        <v>2295</v>
      </c>
    </row>
    <row r="240" spans="1:48" ht="45" customHeight="1" x14ac:dyDescent="0.3">
      <c r="A240" s="90" t="s">
        <v>1159</v>
      </c>
      <c r="D240" s="98"/>
      <c r="F240" s="107"/>
      <c r="G240" t="s">
        <v>1254</v>
      </c>
      <c r="H240" s="59" t="s">
        <v>1183</v>
      </c>
      <c r="J240" t="s">
        <v>2243</v>
      </c>
      <c r="K240" t="s">
        <v>2243</v>
      </c>
      <c r="L240" t="s">
        <v>2243</v>
      </c>
      <c r="N240" t="s">
        <v>2243</v>
      </c>
      <c r="O240" s="50">
        <v>44613</v>
      </c>
      <c r="Q240">
        <v>12</v>
      </c>
      <c r="R240">
        <v>8</v>
      </c>
      <c r="S240" t="str">
        <f t="shared" si="3"/>
        <v>12 x 8</v>
      </c>
      <c r="T240" t="s">
        <v>7</v>
      </c>
      <c r="U240" t="s">
        <v>7</v>
      </c>
      <c r="V240" t="s">
        <v>7</v>
      </c>
      <c r="W240" t="s">
        <v>7</v>
      </c>
      <c r="Y240" t="s">
        <v>501</v>
      </c>
      <c r="Z240" t="s">
        <v>1159</v>
      </c>
      <c r="AE240" t="s">
        <v>29</v>
      </c>
      <c r="AN240" s="9"/>
      <c r="AR240" t="s">
        <v>1282</v>
      </c>
      <c r="AS240" t="s">
        <v>1624</v>
      </c>
      <c r="AT240" t="s">
        <v>502</v>
      </c>
      <c r="AU240" t="s">
        <v>1435</v>
      </c>
      <c r="AV240" s="55" t="s">
        <v>2295</v>
      </c>
    </row>
    <row r="241" spans="1:48" ht="45" customHeight="1" x14ac:dyDescent="0.3">
      <c r="A241" s="90" t="s">
        <v>1164</v>
      </c>
      <c r="D241" s="98"/>
      <c r="F241" s="107"/>
      <c r="G241" t="s">
        <v>1254</v>
      </c>
      <c r="H241" s="59" t="s">
        <v>1184</v>
      </c>
      <c r="J241" t="s">
        <v>2243</v>
      </c>
      <c r="K241" t="s">
        <v>2243</v>
      </c>
      <c r="L241" t="s">
        <v>2243</v>
      </c>
      <c r="N241" t="s">
        <v>2243</v>
      </c>
      <c r="O241" s="50">
        <v>44613</v>
      </c>
      <c r="Q241">
        <v>12</v>
      </c>
      <c r="R241">
        <v>8</v>
      </c>
      <c r="S241" t="str">
        <f t="shared" si="3"/>
        <v>12 x 8</v>
      </c>
      <c r="T241" t="s">
        <v>7</v>
      </c>
      <c r="U241" t="s">
        <v>7</v>
      </c>
      <c r="V241" t="s">
        <v>7</v>
      </c>
      <c r="W241" t="s">
        <v>7</v>
      </c>
      <c r="Y241" t="s">
        <v>505</v>
      </c>
      <c r="Z241" t="s">
        <v>1164</v>
      </c>
      <c r="AE241" t="s">
        <v>29</v>
      </c>
      <c r="AN241" s="9"/>
      <c r="AR241" t="s">
        <v>1282</v>
      </c>
      <c r="AS241" t="s">
        <v>1624</v>
      </c>
      <c r="AT241" t="s">
        <v>2251</v>
      </c>
      <c r="AU241" t="s">
        <v>2459</v>
      </c>
      <c r="AV241" s="55" t="s">
        <v>2295</v>
      </c>
    </row>
    <row r="242" spans="1:48" ht="45" customHeight="1" x14ac:dyDescent="0.3">
      <c r="A242" s="90" t="s">
        <v>1170</v>
      </c>
      <c r="D242" s="98"/>
      <c r="F242" s="107"/>
      <c r="G242" t="s">
        <v>1254</v>
      </c>
      <c r="H242" s="59" t="s">
        <v>1185</v>
      </c>
      <c r="J242" t="s">
        <v>2243</v>
      </c>
      <c r="K242" t="s">
        <v>2243</v>
      </c>
      <c r="L242" t="s">
        <v>2243</v>
      </c>
      <c r="N242" t="s">
        <v>2243</v>
      </c>
      <c r="O242" s="50">
        <v>44613</v>
      </c>
      <c r="Q242">
        <v>24</v>
      </c>
      <c r="R242">
        <v>13</v>
      </c>
      <c r="S242" t="str">
        <f t="shared" si="3"/>
        <v>24 x 13</v>
      </c>
      <c r="T242" t="s">
        <v>7</v>
      </c>
      <c r="U242" t="s">
        <v>7</v>
      </c>
      <c r="V242" t="s">
        <v>7</v>
      </c>
      <c r="W242" t="s">
        <v>7</v>
      </c>
      <c r="Y242" t="s">
        <v>507</v>
      </c>
      <c r="Z242" t="s">
        <v>1170</v>
      </c>
      <c r="AE242" t="s">
        <v>29</v>
      </c>
      <c r="AN242" s="9"/>
      <c r="AR242" t="s">
        <v>1282</v>
      </c>
      <c r="AS242" t="s">
        <v>1624</v>
      </c>
      <c r="AT242" t="s">
        <v>508</v>
      </c>
      <c r="AU242" t="s">
        <v>1436</v>
      </c>
      <c r="AV242" s="55" t="s">
        <v>2295</v>
      </c>
    </row>
    <row r="243" spans="1:48" ht="45" customHeight="1" x14ac:dyDescent="0.3">
      <c r="A243" s="93" t="s">
        <v>1162</v>
      </c>
      <c r="C243" s="97"/>
      <c r="D243" s="97"/>
      <c r="F243" s="107"/>
      <c r="G243" t="s">
        <v>1254</v>
      </c>
      <c r="H243" s="59" t="s">
        <v>1186</v>
      </c>
      <c r="J243" t="s">
        <v>2243</v>
      </c>
      <c r="K243" t="s">
        <v>2243</v>
      </c>
      <c r="L243" t="s">
        <v>2243</v>
      </c>
      <c r="N243" t="s">
        <v>2243</v>
      </c>
      <c r="O243" s="50">
        <v>44583</v>
      </c>
      <c r="Q243">
        <v>4</v>
      </c>
      <c r="R243">
        <v>16</v>
      </c>
      <c r="S243" t="str">
        <f t="shared" si="3"/>
        <v>4 x 16</v>
      </c>
      <c r="T243" t="s">
        <v>7</v>
      </c>
      <c r="U243" t="s">
        <v>7</v>
      </c>
      <c r="V243" t="s">
        <v>7</v>
      </c>
      <c r="W243" t="s">
        <v>7</v>
      </c>
      <c r="Y243" t="s">
        <v>1187</v>
      </c>
      <c r="Z243" t="s">
        <v>1162</v>
      </c>
      <c r="AE243" t="s">
        <v>29</v>
      </c>
      <c r="AN243" s="9"/>
      <c r="AR243" t="s">
        <v>1322</v>
      </c>
      <c r="AS243" t="s">
        <v>1655</v>
      </c>
      <c r="AT243" t="s">
        <v>2252</v>
      </c>
      <c r="AU243" t="s">
        <v>2253</v>
      </c>
      <c r="AV243" s="55" t="s">
        <v>2295</v>
      </c>
    </row>
    <row r="244" spans="1:48" ht="45" customHeight="1" x14ac:dyDescent="0.3">
      <c r="A244" s="90" t="s">
        <v>1161</v>
      </c>
      <c r="D244" s="98"/>
      <c r="F244" s="107"/>
      <c r="G244" t="s">
        <v>1254</v>
      </c>
      <c r="H244" s="59" t="s">
        <v>1188</v>
      </c>
      <c r="J244" t="s">
        <v>2243</v>
      </c>
      <c r="K244" t="s">
        <v>2243</v>
      </c>
      <c r="L244" t="s">
        <v>2243</v>
      </c>
      <c r="N244" t="s">
        <v>2243</v>
      </c>
      <c r="O244" s="50">
        <v>44583</v>
      </c>
      <c r="Q244">
        <v>7</v>
      </c>
      <c r="R244">
        <v>8</v>
      </c>
      <c r="S244" t="str">
        <f t="shared" si="3"/>
        <v>7 x 8</v>
      </c>
      <c r="T244" t="s">
        <v>7</v>
      </c>
      <c r="U244" t="s">
        <v>7</v>
      </c>
      <c r="V244" t="s">
        <v>7</v>
      </c>
      <c r="W244" t="s">
        <v>7</v>
      </c>
      <c r="Y244" t="s">
        <v>509</v>
      </c>
      <c r="Z244" t="s">
        <v>1161</v>
      </c>
      <c r="AE244" t="s">
        <v>29</v>
      </c>
      <c r="AN244" s="9"/>
      <c r="AR244" t="s">
        <v>1322</v>
      </c>
      <c r="AS244" t="s">
        <v>1655</v>
      </c>
      <c r="AT244" t="s">
        <v>510</v>
      </c>
      <c r="AU244" t="s">
        <v>1437</v>
      </c>
      <c r="AV244" s="55" t="s">
        <v>2295</v>
      </c>
    </row>
    <row r="245" spans="1:48" ht="45" customHeight="1" x14ac:dyDescent="0.3">
      <c r="A245" s="90" t="s">
        <v>1157</v>
      </c>
      <c r="D245" s="98"/>
      <c r="F245" s="107"/>
      <c r="G245" t="s">
        <v>1254</v>
      </c>
      <c r="H245" s="59" t="s">
        <v>1182</v>
      </c>
      <c r="J245" t="s">
        <v>2243</v>
      </c>
      <c r="K245" t="s">
        <v>2243</v>
      </c>
      <c r="L245" t="s">
        <v>2243</v>
      </c>
      <c r="N245" t="s">
        <v>2243</v>
      </c>
      <c r="O245" s="50">
        <v>44613</v>
      </c>
      <c r="Q245">
        <v>4</v>
      </c>
      <c r="R245">
        <v>8</v>
      </c>
      <c r="S245" t="str">
        <f t="shared" si="3"/>
        <v>4 x 8</v>
      </c>
      <c r="T245" t="s">
        <v>7</v>
      </c>
      <c r="U245" t="s">
        <v>7</v>
      </c>
      <c r="V245" t="s">
        <v>7</v>
      </c>
      <c r="W245" t="s">
        <v>7</v>
      </c>
      <c r="Y245" t="s">
        <v>511</v>
      </c>
      <c r="Z245" t="s">
        <v>1157</v>
      </c>
      <c r="AE245" t="s">
        <v>29</v>
      </c>
      <c r="AN245" s="9"/>
      <c r="AR245" t="s">
        <v>1282</v>
      </c>
      <c r="AS245" t="s">
        <v>1624</v>
      </c>
      <c r="AT245" t="s">
        <v>1438</v>
      </c>
      <c r="AU245" t="s">
        <v>1439</v>
      </c>
      <c r="AV245" s="55" t="s">
        <v>2295</v>
      </c>
    </row>
    <row r="246" spans="1:48" ht="45" customHeight="1" x14ac:dyDescent="0.3">
      <c r="A246" s="90" t="s">
        <v>1156</v>
      </c>
      <c r="D246" s="98"/>
      <c r="F246" s="107"/>
      <c r="G246" t="s">
        <v>1254</v>
      </c>
      <c r="H246" s="59" t="s">
        <v>431</v>
      </c>
      <c r="J246" t="s">
        <v>2243</v>
      </c>
      <c r="K246" t="s">
        <v>2243</v>
      </c>
      <c r="L246" t="s">
        <v>2243</v>
      </c>
      <c r="N246" t="s">
        <v>2243</v>
      </c>
      <c r="O246" s="50">
        <v>44583</v>
      </c>
      <c r="Q246">
        <v>4</v>
      </c>
      <c r="R246">
        <v>8</v>
      </c>
      <c r="S246" t="str">
        <f t="shared" si="3"/>
        <v>4 x 8</v>
      </c>
      <c r="T246" t="s">
        <v>7</v>
      </c>
      <c r="U246" t="s">
        <v>7</v>
      </c>
      <c r="V246" t="s">
        <v>7</v>
      </c>
      <c r="W246" t="s">
        <v>7</v>
      </c>
      <c r="Y246" t="s">
        <v>513</v>
      </c>
      <c r="Z246" t="s">
        <v>1156</v>
      </c>
      <c r="AE246" t="s">
        <v>29</v>
      </c>
      <c r="AN246" s="9"/>
      <c r="AR246" t="s">
        <v>431</v>
      </c>
      <c r="AT246" s="55"/>
      <c r="AU246" s="55"/>
      <c r="AV246" s="55" t="s">
        <v>2295</v>
      </c>
    </row>
    <row r="247" spans="1:48" ht="45" customHeight="1" x14ac:dyDescent="0.3">
      <c r="A247" s="90" t="s">
        <v>1166</v>
      </c>
      <c r="D247" s="98"/>
      <c r="F247" s="107"/>
      <c r="G247" t="s">
        <v>1254</v>
      </c>
      <c r="H247" s="59" t="s">
        <v>1189</v>
      </c>
      <c r="J247" t="s">
        <v>2243</v>
      </c>
      <c r="K247" t="s">
        <v>2243</v>
      </c>
      <c r="L247" t="s">
        <v>2243</v>
      </c>
      <c r="N247" t="s">
        <v>2243</v>
      </c>
      <c r="O247" s="50">
        <v>44583</v>
      </c>
      <c r="Q247">
        <v>4</v>
      </c>
      <c r="R247">
        <v>8</v>
      </c>
      <c r="S247" t="str">
        <f t="shared" si="3"/>
        <v>4 x 8</v>
      </c>
      <c r="T247" t="s">
        <v>7</v>
      </c>
      <c r="U247" t="s">
        <v>7</v>
      </c>
      <c r="V247" t="s">
        <v>7</v>
      </c>
      <c r="W247" t="s">
        <v>7</v>
      </c>
      <c r="Y247" t="s">
        <v>515</v>
      </c>
      <c r="Z247" t="s">
        <v>1166</v>
      </c>
      <c r="AE247" t="s">
        <v>29</v>
      </c>
      <c r="AN247" s="9"/>
      <c r="AR247" t="s">
        <v>1322</v>
      </c>
      <c r="AS247" t="s">
        <v>1655</v>
      </c>
      <c r="AT247" t="s">
        <v>516</v>
      </c>
      <c r="AU247" s="44" t="s">
        <v>2464</v>
      </c>
      <c r="AV247" s="55" t="s">
        <v>2295</v>
      </c>
    </row>
    <row r="248" spans="1:48" ht="45" customHeight="1" x14ac:dyDescent="0.3">
      <c r="A248" s="90" t="s">
        <v>1155</v>
      </c>
      <c r="D248" s="98"/>
      <c r="F248" s="107"/>
      <c r="G248" t="s">
        <v>1254</v>
      </c>
      <c r="H248" s="59" t="s">
        <v>1190</v>
      </c>
      <c r="J248" t="s">
        <v>2243</v>
      </c>
      <c r="K248" t="s">
        <v>2243</v>
      </c>
      <c r="L248" t="s">
        <v>2243</v>
      </c>
      <c r="N248" t="s">
        <v>2243</v>
      </c>
      <c r="O248" s="50">
        <v>44583</v>
      </c>
      <c r="Q248">
        <v>6</v>
      </c>
      <c r="R248">
        <v>8</v>
      </c>
      <c r="S248" t="str">
        <f t="shared" si="3"/>
        <v>6 x 8</v>
      </c>
      <c r="T248" t="s">
        <v>7</v>
      </c>
      <c r="U248" t="s">
        <v>7</v>
      </c>
      <c r="V248" t="s">
        <v>7</v>
      </c>
      <c r="W248" t="s">
        <v>7</v>
      </c>
      <c r="Y248" t="s">
        <v>517</v>
      </c>
      <c r="Z248" t="s">
        <v>1155</v>
      </c>
      <c r="AE248" t="s">
        <v>29</v>
      </c>
      <c r="AN248" s="9"/>
      <c r="AR248" t="s">
        <v>1322</v>
      </c>
      <c r="AS248" t="s">
        <v>1655</v>
      </c>
      <c r="AT248" t="s">
        <v>518</v>
      </c>
      <c r="AU248" t="s">
        <v>1440</v>
      </c>
      <c r="AV248" s="55" t="s">
        <v>2295</v>
      </c>
    </row>
    <row r="249" spans="1:48" ht="54" customHeight="1" x14ac:dyDescent="0.3">
      <c r="A249" s="90" t="s">
        <v>1160</v>
      </c>
      <c r="D249" s="98"/>
      <c r="F249" s="107"/>
      <c r="G249" t="s">
        <v>1254</v>
      </c>
      <c r="H249" s="59" t="s">
        <v>1191</v>
      </c>
      <c r="J249" t="s">
        <v>2243</v>
      </c>
      <c r="K249" t="s">
        <v>2243</v>
      </c>
      <c r="L249" t="s">
        <v>2243</v>
      </c>
      <c r="N249" t="s">
        <v>2243</v>
      </c>
      <c r="O249" s="50">
        <v>44583</v>
      </c>
      <c r="Q249">
        <v>8</v>
      </c>
      <c r="R249">
        <v>8</v>
      </c>
      <c r="S249" t="str">
        <f t="shared" si="3"/>
        <v>8 x 8</v>
      </c>
      <c r="T249" t="s">
        <v>7</v>
      </c>
      <c r="U249" t="s">
        <v>7</v>
      </c>
      <c r="V249" t="s">
        <v>7</v>
      </c>
      <c r="W249" t="s">
        <v>7</v>
      </c>
      <c r="Y249" t="s">
        <v>519</v>
      </c>
      <c r="Z249" t="s">
        <v>1160</v>
      </c>
      <c r="AE249" t="s">
        <v>29</v>
      </c>
      <c r="AN249" s="9"/>
      <c r="AR249" t="s">
        <v>1322</v>
      </c>
      <c r="AS249" t="s">
        <v>1655</v>
      </c>
      <c r="AT249" t="s">
        <v>2254</v>
      </c>
      <c r="AU249" s="44" t="s">
        <v>2463</v>
      </c>
      <c r="AV249" s="55" t="s">
        <v>2295</v>
      </c>
    </row>
    <row r="250" spans="1:48" ht="48.75" customHeight="1" x14ac:dyDescent="0.3">
      <c r="A250" s="93" t="s">
        <v>1163</v>
      </c>
      <c r="C250" s="98"/>
      <c r="D250" s="97"/>
      <c r="F250" s="97"/>
      <c r="G250" t="s">
        <v>1254</v>
      </c>
      <c r="H250" s="59" t="s">
        <v>1192</v>
      </c>
      <c r="I250" t="s">
        <v>2807</v>
      </c>
      <c r="J250" t="s">
        <v>2243</v>
      </c>
      <c r="K250" t="s">
        <v>2243</v>
      </c>
      <c r="L250" t="s">
        <v>2243</v>
      </c>
      <c r="N250" t="s">
        <v>2244</v>
      </c>
      <c r="O250" s="50">
        <v>45140</v>
      </c>
      <c r="Q250">
        <v>6</v>
      </c>
      <c r="R250">
        <v>8</v>
      </c>
      <c r="S250" t="str">
        <f t="shared" si="3"/>
        <v>6 x 8</v>
      </c>
      <c r="T250" t="s">
        <v>7</v>
      </c>
      <c r="U250" t="s">
        <v>7</v>
      </c>
      <c r="V250" t="s">
        <v>7</v>
      </c>
      <c r="W250" t="s">
        <v>7</v>
      </c>
      <c r="Y250" t="s">
        <v>521</v>
      </c>
      <c r="Z250" t="s">
        <v>1163</v>
      </c>
      <c r="AE250" t="s">
        <v>29</v>
      </c>
      <c r="AN250" s="9"/>
      <c r="AR250" t="s">
        <v>1322</v>
      </c>
      <c r="AS250" t="s">
        <v>1655</v>
      </c>
      <c r="AT250" t="s">
        <v>522</v>
      </c>
      <c r="AU250" s="44" t="s">
        <v>2462</v>
      </c>
      <c r="AV250" s="55" t="s">
        <v>2295</v>
      </c>
    </row>
    <row r="251" spans="1:48" ht="45.75" customHeight="1" x14ac:dyDescent="0.3">
      <c r="A251" s="90" t="s">
        <v>59</v>
      </c>
      <c r="D251" s="98"/>
      <c r="F251" s="107"/>
      <c r="G251" t="s">
        <v>1267</v>
      </c>
      <c r="H251" s="59" t="s">
        <v>61</v>
      </c>
      <c r="O251" s="50">
        <v>37237</v>
      </c>
      <c r="Q251">
        <v>44</v>
      </c>
      <c r="R251">
        <v>104</v>
      </c>
      <c r="S251" t="str">
        <f t="shared" si="3"/>
        <v>44 x 104</v>
      </c>
      <c r="T251" t="s">
        <v>8</v>
      </c>
      <c r="U251" t="s">
        <v>8</v>
      </c>
      <c r="V251" t="s">
        <v>7</v>
      </c>
      <c r="W251" t="s">
        <v>7</v>
      </c>
      <c r="Y251" t="s">
        <v>59</v>
      </c>
      <c r="AN251" s="9"/>
      <c r="AR251" t="s">
        <v>426</v>
      </c>
      <c r="AT251">
        <v>0</v>
      </c>
      <c r="AU251">
        <v>0</v>
      </c>
      <c r="AV251"/>
    </row>
    <row r="252" spans="1:48" ht="45.75" customHeight="1" x14ac:dyDescent="0.3">
      <c r="A252" s="90" t="s">
        <v>60</v>
      </c>
      <c r="D252" s="98"/>
      <c r="F252" s="107"/>
      <c r="G252" t="s">
        <v>1267</v>
      </c>
      <c r="H252" s="59" t="s">
        <v>62</v>
      </c>
      <c r="O252" s="50">
        <v>37237</v>
      </c>
      <c r="Q252">
        <v>44</v>
      </c>
      <c r="R252">
        <v>104</v>
      </c>
      <c r="S252" t="str">
        <f t="shared" si="3"/>
        <v>44 x 104</v>
      </c>
      <c r="T252" t="s">
        <v>8</v>
      </c>
      <c r="U252" t="s">
        <v>8</v>
      </c>
      <c r="V252" t="s">
        <v>7</v>
      </c>
      <c r="W252" t="s">
        <v>7</v>
      </c>
      <c r="Y252" t="s">
        <v>60</v>
      </c>
      <c r="AN252" s="9"/>
      <c r="AR252" t="s">
        <v>426</v>
      </c>
      <c r="AT252">
        <v>0</v>
      </c>
      <c r="AU252">
        <v>0</v>
      </c>
      <c r="AV252"/>
    </row>
    <row r="253" spans="1:48" ht="45.75" customHeight="1" x14ac:dyDescent="0.3">
      <c r="A253" s="90" t="s">
        <v>63</v>
      </c>
      <c r="D253" s="98"/>
      <c r="F253" s="107"/>
      <c r="G253" t="s">
        <v>1267</v>
      </c>
      <c r="H253" s="59" t="s">
        <v>64</v>
      </c>
      <c r="O253" s="50">
        <v>37237</v>
      </c>
      <c r="Q253">
        <v>64</v>
      </c>
      <c r="R253">
        <v>104</v>
      </c>
      <c r="S253" t="str">
        <f t="shared" si="3"/>
        <v>64 x 104</v>
      </c>
      <c r="T253" t="s">
        <v>8</v>
      </c>
      <c r="U253" t="s">
        <v>8</v>
      </c>
      <c r="V253" t="s">
        <v>7</v>
      </c>
      <c r="W253" t="s">
        <v>7</v>
      </c>
      <c r="Y253" t="s">
        <v>63</v>
      </c>
      <c r="AN253" s="9"/>
      <c r="AR253" t="s">
        <v>426</v>
      </c>
      <c r="AT253">
        <v>0</v>
      </c>
      <c r="AU253">
        <v>0</v>
      </c>
      <c r="AV253"/>
    </row>
    <row r="254" spans="1:48" ht="45.75" customHeight="1" x14ac:dyDescent="0.3">
      <c r="A254" s="90" t="s">
        <v>65</v>
      </c>
      <c r="D254" s="98"/>
      <c r="F254" s="107"/>
      <c r="G254" t="s">
        <v>1267</v>
      </c>
      <c r="H254" s="59" t="s">
        <v>66</v>
      </c>
      <c r="O254" s="50">
        <v>37237</v>
      </c>
      <c r="Q254">
        <v>64</v>
      </c>
      <c r="R254">
        <v>104</v>
      </c>
      <c r="S254" t="str">
        <f t="shared" si="3"/>
        <v>64 x 104</v>
      </c>
      <c r="T254" t="s">
        <v>8</v>
      </c>
      <c r="U254" t="s">
        <v>8</v>
      </c>
      <c r="V254" t="s">
        <v>7</v>
      </c>
      <c r="W254" t="s">
        <v>7</v>
      </c>
      <c r="Y254" t="s">
        <v>65</v>
      </c>
      <c r="AN254" s="9"/>
      <c r="AR254" t="s">
        <v>426</v>
      </c>
      <c r="AT254">
        <v>0</v>
      </c>
      <c r="AU254">
        <v>0</v>
      </c>
      <c r="AV254"/>
    </row>
    <row r="255" spans="1:48" ht="45.75" customHeight="1" x14ac:dyDescent="0.3">
      <c r="A255" s="95" t="s">
        <v>68</v>
      </c>
      <c r="C255" s="98"/>
      <c r="D255" s="97"/>
      <c r="E255" s="61" t="s">
        <v>2906</v>
      </c>
      <c r="F255" s="108" t="s">
        <v>2905</v>
      </c>
      <c r="G255" t="s">
        <v>1267</v>
      </c>
      <c r="H255" s="59" t="s">
        <v>69</v>
      </c>
      <c r="I255" t="s">
        <v>2227</v>
      </c>
      <c r="J255" t="s">
        <v>2244</v>
      </c>
      <c r="K255" t="s">
        <v>2243</v>
      </c>
      <c r="L255" t="s">
        <v>2243</v>
      </c>
      <c r="N255" t="s">
        <v>2244</v>
      </c>
      <c r="O255"/>
      <c r="Q255">
        <v>3</v>
      </c>
      <c r="R255">
        <v>12</v>
      </c>
      <c r="S255" t="str">
        <f t="shared" si="3"/>
        <v>3 x 12</v>
      </c>
      <c r="T255" t="s">
        <v>7</v>
      </c>
      <c r="U255" t="s">
        <v>7</v>
      </c>
      <c r="V255" t="s">
        <v>8</v>
      </c>
      <c r="W255" t="s">
        <v>8</v>
      </c>
      <c r="Y255" t="s">
        <v>68</v>
      </c>
      <c r="AN255" s="3"/>
      <c r="AR255" t="s">
        <v>2908</v>
      </c>
      <c r="AT255">
        <v>0</v>
      </c>
      <c r="AU255">
        <v>0</v>
      </c>
      <c r="AV255" s="44" t="s">
        <v>1260</v>
      </c>
    </row>
    <row r="265" ht="43.95" customHeight="1" x14ac:dyDescent="0.3"/>
  </sheetData>
  <autoFilter ref="A2:AW265" xr:uid="{00000000-0001-0000-0000-000000000000}">
    <sortState xmlns:xlrd2="http://schemas.microsoft.com/office/spreadsheetml/2017/richdata2" ref="A3:AW255">
      <sortCondition ref="A2:A265"/>
    </sortState>
  </autoFilter>
  <phoneticPr fontId="6" type="noConversion"/>
  <hyperlinks>
    <hyperlink ref="A63" r:id="rId1" display="https://toniapedersen.github.io/DEXPI/Symbols/Detail/PA001A_Detail.svg" xr:uid="{17ADBAC8-7138-41E8-BDFB-2ED015B2E3B6}"/>
    <hyperlink ref="A70" r:id="rId2" display="https://toniapedersen.github.io/DEXPI/Symbols/Detail/PA008A_Detail.svg" xr:uid="{3A518947-B6F8-4C42-81D7-7894D9144A33}"/>
    <hyperlink ref="A150" r:id="rId3" display="https://toniapedersen.github.io/DEXPI/Symbols/Detail/PP001A_Detail.svg" xr:uid="{761B47C6-804C-4528-8497-BBE932BB2C49}"/>
    <hyperlink ref="A152" r:id="rId4" display="https://toniapedersen.github.io/DEXPI/Symbols/Detail/PP003A_Detail.svg" xr:uid="{EC8BC23F-0549-4B47-A475-38BE73BE9CEE}"/>
    <hyperlink ref="A207" r:id="rId5" display="https://toniapedersen.github.io/DEXPI/Symbols/Detail/PV012A_Detail.svg" xr:uid="{5A391EDE-1D55-4CFD-9901-A29E0591193B}"/>
    <hyperlink ref="A17" r:id="rId6" display="https://toniapedersen.github.io/DEXPI/Symbols/Detail/ND0006_Detail.svg" xr:uid="{975176F7-F497-4824-8376-23C959379C06}"/>
    <hyperlink ref="A18" r:id="rId7" display="https://toniapedersen.github.io/DEXPI/Symbols/Detail/ND0007_Detail.svg" xr:uid="{5FA11009-5EE8-4528-A809-14E1B1FB1C10}"/>
    <hyperlink ref="A23" r:id="rId8" display="https://toniapedersen.github.io/DEXPI/Symbols/Detail/ND0010_Detail.svg" xr:uid="{8BCC9369-A109-4DC7-B34A-9DE621C69D33}"/>
    <hyperlink ref="A92" r:id="rId9" display="https://toniapedersen.github.io/DEXPI/Symbols/Detail/PE002A_Detail.svg" xr:uid="{BD7A7DCC-BFC7-48AF-B865-B8368E55F2E6}"/>
    <hyperlink ref="A118" r:id="rId10" display="https://toniapedersen.github.io/DEXPI/Symbols/Detail/PE027A_Detail.svg" xr:uid="{4ECEB4FA-D039-495A-8F42-FFC9B443FDC3}"/>
    <hyperlink ref="A143" r:id="rId11" display="https://toniapedersen.github.io/DEXPI/Symbols/Detail/PF009A_Detail.svg" xr:uid="{907022FE-3A1A-45BE-8FF2-AC230B1DD29B}"/>
    <hyperlink ref="A192" r:id="rId12" display="https://toniapedersen.github.io/DEXPI/Symbols/Detail/PV001A_Detail.svg" xr:uid="{A8069CA7-B440-43C6-B571-35216079CADD}"/>
    <hyperlink ref="A197" r:id="rId13" xr:uid="{7398F614-893C-4326-BA65-62E7CEF8B17B}"/>
    <hyperlink ref="A24" r:id="rId14" display="https://toniapedersen.github.io/DEXPI/Symbols/Detail/ND0011_Detail.svg" xr:uid="{1ADB2152-63B7-4928-9D3B-DC3EB4E2B0DC}"/>
    <hyperlink ref="A212" r:id="rId15" xr:uid="{86D99A6B-DD65-4D76-9524-599D4EAB2E02}"/>
    <hyperlink ref="A215" r:id="rId16" display="https://toniapedersen.github.io/DEXPI/Symbols/Detail/PV018A_Detail.svg" xr:uid="{3E8578A0-8239-405C-B417-86D7CEF2DB87}"/>
    <hyperlink ref="A219" r:id="rId17" display="https://toniapedersen.github.io/DEXPI/Symbols/Detail/PV021A_Detail.svg" xr:uid="{27E00768-DA9C-4DAF-98AA-2381306E4A13}"/>
    <hyperlink ref="A236" r:id="rId18" display="https://toniapedersen.github.io/DEXPI/Symbols/Detail/PZ013A_Detail.svg" xr:uid="{9F7EE259-EBE5-4578-86F7-E5EF694FDA65}"/>
    <hyperlink ref="A231" r:id="rId19" display="https://toniapedersen.github.io/DEXPI/Symbols/Detail/PZ009A_Detail.svg" xr:uid="{30065FD0-FD2C-4BF8-A534-106ECA4A05E6}"/>
    <hyperlink ref="A251" r:id="rId20" display="https://toniapedersen.github.io/DEXPI/Symbols/Detail/STPE101_Detail.svg" xr:uid="{BBE25B94-75BB-4201-A103-2EFE8E70563C}"/>
    <hyperlink ref="A252" r:id="rId21" display="https://toniapedersen.github.io/DEXPI/Symbols/Detail/STPE102_Detail.svg" xr:uid="{78485C70-ACEA-4725-B1B6-A4685259191C}"/>
    <hyperlink ref="A253" r:id="rId22" display="https://toniapedersen.github.io/DEXPI/Symbols/Detail/STPE113_Detail.svg" xr:uid="{26C5D0B8-B653-4E0B-A71B-B27B53E163B4}"/>
    <hyperlink ref="A254" r:id="rId23" display="https://toniapedersen.github.io/DEXPI/Symbols/Detail/STPE114_Detail.svg" xr:uid="{B1AE6453-DB53-4665-8BFF-272C830D279D}"/>
    <hyperlink ref="A255" r:id="rId24" display="https://toniapedersen.github.io/DEXPI/Symbols/Detail/STPL008_Detail.svg" xr:uid="{F132DB26-A2BF-4161-B712-08766D64B599}"/>
    <hyperlink ref="A7" r:id="rId25" display="https://toniapedersen.github.io/DEXPI/Symbols/Detail/IM017A_Detail.svg" xr:uid="{21C87E9B-CBD0-4B81-A925-45F9B4FD8864}"/>
    <hyperlink ref="A68" r:id="rId26" display="https://toniapedersen.github.io/DEXPI/Symbols/Detail/PA006A_Detail.svg" xr:uid="{C46298F6-C022-42A8-88EB-27031801D32E}"/>
    <hyperlink ref="A26" r:id="rId27" xr:uid="{045D2E44-4A59-4C52-AA81-3156413AFAFC}"/>
    <hyperlink ref="AN26" r:id="rId28" display="https://equinor.github.io/NOAKADEXPI/Symbols/ND0012_Option1.svg" xr:uid="{761EC8F9-F5BD-48ED-BA52-13F5CBF1C4EF}"/>
    <hyperlink ref="A65" r:id="rId29" display="PA002A" xr:uid="{6BAE8F82-BC2B-4427-9773-0A3AE429BDE1}"/>
    <hyperlink ref="A93" r:id="rId30" display="https://toniapedersen.github.io/DEXPI/Symbols/Detail/PE003A_Detail.svg" xr:uid="{4004AC67-08BF-4573-A91C-196B852BE782}"/>
    <hyperlink ref="A99" r:id="rId31" display="https://toniapedersen.github.io/DEXPI/Symbols/Detail/PE008A_Detail.svg" xr:uid="{907142FB-A61F-493E-ADCC-40C2E404D844}"/>
    <hyperlink ref="A100" r:id="rId32" display="https://toniapedersen.github.io/DEXPI/Symbols/Detail/PE009A_Detail.svg" xr:uid="{42D7E312-902B-45B8-B2E6-478D821615A1}"/>
    <hyperlink ref="A101" r:id="rId33" display="https://toniapedersen.github.io/DEXPI/Symbols/Detail/PE010A_Detail.svg" xr:uid="{12CE6EBF-4CA8-44DF-B6FC-040DFB92731D}"/>
    <hyperlink ref="A88" r:id="rId34" display="https://toniapedersen.github.io/DEXPI/Symbols/Detail/PD018A_Detail.svg" xr:uid="{D9AD65D0-256C-4FDA-AB63-641CAEF296B8}"/>
    <hyperlink ref="A91" r:id="rId35" display="https://toniapedersen.github.io/DEXPI/Symbols/Detail/PE001A_Detail.svg" xr:uid="{B5B862E7-DBAB-44C9-B7B4-21949ADAF9C9}"/>
    <hyperlink ref="A96" r:id="rId36" display="https://toniapedersen.github.io/DEXPI/Symbols/Detail/PE006A_Detail.svg" xr:uid="{AA6401E6-CD51-4574-ABA6-C7BB3663F989}"/>
    <hyperlink ref="A98" r:id="rId37" display="https://toniapedersen.github.io/DEXPI/Symbols/Detail/PE007A_Detail.svg" xr:uid="{B35184E7-56AF-48CA-8CC6-9A61FB055044}"/>
    <hyperlink ref="A102" r:id="rId38" display="https://toniapedersen.github.io/DEXPI/Symbols/Detail/PE011A_Detail.svg" xr:uid="{52A5B7C0-AD9C-472F-899E-86CD63EFB3AA}"/>
    <hyperlink ref="A103" r:id="rId39" display="https://toniapedersen.github.io/DEXPI/Symbols/Detail/PE012A_Detail.svg" xr:uid="{C3016BE0-26B5-41E3-A7DB-D7C53F62C108}"/>
    <hyperlink ref="A104" r:id="rId40" display="PE012A" xr:uid="{FFB4E872-E736-41AC-8F80-41BB1E8C57A6}"/>
    <hyperlink ref="A108" r:id="rId41" display="PE013A" xr:uid="{69F4C8E5-12AD-463A-8F4A-4719422312A8}"/>
    <hyperlink ref="A82" r:id="rId42" display="https://toniapedersen.github.io/DEXPI/Symbols/Detail/PD012A_Detail.svg" xr:uid="{F25BE2C8-8813-4940-8329-63BBA6D15B89}"/>
    <hyperlink ref="A193" r:id="rId43" display="https://toniapedersen.github.io/DEXPI/Symbols/Detail/PV002A_Detail.svg" xr:uid="{EB3DD888-4A6F-42F8-AD39-FAC973963B51}"/>
    <hyperlink ref="A195" r:id="rId44" xr:uid="{C8A2ABD8-A0CE-4FB6-BD75-7694D40F91BE}"/>
    <hyperlink ref="A199" r:id="rId45" xr:uid="{10BB9991-94D9-43E5-9038-0AD1029C8456}"/>
    <hyperlink ref="AN199" r:id="rId46" display="VALVE_POSITION = 'NC'" xr:uid="{6038E266-9331-42CB-82DF-99CEDB700342}"/>
    <hyperlink ref="A201" r:id="rId47" xr:uid="{E92459C1-EFAE-4D41-A9A2-B6CBF8031302}"/>
    <hyperlink ref="A203" r:id="rId48" xr:uid="{FB94CBE5-59E0-4451-A8F5-AF4BCA7E6242}"/>
    <hyperlink ref="A205" r:id="rId49" display="PV008A" xr:uid="{7C2F94E7-1DC8-40D5-9F4C-AA07CD1D7F60}"/>
    <hyperlink ref="A208" r:id="rId50" display="https://toniapedersen.github.io/DEXPI/Symbols/Detail/PV013A_Detail.svg" xr:uid="{D981260A-8BAC-4F90-8B22-F4387848B90B}"/>
    <hyperlink ref="A210" r:id="rId51" xr:uid="{7AB8E356-44B8-49E6-B29B-395AA92E87A4}"/>
    <hyperlink ref="A214" r:id="rId52" xr:uid="{27C7E718-E4EC-4B45-A105-4219CB86145A}"/>
    <hyperlink ref="AN214" r:id="rId53" display="https://equinor.github.io/NOAKADEXPI/Symbols/PV016A_Option1.svg" xr:uid="{D0B48B2C-D76E-4E5B-8C50-F3ECB6BA9563}"/>
    <hyperlink ref="A222" r:id="rId54" xr:uid="{22BEA91F-E09D-41B1-979E-65B6D728D85F}"/>
    <hyperlink ref="AN222" r:id="rId55" display="https://equinor.github.io/NOAKADEXPI/Symbols/PV023A_Option1.svg" xr:uid="{29AE9A5D-8DA4-4D43-97A2-0A0BB3A08888}"/>
    <hyperlink ref="A223" r:id="rId56" display="https://toniapedersen.github.io/DEXPI/Symbols/Detail/PZ001A_Detail.svg" xr:uid="{9EA4FD6C-8961-44FB-8D9D-C46950521932}"/>
    <hyperlink ref="A218" r:id="rId57" xr:uid="{64580D0C-1766-4DB3-AF77-41B1C3F4FBCB}"/>
    <hyperlink ref="AN218" r:id="rId58" display="VALVE_POSITION = 'NC'" xr:uid="{26DAAEBC-EE6B-42BD-9E8D-C3480351766E}"/>
    <hyperlink ref="A224" r:id="rId59" display="PZ001A" xr:uid="{6198CEDF-7056-49B0-8C8C-0CE4F43ED518}"/>
    <hyperlink ref="A64" r:id="rId60" display="https://toniapedersen.github.io/DEXPI/Symbols/Detail/PA002A_Detail.svg" xr:uid="{0302EB7E-2FF3-47CA-B5A8-8E3511F52559}"/>
    <hyperlink ref="A77" r:id="rId61" display="https://toniapedersen.github.io/DEXPI/Symbols/Detail/PD007A_Detail.svg" xr:uid="{55939466-04EF-445D-B8C5-29A1F47BFBEC}"/>
    <hyperlink ref="A71" r:id="rId62" display="https://toniapedersen.github.io/DEXPI/Symbols/Detail/PD001A_Detail.svg" xr:uid="{3C931296-EFA6-4A17-ABBE-BA3CEEBAE7CD}"/>
    <hyperlink ref="A151" r:id="rId63" display="https://toniapedersen.github.io/DEXPI/Symbols/Detail/PP002A_Detail.svg" xr:uid="{7B04BB8C-B4F8-4443-9951-FF9779382F5E}"/>
    <hyperlink ref="A157" r:id="rId64" display="https://toniapedersen.github.io/DEXPI/Symbols/Detail/PP008A_Detail.svg" xr:uid="{B8AA4B11-0A29-4052-8E9D-3BF8D275C0C3}"/>
    <hyperlink ref="A153" r:id="rId65" display="PP003A" xr:uid="{A0025AF4-1428-4206-B942-D976CF2EABF6}"/>
    <hyperlink ref="A154" r:id="rId66" display="https://toniapedersen.github.io/DEXPI/Symbols/Detail/PP005A_Detail.svg" xr:uid="{A6177C8F-61D8-4517-924D-AC098541874E}"/>
    <hyperlink ref="A155" r:id="rId67" display="https://toniapedersen.github.io/DEXPI/Symbols/Detail/PP006A_Detail.svg" xr:uid="{CCC65F5C-1709-40F0-BC1E-5E22B9EE2E8B}"/>
    <hyperlink ref="A156" r:id="rId68" display="https://toniapedersen.github.io/DEXPI/Symbols/Detail/PP007A_Detail.svg" xr:uid="{CF9DC830-F3E2-46F7-BB6E-F40EE3588C98}"/>
    <hyperlink ref="A169" r:id="rId69" display="https://toniapedersen.github.io/DEXPI/Symbols/Detail/PS004A_Detail.svg" xr:uid="{9053D430-E6CE-479A-9C3A-E85BE51DDA2D}"/>
    <hyperlink ref="A159" r:id="rId70" display="https://toniapedersen.github.io/DEXPI/Symbols/Detail/PP010A_Detail.svg" xr:uid="{0970F33B-0575-4123-83FA-27B45C94A4A2}"/>
    <hyperlink ref="A160" r:id="rId71" display="https://toniapedersen.github.io/DEXPI/Symbols/Detail/PP011A_Detail.svg" xr:uid="{0EA32245-04D0-41E6-991A-61C23D6D04D5}"/>
    <hyperlink ref="A161" r:id="rId72" display="https://toniapedersen.github.io/DEXPI/Symbols/Detail/PP012A_Detail.svg" xr:uid="{FBE8CA96-6772-460A-8C03-4C086593A5CE}"/>
    <hyperlink ref="A163" r:id="rId73" display="https://toniapedersen.github.io/DEXPI/Symbols/Detail/PP014A_Detail.svg" xr:uid="{9377286C-CA88-49CA-8DB6-8B4673069711}"/>
    <hyperlink ref="A164" r:id="rId74" display="https://toniapedersen.github.io/DEXPI/Symbols/Detail/PP015A_Detail.svg" xr:uid="{4CF07C91-9442-4F6E-8428-DC8B0ABD88EC}"/>
    <hyperlink ref="A165" r:id="rId75" display="https://toniapedersen.github.io/DEXPI/Symbols/Detail/PP016A_Detail.svg" xr:uid="{95445AC5-539C-433D-929D-1B79509AB314}"/>
    <hyperlink ref="A166" r:id="rId76" display="https://toniapedersen.github.io/DEXPI/Symbols/Detail/PP017A_Detail.svg" xr:uid="{F1EAA06B-6B10-469E-BFA8-DBE8DA0E67EC}"/>
    <hyperlink ref="A167" r:id="rId77" display="https://toniapedersen.github.io/DEXPI/Symbols/Detail/PS001A_Detail.svg" xr:uid="{53C8229D-2E3F-405D-A9C8-3F6FE5E0EFCC}"/>
    <hyperlink ref="A182" r:id="rId78" display="https://toniapedersen.github.io/DEXPI/Symbols/Detail/PT002A_Detail.svg" xr:uid="{8ED0FE06-63C6-4619-8AFA-C21DEA756B38}"/>
    <hyperlink ref="A186" r:id="rId79" display="https://toniapedersen.github.io/DEXPI/Symbols/Detail/PT006A_Detail.svg" xr:uid="{DE7E75F2-6055-421D-A22C-888A6804396D}"/>
    <hyperlink ref="A185" r:id="rId80" display="https://toniapedersen.github.io/DEXPI/Symbols/Detail/PT005A_Detail.svg" xr:uid="{95A726E8-8601-4CDB-BBED-77B49873F4C0}"/>
    <hyperlink ref="A187" r:id="rId81" display="https://toniapedersen.github.io/DEXPI/Symbols/Detail/PT007A_Detail.svg" xr:uid="{B6131D2E-4752-4739-997C-D3CBF679F940}"/>
    <hyperlink ref="A189" r:id="rId82" display="https://toniapedersen.github.io/DEXPI/Symbols/Detail/PT009A_Detail.svg" xr:uid="{D06AD6E5-7BA2-492F-8D44-8B09ADBF6122}"/>
    <hyperlink ref="A190" r:id="rId83" display="https://toniapedersen.github.io/DEXPI/Symbols/Detail/PT010A_Detail.svg" xr:uid="{52343A83-46C2-4D49-BFE5-DA8717644CD2}"/>
    <hyperlink ref="A225" r:id="rId84" display="https://toniapedersen.github.io/DEXPI/Symbols/Detail/PZ003A_Detail.svg" xr:uid="{335D3D40-BE42-44FE-929A-0F3D3F26D262}"/>
    <hyperlink ref="A226" r:id="rId85" display="https://toniapedersen.github.io/DEXPI/Symbols/Detail/PZ004A_Detail.svg" xr:uid="{45517A4C-49CF-4A14-BE92-F3323139DBA8}"/>
    <hyperlink ref="A228" r:id="rId86" display="https://toniapedersen.github.io/DEXPI/Symbols/Detail/PZ006A_Detail.svg" xr:uid="{92F8D01F-B6E2-40C7-970D-7EAFB7872F29}"/>
    <hyperlink ref="A235" r:id="rId87" display="https://toniapedersen.github.io/DEXPI/Symbols/Detail/PZ012A_Detail.svg" xr:uid="{F5F1079A-1346-46A4-BF70-9025442AFB80}"/>
    <hyperlink ref="A233" r:id="rId88" display="https://toniapedersen.github.io/DEXPI/Symbols/Detail/PZ011A_Detail.svg" xr:uid="{BDA2ADBE-AC37-448F-9C41-243FB16B0996}"/>
    <hyperlink ref="A67" r:id="rId89" display="https://toniapedersen.github.io/DEXPI/Symbols/Detail/PA005A_Detail.svg" xr:uid="{BA3A7E34-7D5B-4A78-BB78-1727C668EB8F}"/>
    <hyperlink ref="A66" r:id="rId90" display="https://toniapedersen.github.io/DEXPI/Symbols/Detail/PA004A_Detail.svg" xr:uid="{39481051-1B60-44BF-8211-0D5C1980FD4B}"/>
    <hyperlink ref="A72" r:id="rId91" display="PD001A" xr:uid="{3969656E-C88B-42A9-9C3B-B8275B159B5B}"/>
    <hyperlink ref="A73" r:id="rId92" display="https://toniapedersen.github.io/DEXPI/Symbols/Detail/PD003A_Detail.svg" xr:uid="{86AB2467-10FE-4C5F-883D-EDA03495CD55}"/>
    <hyperlink ref="A74" r:id="rId93" display="https://toniapedersen.github.io/DEXPI/Symbols/Detail/PD004A_Detail.svg" xr:uid="{A3F7C2AC-969E-4A1D-87C5-6BFE5671E4DC}"/>
    <hyperlink ref="A75" r:id="rId94" display="https://toniapedersen.github.io/DEXPI/Symbols/Detail/PD005A_Detail.svg" xr:uid="{6DFFDA9D-5A28-4CC7-8DE9-876E2360BFEE}"/>
    <hyperlink ref="A76" r:id="rId95" display="https://toniapedersen.github.io/DEXPI/Symbols/Detail/PD006A_Detail.svg" xr:uid="{3BB6ACEF-9AAF-4C4D-9A87-FCF6EA0F91BD}"/>
    <hyperlink ref="A87" r:id="rId96" display="https://toniapedersen.github.io/DEXPI/Symbols/Detail/PD017A_Detail.svg" xr:uid="{28D1C6B0-DDE6-442D-9F10-91D27566478A}"/>
    <hyperlink ref="A78" r:id="rId97" display="https://toniapedersen.github.io/DEXPI/Symbols/Detail/PD008A_Detail.svg" xr:uid="{AB7B0FCA-5804-4486-8380-FBA9F83DEE66}"/>
    <hyperlink ref="A79" r:id="rId98" display="https://toniapedersen.github.io/DEXPI/Symbols/Detail/PD009A_Detail.svg" xr:uid="{9D870461-08B6-4714-8A00-09714564A8DF}"/>
    <hyperlink ref="A80" r:id="rId99" display="https://toniapedersen.github.io/DEXPI/Symbols/Detail/PD010A_Detail.svg" xr:uid="{BB4A6A70-CBD2-4C62-B476-1DB99A7B8C9C}"/>
    <hyperlink ref="A81" r:id="rId100" display="https://toniapedersen.github.io/DEXPI/Symbols/Detail/PD011A_Detail.svg" xr:uid="{5A9D789E-5B6D-46CC-883A-8FE28112F14B}"/>
    <hyperlink ref="A83" r:id="rId101" display="https://toniapedersen.github.io/DEXPI/Symbols/Detail/PD013A_Detail.svg" xr:uid="{6394051E-0C5B-4871-B946-B73195930CB1}"/>
    <hyperlink ref="A84" r:id="rId102" display="https://toniapedersen.github.io/DEXPI/Symbols/Detail/PD014A_Detail.svg" xr:uid="{89E87861-2175-4BEE-A5F9-33D47934E630}"/>
    <hyperlink ref="A85" r:id="rId103" display="https://toniapedersen.github.io/DEXPI/Symbols/Detail/PD015A_Detail.svg" xr:uid="{C0901CAD-B396-4045-9DFB-94C087A6E9C7}"/>
    <hyperlink ref="A86" r:id="rId104" display="https://toniapedersen.github.io/DEXPI/Symbols/Detail/PD016A_Detail.svg" xr:uid="{FE18571B-26F6-45A2-AE52-5E17B76EC7F3}"/>
    <hyperlink ref="A109" r:id="rId105" display="https://toniapedersen.github.io/DEXPI/Symbols/Detail/PE018A_Detail.svg" xr:uid="{6D3B7973-3EAF-4809-A3A6-949465067CBC}"/>
    <hyperlink ref="A111" r:id="rId106" display="https://toniapedersen.github.io/DEXPI/Symbols/Detail/PE020A_Detail.svg" xr:uid="{39CB98B6-29C9-4B55-BB4D-C050812B9145}"/>
    <hyperlink ref="A112" r:id="rId107" display="https://toniapedersen.github.io/DEXPI/Symbols/Detail/PE021A_Detail.svg" xr:uid="{50AE8AE5-DEF4-4FC6-8682-258DF3904CD7}"/>
    <hyperlink ref="A113" r:id="rId108" display="https://toniapedersen.github.io/DEXPI/Symbols/Detail/PE022A_Detail.svg" xr:uid="{93F60579-BA2A-4EDC-B883-017EBA23D13F}"/>
    <hyperlink ref="A114" r:id="rId109" display="https://toniapedersen.github.io/DEXPI/Symbols/Detail/PE023A_Detail.svg" xr:uid="{2F7FC80D-3FA4-4BE4-A403-E017F265775F}"/>
    <hyperlink ref="A115" r:id="rId110" display="https://toniapedersen.github.io/DEXPI/Symbols/Detail/PE024A_Detail.svg" xr:uid="{212E32CA-E31F-4B52-AC82-844C20339614}"/>
    <hyperlink ref="A117" r:id="rId111" display="https://toniapedersen.github.io/DEXPI/Symbols/Detail/PE026A_Detail.svg" xr:uid="{9078864B-22E7-4236-BA73-76CA46B86A31}"/>
    <hyperlink ref="A119" r:id="rId112" display="https://toniapedersen.github.io/DEXPI/Symbols/Detail/PE028A_Detail.svg" xr:uid="{F436B4D7-3AA5-4126-BBD2-BACE69A4A4E0}"/>
    <hyperlink ref="A120" r:id="rId113" display="https://toniapedersen.github.io/DEXPI/Symbols/Detail/PE029A_Detail.svg" xr:uid="{C7A515AB-6C11-4EA4-85E4-5091485DAA17}"/>
    <hyperlink ref="A124" r:id="rId114" display="https://toniapedersen.github.io/DEXPI/Symbols/Detail/PE033A_Detail.svg" xr:uid="{34E7B3BE-E531-4018-BB45-6CCB618C0FBB}"/>
    <hyperlink ref="A121" r:id="rId115" display="https://toniapedersen.github.io/DEXPI/Symbols/Detail/PE030A_Detail.svg" xr:uid="{1F74D129-65A3-4B07-BF1F-5193476A8A04}"/>
    <hyperlink ref="A123" r:id="rId116" display="https://toniapedersen.github.io/DEXPI/Symbols/Detail/PE032A_Detail.svg" xr:uid="{8A8FA28E-6634-4E0D-A29F-388C878E8DB9}"/>
    <hyperlink ref="A125" r:id="rId117" display="https://toniapedersen.github.io/DEXPI/Symbols/Detail/PE034A_Detail.svg" xr:uid="{6C65D9E8-788A-4EFB-B896-E4E82EAA3CB0}"/>
    <hyperlink ref="A127" r:id="rId118" display="https://toniapedersen.github.io/DEXPI/Symbols/Detail/PE036A_Detail.svg" xr:uid="{6A654C5A-571F-47D9-9387-6F62409DC1B7}"/>
    <hyperlink ref="A126" r:id="rId119" display="https://toniapedersen.github.io/DEXPI/Symbols/Detail/PE035A_Detail.svg" xr:uid="{8BF957E4-037D-4E36-9BCA-83538FEE7EAF}"/>
    <hyperlink ref="A128" r:id="rId120" display="https://toniapedersen.github.io/DEXPI/Symbols/Detail/PE037A_Detail.svg" xr:uid="{7931F92F-DB33-458A-84AB-EEE6E7217AAA}"/>
    <hyperlink ref="A129" r:id="rId121" display="https://toniapedersen.github.io/DEXPI/Symbols/Detail/PE038A_Detail.svg" xr:uid="{F73D9E2D-2341-4000-BD06-BEF7EA513332}"/>
    <hyperlink ref="A130" r:id="rId122" display="https://toniapedersen.github.io/DEXPI/Symbols/Detail/PE039A_Detail.svg" xr:uid="{FB0AAC16-DEA9-41D3-8765-ACE272916988}"/>
    <hyperlink ref="A131" r:id="rId123" display="https://toniapedersen.github.io/DEXPI/Symbols/Detail/PE040A_Detail.svg" xr:uid="{9D15EFC4-F96D-4011-83A8-7E4FB0A02FD4}"/>
    <hyperlink ref="A133" r:id="rId124" display="https://toniapedersen.github.io/DEXPI/Symbols/Detail/PE042A_Detail.svg" xr:uid="{4DC635F0-1E08-4047-98E2-D16EA3B8D3B6}"/>
    <hyperlink ref="A134" r:id="rId125" display="https://toniapedersen.github.io/DEXPI/Symbols/Detail/PE043A_Detail.svg" xr:uid="{7A91C884-B181-4AC9-8872-A5B4FEC2FA44}"/>
    <hyperlink ref="A135" r:id="rId126" display="https://toniapedersen.github.io/DEXPI/Symbols/Detail/PF001A_Detail.svg" xr:uid="{226AE98E-A3DA-4D82-91A1-7CFDF93A8DE9}"/>
    <hyperlink ref="A136" r:id="rId127" display="https://toniapedersen.github.io/DEXPI/Symbols/Detail/PF002A_Detail.svg" xr:uid="{467E946A-F396-4E22-A95C-421F6CE0BC8B}"/>
    <hyperlink ref="A137" r:id="rId128" display="https://toniapedersen.github.io/DEXPI/Symbols/Detail/PF003A_Detail.svg" xr:uid="{55C30B46-FD0C-4081-A7D2-D7A7DFE70B52}"/>
    <hyperlink ref="A138" r:id="rId129" display="https://toniapedersen.github.io/DEXPI/Symbols/Detail/PF004A_Detail.svg" xr:uid="{1127E743-3E80-461C-9E2E-11276A527952}"/>
    <hyperlink ref="A140" r:id="rId130" display="https://toniapedersen.github.io/DEXPI/Symbols/Detail/PF006A_Detail.svg" xr:uid="{C896FA40-2C0C-4F45-ABB7-4A0598EF464F}"/>
    <hyperlink ref="A141" r:id="rId131" display="https://toniapedersen.github.io/DEXPI/Symbols/Detail/PF007A_Detail.svg" xr:uid="{B63E94F9-6FBE-473E-BB35-4B04D8BA205A}"/>
    <hyperlink ref="A149" r:id="rId132" display="https://toniapedersen.github.io/DEXPI/Symbols/Detail/PF015A_Detail.svg" xr:uid="{D0C9703A-C515-442F-88BF-811B68EF3142}"/>
    <hyperlink ref="A144" r:id="rId133" display="https://toniapedersen.github.io/DEXPI/Symbols/Detail/PF010A_Detail.svg" xr:uid="{8776960A-3D62-49BB-964C-0A029249E4ED}"/>
    <hyperlink ref="A145" r:id="rId134" display="https://toniapedersen.github.io/DEXPI/Symbols/Detail/PF011A_Detail.svg" xr:uid="{52198015-5884-4164-AE13-C31DC940BF9F}"/>
    <hyperlink ref="A147" r:id="rId135" display="https://toniapedersen.github.io/DEXPI/Symbols/Detail/PF013A_Detail.svg" xr:uid="{1676627D-C9A1-412D-A74B-FEC1DD6ADAFC}"/>
    <hyperlink ref="A148" r:id="rId136" display="https://toniapedersen.github.io/DEXPI/Symbols/Detail/PF014A_Detail.svg" xr:uid="{0AE6782A-A294-4988-A1A8-09100E831215}"/>
    <hyperlink ref="A28" r:id="rId137" display="https://toniapedersen.github.io/DEXPI/Symbols/Detail/ND0014_Detail.svg" xr:uid="{1F3765D3-EFE7-463A-B085-1DE36D0AE049}"/>
    <hyperlink ref="A10" r:id="rId138" display="https://toniapedersen.github.io/DEXPI/Symbols/Detail/LZ009A_Detail.svg" xr:uid="{964B3FA4-6BEE-49FA-A53D-C16D25DADF11}"/>
    <hyperlink ref="A27" r:id="rId139" display="https://toniapedersen.github.io/DEXPI/Symbols/Detail/ND0013_Detail.svg" xr:uid="{5203DA34-E147-4733-BD2B-596D44AF2F0D}"/>
    <hyperlink ref="AN167" r:id="rId140" display="https://equinor.github.io/NOAKADEXPI/Symbols/PS001A_Option1.svg" xr:uid="{5C8947C3-C940-4FDF-B008-5D12444AF579}"/>
    <hyperlink ref="A168" r:id="rId141" display="https://toniapedersen.github.io/DEXPI/Symbols/Detail/PS003A_Detail.svg" xr:uid="{D3E46F2B-78B9-41FF-AD13-E05C1AAC94AA}"/>
    <hyperlink ref="A188" r:id="rId142" display="https://toniapedersen.github.io/DEXPI/Symbols/Detail/PT008A_Detail.svg" xr:uid="{A09F2ECE-A3F2-485F-89B3-392B6CCF3E0F}"/>
    <hyperlink ref="A30" r:id="rId143" display="https://toniapedersen.github.io/DEXPI/Symbols/Detail/ND0016_Detail.svg" xr:uid="{D78471C4-ED27-412C-838A-FDFC562E1EC3}"/>
    <hyperlink ref="A220" r:id="rId144" display="https://toniapedersen.github.io/DEXPI/Symbols/Detail/PV022A_Detail.svg" xr:uid="{7F2ADD73-6C39-4114-8228-83338A629639}"/>
    <hyperlink ref="A247" r:id="rId145" display="https://toniapedersen.github.io/DEXPI/Symbols/Detail/PZ024A_Detail.svg" xr:uid="{D7DC9173-D444-4E60-B47B-45295B162EA3}"/>
    <hyperlink ref="A239" r:id="rId146" display="https://toniapedersen.github.io/DEXPI/Symbols/Detail/PZ016A_Detail.svg" xr:uid="{223CCECC-C661-4D77-99FB-373C2C3EB9FD}"/>
    <hyperlink ref="A245" r:id="rId147" display="https://toniapedersen.github.io/DEXPI/Symbols/Detail/PZ022A_Detail.svg" xr:uid="{4E646DA6-844E-461F-A30F-E45D4A6BAEE0}"/>
    <hyperlink ref="A240" r:id="rId148" display="https://toniapedersen.github.io/DEXPI/Symbols/Detail/PZ017A_Detail.svg" xr:uid="{4AF15DA4-056F-4E39-B57F-D527D7C96314}"/>
    <hyperlink ref="A241" r:id="rId149" display="https://toniapedersen.github.io/DEXPI/Symbols/Detail/PZ018A_Detail.svg" xr:uid="{6A08BE2B-2F4A-40D0-87F1-2BF30F7E5204}"/>
    <hyperlink ref="A242" r:id="rId150" display="https://toniapedersen.github.io/DEXPI/Symbols/Detail/PZ019A_Detail.svg" xr:uid="{6C2DB1B2-D14C-41F7-85E9-0AD5CD60A40D}"/>
    <hyperlink ref="A243" r:id="rId151" display="https://toniapedersen.github.io/DEXPI/Symbols/Detail/PZ020A_Detail.svg" xr:uid="{3E5BB973-5805-404F-A772-22A577F5EA77}"/>
    <hyperlink ref="A244" r:id="rId152" display="https://toniapedersen.github.io/DEXPI/Symbols/Detail/PZ021A_Detail.svg" xr:uid="{96375F5D-1843-4B64-9FEB-59352041AF1C}"/>
    <hyperlink ref="A246" r:id="rId153" display="https://toniapedersen.github.io/DEXPI/Symbols/Detail/PZ023A_Detail.svg" xr:uid="{D811FB39-FE0C-4790-A865-54A17F50CA6D}"/>
    <hyperlink ref="A248" r:id="rId154" display="https://toniapedersen.github.io/DEXPI/Symbols/Detail/PZ025A_Detail.svg" xr:uid="{60163B1A-1792-49FF-9790-F2BF94ABFA4A}"/>
    <hyperlink ref="A249" r:id="rId155" display="https://toniapedersen.github.io/DEXPI/Symbols/Detail/PZ026A_Detail.svg" xr:uid="{0AAE0EB6-ECBB-4198-AA26-C684A0AECB97}"/>
    <hyperlink ref="A250" r:id="rId156" display="https://toniapedersen.github.io/DEXPI/Symbols/Detail/PZ027A_Detail.svg" xr:uid="{824407FA-7B30-4D5E-93CE-ED8122F65FFE}"/>
    <hyperlink ref="A237" r:id="rId157" display="https://toniapedersen.github.io/DEXPI/Symbols/Detail/PZ014A_Detail.svg" xr:uid="{F99B97AB-F1A6-4427-ABEB-25E3CC85B5DC}"/>
    <hyperlink ref="A238" r:id="rId158" display="https://toniapedersen.github.io/DEXPI/Symbols/Detail/PZ015A_Detail.svg" xr:uid="{12DA03AC-3D4B-49FC-B523-CC4091EF5CF4}"/>
    <hyperlink ref="A89" r:id="rId159" display="https://toniapedersen.github.io/DEXPI/Symbols/Detail/PD019A_Detail.svg" xr:uid="{1FEADDE7-E396-46B6-9322-03EDCA28A99A}"/>
    <hyperlink ref="A90" r:id="rId160" display="https://toniapedersen.github.io/DEXPI/Symbols/Detail/PD020A_Detail.svg" xr:uid="{1987EC41-B7CC-4E23-B295-01B52113BE11}"/>
    <hyperlink ref="A94" r:id="rId161" display="https://toniapedersen.github.io/DEXPI/Symbols/Detail/PE004A_Detail.svg" xr:uid="{22A02656-E11C-40BA-93D1-A3BA2FBE802C}"/>
    <hyperlink ref="A95" r:id="rId162" display="https://toniapedersen.github.io/DEXPI/Symbols/Detail/PE005A_Detail.svg" xr:uid="{D679D4B8-1D0A-498C-B0C6-64751CDFD8A9}"/>
    <hyperlink ref="A69" r:id="rId163" display="https://toniapedersen.github.io/DEXPI/Symbols/Detail/PA007A_Detail.svg" xr:uid="{30DD321A-DB3E-4139-B7C6-5B72D5F41E50}"/>
    <hyperlink ref="A105" r:id="rId164" display="https://toniapedersen.github.io/DEXPI/Symbols/Detail/PE014A_Detail.svg" xr:uid="{2B620BE4-F09B-478A-BDA6-76461B53049C}"/>
    <hyperlink ref="A106" r:id="rId165" display="https://toniapedersen.github.io/DEXPI/Symbols/Detail/PE015A_Detail.svg" xr:uid="{57F06AB3-A2D4-42BD-8A97-785E7A9DEED3}"/>
    <hyperlink ref="A107" r:id="rId166" display="https://toniapedersen.github.io/DEXPI/Symbols/Detail/PE016A_Detail.svg" xr:uid="{7714B096-A821-46A9-B38E-478AC0F60DFA}"/>
    <hyperlink ref="A110" r:id="rId167" display="https://toniapedersen.github.io/DEXPI/Symbols/Detail/PE019A_Detail.svg" xr:uid="{77B288AB-A3B1-4E08-ABAC-36CEFD1274DD}"/>
    <hyperlink ref="A122" r:id="rId168" display="https://toniapedersen.github.io/DEXPI/Symbols/Detail/PE031A_Detail.svg" xr:uid="{BD8A7598-0DFE-4ACB-ABFF-A23EE4147A0C}"/>
    <hyperlink ref="A116" r:id="rId169" display="https://toniapedersen.github.io/DEXPI/Symbols/Detail/PE025A_Detail.svg" xr:uid="{111CB70F-38F3-4FA2-9171-155C1FE97029}"/>
    <hyperlink ref="A170" r:id="rId170" display="https://toniapedersen.github.io/DEXPI/Symbols/Detail/PS005A_Detail.svg" xr:uid="{8BD8F9B2-845D-4212-B985-91349C8461AA}"/>
    <hyperlink ref="A171" r:id="rId171" display="https://toniapedersen.github.io/DEXPI/Symbols/Detail/PS006A_Detail.svg" xr:uid="{616ABAAF-2406-46A1-9490-096325FB538C}"/>
    <hyperlink ref="A172" r:id="rId172" display="https://toniapedersen.github.io/DEXPI/Symbols/Detail/PS007A_Detail.svg" xr:uid="{C158EBE4-9C88-4608-8165-95D1C5969FE5}"/>
    <hyperlink ref="A173" r:id="rId173" display="https://toniapedersen.github.io/DEXPI/Symbols/Detail/PS008A_Detail.svg" xr:uid="{8B850863-4DBF-4261-A871-9900D82512A0}"/>
    <hyperlink ref="A174" r:id="rId174" display="https://toniapedersen.github.io/DEXPI/Symbols/Detail/PS009A_Detail.svg" xr:uid="{EAA92938-1022-4B27-8A45-FC38DB3D12AB}"/>
    <hyperlink ref="A175" r:id="rId175" display="https://toniapedersen.github.io/DEXPI/Symbols/Detail/PS010A_Detail.svg" xr:uid="{DE97D73F-147C-4EDC-A7D8-86145F37E03C}"/>
    <hyperlink ref="A176" r:id="rId176" display="https://toniapedersen.github.io/DEXPI/Symbols/Detail/PS011A_Detail.svg" xr:uid="{006F66EF-728F-49E8-A5FE-751016748DAC}"/>
    <hyperlink ref="A177" r:id="rId177" display="https://toniapedersen.github.io/DEXPI/Symbols/Detail/PS012A_Detail.svg" xr:uid="{8F448560-0B77-4837-B70F-0B9A88CD3C63}"/>
    <hyperlink ref="A178" r:id="rId178" display="https://toniapedersen.github.io/DEXPI/Symbols/Detail/PS013A_Detail.svg" xr:uid="{0221699E-5F49-4DF1-B0AB-C4E5888F2A80}"/>
    <hyperlink ref="A179" r:id="rId179" display="https://toniapedersen.github.io/DEXPI/Symbols/Detail/PS014A_Detail.svg" xr:uid="{C05394F3-DC5D-41A9-A414-4B0B18AAED5C}"/>
    <hyperlink ref="A180" r:id="rId180" display="https://toniapedersen.github.io/DEXPI/Symbols/Detail/PS015A_Detail.svg" xr:uid="{C2CC68D8-9E61-4D94-BCC1-7A22522BAC81}"/>
    <hyperlink ref="A181" r:id="rId181" display="https://toniapedersen.github.io/DEXPI/Symbols/Detail/PS016A_Detail.svg" xr:uid="{47A88BDB-E04A-43F6-992D-C76510B510EF}"/>
    <hyperlink ref="A183" r:id="rId182" display="https://toniapedersen.github.io/DEXPI/Symbols/Detail/PT003A_Detail.svg" xr:uid="{7CF97CF8-3E1A-4A9E-ABE2-3A579CF8676B}"/>
    <hyperlink ref="A184" r:id="rId183" display="https://toniapedersen.github.io/DEXPI/Symbols/Detail/PT004A_Detail.svg" xr:uid="{75DC4A11-DAE8-4DC6-A6D0-7E3E61B719CC}"/>
    <hyperlink ref="A132" r:id="rId184" display="https://toniapedersen.github.io/DEXPI/Symbols/Detail/PE041A_Detail.svg" xr:uid="{EF9B4A93-EF2D-4E76-A4CC-16163CED7262}"/>
    <hyperlink ref="A139" r:id="rId185" display="https://toniapedersen.github.io/DEXPI/Symbols/Detail/PF005A_Detail.svg" xr:uid="{3383514A-9E6D-45A7-AD65-0B18E1BAAD22}"/>
    <hyperlink ref="A142" r:id="rId186" display="https://toniapedersen.github.io/DEXPI/Symbols/Detail/PF008A_Detail.svg" xr:uid="{73E8300F-62F2-4049-934B-015EDBEED287}"/>
    <hyperlink ref="A146" r:id="rId187" display="https://toniapedersen.github.io/DEXPI/Symbols/Detail/PF012A_Detail.svg" xr:uid="{E9B3CC0D-A34B-4C8A-B89B-B330DAD71021}"/>
    <hyperlink ref="A158" r:id="rId188" display="https://toniapedersen.github.io/DEXPI/Symbols/Detail/PP009A_Detail.svg" xr:uid="{0A13328E-0285-44BD-B9CF-A05D28AD6EAD}"/>
    <hyperlink ref="A191" r:id="rId189" display="https://toniapedersen.github.io/DEXPI/Symbols/Detail/PT011A_Detail.svg" xr:uid="{E88B48B0-2B27-4600-8526-87B72CED5EC1}"/>
    <hyperlink ref="A204" r:id="rId190" display="https://toniapedersen.github.io/DEXPI/Symbols/Detail/PV009A_Detail.svg" xr:uid="{25FF9022-3620-4A11-BF03-2A03200DD6CC}"/>
    <hyperlink ref="A227" r:id="rId191" display="https://toniapedersen.github.io/DEXPI/Symbols/Detail/PZ005A_Detail.svg" xr:uid="{92F69C2E-BC95-4B0C-9D0B-5D880C9FFE1C}"/>
    <hyperlink ref="A229" r:id="rId192" display="https://toniapedersen.github.io/DEXPI/Symbols/Detail/PZ007A_Detail.svg" xr:uid="{D96D22DE-45BD-4E25-A768-C8AAD05A8872}"/>
    <hyperlink ref="A230" r:id="rId193" display="https://toniapedersen.github.io/DEXPI/Symbols/Detail/PZ008A_Detail.svg" xr:uid="{14ADB638-7CCB-453F-BBA2-E88CDF197096}"/>
    <hyperlink ref="A232" r:id="rId194" display="https://toniapedersen.github.io/DEXPI/Symbols/Detail/PZ010A_Detail.svg" xr:uid="{7FE7B2D2-712E-48EB-BF5E-8AF8801ACB71}"/>
    <hyperlink ref="A162" r:id="rId195" display="https://toniapedersen.github.io/DEXPI/Symbols/Detail/PP013A_Detail.svg" xr:uid="{81BF01ED-214F-4F7B-B7B6-1F88A3E341A7}"/>
    <hyperlink ref="A206" r:id="rId196" display="https://toniapedersen.github.io/DEXPI/Symbols/Detail/PV011A_Detail.svg" xr:uid="{3796D725-07D2-4060-B715-1B3B6FCFDF4B}"/>
    <hyperlink ref="AN195" r:id="rId197" display="ValvePosition = 'NC'" xr:uid="{C7CD62AE-42B8-4A71-A643-2B3F0F8F52A6}"/>
    <hyperlink ref="AO195" r:id="rId198" display="https://equinor.github.io/NOAKADEXPI/Symbols/PV003A_Option2.svg" xr:uid="{CF1C1576-D8A1-4A77-BD2A-FFD230F26626}"/>
    <hyperlink ref="AN197" r:id="rId199" display="https://equinor.github.io/NOAKADEXPI/Symbols/PV004A_Option1.svg" xr:uid="{6667B49A-5EA0-4423-B5B5-D78FA3E3B49F}"/>
    <hyperlink ref="AO197" r:id="rId200" display="https://equinor.github.io/NOAKADEXPI/Symbols/PV004A_Option2.svg" xr:uid="{71B41C6D-3E17-4D0A-86ED-2BD0F05C3FFE}"/>
    <hyperlink ref="AP197" r:id="rId201" display="https://equinor.github.io/NOAKADEXPI/Symbols/PV004A_Option3.svg" xr:uid="{18032676-D091-4D23-B533-A2419116A8DF}"/>
    <hyperlink ref="AN201" r:id="rId202" display="https://equinor.github.io/NOAKADEXPI/Symbols/PV007A_Option1.svg" xr:uid="{BA13D4B0-D3B1-47E1-BC90-6BD4629160D6}"/>
    <hyperlink ref="A6" r:id="rId203" display="https://toniapedersen.github.io/DEXPI/Symbols/Detail/IM005B_Detail.svg" xr:uid="{C4A57621-4274-4BF3-A654-A53519FAE7AF}"/>
    <hyperlink ref="A8" r:id="rId204" display="https://toniapedersen.github.io/DEXPI/Symbols/Detail/IM017B_Detail.svg" xr:uid="{8BEF6540-739A-43C4-8507-74B88B0E3308}"/>
    <hyperlink ref="A14" r:id="rId205" display="https://toniapedersen.github.io/DEXPI/Symbols/Detail/ND0003_Detail.svg" xr:uid="{5B095D40-6B08-42E7-9F0C-145F4A159D92}"/>
    <hyperlink ref="A15" r:id="rId206" display="https://toniapedersen.github.io/DEXPI/Symbols/Detail/ND0004_Detail.svg" xr:uid="{BA90B708-8CAD-4F91-A3A6-34C70C7242F4}"/>
    <hyperlink ref="A16" r:id="rId207" display="https://toniapedersen.github.io/DEXPI/Symbols/Detail/ND0005_Detail.svg" xr:uid="{A1CF53AA-4E63-4100-8F21-E83AA35C1604}"/>
    <hyperlink ref="A13" r:id="rId208" display="https://toniapedersen.github.io/DEXPI/Symbols/Detail/ND0002_Detail.svg" xr:uid="{A26CE6C0-2BFB-47C3-94E0-6267BE1C6C94}"/>
    <hyperlink ref="A12" r:id="rId209" display="https://toniapedersen.github.io/DEXPI/Symbols/Detail/ND0001_Detail.svg" xr:uid="{E14A7086-B4C6-4FDB-B7D4-7C18C702630A}"/>
    <hyperlink ref="A29" r:id="rId210" display="https://toniapedersen.github.io/DEXPI/Symbols/Detail/ND0015_Detail.svg" xr:uid="{AE8EBDA0-0651-4848-9397-12A25DA64674}"/>
    <hyperlink ref="A31" r:id="rId211" display="https://toniapedersen.github.io/DEXPI/Symbols/Detail/ND0017_Detail.svg" xr:uid="{0FDA170A-0CC3-4C20-BE1F-657A2C1B4131}"/>
    <hyperlink ref="A32" r:id="rId212" display="https://toniapedersen.github.io/DEXPI/Symbols/Detail/ND0018_Detail.svg" xr:uid="{258E20C7-8611-4032-9805-B672D23F3D38}"/>
    <hyperlink ref="A33" r:id="rId213" display="https://toniapedersen.github.io/DEXPI/Symbols/Detail/ND0019_Detail.svg" xr:uid="{16F5DBC3-6C32-416B-BD7D-406F3FF5549E}"/>
    <hyperlink ref="A34" r:id="rId214" display="https://toniapedersen.github.io/DEXPI/Symbols/Detail/ND0020_Detail.svg" xr:uid="{48785553-D98B-4E34-ABA8-058CAA66099A}"/>
    <hyperlink ref="A35" r:id="rId215" display="https://toniapedersen.github.io/DEXPI/Symbols/Detail/ND0021_Detail.svg" xr:uid="{139BFB00-00F8-4867-8E15-C1F2154F05F9}"/>
    <hyperlink ref="A36" r:id="rId216" display="https://toniapedersen.github.io/DEXPI/Symbols/Detail/ND0022_Detail.svg" xr:uid="{5494B9F9-EB11-44D9-9244-7B9E92E147F5}"/>
    <hyperlink ref="AU162" r:id="rId217" xr:uid="{D5A718B3-C233-472E-AD3E-84BC16007569}"/>
    <hyperlink ref="AU29" r:id="rId218" xr:uid="{085C2DD6-34DE-4827-850B-D9F185EF330B}"/>
    <hyperlink ref="AU73" r:id="rId219" xr:uid="{EF971FA2-FA02-4713-8D8E-7B3872AB9DE8}"/>
    <hyperlink ref="AU128" r:id="rId220" xr:uid="{32E19F57-B27A-4F9A-BD96-723DCEEFAB44}"/>
    <hyperlink ref="AU129" r:id="rId221" xr:uid="{F1F3ACC9-48AF-41D3-BC91-149152796690}"/>
    <hyperlink ref="A234" r:id="rId222" display="https://equinor.github.io/NOAKADEXPI/Symbols/Detail/PZ011B_Detail.svg" xr:uid="{0DC3D1D5-A861-49FB-8B82-28A6BF8D90FC}"/>
    <hyperlink ref="A97" r:id="rId223" display="https://equinor.github.io/NOAKADEXPI/Symbols/Detail/PE006B_Detail.svg" xr:uid="{0C45D283-A845-475E-BF69-81FD14E9C822}"/>
    <hyperlink ref="AU96" r:id="rId224" xr:uid="{0E8A89B0-7A6A-4030-8D11-495E61ECC199}"/>
    <hyperlink ref="AU97" r:id="rId225" xr:uid="{F27FAB66-B5EE-49C7-BE5D-9590D7FCDD9F}"/>
    <hyperlink ref="AU120" r:id="rId226" xr:uid="{5CD16E87-2C38-4ACD-A7B3-90FD9480B4AF}"/>
    <hyperlink ref="AU119" r:id="rId227" xr:uid="{E3FB162C-87A9-4799-BF10-96604A2C7214}"/>
    <hyperlink ref="AU170" r:id="rId228" xr:uid="{004682BE-0B30-47FC-8016-30BA7B308ABD}"/>
    <hyperlink ref="AU171" r:id="rId229" xr:uid="{7A79BACB-325F-405C-9AEB-B2E9FA30B66B}"/>
    <hyperlink ref="AU173" r:id="rId230" xr:uid="{5B243D3D-B0CA-4BA3-8C3B-9C0F63883919}"/>
    <hyperlink ref="AU243" r:id="rId231" xr:uid="{AD2F2CA1-2647-4E59-89E2-6484FC886F8E}"/>
    <hyperlink ref="AU32" r:id="rId232" xr:uid="{5B606CCE-56EB-4629-8227-85DC1A5B6D85}"/>
    <hyperlink ref="AU34" r:id="rId233" xr:uid="{F87E0E3E-003C-433F-87C9-CCFAFF588AE6}"/>
    <hyperlink ref="AU36" r:id="rId234" xr:uid="{EF1766E7-30A9-457B-AFF5-C27155421850}"/>
    <hyperlink ref="AU139" r:id="rId235" xr:uid="{15EACB8B-2200-4022-9C86-6B12C670CAA0}"/>
    <hyperlink ref="AU141" r:id="rId236" xr:uid="{26CC5042-E176-4F04-AE81-8A650E5E817E}"/>
    <hyperlink ref="AU143" r:id="rId237" xr:uid="{529EC1A9-3AB4-412A-B600-3512C9B5EE06}"/>
    <hyperlink ref="AU144" r:id="rId238" xr:uid="{472E815B-4C74-434D-8F78-9411DB6BF57C}"/>
    <hyperlink ref="AU149" r:id="rId239" xr:uid="{A6C5E761-7B5B-4F46-A8CA-AA1F71DFC877}"/>
    <hyperlink ref="AU123" r:id="rId240" xr:uid="{CF6FB64F-D197-497B-884F-EC1B3C807E60}"/>
    <hyperlink ref="AU15" r:id="rId241" xr:uid="{B50536C5-B7B9-4D13-A18B-2086997A8397}"/>
    <hyperlink ref="A37" r:id="rId242" display="https://equinor.github.io/NOAKADEXPI/Symbols/Detail/ND0023_Detail.svg" xr:uid="{4C39EC85-7752-4400-9B2C-6C4A7CF9129D}"/>
    <hyperlink ref="A38" r:id="rId243" display="https://equinor.github.io/NOAKADEXPI/Symbols/Detail/ND0024_Detail.svg" xr:uid="{F3E501F0-9A11-487D-B608-F9A46D11F5A1}"/>
    <hyperlink ref="A39" r:id="rId244" display="https://equinor.github.io/NOAKADEXPI/Symbols/Detail/ND0025_Detail.svg" xr:uid="{83989651-E3F6-4AA7-96A2-FD7640656CAE}"/>
    <hyperlink ref="A40" r:id="rId245" display="https://equinor.github.io/NOAKADEXPI/Symbols/Detail/ND0026_Detail.svg" xr:uid="{8691DDEC-7612-406D-B419-95FB08A40E04}"/>
    <hyperlink ref="AN40" r:id="rId246" display="https://equinor.github.io/NOAKADEXPI/Symbols/ND0026_Option1.svg" xr:uid="{797DC37A-71B3-4E39-8C93-2CB6F78E68F5}"/>
    <hyperlink ref="A41" r:id="rId247" display="https://equinor.github.io/NOAKADEXPI/Symbols/Detail/ND0027_Detail.svg" xr:uid="{E1D1D665-0762-4836-9D4E-CFC33239EFAB}"/>
    <hyperlink ref="A42" r:id="rId248" xr:uid="{288414F9-9549-44EE-B603-BFEE8D6BFFCA}"/>
    <hyperlink ref="A44" r:id="rId249" xr:uid="{126A3199-30C9-44DA-A9EF-F40296E4A52B}"/>
    <hyperlink ref="AN44" r:id="rId250" xr:uid="{2B2B3BD2-1DBE-4867-9621-E91790C54BBA}"/>
    <hyperlink ref="A46" r:id="rId251" xr:uid="{FEADDADD-5407-491E-99C2-A1941A1DD8B1}"/>
    <hyperlink ref="AN46" r:id="rId252" xr:uid="{EA3C7442-1A0E-4B2F-A81A-425C3A0BB967}"/>
    <hyperlink ref="A47" r:id="rId253" xr:uid="{B79E6062-5651-4B01-BEC5-7AE62BF9E579}"/>
    <hyperlink ref="A5" r:id="rId254" xr:uid="{D8769202-39EC-477B-918F-91334ACD1BAB}"/>
    <hyperlink ref="A48" r:id="rId255" xr:uid="{DA884DEF-0521-4137-A538-91F1C7FA4324}"/>
    <hyperlink ref="AN215" r:id="rId256" xr:uid="{C60C6CA5-6BF1-4EB1-BC56-912B6486ACCF}"/>
    <hyperlink ref="A49" r:id="rId257" xr:uid="{E1ACDD90-AB13-4518-A219-F9098936AE31}"/>
    <hyperlink ref="A9" r:id="rId258" display="https://toniapedersen.github.io/DEXPI/Symbols/Detail/IM017A_Detail.svg" xr:uid="{7F83B0A5-0EE0-43AE-AE92-E2BAA0FD9574}"/>
    <hyperlink ref="AN15" r:id="rId259" xr:uid="{CDDBA57A-85B5-4787-8A1F-11622C73C264}"/>
    <hyperlink ref="A25" r:id="rId260" xr:uid="{77F0653D-0E68-4330-940A-9F070D3ED346}"/>
    <hyperlink ref="AN25" r:id="rId261" display="https://equinor.github.io/NOAKADEXPI/Symbols/ND0012_Option1.svg" xr:uid="{54144409-46AB-4BB5-BD2C-1873CCBB513F}"/>
    <hyperlink ref="A43" r:id="rId262" xr:uid="{9365B1F6-4046-4D2E-9EF9-1AB982DE479E}"/>
    <hyperlink ref="AN43" r:id="rId263" xr:uid="{D89E8B1C-9E24-4984-BA63-080E0755E7D2}"/>
    <hyperlink ref="A45" r:id="rId264" xr:uid="{B6BE678E-A7C5-4B5B-BB06-091807E2A914}"/>
    <hyperlink ref="AN45" r:id="rId265" xr:uid="{D409A817-43DD-4AD8-9E03-4CCC700CBC49}"/>
    <hyperlink ref="A194" r:id="rId266" display="https://toniapedersen.github.io/DEXPI/Symbols/Detail/PV003A_Detail.svg" xr:uid="{0C8B99AD-4AA9-417E-B1B0-268F75966BCC}"/>
    <hyperlink ref="AN194" r:id="rId267" display="ValvePosition = 'NC'" xr:uid="{6048B7D9-D7F6-459D-B710-201A6169B29B}"/>
    <hyperlink ref="AO194" r:id="rId268" display="https://equinor.github.io/NOAKADEXPI/Symbols/PV003A_Option2.svg" xr:uid="{B275AA20-F9AC-4B2D-833B-05410D3AABF9}"/>
    <hyperlink ref="A196" r:id="rId269" display="https://toniapedersen.github.io/DEXPI/Symbols/Detail/PV004A_Detail.svg" xr:uid="{BDAFB8FD-95C0-434B-AE16-15137BA37528}"/>
    <hyperlink ref="AN196" r:id="rId270" display="https://equinor.github.io/NOAKADEXPI/Symbols/PV004A_Option1.svg" xr:uid="{340D02DE-7B1E-4901-B290-F52DACD31BC5}"/>
    <hyperlink ref="AO196" r:id="rId271" display="https://equinor.github.io/NOAKADEXPI/Symbols/PV004A_Option2.svg" xr:uid="{B5E5E04F-63DE-48D4-A03A-F74BD35896EC}"/>
    <hyperlink ref="AP196" r:id="rId272" display="https://equinor.github.io/NOAKADEXPI/Symbols/PV004A_Option3.svg" xr:uid="{CC2C2773-B326-4AF7-83FA-04D5BCCF34CB}"/>
    <hyperlink ref="A198" r:id="rId273" display="https://toniapedersen.github.io/DEXPI/Symbols/Detail/PV005A_Detail.svg" xr:uid="{0038139D-21F7-423E-87D5-9C5E62376BA1}"/>
    <hyperlink ref="AN198" r:id="rId274" display="VALVE_POSITION = 'NC'" xr:uid="{A5288E93-1ED4-462B-8747-DFA6C32A18AB}"/>
    <hyperlink ref="A200" r:id="rId275" display="https://toniapedersen.github.io/DEXPI/Symbols/Detail/PV007A_Detail.svg" xr:uid="{5EC742DE-13C4-4141-8F82-5BD0F4B990E0}"/>
    <hyperlink ref="AN200" r:id="rId276" display="https://equinor.github.io/NOAKADEXPI/Symbols/PV007A_Option1.svg" xr:uid="{C9C535F6-9E0A-4AB5-9F38-5071DBA440BF}"/>
    <hyperlink ref="A202" r:id="rId277" display="PV007A" xr:uid="{830B1051-3967-43FC-B80A-74AF1570BEB9}"/>
    <hyperlink ref="A209" r:id="rId278" display="PV013A" xr:uid="{30F95586-AB92-4653-B23F-7D3D3A962855}"/>
    <hyperlink ref="A211" r:id="rId279" display="https://toniapedersen.github.io/DEXPI/Symbols/Detail/PV015A_Detail.svg" xr:uid="{F26CE65B-B76B-4D88-BDC6-01693C600359}"/>
    <hyperlink ref="A213" r:id="rId280" display="PV007A" xr:uid="{02722343-94B7-48EC-B39E-9165025BCC28}"/>
    <hyperlink ref="AN213" r:id="rId281" display="https://equinor.github.io/NOAKADEXPI/Symbols/PV016A_Option1.svg" xr:uid="{07E8347A-35C1-42DB-A968-082340FDFBE0}"/>
    <hyperlink ref="A216" r:id="rId282" xr:uid="{58E62EE8-432E-4351-BC8D-0F8B4B9357B7}"/>
    <hyperlink ref="AN216" r:id="rId283" xr:uid="{1998FCB4-7C3F-460E-AD1E-29D4A1011CBF}"/>
    <hyperlink ref="A217" r:id="rId284" display="https://toniapedersen.github.io/DEXPI/Symbols/Detail/PV019A_Detail.svg" xr:uid="{78DCB1A4-463F-4102-997B-4F6DE28990A5}"/>
    <hyperlink ref="AN217" r:id="rId285" display="VALVE_POSITION = 'NC'" xr:uid="{5675ED3A-0E0C-4E6F-A74C-AA897C50A5F4}"/>
    <hyperlink ref="A221" r:id="rId286" display="PV008A" xr:uid="{6917B420-C7C7-497A-A516-FF58A19815DA}"/>
    <hyperlink ref="AN221" r:id="rId287" display="https://equinor.github.io/NOAKADEXPI/Symbols/PV023A_Option1.svg" xr:uid="{9B1CC414-30B9-4872-8093-86843B969827}"/>
    <hyperlink ref="A54" r:id="rId288" xr:uid="{818DB528-76D8-4FC4-8EC1-42D46B78152C}"/>
    <hyperlink ref="A55" r:id="rId289" xr:uid="{F49E31A7-2551-4B04-BAED-A755D94DE548}"/>
    <hyperlink ref="A56" r:id="rId290" xr:uid="{89382148-ED37-496D-BF2A-B7BD4982B43D}"/>
    <hyperlink ref="A57" r:id="rId291" xr:uid="{FCC63734-2BEB-4CAA-ACB1-D5C765DB6D72}"/>
    <hyperlink ref="A58" r:id="rId292" xr:uid="{B6C12D2A-856C-4100-A4FF-9108F71FAB3F}"/>
    <hyperlink ref="A59" r:id="rId293" xr:uid="{2F8626FB-C2B7-4C4B-A874-A7B030C834DB}"/>
    <hyperlink ref="A60" r:id="rId294" xr:uid="{535CCF00-68C0-462E-A26E-C4BA5A0CDDDE}"/>
    <hyperlink ref="AS137" r:id="rId295" display="http://sandbox.dexpi.org/rdl/CustomInlinePrimaryElement" xr:uid="{0C5C96B2-59BB-4763-BCC0-5DEEFCE27C67}"/>
    <hyperlink ref="AS95" r:id="rId296" xr:uid="{4D36B7A3-FAD4-4414-94BF-379E129A54C8}"/>
    <hyperlink ref="AS94" r:id="rId297" xr:uid="{CC6F3EA9-E57F-452D-B306-7ACE1C6003D5}"/>
    <hyperlink ref="AS29" r:id="rId298" xr:uid="{446E97AE-D15A-467C-AD62-FF63908D7A54}"/>
    <hyperlink ref="AU43" r:id="rId299" xr:uid="{E8F84452-48DE-4F87-87FC-BC0D14DEDB95}"/>
    <hyperlink ref="AU61" r:id="rId300" xr:uid="{188F6CF9-9AFE-4651-81FD-425F31D13576}"/>
    <hyperlink ref="AU62" r:id="rId301" xr:uid="{947684FE-F665-493A-9234-BB339EEF28C0}"/>
    <hyperlink ref="AS48" r:id="rId302" xr:uid="{4B403C42-EE30-4449-8DCE-816980A0F009}"/>
    <hyperlink ref="AS28" r:id="rId303" xr:uid="{FF21E4AE-20ED-4FF2-BBDC-DC73C97CE346}"/>
    <hyperlink ref="AU28" r:id="rId304" xr:uid="{3C4113E7-203D-42E4-ABE6-A64FE4905EE1}"/>
  </hyperlinks>
  <pageMargins left="0.7" right="0.7" top="0.75" bottom="0.75" header="0.3" footer="0.3"/>
  <pageSetup paperSize="9" orientation="portrait" horizontalDpi="300" verticalDpi="300" r:id="rId305"/>
  <drawing r:id="rId306"/>
  <legacyDrawing r:id="rId307"/>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8860D9-5201-4737-8FBB-788C65E62140}">
  <sheetPr codeName="Sheet7"/>
  <dimension ref="A1:M122"/>
  <sheetViews>
    <sheetView zoomScaleNormal="100" workbookViewId="0">
      <pane ySplit="1" topLeftCell="A2" activePane="bottomLeft" state="frozen"/>
      <selection pane="bottomLeft" activeCell="K4" sqref="K4"/>
    </sheetView>
  </sheetViews>
  <sheetFormatPr baseColWidth="10" defaultColWidth="8.88671875" defaultRowHeight="14.4" x14ac:dyDescent="0.3"/>
  <cols>
    <col min="1" max="1" width="12.5546875" style="82" customWidth="1"/>
    <col min="2" max="2" width="38.5546875" style="64" customWidth="1"/>
    <col min="3" max="3" width="35.6640625" style="64" customWidth="1"/>
    <col min="4" max="4" width="9.6640625" style="64" customWidth="1"/>
    <col min="5" max="5" width="27.6640625" style="64" customWidth="1"/>
    <col min="6" max="6" width="51.5546875" style="64" customWidth="1"/>
    <col min="7" max="7" width="50" style="64" customWidth="1"/>
    <col min="8" max="8" width="45.109375" style="67" customWidth="1"/>
    <col min="9" max="9" width="20" style="67" customWidth="1"/>
    <col min="10" max="10" width="32.44140625" style="67" customWidth="1"/>
    <col min="11" max="11" width="20.6640625" style="67" customWidth="1"/>
    <col min="12" max="12" width="23" style="67" customWidth="1"/>
  </cols>
  <sheetData>
    <row r="1" spans="1:13" s="65" customFormat="1" ht="13.8" x14ac:dyDescent="0.3">
      <c r="A1" s="65" t="s">
        <v>2685</v>
      </c>
      <c r="B1" s="65" t="s">
        <v>2379</v>
      </c>
      <c r="C1" s="65" t="s">
        <v>2380</v>
      </c>
      <c r="D1" s="65" t="s">
        <v>2424</v>
      </c>
      <c r="E1" s="65" t="s">
        <v>2782</v>
      </c>
      <c r="F1" s="66" t="s">
        <v>2558</v>
      </c>
      <c r="G1" s="66" t="s">
        <v>2559</v>
      </c>
      <c r="H1" s="66" t="s">
        <v>2310</v>
      </c>
      <c r="I1" s="66" t="s">
        <v>2311</v>
      </c>
      <c r="J1" s="66" t="s">
        <v>1</v>
      </c>
      <c r="K1" s="66" t="s">
        <v>2432</v>
      </c>
      <c r="L1" s="66" t="s">
        <v>2433</v>
      </c>
    </row>
    <row r="2" spans="1:13" s="65" customFormat="1" ht="13.8" x14ac:dyDescent="0.3">
      <c r="A2" s="65" t="s">
        <v>2842</v>
      </c>
      <c r="B2" s="65" t="s">
        <v>2842</v>
      </c>
      <c r="F2" s="66"/>
      <c r="G2" s="66"/>
      <c r="H2" s="66"/>
      <c r="I2" s="66" t="s">
        <v>2842</v>
      </c>
      <c r="J2" s="66"/>
      <c r="K2" s="66"/>
      <c r="L2" s="66"/>
    </row>
    <row r="3" spans="1:13" s="119" customFormat="1" ht="16.2" customHeight="1" x14ac:dyDescent="0.3">
      <c r="C3" s="119" t="s">
        <v>2853</v>
      </c>
      <c r="D3" s="119" t="s">
        <v>2854</v>
      </c>
      <c r="E3" s="119" t="s">
        <v>2864</v>
      </c>
      <c r="F3" s="120" t="s">
        <v>2855</v>
      </c>
      <c r="G3" s="120" t="s">
        <v>2856</v>
      </c>
      <c r="H3" s="120" t="s">
        <v>2865</v>
      </c>
      <c r="I3" s="120"/>
      <c r="J3" s="120" t="s">
        <v>2857</v>
      </c>
      <c r="K3" s="120" t="s">
        <v>2862</v>
      </c>
      <c r="L3" s="120" t="s">
        <v>2863</v>
      </c>
      <c r="M3" s="119" t="s">
        <v>2869</v>
      </c>
    </row>
    <row r="4" spans="1:13" s="64" customFormat="1" ht="28.5" customHeight="1" x14ac:dyDescent="0.3">
      <c r="A4" s="50">
        <v>44960</v>
      </c>
      <c r="B4" s="64" t="s">
        <v>430</v>
      </c>
      <c r="C4" s="64" t="s">
        <v>430</v>
      </c>
      <c r="D4" s="64" t="b">
        <v>1</v>
      </c>
      <c r="F4" s="67" t="s">
        <v>2794</v>
      </c>
      <c r="G4" s="67" t="s">
        <v>2744</v>
      </c>
      <c r="H4" s="67" t="s">
        <v>2725</v>
      </c>
      <c r="I4" s="67"/>
      <c r="J4" s="67" t="s">
        <v>2346</v>
      </c>
      <c r="K4" s="67" t="s">
        <v>2909</v>
      </c>
      <c r="L4" s="67" t="s">
        <v>2434</v>
      </c>
    </row>
    <row r="5" spans="1:13" ht="28.5" customHeight="1" x14ac:dyDescent="0.3">
      <c r="B5" s="64" t="s">
        <v>430</v>
      </c>
      <c r="C5" s="64" t="s">
        <v>430</v>
      </c>
      <c r="D5" s="64" t="b">
        <v>0</v>
      </c>
      <c r="F5" s="67" t="s">
        <v>2340</v>
      </c>
      <c r="G5" s="67"/>
      <c r="I5" s="67" t="s">
        <v>747</v>
      </c>
      <c r="J5" s="67" t="s">
        <v>2341</v>
      </c>
    </row>
    <row r="6" spans="1:13" s="64" customFormat="1" ht="28.5" customHeight="1" x14ac:dyDescent="0.3">
      <c r="B6" s="64" t="s">
        <v>430</v>
      </c>
      <c r="C6" s="64" t="s">
        <v>430</v>
      </c>
      <c r="D6" s="64" t="b">
        <v>1</v>
      </c>
      <c r="F6" s="67" t="s">
        <v>2338</v>
      </c>
      <c r="G6" s="67" t="s">
        <v>2571</v>
      </c>
      <c r="H6" s="67" t="s">
        <v>2437</v>
      </c>
      <c r="I6" s="67" t="s">
        <v>2336</v>
      </c>
      <c r="J6" s="67" t="s">
        <v>2339</v>
      </c>
      <c r="K6" s="67" t="s">
        <v>2858</v>
      </c>
      <c r="L6" s="67" t="s">
        <v>2434</v>
      </c>
    </row>
    <row r="7" spans="1:13" s="64" customFormat="1" ht="28.5" customHeight="1" x14ac:dyDescent="0.3">
      <c r="B7" s="64" t="s">
        <v>430</v>
      </c>
      <c r="C7" s="64" t="s">
        <v>430</v>
      </c>
      <c r="D7" s="64" t="b">
        <v>1</v>
      </c>
      <c r="F7" s="67" t="s">
        <v>2345</v>
      </c>
      <c r="G7" s="67" t="s">
        <v>2572</v>
      </c>
      <c r="H7" s="67" t="s">
        <v>2438</v>
      </c>
      <c r="I7" s="67" t="s">
        <v>2429</v>
      </c>
      <c r="J7" s="67" t="s">
        <v>2373</v>
      </c>
      <c r="K7" s="67" t="s">
        <v>2858</v>
      </c>
      <c r="L7" s="67" t="s">
        <v>2434</v>
      </c>
      <c r="M7" s="64" t="s">
        <v>2890</v>
      </c>
    </row>
    <row r="8" spans="1:13" ht="28.5" customHeight="1" x14ac:dyDescent="0.3">
      <c r="B8" s="64" t="s">
        <v>430</v>
      </c>
      <c r="C8" s="64" t="s">
        <v>430</v>
      </c>
      <c r="D8" s="64" t="b">
        <v>0</v>
      </c>
      <c r="F8" s="67" t="s">
        <v>2335</v>
      </c>
      <c r="G8" s="67"/>
      <c r="I8" s="67" t="s">
        <v>2336</v>
      </c>
      <c r="J8" s="67" t="s">
        <v>2337</v>
      </c>
    </row>
    <row r="9" spans="1:13" s="64" customFormat="1" ht="28.5" customHeight="1" x14ac:dyDescent="0.3">
      <c r="B9" s="64" t="s">
        <v>430</v>
      </c>
      <c r="C9" s="64" t="s">
        <v>430</v>
      </c>
      <c r="D9" s="64" t="b">
        <v>1</v>
      </c>
      <c r="F9" s="67" t="s">
        <v>2342</v>
      </c>
      <c r="G9" s="67" t="s">
        <v>2576</v>
      </c>
      <c r="H9" s="67" t="s">
        <v>2563</v>
      </c>
      <c r="I9" s="67" t="s">
        <v>2343</v>
      </c>
      <c r="J9" s="67" t="s">
        <v>2344</v>
      </c>
      <c r="K9" s="67" t="s">
        <v>2858</v>
      </c>
      <c r="L9" s="67" t="s">
        <v>2434</v>
      </c>
    </row>
    <row r="10" spans="1:13" s="64" customFormat="1" ht="28.5" customHeight="1" x14ac:dyDescent="0.3">
      <c r="B10" s="64" t="s">
        <v>430</v>
      </c>
      <c r="C10" s="64" t="s">
        <v>430</v>
      </c>
      <c r="D10" s="64" t="b">
        <v>1</v>
      </c>
      <c r="F10" s="67" t="s">
        <v>2347</v>
      </c>
      <c r="G10" s="67" t="s">
        <v>2573</v>
      </c>
      <c r="H10" s="67" t="s">
        <v>2439</v>
      </c>
      <c r="I10" s="67" t="s">
        <v>2348</v>
      </c>
      <c r="J10" s="67" t="s">
        <v>2406</v>
      </c>
      <c r="K10" s="67" t="s">
        <v>2858</v>
      </c>
      <c r="L10" s="67" t="s">
        <v>2434</v>
      </c>
    </row>
    <row r="11" spans="1:13" s="64" customFormat="1" ht="28.5" customHeight="1" x14ac:dyDescent="0.3">
      <c r="A11" s="80">
        <v>44974</v>
      </c>
      <c r="B11" s="64" t="s">
        <v>430</v>
      </c>
      <c r="C11" s="64" t="s">
        <v>430</v>
      </c>
      <c r="D11" s="64" t="b">
        <v>1</v>
      </c>
      <c r="F11" s="67" t="s">
        <v>2764</v>
      </c>
      <c r="G11" s="67" t="s">
        <v>2765</v>
      </c>
      <c r="H11" s="67" t="s">
        <v>2766</v>
      </c>
      <c r="I11" s="67" t="s">
        <v>2781</v>
      </c>
      <c r="J11" s="67" t="s">
        <v>2767</v>
      </c>
      <c r="K11" s="67" t="s">
        <v>2858</v>
      </c>
      <c r="L11" s="67" t="s">
        <v>2434</v>
      </c>
    </row>
    <row r="12" spans="1:13" s="64" customFormat="1" ht="28.5" customHeight="1" x14ac:dyDescent="0.3">
      <c r="B12" s="64" t="s">
        <v>2412</v>
      </c>
      <c r="C12" s="64" t="s">
        <v>1281</v>
      </c>
      <c r="D12" s="64" t="b">
        <v>0</v>
      </c>
      <c r="F12" s="67" t="s">
        <v>2569</v>
      </c>
      <c r="G12" s="67"/>
      <c r="H12" s="67"/>
      <c r="I12" s="67" t="s">
        <v>2664</v>
      </c>
      <c r="J12" s="67" t="s">
        <v>2570</v>
      </c>
      <c r="K12" s="67"/>
      <c r="L12" s="67"/>
    </row>
    <row r="13" spans="1:13" s="64" customFormat="1" ht="28.5" customHeight="1" x14ac:dyDescent="0.3">
      <c r="B13" s="64" t="s">
        <v>2412</v>
      </c>
      <c r="C13" s="64" t="s">
        <v>1281</v>
      </c>
      <c r="D13" s="64" t="b">
        <v>1</v>
      </c>
      <c r="F13" s="67" t="s">
        <v>2347</v>
      </c>
      <c r="G13" s="67" t="s">
        <v>2573</v>
      </c>
      <c r="H13" s="67" t="s">
        <v>2439</v>
      </c>
      <c r="I13" s="67" t="s">
        <v>2414</v>
      </c>
      <c r="J13" s="67" t="s">
        <v>2406</v>
      </c>
      <c r="K13" s="67" t="s">
        <v>2858</v>
      </c>
      <c r="L13" s="67" t="s">
        <v>2434</v>
      </c>
    </row>
    <row r="14" spans="1:13" s="64" customFormat="1" ht="28.5" customHeight="1" x14ac:dyDescent="0.3">
      <c r="B14" s="64" t="s">
        <v>2412</v>
      </c>
      <c r="C14" s="64" t="s">
        <v>1898</v>
      </c>
      <c r="D14" s="64" t="b">
        <v>1</v>
      </c>
      <c r="F14" s="67" t="s">
        <v>2349</v>
      </c>
      <c r="G14" s="67" t="s">
        <v>2575</v>
      </c>
      <c r="H14" s="67" t="s">
        <v>2441</v>
      </c>
      <c r="I14" s="67" t="s">
        <v>2410</v>
      </c>
      <c r="J14" s="67" t="s">
        <v>2337</v>
      </c>
      <c r="K14" s="67" t="s">
        <v>2858</v>
      </c>
      <c r="L14" s="67" t="s">
        <v>2434</v>
      </c>
    </row>
    <row r="15" spans="1:13" s="64" customFormat="1" ht="28.5" customHeight="1" x14ac:dyDescent="0.3">
      <c r="B15" s="64" t="s">
        <v>2412</v>
      </c>
      <c r="C15" s="64" t="s">
        <v>1898</v>
      </c>
      <c r="D15" s="64" t="b">
        <v>1</v>
      </c>
      <c r="F15" s="67" t="s">
        <v>2345</v>
      </c>
      <c r="G15" s="67" t="s">
        <v>2572</v>
      </c>
      <c r="H15" s="67" t="s">
        <v>2438</v>
      </c>
      <c r="I15" s="67" t="s">
        <v>2427</v>
      </c>
      <c r="J15" s="67" t="s">
        <v>2373</v>
      </c>
      <c r="K15" s="67" t="s">
        <v>2858</v>
      </c>
      <c r="L15" s="67" t="s">
        <v>2434</v>
      </c>
      <c r="M15" s="64" t="s">
        <v>2890</v>
      </c>
    </row>
    <row r="16" spans="1:13" ht="28.5" customHeight="1" x14ac:dyDescent="0.3">
      <c r="B16" s="64" t="s">
        <v>2412</v>
      </c>
      <c r="C16" s="64" t="s">
        <v>1898</v>
      </c>
      <c r="D16" s="64" t="b">
        <v>1</v>
      </c>
      <c r="F16" s="67" t="s">
        <v>2342</v>
      </c>
      <c r="G16" s="67" t="s">
        <v>2576</v>
      </c>
      <c r="H16" s="67" t="s">
        <v>2563</v>
      </c>
      <c r="I16" s="67" t="s">
        <v>2411</v>
      </c>
      <c r="J16" s="67" t="s">
        <v>2344</v>
      </c>
      <c r="K16" s="67" t="s">
        <v>2858</v>
      </c>
      <c r="L16" s="67" t="s">
        <v>2434</v>
      </c>
    </row>
    <row r="17" spans="1:13" s="64" customFormat="1" ht="28.5" customHeight="1" x14ac:dyDescent="0.3">
      <c r="A17" s="50">
        <v>44960</v>
      </c>
      <c r="B17" s="64" t="s">
        <v>2412</v>
      </c>
      <c r="C17" s="64" t="s">
        <v>1898</v>
      </c>
      <c r="D17" s="64" t="b">
        <v>1</v>
      </c>
      <c r="F17" s="67" t="s">
        <v>2562</v>
      </c>
      <c r="G17" s="67" t="s">
        <v>2729</v>
      </c>
      <c r="H17" s="67" t="s">
        <v>2730</v>
      </c>
      <c r="I17" s="67"/>
      <c r="J17" s="67" t="s">
        <v>2413</v>
      </c>
      <c r="K17" s="67" t="s">
        <v>2858</v>
      </c>
      <c r="L17" s="67" t="s">
        <v>2434</v>
      </c>
      <c r="M17" s="64" t="s">
        <v>2891</v>
      </c>
    </row>
    <row r="18" spans="1:13" s="64" customFormat="1" ht="28.5" customHeight="1" x14ac:dyDescent="0.3">
      <c r="B18" s="64" t="s">
        <v>2407</v>
      </c>
      <c r="C18" s="64" t="s">
        <v>2872</v>
      </c>
      <c r="D18" s="64" t="b">
        <v>1</v>
      </c>
      <c r="F18" s="67" t="s">
        <v>2873</v>
      </c>
      <c r="G18" s="67" t="s">
        <v>2875</v>
      </c>
      <c r="H18" s="96" t="s">
        <v>2877</v>
      </c>
      <c r="I18" s="67" t="s">
        <v>2389</v>
      </c>
      <c r="J18" s="67" t="s">
        <v>2390</v>
      </c>
      <c r="K18" s="67" t="s">
        <v>2858</v>
      </c>
      <c r="L18" s="67" t="s">
        <v>2434</v>
      </c>
      <c r="M18" s="64" t="s">
        <v>2870</v>
      </c>
    </row>
    <row r="19" spans="1:13" s="64" customFormat="1" ht="28.5" customHeight="1" x14ac:dyDescent="0.3">
      <c r="B19" s="64" t="s">
        <v>2407</v>
      </c>
      <c r="C19" s="64" t="s">
        <v>2872</v>
      </c>
      <c r="D19" s="64" t="b">
        <v>1</v>
      </c>
      <c r="F19" s="67" t="s">
        <v>2874</v>
      </c>
      <c r="G19" s="67" t="s">
        <v>2876</v>
      </c>
      <c r="H19" s="96" t="s">
        <v>2878</v>
      </c>
      <c r="I19" s="67" t="s">
        <v>2392</v>
      </c>
      <c r="J19" s="67" t="s">
        <v>2393</v>
      </c>
      <c r="K19" s="67" t="s">
        <v>2858</v>
      </c>
      <c r="L19" s="67" t="s">
        <v>2434</v>
      </c>
      <c r="M19" s="64" t="s">
        <v>2870</v>
      </c>
    </row>
    <row r="20" spans="1:13" s="64" customFormat="1" ht="28.5" customHeight="1" x14ac:dyDescent="0.3">
      <c r="B20" s="64" t="s">
        <v>2407</v>
      </c>
      <c r="C20" s="64" t="s">
        <v>2872</v>
      </c>
      <c r="D20" s="64" t="b">
        <v>1</v>
      </c>
      <c r="F20" s="67" t="s">
        <v>2478</v>
      </c>
      <c r="G20" s="67" t="s">
        <v>2581</v>
      </c>
      <c r="H20" s="67" t="s">
        <v>2479</v>
      </c>
      <c r="I20" s="67" t="s">
        <v>2480</v>
      </c>
      <c r="J20" s="67" t="s">
        <v>2382</v>
      </c>
      <c r="K20" s="67" t="s">
        <v>2858</v>
      </c>
      <c r="L20" s="67" t="s">
        <v>2434</v>
      </c>
      <c r="M20" s="64" t="s">
        <v>2871</v>
      </c>
    </row>
    <row r="21" spans="1:13" s="64" customFormat="1" ht="28.5" customHeight="1" x14ac:dyDescent="0.3">
      <c r="B21" s="64" t="s">
        <v>2407</v>
      </c>
      <c r="C21" s="64" t="s">
        <v>2872</v>
      </c>
      <c r="D21" s="64" t="b">
        <v>1</v>
      </c>
      <c r="F21" s="67" t="s">
        <v>2349</v>
      </c>
      <c r="G21" s="67" t="s">
        <v>2575</v>
      </c>
      <c r="H21" s="67" t="s">
        <v>2441</v>
      </c>
      <c r="I21" s="67" t="s">
        <v>2386</v>
      </c>
      <c r="J21" s="67" t="s">
        <v>2337</v>
      </c>
      <c r="K21" s="67" t="s">
        <v>2858</v>
      </c>
      <c r="L21" s="67" t="s">
        <v>2434</v>
      </c>
    </row>
    <row r="22" spans="1:13" s="64" customFormat="1" ht="28.5" customHeight="1" x14ac:dyDescent="0.3">
      <c r="B22" s="64" t="s">
        <v>2407</v>
      </c>
      <c r="C22" s="64" t="s">
        <v>2872</v>
      </c>
      <c r="D22" s="64" t="b">
        <v>1</v>
      </c>
      <c r="F22" s="67" t="s">
        <v>2430</v>
      </c>
      <c r="G22" s="67" t="s">
        <v>2574</v>
      </c>
      <c r="H22" s="67" t="s">
        <v>2440</v>
      </c>
      <c r="I22" s="67" t="s">
        <v>2436</v>
      </c>
      <c r="J22" s="67" t="s">
        <v>2431</v>
      </c>
      <c r="K22" s="67" t="s">
        <v>2858</v>
      </c>
      <c r="L22" s="67" t="s">
        <v>2434</v>
      </c>
    </row>
    <row r="23" spans="1:13" ht="28.5" customHeight="1" x14ac:dyDescent="0.3">
      <c r="B23" s="64" t="s">
        <v>2407</v>
      </c>
      <c r="C23" s="64" t="s">
        <v>2872</v>
      </c>
      <c r="D23" s="64" t="b">
        <v>1</v>
      </c>
      <c r="F23" s="67" t="s">
        <v>2342</v>
      </c>
      <c r="G23" s="67" t="s">
        <v>2576</v>
      </c>
      <c r="H23" s="67" t="s">
        <v>2563</v>
      </c>
      <c r="I23" s="67" t="s">
        <v>2387</v>
      </c>
      <c r="J23" s="67" t="s">
        <v>2344</v>
      </c>
      <c r="K23" s="67" t="s">
        <v>2858</v>
      </c>
      <c r="L23" s="67" t="s">
        <v>2434</v>
      </c>
    </row>
    <row r="24" spans="1:13" s="64" customFormat="1" ht="28.5" customHeight="1" x14ac:dyDescent="0.3">
      <c r="A24" s="80">
        <v>44813</v>
      </c>
      <c r="B24" s="64" t="s">
        <v>2407</v>
      </c>
      <c r="C24" s="64" t="s">
        <v>2872</v>
      </c>
      <c r="D24" s="64" t="b">
        <v>1</v>
      </c>
      <c r="F24" s="67" t="s">
        <v>2787</v>
      </c>
      <c r="G24" s="67" t="s">
        <v>2787</v>
      </c>
      <c r="H24" s="96" t="s">
        <v>2788</v>
      </c>
      <c r="I24" s="67" t="s">
        <v>2910</v>
      </c>
      <c r="J24" s="67" t="s">
        <v>2911</v>
      </c>
      <c r="K24" s="67" t="s">
        <v>2912</v>
      </c>
      <c r="L24" s="67" t="s">
        <v>2434</v>
      </c>
      <c r="M24" s="64" t="s">
        <v>2870</v>
      </c>
    </row>
    <row r="25" spans="1:13" s="64" customFormat="1" ht="28.5" customHeight="1" x14ac:dyDescent="0.3">
      <c r="B25" s="64" t="s">
        <v>2408</v>
      </c>
      <c r="C25" s="64" t="s">
        <v>1243</v>
      </c>
      <c r="D25" s="64" t="b">
        <v>1</v>
      </c>
      <c r="F25" s="67" t="s">
        <v>2349</v>
      </c>
      <c r="G25" s="67" t="s">
        <v>2575</v>
      </c>
      <c r="H25" s="67" t="s">
        <v>2441</v>
      </c>
      <c r="I25" s="67" t="s">
        <v>2386</v>
      </c>
      <c r="J25" s="67" t="s">
        <v>2337</v>
      </c>
      <c r="K25" s="67" t="s">
        <v>2858</v>
      </c>
      <c r="L25" s="67" t="s">
        <v>2434</v>
      </c>
    </row>
    <row r="26" spans="1:13" ht="28.5" customHeight="1" x14ac:dyDescent="0.3">
      <c r="B26" s="64" t="s">
        <v>2408</v>
      </c>
      <c r="C26" s="64" t="s">
        <v>1243</v>
      </c>
      <c r="D26" s="64" t="b">
        <v>0</v>
      </c>
      <c r="F26" s="67" t="s">
        <v>2388</v>
      </c>
      <c r="G26" s="67"/>
      <c r="I26" s="67" t="s">
        <v>2389</v>
      </c>
      <c r="J26" s="67" t="s">
        <v>2390</v>
      </c>
    </row>
    <row r="27" spans="1:13" ht="28.5" customHeight="1" x14ac:dyDescent="0.3">
      <c r="B27" s="64" t="s">
        <v>2408</v>
      </c>
      <c r="C27" s="64" t="s">
        <v>1243</v>
      </c>
      <c r="D27" s="64" t="b">
        <v>1</v>
      </c>
      <c r="E27" s="64" t="s">
        <v>2784</v>
      </c>
      <c r="F27" s="67" t="s">
        <v>2383</v>
      </c>
      <c r="G27" s="67" t="s">
        <v>2577</v>
      </c>
      <c r="H27" s="67" t="s">
        <v>2442</v>
      </c>
      <c r="I27" s="67" t="s">
        <v>2384</v>
      </c>
      <c r="J27" s="67" t="s">
        <v>2385</v>
      </c>
      <c r="K27" s="67" t="s">
        <v>2858</v>
      </c>
      <c r="L27" s="67" t="s">
        <v>2434</v>
      </c>
    </row>
    <row r="28" spans="1:13" s="64" customFormat="1" ht="28.5" customHeight="1" x14ac:dyDescent="0.3">
      <c r="B28" s="64" t="s">
        <v>2408</v>
      </c>
      <c r="C28" s="64" t="s">
        <v>1243</v>
      </c>
      <c r="D28" s="64" t="b">
        <v>0</v>
      </c>
      <c r="F28" s="67" t="s">
        <v>2394</v>
      </c>
      <c r="G28" s="67"/>
      <c r="H28" s="67"/>
      <c r="I28" s="67" t="s">
        <v>2428</v>
      </c>
      <c r="J28" s="67" t="s">
        <v>2373</v>
      </c>
      <c r="K28" s="67"/>
      <c r="L28" s="67"/>
    </row>
    <row r="29" spans="1:13" s="64" customFormat="1" ht="28.5" customHeight="1" x14ac:dyDescent="0.3">
      <c r="B29" s="64" t="s">
        <v>2408</v>
      </c>
      <c r="C29" s="64" t="s">
        <v>1243</v>
      </c>
      <c r="D29" s="64" t="b">
        <v>0</v>
      </c>
      <c r="F29" s="67" t="s">
        <v>2391</v>
      </c>
      <c r="G29" s="67"/>
      <c r="H29" s="67"/>
      <c r="I29" s="67" t="s">
        <v>2392</v>
      </c>
      <c r="J29" s="67" t="s">
        <v>2393</v>
      </c>
      <c r="K29" s="67"/>
      <c r="L29" s="67"/>
    </row>
    <row r="30" spans="1:13" s="64" customFormat="1" ht="28.5" customHeight="1" x14ac:dyDescent="0.3">
      <c r="B30" s="64" t="s">
        <v>2408</v>
      </c>
      <c r="C30" s="64" t="s">
        <v>1243</v>
      </c>
      <c r="D30" s="64" t="b">
        <v>1</v>
      </c>
      <c r="E30" s="64" t="s">
        <v>2784</v>
      </c>
      <c r="F30" s="67" t="s">
        <v>2395</v>
      </c>
      <c r="G30" s="67" t="s">
        <v>2578</v>
      </c>
      <c r="H30" s="67" t="s">
        <v>2443</v>
      </c>
      <c r="I30" s="67" t="s">
        <v>2396</v>
      </c>
      <c r="J30" s="67" t="s">
        <v>2397</v>
      </c>
      <c r="K30" s="67" t="s">
        <v>2858</v>
      </c>
      <c r="L30" s="67" t="s">
        <v>2434</v>
      </c>
    </row>
    <row r="31" spans="1:13" s="64" customFormat="1" ht="28.5" customHeight="1" x14ac:dyDescent="0.3">
      <c r="B31" s="64" t="s">
        <v>2408</v>
      </c>
      <c r="C31" s="64" t="s">
        <v>1243</v>
      </c>
      <c r="D31" s="64" t="b">
        <v>1</v>
      </c>
      <c r="F31" s="67" t="s">
        <v>2398</v>
      </c>
      <c r="G31" s="67" t="s">
        <v>2579</v>
      </c>
      <c r="H31" s="67" t="s">
        <v>2444</v>
      </c>
      <c r="I31" s="67" t="s">
        <v>24</v>
      </c>
      <c r="J31" s="67" t="s">
        <v>2399</v>
      </c>
      <c r="K31" s="67" t="s">
        <v>2858</v>
      </c>
      <c r="L31" s="67" t="s">
        <v>2434</v>
      </c>
      <c r="M31" s="64" t="s">
        <v>2892</v>
      </c>
    </row>
    <row r="32" spans="1:13" ht="28.5" customHeight="1" x14ac:dyDescent="0.3">
      <c r="B32" s="64" t="s">
        <v>2408</v>
      </c>
      <c r="C32" s="64" t="s">
        <v>1243</v>
      </c>
      <c r="D32" s="64" t="b">
        <v>1</v>
      </c>
      <c r="F32" s="67" t="s">
        <v>2342</v>
      </c>
      <c r="G32" s="67" t="s">
        <v>2576</v>
      </c>
      <c r="H32" s="67" t="s">
        <v>2563</v>
      </c>
      <c r="I32" s="67" t="s">
        <v>2387</v>
      </c>
      <c r="J32" s="67" t="s">
        <v>2344</v>
      </c>
      <c r="K32" s="67" t="s">
        <v>2858</v>
      </c>
      <c r="L32" s="67" t="s">
        <v>2434</v>
      </c>
    </row>
    <row r="33" spans="1:13" s="64" customFormat="1" ht="28.5" customHeight="1" x14ac:dyDescent="0.3">
      <c r="B33" s="64" t="s">
        <v>2408</v>
      </c>
      <c r="C33" s="64" t="s">
        <v>1243</v>
      </c>
      <c r="D33" s="64" t="b">
        <v>1</v>
      </c>
      <c r="F33" s="67" t="s">
        <v>2347</v>
      </c>
      <c r="G33" s="67" t="s">
        <v>2573</v>
      </c>
      <c r="H33" s="67" t="s">
        <v>2439</v>
      </c>
      <c r="I33" s="67" t="s">
        <v>2405</v>
      </c>
      <c r="J33" s="67" t="s">
        <v>2406</v>
      </c>
      <c r="K33" s="67" t="s">
        <v>2858</v>
      </c>
      <c r="L33" s="67" t="s">
        <v>2434</v>
      </c>
    </row>
    <row r="34" spans="1:13" s="64" customFormat="1" ht="28.5" customHeight="1" x14ac:dyDescent="0.3">
      <c r="B34" s="64" t="s">
        <v>2408</v>
      </c>
      <c r="C34" s="64" t="s">
        <v>2068</v>
      </c>
      <c r="D34" s="64" t="b">
        <v>0</v>
      </c>
      <c r="F34" s="67" t="s">
        <v>2400</v>
      </c>
      <c r="G34" s="67"/>
      <c r="H34" s="67"/>
      <c r="I34" s="67" t="s">
        <v>2401</v>
      </c>
      <c r="J34" s="67" t="s">
        <v>2402</v>
      </c>
      <c r="K34" s="67"/>
      <c r="L34" s="67"/>
    </row>
    <row r="35" spans="1:13" s="64" customFormat="1" ht="28.5" customHeight="1" x14ac:dyDescent="0.3">
      <c r="B35" s="64" t="s">
        <v>2408</v>
      </c>
      <c r="C35" s="64" t="s">
        <v>2068</v>
      </c>
      <c r="D35" s="64" t="b">
        <v>1</v>
      </c>
      <c r="E35" s="64" t="s">
        <v>2784</v>
      </c>
      <c r="F35" s="67" t="s">
        <v>2403</v>
      </c>
      <c r="G35" s="67" t="s">
        <v>2580</v>
      </c>
      <c r="H35" s="67" t="s">
        <v>2445</v>
      </c>
      <c r="I35" s="67" t="s">
        <v>2448</v>
      </c>
      <c r="J35" s="67" t="s">
        <v>2404</v>
      </c>
      <c r="K35" s="67" t="s">
        <v>2858</v>
      </c>
      <c r="L35" s="67" t="s">
        <v>2434</v>
      </c>
    </row>
    <row r="36" spans="1:13" s="64" customFormat="1" ht="28.5" customHeight="1" x14ac:dyDescent="0.3">
      <c r="A36" s="80">
        <v>44990</v>
      </c>
      <c r="B36" s="64" t="s">
        <v>2408</v>
      </c>
      <c r="C36" s="64" t="s">
        <v>2068</v>
      </c>
      <c r="D36" s="64" t="b">
        <v>1</v>
      </c>
      <c r="F36" s="67" t="s">
        <v>2790</v>
      </c>
      <c r="G36" s="67" t="s">
        <v>2790</v>
      </c>
      <c r="H36" s="67" t="s">
        <v>2791</v>
      </c>
      <c r="I36" s="67" t="s">
        <v>2792</v>
      </c>
      <c r="J36" s="67" t="s">
        <v>2793</v>
      </c>
      <c r="K36" s="67" t="s">
        <v>2912</v>
      </c>
      <c r="L36" s="67" t="s">
        <v>2434</v>
      </c>
    </row>
    <row r="37" spans="1:13" s="64" customFormat="1" ht="28.5" customHeight="1" x14ac:dyDescent="0.3">
      <c r="B37" s="64" t="s">
        <v>2409</v>
      </c>
      <c r="C37" s="64" t="s">
        <v>2037</v>
      </c>
      <c r="D37" s="64" t="b">
        <v>1</v>
      </c>
      <c r="F37" s="67" t="s">
        <v>2349</v>
      </c>
      <c r="G37" s="67" t="s">
        <v>2575</v>
      </c>
      <c r="H37" s="67" t="s">
        <v>2441</v>
      </c>
      <c r="I37" s="67" t="s">
        <v>2410</v>
      </c>
      <c r="J37" s="67" t="s">
        <v>2337</v>
      </c>
      <c r="K37" s="67" t="s">
        <v>2858</v>
      </c>
      <c r="L37" s="67" t="s">
        <v>2434</v>
      </c>
    </row>
    <row r="38" spans="1:13" ht="28.5" customHeight="1" x14ac:dyDescent="0.3">
      <c r="B38" s="64" t="s">
        <v>2409</v>
      </c>
      <c r="C38" s="64" t="s">
        <v>2037</v>
      </c>
      <c r="D38" s="64" t="b">
        <v>1</v>
      </c>
      <c r="F38" s="67" t="s">
        <v>2345</v>
      </c>
      <c r="G38" s="67" t="s">
        <v>2572</v>
      </c>
      <c r="H38" s="67" t="s">
        <v>2438</v>
      </c>
      <c r="I38" s="67" t="s">
        <v>2427</v>
      </c>
      <c r="J38" s="67" t="s">
        <v>2373</v>
      </c>
      <c r="K38" s="67" t="s">
        <v>2858</v>
      </c>
      <c r="L38" s="67" t="s">
        <v>2434</v>
      </c>
      <c r="M38" t="s">
        <v>2890</v>
      </c>
    </row>
    <row r="39" spans="1:13" ht="28.5" customHeight="1" x14ac:dyDescent="0.3">
      <c r="B39" s="64" t="s">
        <v>2409</v>
      </c>
      <c r="C39" s="64" t="s">
        <v>2037</v>
      </c>
      <c r="D39" s="64" t="b">
        <v>1</v>
      </c>
      <c r="F39" s="67" t="s">
        <v>2342</v>
      </c>
      <c r="G39" s="67" t="s">
        <v>2576</v>
      </c>
      <c r="H39" s="67" t="s">
        <v>2563</v>
      </c>
      <c r="I39" s="67" t="s">
        <v>2411</v>
      </c>
      <c r="J39" s="67" t="s">
        <v>2344</v>
      </c>
      <c r="K39" s="67" t="s">
        <v>2858</v>
      </c>
      <c r="L39" s="67" t="s">
        <v>2434</v>
      </c>
    </row>
    <row r="40" spans="1:13" s="64" customFormat="1" ht="28.5" customHeight="1" x14ac:dyDescent="0.3">
      <c r="A40" s="80">
        <v>44990</v>
      </c>
      <c r="B40" s="64" t="s">
        <v>2409</v>
      </c>
      <c r="C40" s="64" t="s">
        <v>2037</v>
      </c>
      <c r="D40" s="64" t="b">
        <v>1</v>
      </c>
      <c r="F40" s="67" t="s">
        <v>2787</v>
      </c>
      <c r="G40" s="67" t="s">
        <v>2787</v>
      </c>
      <c r="H40" s="67" t="s">
        <v>2788</v>
      </c>
      <c r="I40" s="67" t="s">
        <v>2693</v>
      </c>
      <c r="J40" s="67" t="s">
        <v>2789</v>
      </c>
      <c r="K40" s="67" t="s">
        <v>2912</v>
      </c>
      <c r="L40" s="67" t="s">
        <v>2434</v>
      </c>
    </row>
    <row r="41" spans="1:13" ht="28.5" customHeight="1" x14ac:dyDescent="0.3">
      <c r="B41" s="64" t="s">
        <v>1842</v>
      </c>
      <c r="C41" s="64" t="s">
        <v>1842</v>
      </c>
      <c r="D41" s="64" t="b">
        <v>0</v>
      </c>
      <c r="F41" s="67" t="s">
        <v>2381</v>
      </c>
      <c r="G41" s="67"/>
      <c r="I41" s="67" t="s">
        <v>2428</v>
      </c>
      <c r="J41" s="67" t="s">
        <v>2382</v>
      </c>
    </row>
    <row r="42" spans="1:13" ht="28.5" customHeight="1" x14ac:dyDescent="0.3">
      <c r="B42" s="64" t="s">
        <v>2731</v>
      </c>
      <c r="C42" s="64" t="s">
        <v>2859</v>
      </c>
      <c r="D42" s="64" t="b">
        <v>0</v>
      </c>
      <c r="F42" s="67" t="s">
        <v>2324</v>
      </c>
      <c r="G42" s="67"/>
    </row>
    <row r="43" spans="1:13" ht="28.5" customHeight="1" x14ac:dyDescent="0.3">
      <c r="B43" s="64" t="s">
        <v>2731</v>
      </c>
      <c r="C43" s="64" t="s">
        <v>2859</v>
      </c>
      <c r="D43" s="64" t="b">
        <v>0</v>
      </c>
      <c r="F43" s="67" t="s">
        <v>2328</v>
      </c>
      <c r="G43" s="67"/>
    </row>
    <row r="44" spans="1:13" ht="28.5" customHeight="1" x14ac:dyDescent="0.3">
      <c r="B44" s="64" t="s">
        <v>2731</v>
      </c>
      <c r="C44" s="64" t="s">
        <v>2859</v>
      </c>
      <c r="D44" s="64" t="b">
        <v>0</v>
      </c>
      <c r="F44" s="67" t="s">
        <v>2331</v>
      </c>
      <c r="G44" s="67"/>
    </row>
    <row r="45" spans="1:13" ht="28.5" customHeight="1" x14ac:dyDescent="0.3">
      <c r="B45" s="64" t="s">
        <v>2731</v>
      </c>
      <c r="C45" s="64" t="s">
        <v>2859</v>
      </c>
      <c r="D45" s="64" t="b">
        <v>0</v>
      </c>
      <c r="F45" s="67" t="s">
        <v>2330</v>
      </c>
      <c r="G45" s="67"/>
    </row>
    <row r="46" spans="1:13" ht="28.5" customHeight="1" x14ac:dyDescent="0.3">
      <c r="B46" s="64" t="s">
        <v>2731</v>
      </c>
      <c r="C46" s="64" t="s">
        <v>2859</v>
      </c>
      <c r="D46" s="64" t="b">
        <v>0</v>
      </c>
      <c r="E46" s="64" t="s">
        <v>2784</v>
      </c>
      <c r="F46" s="67" t="s">
        <v>2329</v>
      </c>
      <c r="G46" s="67"/>
    </row>
    <row r="47" spans="1:13" ht="28.5" customHeight="1" x14ac:dyDescent="0.3">
      <c r="B47" s="64" t="s">
        <v>2731</v>
      </c>
      <c r="C47" s="64" t="s">
        <v>2859</v>
      </c>
      <c r="D47" s="64" t="b">
        <v>0</v>
      </c>
      <c r="E47" s="64" t="s">
        <v>2784</v>
      </c>
      <c r="F47" s="67" t="s">
        <v>2312</v>
      </c>
      <c r="G47" s="67"/>
      <c r="I47" s="67" t="s">
        <v>2313</v>
      </c>
    </row>
    <row r="48" spans="1:13" ht="28.5" customHeight="1" x14ac:dyDescent="0.3">
      <c r="B48" s="64" t="s">
        <v>2731</v>
      </c>
      <c r="C48" s="64" t="s">
        <v>2859</v>
      </c>
      <c r="D48" s="64" t="b">
        <v>0</v>
      </c>
      <c r="E48" s="64" t="s">
        <v>2784</v>
      </c>
      <c r="F48" s="67" t="s">
        <v>2316</v>
      </c>
      <c r="G48" s="67"/>
      <c r="I48" s="67" t="s">
        <v>2317</v>
      </c>
    </row>
    <row r="49" spans="1:12" ht="28.5" customHeight="1" x14ac:dyDescent="0.3">
      <c r="B49" s="64" t="s">
        <v>2731</v>
      </c>
      <c r="C49" s="64" t="s">
        <v>2859</v>
      </c>
      <c r="D49" s="64" t="b">
        <v>0</v>
      </c>
      <c r="F49" s="67" t="s">
        <v>2314</v>
      </c>
      <c r="G49" s="67"/>
      <c r="I49" s="67" t="s">
        <v>2315</v>
      </c>
    </row>
    <row r="50" spans="1:12" ht="28.5" customHeight="1" x14ac:dyDescent="0.3">
      <c r="B50" s="64" t="s">
        <v>2731</v>
      </c>
      <c r="C50" s="64" t="s">
        <v>2859</v>
      </c>
      <c r="D50" s="64" t="b">
        <v>0</v>
      </c>
      <c r="F50" s="67" t="s">
        <v>2322</v>
      </c>
      <c r="G50" s="67"/>
    </row>
    <row r="51" spans="1:12" ht="28.5" customHeight="1" x14ac:dyDescent="0.3">
      <c r="B51" s="64" t="s">
        <v>2731</v>
      </c>
      <c r="C51" s="64" t="s">
        <v>2859</v>
      </c>
      <c r="D51" s="64" t="b">
        <v>0</v>
      </c>
      <c r="E51" s="64" t="s">
        <v>2784</v>
      </c>
      <c r="F51" s="67" t="s">
        <v>2321</v>
      </c>
      <c r="G51" s="67"/>
      <c r="I51" s="67">
        <v>20</v>
      </c>
    </row>
    <row r="52" spans="1:12" ht="28.5" customHeight="1" x14ac:dyDescent="0.3">
      <c r="B52" s="64" t="s">
        <v>2731</v>
      </c>
      <c r="C52" s="64" t="s">
        <v>2859</v>
      </c>
      <c r="D52" s="64" t="b">
        <v>0</v>
      </c>
      <c r="E52" s="64" t="s">
        <v>2784</v>
      </c>
      <c r="F52" s="67" t="s">
        <v>2319</v>
      </c>
      <c r="G52" s="67"/>
      <c r="I52" s="67" t="s">
        <v>2320</v>
      </c>
    </row>
    <row r="53" spans="1:12" ht="28.5" customHeight="1" x14ac:dyDescent="0.3">
      <c r="B53" s="64" t="s">
        <v>2731</v>
      </c>
      <c r="C53" s="64" t="s">
        <v>2859</v>
      </c>
      <c r="D53" s="64" t="b">
        <v>0</v>
      </c>
      <c r="F53" s="67" t="s">
        <v>2323</v>
      </c>
      <c r="G53" s="67"/>
    </row>
    <row r="54" spans="1:12" ht="28.5" customHeight="1" x14ac:dyDescent="0.3">
      <c r="B54" s="64" t="s">
        <v>2731</v>
      </c>
      <c r="C54" s="64" t="s">
        <v>2859</v>
      </c>
      <c r="D54" s="64" t="b">
        <v>0</v>
      </c>
      <c r="E54" s="64" t="s">
        <v>2784</v>
      </c>
      <c r="F54" s="67" t="s">
        <v>2325</v>
      </c>
      <c r="G54" s="67"/>
      <c r="I54" s="67" t="s">
        <v>2426</v>
      </c>
    </row>
    <row r="55" spans="1:12" ht="28.5" customHeight="1" x14ac:dyDescent="0.3">
      <c r="B55" s="64" t="s">
        <v>2731</v>
      </c>
      <c r="C55" s="64" t="s">
        <v>2859</v>
      </c>
      <c r="D55" s="64" t="b">
        <v>0</v>
      </c>
      <c r="F55" s="67" t="s">
        <v>2326</v>
      </c>
      <c r="G55" s="67"/>
      <c r="I55" s="67" t="s">
        <v>2327</v>
      </c>
    </row>
    <row r="56" spans="1:12" ht="28.5" customHeight="1" x14ac:dyDescent="0.3">
      <c r="B56" s="64" t="s">
        <v>487</v>
      </c>
      <c r="C56" s="64" t="s">
        <v>2600</v>
      </c>
      <c r="D56" s="64" t="b">
        <v>0</v>
      </c>
      <c r="E56" s="64" t="s">
        <v>2784</v>
      </c>
      <c r="F56" s="67" t="s">
        <v>2860</v>
      </c>
      <c r="G56" s="67"/>
      <c r="I56" s="67">
        <v>1</v>
      </c>
      <c r="J56" s="67" t="s">
        <v>2601</v>
      </c>
    </row>
    <row r="57" spans="1:12" ht="28.5" customHeight="1" x14ac:dyDescent="0.3">
      <c r="A57" s="64"/>
      <c r="B57" s="64" t="s">
        <v>487</v>
      </c>
      <c r="C57" s="64" t="s">
        <v>2600</v>
      </c>
      <c r="D57" s="64" t="b">
        <v>0</v>
      </c>
      <c r="E57" s="64" t="s">
        <v>2784</v>
      </c>
      <c r="F57" s="67" t="s">
        <v>2602</v>
      </c>
      <c r="G57" s="67"/>
      <c r="I57" s="67" t="s">
        <v>2603</v>
      </c>
      <c r="J57" s="67" t="s">
        <v>2604</v>
      </c>
    </row>
    <row r="58" spans="1:12" s="64" customFormat="1" ht="28.5" customHeight="1" x14ac:dyDescent="0.3">
      <c r="B58" s="64" t="s">
        <v>487</v>
      </c>
      <c r="C58" s="64" t="s">
        <v>2600</v>
      </c>
      <c r="D58" s="64" t="b">
        <v>0</v>
      </c>
      <c r="F58" s="67" t="s">
        <v>2652</v>
      </c>
      <c r="G58" s="67"/>
      <c r="H58" s="67"/>
      <c r="I58" s="67" t="s">
        <v>2653</v>
      </c>
      <c r="J58" s="67" t="s">
        <v>2654</v>
      </c>
      <c r="K58" s="67"/>
      <c r="L58" s="67"/>
    </row>
    <row r="59" spans="1:12" s="64" customFormat="1" ht="28.5" customHeight="1" x14ac:dyDescent="0.3">
      <c r="B59" s="64" t="s">
        <v>487</v>
      </c>
      <c r="C59" s="64" t="s">
        <v>1933</v>
      </c>
      <c r="D59" s="64" t="b">
        <v>0</v>
      </c>
      <c r="F59" s="67" t="s">
        <v>2420</v>
      </c>
      <c r="G59" s="67"/>
      <c r="H59" s="67"/>
      <c r="I59" s="67" t="s">
        <v>2598</v>
      </c>
      <c r="J59" s="67" t="s">
        <v>2421</v>
      </c>
      <c r="K59" s="67"/>
      <c r="L59" s="67"/>
    </row>
    <row r="60" spans="1:12" s="64" customFormat="1" ht="28.5" customHeight="1" x14ac:dyDescent="0.3">
      <c r="B60" s="64" t="s">
        <v>487</v>
      </c>
      <c r="C60" s="64" t="s">
        <v>1933</v>
      </c>
      <c r="D60" s="64" t="b">
        <v>0</v>
      </c>
      <c r="F60" s="67" t="s">
        <v>2422</v>
      </c>
      <c r="G60" s="67"/>
      <c r="H60" s="67"/>
      <c r="I60" s="67" t="s">
        <v>2317</v>
      </c>
      <c r="J60" s="67" t="s">
        <v>2423</v>
      </c>
      <c r="K60" s="67"/>
      <c r="L60" s="67"/>
    </row>
    <row r="61" spans="1:12" s="64" customFormat="1" ht="28.5" customHeight="1" x14ac:dyDescent="0.3">
      <c r="A61" s="80">
        <v>44980</v>
      </c>
      <c r="B61" s="64" t="s">
        <v>487</v>
      </c>
      <c r="C61" s="64" t="s">
        <v>1933</v>
      </c>
      <c r="D61" s="64" t="b">
        <v>1</v>
      </c>
      <c r="F61" s="67" t="s">
        <v>2776</v>
      </c>
      <c r="G61" s="67" t="s">
        <v>2777</v>
      </c>
      <c r="H61" s="67" t="s">
        <v>2779</v>
      </c>
      <c r="I61" s="67" t="s">
        <v>2778</v>
      </c>
      <c r="J61" s="67" t="s">
        <v>2780</v>
      </c>
      <c r="K61" s="67" t="s">
        <v>2858</v>
      </c>
      <c r="L61" s="67" t="s">
        <v>2434</v>
      </c>
    </row>
    <row r="62" spans="1:12" s="64" customFormat="1" ht="28.5" customHeight="1" x14ac:dyDescent="0.3">
      <c r="A62" s="82"/>
      <c r="B62" s="64" t="s">
        <v>487</v>
      </c>
      <c r="C62" s="64" t="s">
        <v>1262</v>
      </c>
      <c r="D62" s="64" t="b">
        <v>1</v>
      </c>
      <c r="E62" s="64" t="s">
        <v>2786</v>
      </c>
      <c r="F62" s="67" t="s">
        <v>2419</v>
      </c>
      <c r="G62" s="67" t="s">
        <v>2582</v>
      </c>
      <c r="H62" s="67" t="s">
        <v>2560</v>
      </c>
      <c r="I62" s="67" t="s">
        <v>2753</v>
      </c>
      <c r="J62" s="67" t="s">
        <v>2703</v>
      </c>
      <c r="K62" s="67" t="s">
        <v>2861</v>
      </c>
      <c r="L62" s="67" t="s">
        <v>2434</v>
      </c>
    </row>
    <row r="63" spans="1:12" ht="28.5" customHeight="1" x14ac:dyDescent="0.3">
      <c r="B63" s="64" t="s">
        <v>487</v>
      </c>
      <c r="C63" s="64" t="s">
        <v>1262</v>
      </c>
      <c r="D63" s="64" t="b">
        <v>1</v>
      </c>
      <c r="E63" s="64" t="s">
        <v>2786</v>
      </c>
      <c r="F63" s="67" t="s">
        <v>2418</v>
      </c>
      <c r="G63" s="67" t="s">
        <v>2583</v>
      </c>
      <c r="H63" s="67" t="s">
        <v>2561</v>
      </c>
      <c r="I63" s="67" t="s">
        <v>2752</v>
      </c>
      <c r="J63" s="67" t="s">
        <v>2704</v>
      </c>
      <c r="K63" s="67" t="s">
        <v>2861</v>
      </c>
      <c r="L63" s="67" t="s">
        <v>2434</v>
      </c>
    </row>
    <row r="64" spans="1:12" ht="28.5" customHeight="1" x14ac:dyDescent="0.3">
      <c r="A64" s="64"/>
      <c r="B64" s="64" t="s">
        <v>487</v>
      </c>
      <c r="C64" s="64" t="s">
        <v>1262</v>
      </c>
      <c r="D64" s="64" t="b">
        <v>0</v>
      </c>
      <c r="E64" s="64" t="s">
        <v>2786</v>
      </c>
      <c r="F64" s="67" t="s">
        <v>2415</v>
      </c>
      <c r="G64" s="67"/>
      <c r="J64" s="67" t="s">
        <v>2705</v>
      </c>
    </row>
    <row r="65" spans="1:13" s="64" customFormat="1" ht="28.5" customHeight="1" x14ac:dyDescent="0.3">
      <c r="B65" s="64" t="s">
        <v>487</v>
      </c>
      <c r="C65" s="64" t="s">
        <v>1262</v>
      </c>
      <c r="D65" s="64" t="b">
        <v>0</v>
      </c>
      <c r="E65" s="64" t="s">
        <v>2786</v>
      </c>
      <c r="F65" s="67" t="s">
        <v>2416</v>
      </c>
      <c r="G65" s="67"/>
      <c r="H65" s="67"/>
      <c r="I65" s="67"/>
      <c r="J65" s="67" t="s">
        <v>2706</v>
      </c>
      <c r="K65" s="67"/>
      <c r="L65" s="67"/>
    </row>
    <row r="66" spans="1:13" s="64" customFormat="1" ht="28.5" customHeight="1" x14ac:dyDescent="0.3">
      <c r="A66" s="82"/>
      <c r="B66" s="64" t="s">
        <v>487</v>
      </c>
      <c r="C66" s="64" t="s">
        <v>1262</v>
      </c>
      <c r="D66" s="64" t="b">
        <v>0</v>
      </c>
      <c r="E66" s="64" t="s">
        <v>2786</v>
      </c>
      <c r="F66" s="67" t="s">
        <v>2417</v>
      </c>
      <c r="G66" s="67"/>
      <c r="H66" s="67"/>
      <c r="I66" s="67"/>
      <c r="J66" s="67" t="s">
        <v>2707</v>
      </c>
      <c r="K66" s="67"/>
      <c r="L66" s="67"/>
    </row>
    <row r="67" spans="1:13" ht="28.5" customHeight="1" x14ac:dyDescent="0.3">
      <c r="A67" s="81">
        <v>44829</v>
      </c>
      <c r="B67" s="64" t="s">
        <v>487</v>
      </c>
      <c r="C67" s="64" t="s">
        <v>1262</v>
      </c>
      <c r="D67" s="64" t="b">
        <v>1</v>
      </c>
      <c r="E67" s="64" t="s">
        <v>2786</v>
      </c>
      <c r="F67" s="67" t="s">
        <v>2695</v>
      </c>
      <c r="G67" s="67" t="s">
        <v>2694</v>
      </c>
      <c r="H67" s="67" t="s">
        <v>2696</v>
      </c>
      <c r="I67" s="67" t="s">
        <v>2751</v>
      </c>
      <c r="J67" s="67" t="s">
        <v>2708</v>
      </c>
      <c r="K67" s="67" t="s">
        <v>2861</v>
      </c>
      <c r="L67" s="67" t="s">
        <v>2434</v>
      </c>
    </row>
    <row r="68" spans="1:13" ht="28.5" customHeight="1" x14ac:dyDescent="0.3">
      <c r="A68" s="81">
        <v>44829</v>
      </c>
      <c r="B68" s="64" t="s">
        <v>487</v>
      </c>
      <c r="C68" s="64" t="s">
        <v>1262</v>
      </c>
      <c r="D68" s="64" t="b">
        <v>1</v>
      </c>
      <c r="E68" s="64" t="s">
        <v>2786</v>
      </c>
      <c r="F68" s="67" t="s">
        <v>2697</v>
      </c>
      <c r="G68" s="67" t="s">
        <v>2698</v>
      </c>
      <c r="H68" s="67" t="s">
        <v>2699</v>
      </c>
      <c r="I68" s="67" t="s">
        <v>2750</v>
      </c>
      <c r="J68" s="67" t="s">
        <v>2709</v>
      </c>
      <c r="K68" s="67" t="s">
        <v>2861</v>
      </c>
      <c r="L68" s="67" t="s">
        <v>2434</v>
      </c>
    </row>
    <row r="69" spans="1:13" ht="28.5" customHeight="1" x14ac:dyDescent="0.3">
      <c r="A69" s="81">
        <v>44829</v>
      </c>
      <c r="B69" s="64" t="s">
        <v>487</v>
      </c>
      <c r="C69" s="64" t="s">
        <v>1262</v>
      </c>
      <c r="D69" s="64" t="b">
        <v>1</v>
      </c>
      <c r="E69" s="64" t="s">
        <v>2786</v>
      </c>
      <c r="F69" s="67" t="s">
        <v>2700</v>
      </c>
      <c r="G69" s="67" t="s">
        <v>2701</v>
      </c>
      <c r="H69" s="67" t="s">
        <v>2702</v>
      </c>
      <c r="I69" s="67" t="s">
        <v>2749</v>
      </c>
      <c r="J69" s="67" t="s">
        <v>2710</v>
      </c>
      <c r="K69" s="67" t="s">
        <v>2861</v>
      </c>
      <c r="L69" s="67" t="s">
        <v>2434</v>
      </c>
    </row>
    <row r="70" spans="1:13" ht="28.5" customHeight="1" x14ac:dyDescent="0.3">
      <c r="A70" s="50">
        <v>44960</v>
      </c>
      <c r="B70" s="64" t="s">
        <v>487</v>
      </c>
      <c r="C70" s="64" t="s">
        <v>1262</v>
      </c>
      <c r="D70" s="64" t="b">
        <v>1</v>
      </c>
      <c r="E70" s="64" t="s">
        <v>2786</v>
      </c>
      <c r="F70" s="67" t="s">
        <v>2795</v>
      </c>
      <c r="G70" s="67" t="s">
        <v>2747</v>
      </c>
      <c r="H70" s="67" t="s">
        <v>2726</v>
      </c>
      <c r="I70" s="67" t="s">
        <v>2748</v>
      </c>
      <c r="J70" s="67" t="s">
        <v>2711</v>
      </c>
      <c r="K70" s="67" t="s">
        <v>2861</v>
      </c>
      <c r="L70" s="67" t="s">
        <v>2434</v>
      </c>
    </row>
    <row r="71" spans="1:13" ht="28.5" customHeight="1" x14ac:dyDescent="0.3">
      <c r="A71" s="50">
        <v>44960</v>
      </c>
      <c r="B71" s="64" t="s">
        <v>487</v>
      </c>
      <c r="C71" s="64" t="s">
        <v>1262</v>
      </c>
      <c r="D71" s="64" t="b">
        <v>1</v>
      </c>
      <c r="E71" s="64" t="s">
        <v>2784</v>
      </c>
      <c r="F71" s="67" t="s">
        <v>2712</v>
      </c>
      <c r="G71" s="67" t="s">
        <v>2745</v>
      </c>
      <c r="H71" s="67" t="s">
        <v>2714</v>
      </c>
      <c r="J71" s="67" t="s">
        <v>2716</v>
      </c>
      <c r="K71" s="67" t="s">
        <v>2858</v>
      </c>
      <c r="L71" s="67" t="s">
        <v>2434</v>
      </c>
    </row>
    <row r="72" spans="1:13" ht="28.5" customHeight="1" x14ac:dyDescent="0.3">
      <c r="A72" s="50">
        <v>44960</v>
      </c>
      <c r="B72" s="64" t="s">
        <v>487</v>
      </c>
      <c r="C72" s="64" t="s">
        <v>1262</v>
      </c>
      <c r="D72" s="64" t="b">
        <v>1</v>
      </c>
      <c r="E72" s="64" t="s">
        <v>2784</v>
      </c>
      <c r="F72" s="67" t="s">
        <v>2713</v>
      </c>
      <c r="G72" s="67" t="s">
        <v>2746</v>
      </c>
      <c r="H72" s="67" t="s">
        <v>2715</v>
      </c>
      <c r="J72" s="67" t="s">
        <v>2717</v>
      </c>
      <c r="K72" s="67" t="s">
        <v>2858</v>
      </c>
      <c r="L72" s="67" t="s">
        <v>2434</v>
      </c>
    </row>
    <row r="73" spans="1:13" ht="28.5" customHeight="1" x14ac:dyDescent="0.3">
      <c r="A73" s="64"/>
      <c r="B73" s="64" t="s">
        <v>487</v>
      </c>
      <c r="C73" s="64" t="s">
        <v>2085</v>
      </c>
      <c r="D73" s="64" t="b">
        <v>0</v>
      </c>
      <c r="F73" s="67" t="s">
        <v>2420</v>
      </c>
      <c r="G73" s="67"/>
      <c r="I73" s="67" t="s">
        <v>2599</v>
      </c>
      <c r="J73" s="67" t="s">
        <v>2421</v>
      </c>
    </row>
    <row r="74" spans="1:13" s="64" customFormat="1" ht="28.5" customHeight="1" x14ac:dyDescent="0.3">
      <c r="A74" s="80">
        <v>44980</v>
      </c>
      <c r="B74" s="64" t="s">
        <v>487</v>
      </c>
      <c r="C74" s="64" t="s">
        <v>2085</v>
      </c>
      <c r="D74" s="64" t="b">
        <v>1</v>
      </c>
      <c r="F74" s="67" t="s">
        <v>2776</v>
      </c>
      <c r="G74" s="67" t="s">
        <v>2777</v>
      </c>
      <c r="H74" s="67" t="s">
        <v>2779</v>
      </c>
      <c r="I74" s="67" t="s">
        <v>2778</v>
      </c>
      <c r="J74" s="67" t="s">
        <v>2780</v>
      </c>
      <c r="K74" s="67" t="s">
        <v>2858</v>
      </c>
      <c r="L74" s="67" t="s">
        <v>2434</v>
      </c>
    </row>
    <row r="75" spans="1:13" s="64" customFormat="1" ht="28.5" customHeight="1" x14ac:dyDescent="0.3">
      <c r="B75" s="64" t="s">
        <v>487</v>
      </c>
      <c r="C75" s="64" t="s">
        <v>2085</v>
      </c>
      <c r="D75" s="64" t="b">
        <v>0</v>
      </c>
      <c r="F75" s="67" t="s">
        <v>2422</v>
      </c>
      <c r="G75" s="67"/>
      <c r="H75" s="67"/>
      <c r="I75" s="67" t="s">
        <v>2317</v>
      </c>
      <c r="J75" s="67" t="s">
        <v>2423</v>
      </c>
      <c r="K75" s="67"/>
      <c r="L75" s="67"/>
    </row>
    <row r="76" spans="1:13" s="64" customFormat="1" ht="28.5" customHeight="1" x14ac:dyDescent="0.3">
      <c r="A76" s="82"/>
      <c r="B76" s="64" t="s">
        <v>1487</v>
      </c>
      <c r="C76" s="64" t="s">
        <v>1945</v>
      </c>
      <c r="D76" s="64" t="b">
        <v>0</v>
      </c>
      <c r="E76" s="64" t="s">
        <v>2784</v>
      </c>
      <c r="F76" s="67" t="s">
        <v>2364</v>
      </c>
      <c r="G76" s="67"/>
      <c r="H76" s="67"/>
      <c r="I76" s="67" t="s">
        <v>2365</v>
      </c>
      <c r="J76" s="67" t="s">
        <v>2366</v>
      </c>
      <c r="K76" s="67"/>
      <c r="L76" s="67"/>
    </row>
    <row r="77" spans="1:13" ht="28.5" customHeight="1" x14ac:dyDescent="0.3">
      <c r="A77" s="80">
        <v>45070</v>
      </c>
      <c r="B77" s="64" t="s">
        <v>1487</v>
      </c>
      <c r="C77" s="64" t="s">
        <v>1945</v>
      </c>
      <c r="D77" s="64" t="b">
        <v>0</v>
      </c>
      <c r="F77" s="67" t="s">
        <v>2811</v>
      </c>
      <c r="G77" s="67"/>
      <c r="I77" s="67" t="s">
        <v>2812</v>
      </c>
      <c r="J77" s="67" t="s">
        <v>2355</v>
      </c>
    </row>
    <row r="78" spans="1:13" s="64" customFormat="1" ht="28.5" customHeight="1" x14ac:dyDescent="0.3">
      <c r="B78" s="64" t="s">
        <v>1487</v>
      </c>
      <c r="C78" s="64" t="s">
        <v>1945</v>
      </c>
      <c r="D78" s="64" t="b">
        <v>1</v>
      </c>
      <c r="E78" s="64" t="s">
        <v>2784</v>
      </c>
      <c r="F78" s="67" t="s">
        <v>2367</v>
      </c>
      <c r="G78" s="67" t="s">
        <v>2584</v>
      </c>
      <c r="H78" s="67" t="s">
        <v>2446</v>
      </c>
      <c r="I78" s="67" t="s">
        <v>2368</v>
      </c>
      <c r="J78" s="67" t="s">
        <v>2369</v>
      </c>
      <c r="K78" s="67" t="s">
        <v>2858</v>
      </c>
      <c r="L78" s="67" t="s">
        <v>2434</v>
      </c>
      <c r="M78" s="64" t="s">
        <v>2893</v>
      </c>
    </row>
    <row r="79" spans="1:13" s="64" customFormat="1" ht="28.5" customHeight="1" x14ac:dyDescent="0.3">
      <c r="A79" s="80">
        <v>44746</v>
      </c>
      <c r="B79" s="64" t="s">
        <v>1487</v>
      </c>
      <c r="C79" s="64" t="s">
        <v>1945</v>
      </c>
      <c r="D79" s="64" t="b">
        <v>0</v>
      </c>
      <c r="F79" s="67" t="s">
        <v>2686</v>
      </c>
      <c r="G79" s="67"/>
      <c r="H79" s="67"/>
      <c r="I79" s="67" t="s">
        <v>2687</v>
      </c>
      <c r="J79" s="67" t="s">
        <v>2688</v>
      </c>
      <c r="K79" s="67"/>
      <c r="L79" s="67"/>
    </row>
    <row r="80" spans="1:13" s="64" customFormat="1" ht="28.5" customHeight="1" x14ac:dyDescent="0.3">
      <c r="B80" s="64" t="s">
        <v>1487</v>
      </c>
      <c r="C80" s="64" t="s">
        <v>1950</v>
      </c>
      <c r="D80" s="64" t="b">
        <v>1</v>
      </c>
      <c r="F80" s="67" t="s">
        <v>2349</v>
      </c>
      <c r="G80" s="67" t="s">
        <v>2575</v>
      </c>
      <c r="H80" s="67" t="s">
        <v>2441</v>
      </c>
      <c r="I80" s="67" t="s">
        <v>2350</v>
      </c>
      <c r="J80" s="67" t="s">
        <v>2351</v>
      </c>
      <c r="K80" s="67" t="s">
        <v>2858</v>
      </c>
      <c r="L80" s="67" t="s">
        <v>2434</v>
      </c>
    </row>
    <row r="81" spans="1:13" ht="28.5" customHeight="1" x14ac:dyDescent="0.3">
      <c r="B81" s="64" t="s">
        <v>1487</v>
      </c>
      <c r="C81" s="64" t="s">
        <v>1950</v>
      </c>
      <c r="D81" s="64" t="b">
        <v>1</v>
      </c>
      <c r="F81" s="67" t="s">
        <v>2353</v>
      </c>
      <c r="G81" s="67" t="s">
        <v>2732</v>
      </c>
      <c r="H81" s="67" t="s">
        <v>2733</v>
      </c>
      <c r="I81" s="67" t="s">
        <v>2352</v>
      </c>
      <c r="J81" s="67" t="s">
        <v>2354</v>
      </c>
      <c r="K81" s="67" t="s">
        <v>2858</v>
      </c>
      <c r="L81" s="67" t="s">
        <v>2434</v>
      </c>
      <c r="M81" s="64" t="s">
        <v>2894</v>
      </c>
    </row>
    <row r="82" spans="1:13" s="64" customFormat="1" ht="28.5" customHeight="1" x14ac:dyDescent="0.3">
      <c r="B82" s="64" t="s">
        <v>1487</v>
      </c>
      <c r="C82" s="64" t="s">
        <v>1950</v>
      </c>
      <c r="D82" s="64" t="b">
        <v>1</v>
      </c>
      <c r="F82" s="67" t="s">
        <v>2362</v>
      </c>
      <c r="G82" s="67" t="s">
        <v>2734</v>
      </c>
      <c r="H82" s="67" t="s">
        <v>2735</v>
      </c>
      <c r="I82" s="67" t="s">
        <v>24</v>
      </c>
      <c r="J82" s="67" t="s">
        <v>2363</v>
      </c>
      <c r="K82" s="67" t="s">
        <v>2858</v>
      </c>
      <c r="L82" s="67" t="s">
        <v>2434</v>
      </c>
      <c r="M82" s="64" t="s">
        <v>2892</v>
      </c>
    </row>
    <row r="83" spans="1:13" ht="28.5" customHeight="1" x14ac:dyDescent="0.3">
      <c r="B83" s="64" t="s">
        <v>1487</v>
      </c>
      <c r="C83" s="64" t="s">
        <v>1950</v>
      </c>
      <c r="D83" s="64" t="b">
        <v>1</v>
      </c>
      <c r="F83" s="67" t="s">
        <v>2338</v>
      </c>
      <c r="G83" s="67" t="s">
        <v>2571</v>
      </c>
      <c r="H83" s="67" t="s">
        <v>2437</v>
      </c>
      <c r="I83" s="67" t="s">
        <v>2352</v>
      </c>
      <c r="J83" s="67" t="s">
        <v>2339</v>
      </c>
      <c r="K83" s="67" t="s">
        <v>2858</v>
      </c>
      <c r="L83" s="67" t="s">
        <v>2434</v>
      </c>
    </row>
    <row r="84" spans="1:13" s="64" customFormat="1" ht="28.5" customHeight="1" x14ac:dyDescent="0.3">
      <c r="B84" s="64" t="s">
        <v>1487</v>
      </c>
      <c r="C84" s="64" t="s">
        <v>1950</v>
      </c>
      <c r="D84" s="64" t="b">
        <v>0</v>
      </c>
      <c r="F84" s="67" t="s">
        <v>2356</v>
      </c>
      <c r="G84" s="67"/>
      <c r="H84" s="67"/>
      <c r="I84" s="67" t="s">
        <v>2357</v>
      </c>
      <c r="J84" s="67" t="s">
        <v>2358</v>
      </c>
      <c r="K84" s="67"/>
      <c r="L84" s="67"/>
    </row>
    <row r="85" spans="1:13" s="64" customFormat="1" ht="28.5" customHeight="1" x14ac:dyDescent="0.3">
      <c r="A85" s="80">
        <v>45140</v>
      </c>
      <c r="B85" s="64" t="s">
        <v>1487</v>
      </c>
      <c r="C85" s="64" t="s">
        <v>1950</v>
      </c>
      <c r="D85" s="64" t="b">
        <v>0</v>
      </c>
      <c r="F85" s="67" t="s">
        <v>2813</v>
      </c>
      <c r="G85" s="67"/>
      <c r="H85" s="67"/>
      <c r="I85" s="88" t="s">
        <v>2816</v>
      </c>
      <c r="J85" s="67" t="s">
        <v>2814</v>
      </c>
      <c r="K85" s="67"/>
      <c r="L85" s="67"/>
    </row>
    <row r="86" spans="1:13" s="64" customFormat="1" ht="28.5" customHeight="1" x14ac:dyDescent="0.3">
      <c r="A86" s="80">
        <v>45140</v>
      </c>
      <c r="B86" s="64" t="s">
        <v>1487</v>
      </c>
      <c r="C86" s="64" t="s">
        <v>1950</v>
      </c>
      <c r="D86" s="64" t="b">
        <v>0</v>
      </c>
      <c r="F86" s="67" t="s">
        <v>2815</v>
      </c>
      <c r="G86" s="67"/>
      <c r="H86" s="96"/>
      <c r="I86" s="88" t="s">
        <v>2817</v>
      </c>
      <c r="J86" s="67" t="s">
        <v>2818</v>
      </c>
      <c r="K86" s="67"/>
      <c r="L86" s="67"/>
    </row>
    <row r="87" spans="1:13" s="64" customFormat="1" ht="28.5" customHeight="1" x14ac:dyDescent="0.3">
      <c r="B87" s="64" t="s">
        <v>1487</v>
      </c>
      <c r="C87" s="64" t="s">
        <v>1950</v>
      </c>
      <c r="D87" s="64" t="b">
        <v>1</v>
      </c>
      <c r="F87" s="67" t="s">
        <v>2359</v>
      </c>
      <c r="G87" s="67" t="s">
        <v>2736</v>
      </c>
      <c r="H87" s="67" t="s">
        <v>2737</v>
      </c>
      <c r="I87" s="67" t="s">
        <v>2360</v>
      </c>
      <c r="J87" s="67" t="s">
        <v>2361</v>
      </c>
      <c r="K87" s="67" t="s">
        <v>2858</v>
      </c>
      <c r="L87" s="67" t="s">
        <v>2434</v>
      </c>
    </row>
    <row r="88" spans="1:13" s="64" customFormat="1" ht="28.5" customHeight="1" x14ac:dyDescent="0.3">
      <c r="A88" s="80">
        <v>44746</v>
      </c>
      <c r="B88" s="64" t="s">
        <v>1487</v>
      </c>
      <c r="C88" s="64" t="s">
        <v>1950</v>
      </c>
      <c r="D88" s="64" t="b">
        <v>1</v>
      </c>
      <c r="E88" s="64" t="s">
        <v>2784</v>
      </c>
      <c r="F88" s="67" t="s">
        <v>2689</v>
      </c>
      <c r="G88" s="67" t="s">
        <v>2738</v>
      </c>
      <c r="H88" s="67" t="s">
        <v>2739</v>
      </c>
      <c r="I88" s="67" t="s">
        <v>2690</v>
      </c>
      <c r="J88" s="67" t="s">
        <v>2691</v>
      </c>
      <c r="K88" s="67" t="s">
        <v>2861</v>
      </c>
      <c r="L88" s="67" t="s">
        <v>2434</v>
      </c>
    </row>
    <row r="89" spans="1:13" s="64" customFormat="1" ht="28.5" customHeight="1" x14ac:dyDescent="0.3">
      <c r="A89" s="80">
        <v>44811</v>
      </c>
      <c r="B89" s="64" t="s">
        <v>1487</v>
      </c>
      <c r="C89" s="64" t="s">
        <v>1950</v>
      </c>
      <c r="D89" s="64" t="b">
        <v>1</v>
      </c>
      <c r="E89" s="64" t="s">
        <v>2784</v>
      </c>
      <c r="F89" s="67" t="s">
        <v>2342</v>
      </c>
      <c r="G89" s="67" t="s">
        <v>2576</v>
      </c>
      <c r="H89" s="67" t="s">
        <v>2563</v>
      </c>
      <c r="I89" s="67" t="s">
        <v>2692</v>
      </c>
      <c r="J89" s="67" t="s">
        <v>2344</v>
      </c>
      <c r="K89" s="67" t="s">
        <v>2858</v>
      </c>
      <c r="L89" s="67" t="s">
        <v>2434</v>
      </c>
    </row>
    <row r="90" spans="1:13" s="64" customFormat="1" ht="28.5" customHeight="1" x14ac:dyDescent="0.3">
      <c r="A90" s="80">
        <v>44840</v>
      </c>
      <c r="B90" s="64" t="s">
        <v>1941</v>
      </c>
      <c r="C90" s="64" t="s">
        <v>1261</v>
      </c>
      <c r="D90" s="64" t="b">
        <v>1</v>
      </c>
      <c r="E90" s="64" t="s">
        <v>2784</v>
      </c>
      <c r="F90" s="67" t="s">
        <v>2720</v>
      </c>
      <c r="G90" s="67" t="s">
        <v>2740</v>
      </c>
      <c r="H90" s="67" t="s">
        <v>2741</v>
      </c>
      <c r="I90" s="67" t="b">
        <v>1</v>
      </c>
      <c r="J90" s="67" t="s">
        <v>2721</v>
      </c>
      <c r="K90" s="67" t="s">
        <v>2861</v>
      </c>
      <c r="L90" s="67" t="s">
        <v>2434</v>
      </c>
    </row>
    <row r="91" spans="1:13" s="64" customFormat="1" ht="28.5" customHeight="1" x14ac:dyDescent="0.3">
      <c r="B91" s="64" t="s">
        <v>1941</v>
      </c>
      <c r="C91" s="64" t="s">
        <v>1261</v>
      </c>
      <c r="D91" s="64" t="b">
        <v>1</v>
      </c>
      <c r="E91" s="64" t="s">
        <v>2784</v>
      </c>
      <c r="F91" s="67" t="s">
        <v>2374</v>
      </c>
      <c r="G91" s="67" t="s">
        <v>2742</v>
      </c>
      <c r="H91" s="67" t="s">
        <v>2743</v>
      </c>
      <c r="I91" s="67" t="b">
        <v>1</v>
      </c>
      <c r="J91" s="67" t="s">
        <v>2375</v>
      </c>
      <c r="K91" s="67" t="s">
        <v>2861</v>
      </c>
      <c r="L91" s="67" t="s">
        <v>2434</v>
      </c>
    </row>
    <row r="92" spans="1:13" s="64" customFormat="1" ht="28.5" customHeight="1" x14ac:dyDescent="0.3">
      <c r="B92" s="64" t="s">
        <v>1941</v>
      </c>
      <c r="C92" s="64" t="s">
        <v>1261</v>
      </c>
      <c r="D92" s="64" t="b">
        <v>1</v>
      </c>
      <c r="F92" s="67" t="s">
        <v>2349</v>
      </c>
      <c r="G92" s="67" t="s">
        <v>2575</v>
      </c>
      <c r="H92" s="67" t="s">
        <v>2441</v>
      </c>
      <c r="I92" s="67" t="s">
        <v>2425</v>
      </c>
      <c r="J92" s="67" t="s">
        <v>2371</v>
      </c>
      <c r="K92" s="67" t="s">
        <v>2858</v>
      </c>
      <c r="L92" s="67" t="s">
        <v>2434</v>
      </c>
    </row>
    <row r="93" spans="1:13" s="64" customFormat="1" ht="28.5" customHeight="1" x14ac:dyDescent="0.3">
      <c r="B93" s="64" t="s">
        <v>1941</v>
      </c>
      <c r="C93" s="64" t="s">
        <v>1261</v>
      </c>
      <c r="D93" s="64" t="b">
        <v>1</v>
      </c>
      <c r="F93" s="67" t="s">
        <v>2338</v>
      </c>
      <c r="G93" s="67" t="s">
        <v>2571</v>
      </c>
      <c r="H93" s="67" t="s">
        <v>2437</v>
      </c>
      <c r="I93" s="67" t="s">
        <v>2425</v>
      </c>
      <c r="J93" s="67" t="s">
        <v>2339</v>
      </c>
      <c r="K93" s="67" t="s">
        <v>2858</v>
      </c>
      <c r="L93" s="67" t="s">
        <v>2434</v>
      </c>
    </row>
    <row r="94" spans="1:13" s="64" customFormat="1" ht="28.5" customHeight="1" x14ac:dyDescent="0.3">
      <c r="B94" s="64" t="s">
        <v>1941</v>
      </c>
      <c r="C94" s="64" t="s">
        <v>1261</v>
      </c>
      <c r="D94" s="64" t="b">
        <v>1</v>
      </c>
      <c r="F94" s="67" t="s">
        <v>2345</v>
      </c>
      <c r="G94" s="67" t="s">
        <v>2572</v>
      </c>
      <c r="H94" s="67" t="s">
        <v>2438</v>
      </c>
      <c r="I94" s="67" t="s">
        <v>2426</v>
      </c>
      <c r="J94" s="67" t="s">
        <v>2373</v>
      </c>
      <c r="K94" s="67" t="s">
        <v>2858</v>
      </c>
      <c r="L94" s="67" t="s">
        <v>2434</v>
      </c>
      <c r="M94" s="64" t="s">
        <v>2895</v>
      </c>
    </row>
    <row r="95" spans="1:13" s="64" customFormat="1" ht="28.5" customHeight="1" x14ac:dyDescent="0.3">
      <c r="B95" s="64" t="s">
        <v>1941</v>
      </c>
      <c r="C95" s="64" t="s">
        <v>1261</v>
      </c>
      <c r="D95" s="64" t="b">
        <v>1</v>
      </c>
      <c r="F95" s="67" t="s">
        <v>2342</v>
      </c>
      <c r="G95" s="67" t="s">
        <v>2576</v>
      </c>
      <c r="H95" s="67" t="s">
        <v>2563</v>
      </c>
      <c r="I95" s="67" t="s">
        <v>2414</v>
      </c>
      <c r="J95" s="67" t="s">
        <v>2564</v>
      </c>
      <c r="K95" s="67" t="s">
        <v>2858</v>
      </c>
      <c r="L95" s="67" t="s">
        <v>2434</v>
      </c>
    </row>
    <row r="96" spans="1:13" s="64" customFormat="1" ht="28.5" customHeight="1" x14ac:dyDescent="0.3">
      <c r="B96" s="64" t="s">
        <v>1941</v>
      </c>
      <c r="C96" s="64" t="s">
        <v>1898</v>
      </c>
      <c r="D96" s="64" t="b">
        <v>1</v>
      </c>
      <c r="F96" s="64" t="s">
        <v>2549</v>
      </c>
      <c r="G96" s="67" t="s">
        <v>2589</v>
      </c>
      <c r="H96" s="67" t="s">
        <v>2551</v>
      </c>
      <c r="I96" s="67" t="s">
        <v>2547</v>
      </c>
      <c r="J96" s="67" t="s">
        <v>2548</v>
      </c>
      <c r="K96" s="67" t="s">
        <v>2858</v>
      </c>
      <c r="L96" s="67" t="s">
        <v>2434</v>
      </c>
    </row>
    <row r="97" spans="1:13" s="64" customFormat="1" ht="28.5" customHeight="1" x14ac:dyDescent="0.3">
      <c r="B97" s="64" t="s">
        <v>1941</v>
      </c>
      <c r="C97" s="64" t="s">
        <v>1898</v>
      </c>
      <c r="D97" s="64" t="b">
        <v>1</v>
      </c>
      <c r="F97" s="64" t="s">
        <v>2550</v>
      </c>
      <c r="G97" s="67" t="s">
        <v>2590</v>
      </c>
      <c r="H97" s="67" t="s">
        <v>2552</v>
      </c>
      <c r="I97" s="67" t="s">
        <v>2553</v>
      </c>
      <c r="J97" s="67" t="s">
        <v>2554</v>
      </c>
      <c r="K97" s="67" t="s">
        <v>2858</v>
      </c>
      <c r="L97" s="67" t="s">
        <v>2434</v>
      </c>
    </row>
    <row r="98" spans="1:13" s="64" customFormat="1" ht="28.5" customHeight="1" x14ac:dyDescent="0.3">
      <c r="B98" s="64" t="s">
        <v>1941</v>
      </c>
      <c r="C98" s="64" t="s">
        <v>1898</v>
      </c>
      <c r="D98" s="64" t="b">
        <v>1</v>
      </c>
      <c r="F98" s="64" t="s">
        <v>2533</v>
      </c>
      <c r="G98" s="67" t="s">
        <v>2588</v>
      </c>
      <c r="H98" s="67" t="s">
        <v>2537</v>
      </c>
      <c r="I98" s="67" t="s">
        <v>2542</v>
      </c>
      <c r="J98" s="67" t="s">
        <v>2543</v>
      </c>
      <c r="K98" s="67" t="s">
        <v>2858</v>
      </c>
      <c r="L98" s="67" t="s">
        <v>2434</v>
      </c>
    </row>
    <row r="99" spans="1:13" s="64" customFormat="1" ht="28.5" customHeight="1" x14ac:dyDescent="0.3">
      <c r="B99" s="64" t="s">
        <v>1941</v>
      </c>
      <c r="C99" s="64" t="s">
        <v>1898</v>
      </c>
      <c r="D99" s="64" t="b">
        <v>1</v>
      </c>
      <c r="F99" s="64" t="s">
        <v>2531</v>
      </c>
      <c r="G99" s="67" t="s">
        <v>2586</v>
      </c>
      <c r="H99" s="67" t="s">
        <v>2535</v>
      </c>
      <c r="I99" s="67" t="s">
        <v>2538</v>
      </c>
      <c r="J99" s="67" t="s">
        <v>2540</v>
      </c>
      <c r="K99" s="67" t="s">
        <v>2858</v>
      </c>
      <c r="L99" s="67" t="s">
        <v>2434</v>
      </c>
      <c r="M99" s="64" t="s">
        <v>2893</v>
      </c>
    </row>
    <row r="100" spans="1:13" s="64" customFormat="1" ht="28.5" customHeight="1" x14ac:dyDescent="0.3">
      <c r="B100" s="64" t="s">
        <v>1941</v>
      </c>
      <c r="C100" s="64" t="s">
        <v>1898</v>
      </c>
      <c r="D100" s="64" t="b">
        <v>1</v>
      </c>
      <c r="F100" s="64" t="s">
        <v>2532</v>
      </c>
      <c r="G100" s="67" t="s">
        <v>2587</v>
      </c>
      <c r="H100" s="67" t="s">
        <v>2536</v>
      </c>
      <c r="I100" s="67" t="s">
        <v>2541</v>
      </c>
      <c r="J100" s="67" t="s">
        <v>2544</v>
      </c>
      <c r="K100" s="67" t="s">
        <v>2858</v>
      </c>
      <c r="L100" s="67" t="s">
        <v>2434</v>
      </c>
      <c r="M100" s="64" t="s">
        <v>2893</v>
      </c>
    </row>
    <row r="101" spans="1:13" s="64" customFormat="1" ht="28.5" customHeight="1" thickBot="1" x14ac:dyDescent="0.35">
      <c r="B101" s="64" t="s">
        <v>1941</v>
      </c>
      <c r="C101" s="64" t="s">
        <v>1898</v>
      </c>
      <c r="D101" s="64" t="b">
        <v>1</v>
      </c>
      <c r="F101" s="67" t="s">
        <v>2376</v>
      </c>
      <c r="G101" s="67" t="s">
        <v>2585</v>
      </c>
      <c r="H101" s="67" t="s">
        <v>2447</v>
      </c>
      <c r="I101" s="67" t="s">
        <v>2377</v>
      </c>
      <c r="J101" s="67" t="s">
        <v>2378</v>
      </c>
      <c r="K101" s="67" t="s">
        <v>2858</v>
      </c>
      <c r="L101" s="67" t="s">
        <v>2434</v>
      </c>
      <c r="M101" s="64" t="s">
        <v>2893</v>
      </c>
    </row>
    <row r="102" spans="1:13" s="64" customFormat="1" ht="28.5" customHeight="1" thickBot="1" x14ac:dyDescent="0.35">
      <c r="A102" s="50">
        <v>44960</v>
      </c>
      <c r="B102" s="64" t="s">
        <v>1941</v>
      </c>
      <c r="C102" s="64" t="s">
        <v>1898</v>
      </c>
      <c r="D102" s="64" t="b">
        <v>1</v>
      </c>
      <c r="F102" s="79" t="s">
        <v>2837</v>
      </c>
      <c r="G102" s="67" t="s">
        <v>2728</v>
      </c>
      <c r="H102" s="67" t="s">
        <v>2724</v>
      </c>
      <c r="I102" s="67" t="s">
        <v>2534</v>
      </c>
      <c r="J102" s="67" t="s">
        <v>2539</v>
      </c>
      <c r="K102" s="67" t="s">
        <v>2858</v>
      </c>
      <c r="L102" s="67" t="s">
        <v>2434</v>
      </c>
    </row>
    <row r="103" spans="1:13" s="64" customFormat="1" ht="28.5" customHeight="1" x14ac:dyDescent="0.3">
      <c r="B103" s="64" t="s">
        <v>1941</v>
      </c>
      <c r="C103" s="64" t="s">
        <v>1296</v>
      </c>
      <c r="D103" s="64" t="b">
        <v>1</v>
      </c>
      <c r="F103" s="67" t="s">
        <v>2655</v>
      </c>
      <c r="G103" s="67" t="s">
        <v>2657</v>
      </c>
      <c r="H103" s="67" t="s">
        <v>2662</v>
      </c>
      <c r="I103" s="67" t="s">
        <v>2659</v>
      </c>
      <c r="J103" s="67" t="s">
        <v>2660</v>
      </c>
      <c r="K103" s="67" t="s">
        <v>2858</v>
      </c>
      <c r="L103" s="67" t="s">
        <v>2434</v>
      </c>
      <c r="M103" s="64" t="s">
        <v>2893</v>
      </c>
    </row>
    <row r="104" spans="1:13" s="64" customFormat="1" ht="28.5" customHeight="1" x14ac:dyDescent="0.3">
      <c r="B104" s="64" t="s">
        <v>1941</v>
      </c>
      <c r="C104" s="64" t="s">
        <v>1296</v>
      </c>
      <c r="D104" s="64" t="b">
        <v>1</v>
      </c>
      <c r="F104" s="67" t="s">
        <v>2656</v>
      </c>
      <c r="G104" s="67" t="s">
        <v>2658</v>
      </c>
      <c r="H104" s="67" t="s">
        <v>2663</v>
      </c>
      <c r="I104" s="67" t="s">
        <v>2538</v>
      </c>
      <c r="J104" s="67" t="s">
        <v>2661</v>
      </c>
      <c r="K104" s="67" t="s">
        <v>2858</v>
      </c>
      <c r="L104" s="67" t="s">
        <v>2434</v>
      </c>
      <c r="M104" s="64" t="s">
        <v>2893</v>
      </c>
    </row>
    <row r="105" spans="1:13" s="64" customFormat="1" ht="24" customHeight="1" x14ac:dyDescent="0.3">
      <c r="B105" s="64" t="s">
        <v>1941</v>
      </c>
      <c r="C105" s="64" t="s">
        <v>1941</v>
      </c>
      <c r="D105" s="64" t="b">
        <v>1</v>
      </c>
      <c r="F105" s="67" t="s">
        <v>2349</v>
      </c>
      <c r="G105" s="67" t="s">
        <v>2575</v>
      </c>
      <c r="H105" s="67" t="s">
        <v>2441</v>
      </c>
      <c r="I105" s="67" t="s">
        <v>2370</v>
      </c>
      <c r="J105" s="67" t="s">
        <v>2371</v>
      </c>
      <c r="K105" s="67" t="s">
        <v>2858</v>
      </c>
      <c r="L105" s="67" t="s">
        <v>2434</v>
      </c>
    </row>
    <row r="106" spans="1:13" s="64" customFormat="1" ht="24" customHeight="1" x14ac:dyDescent="0.3">
      <c r="B106" s="64" t="s">
        <v>1941</v>
      </c>
      <c r="C106" s="64" t="s">
        <v>1941</v>
      </c>
      <c r="D106" s="64" t="b">
        <v>1</v>
      </c>
      <c r="F106" s="67" t="s">
        <v>2338</v>
      </c>
      <c r="G106" s="67" t="s">
        <v>2571</v>
      </c>
      <c r="H106" s="67" t="s">
        <v>2437</v>
      </c>
      <c r="I106" s="67" t="s">
        <v>2370</v>
      </c>
      <c r="J106" s="67" t="s">
        <v>2339</v>
      </c>
      <c r="K106" s="67" t="s">
        <v>2858</v>
      </c>
      <c r="L106" s="67" t="s">
        <v>2434</v>
      </c>
    </row>
    <row r="107" spans="1:13" s="64" customFormat="1" ht="24" customHeight="1" x14ac:dyDescent="0.3">
      <c r="B107" s="64" t="s">
        <v>1941</v>
      </c>
      <c r="C107" s="64" t="s">
        <v>1941</v>
      </c>
      <c r="D107" s="64" t="b">
        <v>1</v>
      </c>
      <c r="F107" s="67" t="s">
        <v>2345</v>
      </c>
      <c r="G107" s="67" t="s">
        <v>2572</v>
      </c>
      <c r="H107" s="67" t="s">
        <v>2438</v>
      </c>
      <c r="I107" s="67" t="s">
        <v>2427</v>
      </c>
      <c r="J107" s="67" t="s">
        <v>2373</v>
      </c>
      <c r="K107" s="67" t="s">
        <v>2858</v>
      </c>
      <c r="L107" s="67" t="s">
        <v>2434</v>
      </c>
      <c r="M107" s="64" t="s">
        <v>2896</v>
      </c>
    </row>
    <row r="108" spans="1:13" ht="24" customHeight="1" x14ac:dyDescent="0.3">
      <c r="A108" s="64"/>
      <c r="B108" s="64" t="s">
        <v>1941</v>
      </c>
      <c r="C108" s="64" t="s">
        <v>1941</v>
      </c>
      <c r="D108" s="64" t="b">
        <v>1</v>
      </c>
      <c r="F108" s="67" t="s">
        <v>2430</v>
      </c>
      <c r="G108" s="67" t="s">
        <v>2574</v>
      </c>
      <c r="H108" s="67" t="s">
        <v>2440</v>
      </c>
      <c r="I108" s="67" t="s">
        <v>2435</v>
      </c>
      <c r="J108" s="67" t="s">
        <v>2431</v>
      </c>
      <c r="K108" s="67" t="s">
        <v>2858</v>
      </c>
      <c r="L108" s="67" t="s">
        <v>2434</v>
      </c>
    </row>
    <row r="109" spans="1:13" ht="24" customHeight="1" x14ac:dyDescent="0.3">
      <c r="A109" s="64"/>
      <c r="B109" s="64" t="s">
        <v>1941</v>
      </c>
      <c r="C109" s="64" t="s">
        <v>1941</v>
      </c>
      <c r="D109" s="64" t="b">
        <v>1</v>
      </c>
      <c r="F109" s="67" t="s">
        <v>2342</v>
      </c>
      <c r="G109" s="67" t="s">
        <v>2576</v>
      </c>
      <c r="H109" s="67" t="s">
        <v>2563</v>
      </c>
      <c r="I109" s="67" t="s">
        <v>2372</v>
      </c>
      <c r="J109" s="67" t="s">
        <v>2344</v>
      </c>
      <c r="K109" s="67" t="s">
        <v>2858</v>
      </c>
      <c r="L109" s="67" t="s">
        <v>2434</v>
      </c>
    </row>
    <row r="110" spans="1:13" s="64" customFormat="1" ht="24" customHeight="1" x14ac:dyDescent="0.3">
      <c r="B110" s="64" t="s">
        <v>1941</v>
      </c>
      <c r="C110" s="64" t="s">
        <v>1941</v>
      </c>
      <c r="D110" s="64" t="b">
        <v>1</v>
      </c>
      <c r="E110" s="64" t="s">
        <v>2784</v>
      </c>
      <c r="F110" s="67" t="s">
        <v>2667</v>
      </c>
      <c r="G110" s="67" t="s">
        <v>2668</v>
      </c>
      <c r="H110" s="67" t="s">
        <v>2669</v>
      </c>
      <c r="I110" s="67" t="s">
        <v>2670</v>
      </c>
      <c r="J110" s="67" t="s">
        <v>2671</v>
      </c>
      <c r="K110" s="67" t="s">
        <v>2858</v>
      </c>
      <c r="L110" s="67" t="s">
        <v>2434</v>
      </c>
      <c r="M110" s="64" t="s">
        <v>2893</v>
      </c>
    </row>
    <row r="111" spans="1:13" s="64" customFormat="1" ht="24" customHeight="1" x14ac:dyDescent="0.3">
      <c r="A111" s="82"/>
      <c r="B111" s="64" t="s">
        <v>2333</v>
      </c>
      <c r="C111" s="64" t="s">
        <v>2333</v>
      </c>
      <c r="D111" s="64" t="b">
        <v>0</v>
      </c>
      <c r="E111" s="64" t="s">
        <v>2784</v>
      </c>
      <c r="F111" s="67" t="s">
        <v>2476</v>
      </c>
      <c r="G111" s="67"/>
      <c r="H111" s="67"/>
      <c r="I111" s="67" t="s">
        <v>2334</v>
      </c>
      <c r="J111" s="67" t="s">
        <v>2474</v>
      </c>
      <c r="K111" s="67"/>
      <c r="L111" s="67"/>
    </row>
    <row r="112" spans="1:13" ht="28.5" customHeight="1" x14ac:dyDescent="0.3">
      <c r="B112" s="64" t="s">
        <v>2332</v>
      </c>
      <c r="C112" s="64" t="s">
        <v>2332</v>
      </c>
      <c r="D112" s="64" t="b">
        <v>0</v>
      </c>
      <c r="E112" s="64" t="s">
        <v>2784</v>
      </c>
      <c r="F112" s="67" t="s">
        <v>2321</v>
      </c>
      <c r="G112" s="67"/>
      <c r="I112" s="67">
        <v>20</v>
      </c>
      <c r="J112" s="67" t="s">
        <v>2475</v>
      </c>
    </row>
    <row r="113" spans="1:13" ht="28.5" customHeight="1" x14ac:dyDescent="0.3">
      <c r="B113" s="64" t="s">
        <v>2650</v>
      </c>
      <c r="C113" s="64" t="s">
        <v>2650</v>
      </c>
      <c r="D113" s="64" t="b">
        <v>0</v>
      </c>
      <c r="E113" s="64" t="s">
        <v>2784</v>
      </c>
      <c r="F113" s="67" t="s">
        <v>2318</v>
      </c>
      <c r="G113" s="67"/>
      <c r="I113" s="67" t="s">
        <v>2198</v>
      </c>
    </row>
    <row r="114" spans="1:13" s="64" customFormat="1" ht="28.5" customHeight="1" x14ac:dyDescent="0.3">
      <c r="A114" s="80">
        <v>44990</v>
      </c>
      <c r="B114" s="64" t="s">
        <v>2408</v>
      </c>
      <c r="C114" s="64" t="s">
        <v>1243</v>
      </c>
      <c r="D114" s="64" t="b">
        <v>1</v>
      </c>
      <c r="F114" s="67" t="s">
        <v>2787</v>
      </c>
      <c r="G114" s="67" t="s">
        <v>2787</v>
      </c>
      <c r="H114" s="67" t="s">
        <v>2788</v>
      </c>
      <c r="I114" s="67" t="s">
        <v>2693</v>
      </c>
      <c r="J114" s="67" t="s">
        <v>2789</v>
      </c>
      <c r="K114" s="67" t="s">
        <v>2912</v>
      </c>
      <c r="L114" s="67" t="s">
        <v>2434</v>
      </c>
    </row>
    <row r="115" spans="1:13" s="64" customFormat="1" ht="28.5" customHeight="1" x14ac:dyDescent="0.3">
      <c r="A115" s="80">
        <v>45873</v>
      </c>
      <c r="C115" s="64" t="s">
        <v>2872</v>
      </c>
      <c r="D115" s="64" t="b">
        <v>1</v>
      </c>
      <c r="F115" s="67" t="s">
        <v>2347</v>
      </c>
      <c r="G115" s="67" t="s">
        <v>2573</v>
      </c>
      <c r="H115" s="67" t="s">
        <v>2439</v>
      </c>
      <c r="I115" s="67"/>
      <c r="J115" s="67" t="s">
        <v>2406</v>
      </c>
      <c r="K115" s="67" t="s">
        <v>2858</v>
      </c>
      <c r="L115" s="67" t="s">
        <v>2434</v>
      </c>
    </row>
    <row r="116" spans="1:13" s="64" customFormat="1" ht="24" customHeight="1" thickBot="1" x14ac:dyDescent="0.35">
      <c r="A116" s="80">
        <v>45873</v>
      </c>
      <c r="C116" s="64" t="s">
        <v>2872</v>
      </c>
      <c r="D116" s="64" t="b">
        <v>1</v>
      </c>
      <c r="F116" s="67" t="s">
        <v>2345</v>
      </c>
      <c r="G116" s="67" t="s">
        <v>2572</v>
      </c>
      <c r="H116" s="67" t="s">
        <v>2438</v>
      </c>
      <c r="I116" s="67"/>
      <c r="J116" s="67" t="s">
        <v>2373</v>
      </c>
      <c r="K116" s="67" t="s">
        <v>2858</v>
      </c>
      <c r="L116" s="67" t="s">
        <v>2434</v>
      </c>
      <c r="M116" s="64" t="s">
        <v>2896</v>
      </c>
    </row>
    <row r="117" spans="1:13" s="64" customFormat="1" ht="28.5" customHeight="1" thickBot="1" x14ac:dyDescent="0.35">
      <c r="A117" s="80">
        <v>45873</v>
      </c>
      <c r="C117" s="64" t="s">
        <v>1408</v>
      </c>
      <c r="D117" s="64" t="b">
        <v>1</v>
      </c>
      <c r="F117" s="79" t="s">
        <v>2837</v>
      </c>
      <c r="G117" s="67" t="s">
        <v>2728</v>
      </c>
      <c r="H117" s="67" t="s">
        <v>2724</v>
      </c>
      <c r="I117" s="67"/>
      <c r="J117" s="67" t="s">
        <v>2539</v>
      </c>
      <c r="K117" s="67" t="s">
        <v>2858</v>
      </c>
      <c r="L117" s="67" t="s">
        <v>2434</v>
      </c>
    </row>
    <row r="118" spans="1:13" s="64" customFormat="1" ht="28.5" customHeight="1" x14ac:dyDescent="0.3">
      <c r="A118" s="80">
        <v>45873</v>
      </c>
      <c r="C118" s="64" t="s">
        <v>1408</v>
      </c>
      <c r="D118" s="64" t="b">
        <v>1</v>
      </c>
      <c r="F118" s="64" t="s">
        <v>2532</v>
      </c>
      <c r="G118" s="67" t="s">
        <v>2587</v>
      </c>
      <c r="H118" s="67" t="s">
        <v>2536</v>
      </c>
      <c r="I118" s="67"/>
      <c r="J118" s="67" t="s">
        <v>2544</v>
      </c>
      <c r="K118" s="67" t="s">
        <v>2858</v>
      </c>
      <c r="L118" s="67" t="s">
        <v>2434</v>
      </c>
      <c r="M118" s="64" t="s">
        <v>2893</v>
      </c>
    </row>
    <row r="119" spans="1:13" s="64" customFormat="1" ht="28.5" customHeight="1" x14ac:dyDescent="0.3">
      <c r="A119" s="80">
        <v>45873</v>
      </c>
      <c r="C119" s="64" t="s">
        <v>1408</v>
      </c>
      <c r="D119" s="64" t="b">
        <v>1</v>
      </c>
      <c r="F119" s="64" t="s">
        <v>2533</v>
      </c>
      <c r="G119" s="67" t="s">
        <v>2588</v>
      </c>
      <c r="H119" s="96" t="s">
        <v>2537</v>
      </c>
      <c r="I119" s="67"/>
      <c r="J119" s="67" t="s">
        <v>2543</v>
      </c>
      <c r="K119" s="67" t="s">
        <v>2858</v>
      </c>
      <c r="L119" s="67" t="s">
        <v>2434</v>
      </c>
    </row>
    <row r="120" spans="1:13" ht="28.8" x14ac:dyDescent="0.3">
      <c r="A120" s="80">
        <v>45874</v>
      </c>
      <c r="C120" s="64" t="s">
        <v>1243</v>
      </c>
      <c r="D120" s="64" t="b">
        <v>1</v>
      </c>
      <c r="F120" s="64" t="s">
        <v>2924</v>
      </c>
      <c r="G120" s="64" t="s">
        <v>2925</v>
      </c>
      <c r="H120" s="96" t="s">
        <v>2926</v>
      </c>
      <c r="J120" s="67" t="s">
        <v>2927</v>
      </c>
      <c r="K120" s="67" t="s">
        <v>2858</v>
      </c>
      <c r="L120" s="67" t="s">
        <v>2434</v>
      </c>
    </row>
    <row r="121" spans="1:13" x14ac:dyDescent="0.3">
      <c r="A121" s="80">
        <v>45936</v>
      </c>
      <c r="C121" s="64" t="s">
        <v>2940</v>
      </c>
      <c r="D121" s="64" t="b">
        <v>1</v>
      </c>
      <c r="F121" s="64" t="s">
        <v>2398</v>
      </c>
      <c r="G121" s="64" t="s">
        <v>2579</v>
      </c>
      <c r="H121" s="96" t="s">
        <v>2444</v>
      </c>
      <c r="J121" s="67" t="s">
        <v>2941</v>
      </c>
      <c r="K121" s="67" t="s">
        <v>2858</v>
      </c>
      <c r="L121" s="67" t="s">
        <v>2434</v>
      </c>
    </row>
    <row r="122" spans="1:13" x14ac:dyDescent="0.3">
      <c r="A122" s="80">
        <v>45936</v>
      </c>
      <c r="C122" s="64" t="s">
        <v>2939</v>
      </c>
      <c r="D122" s="64" t="b">
        <v>1</v>
      </c>
      <c r="F122" s="64" t="s">
        <v>2398</v>
      </c>
      <c r="G122" s="64" t="s">
        <v>2579</v>
      </c>
      <c r="H122" s="96" t="s">
        <v>2444</v>
      </c>
      <c r="J122" s="67" t="s">
        <v>2941</v>
      </c>
      <c r="K122" s="67" t="s">
        <v>2858</v>
      </c>
      <c r="L122" s="67" t="s">
        <v>2434</v>
      </c>
    </row>
  </sheetData>
  <autoFilter ref="A1:L114" xr:uid="{CD8860D9-5201-4737-8FBB-788C65E62140}"/>
  <sortState xmlns:xlrd2="http://schemas.microsoft.com/office/spreadsheetml/2017/richdata2" ref="A4:L113">
    <sortCondition ref="B4:B113"/>
    <sortCondition ref="C4:C113"/>
  </sortState>
  <phoneticPr fontId="6" type="noConversion"/>
  <hyperlinks>
    <hyperlink ref="H18" r:id="rId1" display="http://noaka.org/rdl/InlinePrimaryElementFunctionCategoryAssignmentClass" xr:uid="{74416797-AA4C-44AA-AD85-8102ACC367E5}"/>
    <hyperlink ref="H19" r:id="rId2" display="http://noaka.org/rdl/InlinePrimaryElementFunctionsAssignmentClass" xr:uid="{1CEC2B2B-1E65-4C13-95D6-84E20FDA78ED}"/>
    <hyperlink ref="H24" r:id="rId3" xr:uid="{B291ACC9-F862-4F39-A30B-CF8618C9E366}"/>
    <hyperlink ref="H119" r:id="rId4" xr:uid="{84003BB0-E738-4660-9FE9-A3EA7DF11EDF}"/>
    <hyperlink ref="H120" r:id="rId5" xr:uid="{3530740A-F310-4D89-93DC-5270E3792C24}"/>
    <hyperlink ref="H121" r:id="rId6" xr:uid="{27AC021B-AE2F-4B92-9352-5E06A438374F}"/>
    <hyperlink ref="H122" r:id="rId7" xr:uid="{02EAF983-EC60-4372-B369-1E1F8DF90326}"/>
  </hyperlinks>
  <pageMargins left="0.7" right="0.7" top="0.75" bottom="0.75" header="0.3" footer="0.3"/>
  <pageSetup paperSize="9" orientation="portrait" r:id="rId8"/>
  <legacyDrawing r:id="rId9"/>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D1F196-AB50-4B3C-B334-683EBDC95FDB}">
  <sheetPr codeName="Sheet6"/>
  <dimension ref="A2:D14"/>
  <sheetViews>
    <sheetView topLeftCell="A9" workbookViewId="0">
      <selection activeCell="A13" sqref="A13"/>
    </sheetView>
  </sheetViews>
  <sheetFormatPr baseColWidth="10" defaultColWidth="8.88671875" defaultRowHeight="14.4" x14ac:dyDescent="0.3"/>
  <cols>
    <col min="1" max="1" width="24.33203125" customWidth="1"/>
    <col min="2" max="2" width="33.6640625" customWidth="1"/>
    <col min="3" max="3" width="43.5546875" customWidth="1"/>
    <col min="4" max="4" width="56.33203125" customWidth="1"/>
  </cols>
  <sheetData>
    <row r="2" spans="1:4" ht="15.6" x14ac:dyDescent="0.3">
      <c r="A2" s="73" t="s">
        <v>2481</v>
      </c>
      <c r="B2" s="73" t="s">
        <v>2482</v>
      </c>
      <c r="C2" s="73" t="s">
        <v>2483</v>
      </c>
      <c r="D2" s="73" t="s">
        <v>2484</v>
      </c>
    </row>
    <row r="3" spans="1:4" ht="35.25" customHeight="1" x14ac:dyDescent="0.3">
      <c r="A3" s="11"/>
      <c r="B3" s="19" t="s">
        <v>2485</v>
      </c>
      <c r="C3" s="11" t="s">
        <v>2486</v>
      </c>
      <c r="D3" s="11"/>
    </row>
    <row r="4" spans="1:4" ht="35.25" customHeight="1" x14ac:dyDescent="0.3">
      <c r="A4" s="11"/>
      <c r="B4" s="11" t="s">
        <v>2487</v>
      </c>
      <c r="C4" s="11" t="s">
        <v>2488</v>
      </c>
      <c r="D4" s="11"/>
    </row>
    <row r="5" spans="1:4" ht="35.25" customHeight="1" x14ac:dyDescent="0.3">
      <c r="A5" s="11"/>
      <c r="B5" s="19" t="s">
        <v>2489</v>
      </c>
      <c r="C5" s="11" t="s">
        <v>2490</v>
      </c>
      <c r="D5" s="11"/>
    </row>
    <row r="6" spans="1:4" ht="35.25" customHeight="1" x14ac:dyDescent="0.3">
      <c r="A6" s="11"/>
      <c r="B6" s="11" t="s">
        <v>2491</v>
      </c>
      <c r="C6" s="11" t="s">
        <v>2492</v>
      </c>
      <c r="D6" s="11"/>
    </row>
    <row r="7" spans="1:4" ht="35.25" customHeight="1" x14ac:dyDescent="0.3">
      <c r="A7" s="11"/>
      <c r="B7" s="11" t="s">
        <v>2493</v>
      </c>
      <c r="C7" s="11" t="s">
        <v>2494</v>
      </c>
      <c r="D7" s="11"/>
    </row>
    <row r="8" spans="1:4" ht="35.25" customHeight="1" x14ac:dyDescent="0.3">
      <c r="A8" s="11"/>
      <c r="B8" s="11" t="s">
        <v>2495</v>
      </c>
      <c r="C8" s="11" t="s">
        <v>2496</v>
      </c>
      <c r="D8" s="11"/>
    </row>
    <row r="9" spans="1:4" ht="35.25" customHeight="1" x14ac:dyDescent="0.3">
      <c r="A9" s="11"/>
      <c r="B9" s="11" t="s">
        <v>2497</v>
      </c>
      <c r="C9" s="11" t="s">
        <v>2498</v>
      </c>
      <c r="D9" s="11"/>
    </row>
    <row r="10" spans="1:4" ht="35.25" customHeight="1" x14ac:dyDescent="0.3">
      <c r="A10" s="11"/>
      <c r="B10" s="11" t="s">
        <v>2499</v>
      </c>
      <c r="C10" s="11" t="s">
        <v>2500</v>
      </c>
      <c r="D10" s="11"/>
    </row>
    <row r="11" spans="1:4" ht="35.25" customHeight="1" x14ac:dyDescent="0.3">
      <c r="A11" s="11"/>
      <c r="B11" s="19" t="s">
        <v>2501</v>
      </c>
      <c r="C11" s="11" t="s">
        <v>2448</v>
      </c>
      <c r="D11" s="11"/>
    </row>
    <row r="12" spans="1:4" ht="35.25" customHeight="1" x14ac:dyDescent="0.3">
      <c r="A12" s="11"/>
      <c r="B12" s="11"/>
      <c r="C12" s="11"/>
      <c r="D12" s="11"/>
    </row>
    <row r="13" spans="1:4" ht="35.25" customHeight="1" x14ac:dyDescent="0.3">
      <c r="A13" s="11"/>
      <c r="B13" s="11"/>
      <c r="C13" s="11"/>
      <c r="D13" s="11"/>
    </row>
    <row r="14" spans="1:4" ht="35.25" customHeight="1" x14ac:dyDescent="0.3">
      <c r="A14" s="11"/>
      <c r="B14" s="11"/>
      <c r="C14" s="11"/>
      <c r="D14" s="11"/>
    </row>
  </sheetData>
  <autoFilter ref="A2:D14" xr:uid="{6ED1F196-AB50-4B3C-B334-683EBDC95FDB}"/>
  <pageMargins left="0.7" right="0.7" top="0.75" bottom="0.75" header="0.3" footer="0.3"/>
  <drawing r:id="rId1"/>
  <legacyDrawing r:id="rId2"/>
  <oleObjects>
    <mc:AlternateContent xmlns:mc="http://schemas.openxmlformats.org/markup-compatibility/2006">
      <mc:Choice Requires="x14">
        <oleObject progId="Visio.Drawing.15" shapeId="8197" r:id="rId3">
          <objectPr defaultSize="0" r:id="rId4">
            <anchor moveWithCells="1" sizeWithCells="1">
              <from>
                <xdr:col>0</xdr:col>
                <xdr:colOff>137160</xdr:colOff>
                <xdr:row>5</xdr:row>
                <xdr:rowOff>106680</xdr:rowOff>
              </from>
              <to>
                <xdr:col>0</xdr:col>
                <xdr:colOff>1287780</xdr:colOff>
                <xdr:row>5</xdr:row>
                <xdr:rowOff>411480</xdr:rowOff>
              </to>
            </anchor>
          </objectPr>
        </oleObject>
      </mc:Choice>
      <mc:Fallback>
        <oleObject progId="Visio.Drawing.15" shapeId="8197" r:id="rId3"/>
      </mc:Fallback>
    </mc:AlternateContent>
    <mc:AlternateContent xmlns:mc="http://schemas.openxmlformats.org/markup-compatibility/2006">
      <mc:Choice Requires="x14">
        <oleObject progId="Visio.Drawing.15" shapeId="8198" r:id="rId5">
          <objectPr defaultSize="0" r:id="rId6">
            <anchor moveWithCells="1" sizeWithCells="1">
              <from>
                <xdr:col>0</xdr:col>
                <xdr:colOff>144780</xdr:colOff>
                <xdr:row>4</xdr:row>
                <xdr:rowOff>106680</xdr:rowOff>
              </from>
              <to>
                <xdr:col>0</xdr:col>
                <xdr:colOff>1280160</xdr:colOff>
                <xdr:row>4</xdr:row>
                <xdr:rowOff>419100</xdr:rowOff>
              </to>
            </anchor>
          </objectPr>
        </oleObject>
      </mc:Choice>
      <mc:Fallback>
        <oleObject progId="Visio.Drawing.15" shapeId="8198" r:id="rId5"/>
      </mc:Fallback>
    </mc:AlternateContent>
    <mc:AlternateContent xmlns:mc="http://schemas.openxmlformats.org/markup-compatibility/2006">
      <mc:Choice Requires="x14">
        <oleObject progId="Visio.Drawing.15" shapeId="8199" r:id="rId7">
          <objectPr defaultSize="0" r:id="rId8">
            <anchor moveWithCells="1" sizeWithCells="1">
              <from>
                <xdr:col>0</xdr:col>
                <xdr:colOff>144780</xdr:colOff>
                <xdr:row>3</xdr:row>
                <xdr:rowOff>99060</xdr:rowOff>
              </from>
              <to>
                <xdr:col>0</xdr:col>
                <xdr:colOff>1280160</xdr:colOff>
                <xdr:row>3</xdr:row>
                <xdr:rowOff>411480</xdr:rowOff>
              </to>
            </anchor>
          </objectPr>
        </oleObject>
      </mc:Choice>
      <mc:Fallback>
        <oleObject progId="Visio.Drawing.15" shapeId="8199" r:id="rId7"/>
      </mc:Fallback>
    </mc:AlternateContent>
    <mc:AlternateContent xmlns:mc="http://schemas.openxmlformats.org/markup-compatibility/2006">
      <mc:Choice Requires="x14">
        <oleObject progId="Visio.Drawing.15" shapeId="8200" r:id="rId9">
          <objectPr defaultSize="0" r:id="rId10">
            <anchor moveWithCells="1" sizeWithCells="1">
              <from>
                <xdr:col>0</xdr:col>
                <xdr:colOff>137160</xdr:colOff>
                <xdr:row>2</xdr:row>
                <xdr:rowOff>68580</xdr:rowOff>
              </from>
              <to>
                <xdr:col>0</xdr:col>
                <xdr:colOff>1287780</xdr:colOff>
                <xdr:row>2</xdr:row>
                <xdr:rowOff>403860</xdr:rowOff>
              </to>
            </anchor>
          </objectPr>
        </oleObject>
      </mc:Choice>
      <mc:Fallback>
        <oleObject progId="Visio.Drawing.15" shapeId="8200" r:id="rId9"/>
      </mc:Fallback>
    </mc:AlternateContent>
  </oleObjec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86E0CD-18E6-420D-AE19-F2EFB72E0C1D}">
  <sheetPr codeName="Sheet8"/>
  <dimension ref="A1"/>
  <sheetViews>
    <sheetView topLeftCell="A13" zoomScale="145" zoomScaleNormal="145" workbookViewId="0">
      <selection activeCell="A2" sqref="A2"/>
    </sheetView>
  </sheetViews>
  <sheetFormatPr baseColWidth="10" defaultColWidth="8.88671875" defaultRowHeight="14.4" x14ac:dyDescent="0.3"/>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B90E89-2072-4805-9EB2-4AF59CBCC9F7}">
  <sheetPr codeName="Sheet5"/>
  <dimension ref="A1:F273"/>
  <sheetViews>
    <sheetView workbookViewId="0">
      <pane ySplit="1" topLeftCell="A254" activePane="bottomLeft" state="frozen"/>
      <selection pane="bottomLeft" activeCell="B257" sqref="B257"/>
    </sheetView>
  </sheetViews>
  <sheetFormatPr baseColWidth="10" defaultColWidth="8.88671875" defaultRowHeight="14.4" x14ac:dyDescent="0.3"/>
  <cols>
    <col min="1" max="1" width="56.5546875" customWidth="1"/>
    <col min="2" max="2" width="68.6640625" customWidth="1"/>
    <col min="3" max="3" width="16" customWidth="1"/>
    <col min="4" max="4" width="64.33203125" bestFit="1" customWidth="1"/>
    <col min="5" max="5" width="38.44140625" bestFit="1" customWidth="1"/>
    <col min="6" max="6" width="36.5546875" bestFit="1" customWidth="1"/>
  </cols>
  <sheetData>
    <row r="1" spans="1:6" x14ac:dyDescent="0.3">
      <c r="A1" s="2" t="s">
        <v>1443</v>
      </c>
      <c r="B1" s="44" t="s">
        <v>1</v>
      </c>
      <c r="C1" t="s">
        <v>1444</v>
      </c>
      <c r="D1" t="s">
        <v>1445</v>
      </c>
      <c r="E1" s="44" t="s">
        <v>1446</v>
      </c>
      <c r="F1" t="s">
        <v>1447</v>
      </c>
    </row>
    <row r="2" spans="1:6" x14ac:dyDescent="0.3">
      <c r="A2" s="45" t="s">
        <v>1448</v>
      </c>
      <c r="B2" s="44" t="s">
        <v>1449</v>
      </c>
      <c r="C2" t="s">
        <v>1450</v>
      </c>
      <c r="D2" t="s">
        <v>1451</v>
      </c>
      <c r="E2" s="44"/>
      <c r="F2" t="s">
        <v>1448</v>
      </c>
    </row>
    <row r="3" spans="1:6" x14ac:dyDescent="0.3">
      <c r="A3" s="45" t="s">
        <v>1452</v>
      </c>
      <c r="B3" t="s">
        <v>1453</v>
      </c>
      <c r="C3" t="s">
        <v>1450</v>
      </c>
      <c r="D3" t="s">
        <v>1454</v>
      </c>
      <c r="F3" t="s">
        <v>1454</v>
      </c>
    </row>
    <row r="4" spans="1:6" x14ac:dyDescent="0.3">
      <c r="A4" s="45" t="s">
        <v>1455</v>
      </c>
      <c r="B4" t="s">
        <v>1456</v>
      </c>
      <c r="C4" t="s">
        <v>1450</v>
      </c>
      <c r="D4" t="s">
        <v>1457</v>
      </c>
      <c r="F4" t="s">
        <v>1455</v>
      </c>
    </row>
    <row r="5" spans="1:6" x14ac:dyDescent="0.3">
      <c r="A5" s="45" t="s">
        <v>1458</v>
      </c>
      <c r="B5" t="s">
        <v>1459</v>
      </c>
      <c r="C5" t="s">
        <v>1450</v>
      </c>
      <c r="D5" t="s">
        <v>1460</v>
      </c>
      <c r="F5" t="s">
        <v>1458</v>
      </c>
    </row>
    <row r="6" spans="1:6" x14ac:dyDescent="0.3">
      <c r="A6" s="45" t="s">
        <v>1259</v>
      </c>
      <c r="B6" t="s">
        <v>1461</v>
      </c>
      <c r="C6" t="s">
        <v>1450</v>
      </c>
      <c r="D6" t="s">
        <v>1462</v>
      </c>
      <c r="F6" t="s">
        <v>1259</v>
      </c>
    </row>
    <row r="7" spans="1:6" x14ac:dyDescent="0.3">
      <c r="A7" s="45" t="s">
        <v>1463</v>
      </c>
      <c r="B7" s="44" t="s">
        <v>1464</v>
      </c>
      <c r="C7" t="s">
        <v>430</v>
      </c>
      <c r="D7" t="s">
        <v>1465</v>
      </c>
      <c r="E7" s="44"/>
      <c r="F7" t="s">
        <v>1463</v>
      </c>
    </row>
    <row r="8" spans="1:6" x14ac:dyDescent="0.3">
      <c r="A8" s="45" t="s">
        <v>211</v>
      </c>
      <c r="B8" s="46" t="s">
        <v>1466</v>
      </c>
      <c r="C8" t="s">
        <v>430</v>
      </c>
      <c r="D8" t="s">
        <v>1467</v>
      </c>
      <c r="E8" s="44"/>
      <c r="F8" t="s">
        <v>211</v>
      </c>
    </row>
    <row r="9" spans="1:6" x14ac:dyDescent="0.3">
      <c r="A9" s="45" t="s">
        <v>1468</v>
      </c>
      <c r="B9" s="44" t="s">
        <v>1469</v>
      </c>
      <c r="C9" t="s">
        <v>430</v>
      </c>
      <c r="D9" t="s">
        <v>1470</v>
      </c>
      <c r="E9" s="44"/>
      <c r="F9" t="s">
        <v>1468</v>
      </c>
    </row>
    <row r="10" spans="1:6" x14ac:dyDescent="0.3">
      <c r="A10" s="45" t="s">
        <v>1320</v>
      </c>
      <c r="B10" s="44" t="s">
        <v>1471</v>
      </c>
      <c r="C10" t="s">
        <v>430</v>
      </c>
      <c r="D10" t="s">
        <v>1472</v>
      </c>
      <c r="E10" s="44"/>
      <c r="F10" t="s">
        <v>1320</v>
      </c>
    </row>
    <row r="11" spans="1:6" x14ac:dyDescent="0.3">
      <c r="A11" s="45" t="s">
        <v>1473</v>
      </c>
      <c r="B11" s="44" t="s">
        <v>1474</v>
      </c>
      <c r="C11" t="s">
        <v>430</v>
      </c>
      <c r="D11" t="s">
        <v>1475</v>
      </c>
      <c r="E11" s="44"/>
      <c r="F11" t="s">
        <v>1473</v>
      </c>
    </row>
    <row r="12" spans="1:6" x14ac:dyDescent="0.3">
      <c r="A12" s="45" t="s">
        <v>1476</v>
      </c>
      <c r="B12" s="44" t="s">
        <v>1477</v>
      </c>
      <c r="C12" t="s">
        <v>430</v>
      </c>
      <c r="D12" t="s">
        <v>1478</v>
      </c>
      <c r="E12" s="44"/>
      <c r="F12" t="s">
        <v>1476</v>
      </c>
    </row>
    <row r="13" spans="1:6" x14ac:dyDescent="0.3">
      <c r="A13" s="45" t="s">
        <v>1479</v>
      </c>
      <c r="B13" s="44" t="s">
        <v>1480</v>
      </c>
      <c r="C13" t="s">
        <v>430</v>
      </c>
      <c r="D13" t="s">
        <v>1481</v>
      </c>
      <c r="E13" s="44"/>
      <c r="F13" t="s">
        <v>1479</v>
      </c>
    </row>
    <row r="14" spans="1:6" x14ac:dyDescent="0.3">
      <c r="A14" s="45" t="s">
        <v>1482</v>
      </c>
      <c r="B14" s="44" t="s">
        <v>1483</v>
      </c>
      <c r="C14" t="s">
        <v>430</v>
      </c>
      <c r="D14" t="s">
        <v>1484</v>
      </c>
      <c r="E14" s="44"/>
      <c r="F14" t="s">
        <v>1482</v>
      </c>
    </row>
    <row r="15" spans="1:6" x14ac:dyDescent="0.3">
      <c r="A15" s="45" t="s">
        <v>1485</v>
      </c>
      <c r="B15" s="44" t="s">
        <v>1486</v>
      </c>
      <c r="C15" t="s">
        <v>1487</v>
      </c>
      <c r="D15" t="s">
        <v>1488</v>
      </c>
      <c r="E15" s="44"/>
      <c r="F15" t="str">
        <f>A15</f>
        <v>AngleBallValve</v>
      </c>
    </row>
    <row r="16" spans="1:6" x14ac:dyDescent="0.3">
      <c r="A16" s="45" t="s">
        <v>1489</v>
      </c>
      <c r="B16" t="s">
        <v>1490</v>
      </c>
      <c r="C16" t="s">
        <v>1487</v>
      </c>
      <c r="D16" t="s">
        <v>1491</v>
      </c>
      <c r="F16" t="str">
        <f>A16</f>
        <v>AngleGlobeValve</v>
      </c>
    </row>
    <row r="17" spans="1:6" x14ac:dyDescent="0.3">
      <c r="A17" s="45" t="s">
        <v>1492</v>
      </c>
      <c r="B17" t="s">
        <v>1493</v>
      </c>
      <c r="C17" t="s">
        <v>1487</v>
      </c>
      <c r="D17" t="s">
        <v>1494</v>
      </c>
      <c r="F17" t="str">
        <f>A17</f>
        <v>AnglePlugValve</v>
      </c>
    </row>
    <row r="18" spans="1:6" x14ac:dyDescent="0.3">
      <c r="A18" s="45" t="s">
        <v>1495</v>
      </c>
      <c r="B18" t="s">
        <v>1496</v>
      </c>
      <c r="C18" t="s">
        <v>1487</v>
      </c>
      <c r="D18" t="s">
        <v>1497</v>
      </c>
      <c r="F18" t="str">
        <f>A18</f>
        <v>AngleValve</v>
      </c>
    </row>
    <row r="19" spans="1:6" x14ac:dyDescent="0.3">
      <c r="A19" s="45" t="s">
        <v>1498</v>
      </c>
      <c r="B19" s="44" t="s">
        <v>1499</v>
      </c>
      <c r="C19" t="s">
        <v>430</v>
      </c>
      <c r="D19" t="s">
        <v>1500</v>
      </c>
      <c r="E19" s="44"/>
      <c r="F19" t="s">
        <v>1498</v>
      </c>
    </row>
    <row r="20" spans="1:6" x14ac:dyDescent="0.3">
      <c r="A20" s="45" t="s">
        <v>1501</v>
      </c>
      <c r="B20" s="44" t="s">
        <v>1502</v>
      </c>
      <c r="C20" t="s">
        <v>430</v>
      </c>
      <c r="D20" t="s">
        <v>1503</v>
      </c>
      <c r="E20" s="44"/>
      <c r="F20" t="s">
        <v>1501</v>
      </c>
    </row>
    <row r="21" spans="1:6" x14ac:dyDescent="0.3">
      <c r="A21" s="45" t="s">
        <v>1504</v>
      </c>
      <c r="B21" s="44" t="s">
        <v>1505</v>
      </c>
      <c r="C21" t="s">
        <v>430</v>
      </c>
      <c r="D21" t="s">
        <v>1506</v>
      </c>
      <c r="E21" s="44"/>
      <c r="F21" t="s">
        <v>1504</v>
      </c>
    </row>
    <row r="22" spans="1:6" x14ac:dyDescent="0.3">
      <c r="A22" s="45" t="s">
        <v>1415</v>
      </c>
      <c r="B22" t="s">
        <v>1507</v>
      </c>
      <c r="C22" t="s">
        <v>1487</v>
      </c>
      <c r="D22" t="s">
        <v>1508</v>
      </c>
      <c r="F22" t="str">
        <f>A22</f>
        <v>BallValve</v>
      </c>
    </row>
    <row r="23" spans="1:6" x14ac:dyDescent="0.3">
      <c r="A23" s="45" t="s">
        <v>1509</v>
      </c>
      <c r="B23" s="44" t="s">
        <v>1510</v>
      </c>
      <c r="C23" t="s">
        <v>430</v>
      </c>
      <c r="D23" t="s">
        <v>1511</v>
      </c>
      <c r="E23" s="44"/>
      <c r="F23" t="s">
        <v>1509</v>
      </c>
    </row>
    <row r="24" spans="1:6" x14ac:dyDescent="0.3">
      <c r="A24" s="45" t="s">
        <v>1394</v>
      </c>
      <c r="B24" t="s">
        <v>1512</v>
      </c>
      <c r="C24" t="s">
        <v>1487</v>
      </c>
      <c r="D24" t="s">
        <v>1513</v>
      </c>
      <c r="F24" t="str">
        <f>A24</f>
        <v>BlindFlange</v>
      </c>
    </row>
    <row r="25" spans="1:6" x14ac:dyDescent="0.3">
      <c r="A25" s="45" t="s">
        <v>187</v>
      </c>
      <c r="B25" s="46" t="s">
        <v>1514</v>
      </c>
      <c r="C25" t="s">
        <v>430</v>
      </c>
      <c r="D25" t="s">
        <v>1515</v>
      </c>
      <c r="E25" s="44"/>
      <c r="F25" t="s">
        <v>1516</v>
      </c>
    </row>
    <row r="26" spans="1:6" x14ac:dyDescent="0.3">
      <c r="A26" s="45" t="s">
        <v>1517</v>
      </c>
      <c r="B26" s="44" t="s">
        <v>1518</v>
      </c>
      <c r="C26" t="s">
        <v>430</v>
      </c>
      <c r="D26" t="s">
        <v>1519</v>
      </c>
      <c r="E26" s="44"/>
      <c r="F26" t="s">
        <v>1517</v>
      </c>
    </row>
    <row r="27" spans="1:6" x14ac:dyDescent="0.3">
      <c r="A27" s="45" t="s">
        <v>1520</v>
      </c>
      <c r="B27" t="s">
        <v>1521</v>
      </c>
      <c r="C27" t="s">
        <v>1487</v>
      </c>
      <c r="D27" t="s">
        <v>1522</v>
      </c>
      <c r="F27" t="str">
        <f>A27</f>
        <v>BreatherValve</v>
      </c>
    </row>
    <row r="28" spans="1:6" x14ac:dyDescent="0.3">
      <c r="A28" s="45" t="s">
        <v>1523</v>
      </c>
      <c r="B28" s="44" t="s">
        <v>1524</v>
      </c>
      <c r="C28" t="s">
        <v>430</v>
      </c>
      <c r="D28" t="s">
        <v>1525</v>
      </c>
      <c r="E28" s="44"/>
      <c r="F28" t="s">
        <v>1523</v>
      </c>
    </row>
    <row r="29" spans="1:6" x14ac:dyDescent="0.3">
      <c r="A29" s="45" t="s">
        <v>313</v>
      </c>
      <c r="B29" s="44" t="s">
        <v>1526</v>
      </c>
      <c r="C29" t="s">
        <v>430</v>
      </c>
      <c r="D29" t="s">
        <v>1318</v>
      </c>
      <c r="E29" s="44"/>
      <c r="F29" t="s">
        <v>313</v>
      </c>
    </row>
    <row r="30" spans="1:6" x14ac:dyDescent="0.3">
      <c r="A30" s="45" t="s">
        <v>1414</v>
      </c>
      <c r="B30" t="s">
        <v>1527</v>
      </c>
      <c r="C30" t="s">
        <v>1487</v>
      </c>
      <c r="D30" t="s">
        <v>1528</v>
      </c>
      <c r="F30" t="str">
        <f>A30</f>
        <v>ButterflyValve</v>
      </c>
    </row>
    <row r="31" spans="1:6" x14ac:dyDescent="0.3">
      <c r="A31" s="45" t="s">
        <v>1529</v>
      </c>
      <c r="B31" s="44" t="s">
        <v>1530</v>
      </c>
      <c r="C31" t="s">
        <v>430</v>
      </c>
      <c r="D31" t="s">
        <v>1531</v>
      </c>
      <c r="E31" s="44"/>
      <c r="F31" t="s">
        <v>1529</v>
      </c>
    </row>
    <row r="32" spans="1:6" x14ac:dyDescent="0.3">
      <c r="A32" s="45" t="s">
        <v>1360</v>
      </c>
      <c r="B32" s="44" t="s">
        <v>1532</v>
      </c>
      <c r="C32" t="s">
        <v>430</v>
      </c>
      <c r="D32" t="s">
        <v>1361</v>
      </c>
      <c r="E32" s="44"/>
      <c r="F32" t="s">
        <v>1360</v>
      </c>
    </row>
    <row r="33" spans="1:6" x14ac:dyDescent="0.3">
      <c r="A33" s="45" t="s">
        <v>1348</v>
      </c>
      <c r="B33" s="44" t="s">
        <v>1533</v>
      </c>
      <c r="C33" t="s">
        <v>430</v>
      </c>
      <c r="D33" t="s">
        <v>1534</v>
      </c>
      <c r="E33" s="44"/>
      <c r="F33" t="s">
        <v>1348</v>
      </c>
    </row>
    <row r="34" spans="1:6" x14ac:dyDescent="0.3">
      <c r="A34" s="45" t="s">
        <v>324</v>
      </c>
      <c r="B34" s="44" t="s">
        <v>1535</v>
      </c>
      <c r="C34" t="s">
        <v>430</v>
      </c>
      <c r="D34" t="s">
        <v>1536</v>
      </c>
      <c r="E34" s="44"/>
      <c r="F34" t="s">
        <v>324</v>
      </c>
    </row>
    <row r="35" spans="1:6" x14ac:dyDescent="0.3">
      <c r="A35" s="45" t="s">
        <v>1537</v>
      </c>
      <c r="B35" s="44" t="s">
        <v>1538</v>
      </c>
      <c r="C35" t="s">
        <v>430</v>
      </c>
      <c r="D35" t="s">
        <v>1539</v>
      </c>
      <c r="E35" s="44"/>
      <c r="F35" t="s">
        <v>1537</v>
      </c>
    </row>
    <row r="36" spans="1:6" x14ac:dyDescent="0.3">
      <c r="A36" s="45" t="s">
        <v>1540</v>
      </c>
      <c r="B36" s="44" t="s">
        <v>1541</v>
      </c>
      <c r="C36" t="s">
        <v>430</v>
      </c>
      <c r="D36" t="s">
        <v>1454</v>
      </c>
      <c r="E36" s="44"/>
      <c r="F36" t="s">
        <v>1454</v>
      </c>
    </row>
    <row r="37" spans="1:6" x14ac:dyDescent="0.3">
      <c r="A37" s="45" t="s">
        <v>1408</v>
      </c>
      <c r="B37" t="s">
        <v>1542</v>
      </c>
      <c r="C37" t="s">
        <v>1487</v>
      </c>
      <c r="D37" t="s">
        <v>1543</v>
      </c>
      <c r="F37" t="str">
        <f>A37</f>
        <v>CheckValve</v>
      </c>
    </row>
    <row r="38" spans="1:6" x14ac:dyDescent="0.3">
      <c r="A38" s="45" t="s">
        <v>1544</v>
      </c>
      <c r="B38" s="44" t="s">
        <v>1545</v>
      </c>
      <c r="C38" t="s">
        <v>430</v>
      </c>
      <c r="D38" t="s">
        <v>1546</v>
      </c>
      <c r="E38" s="44"/>
      <c r="F38" t="s">
        <v>1544</v>
      </c>
    </row>
    <row r="39" spans="1:6" x14ac:dyDescent="0.3">
      <c r="A39" s="45" t="s">
        <v>1547</v>
      </c>
      <c r="B39" t="s">
        <v>1548</v>
      </c>
      <c r="C39" t="s">
        <v>1487</v>
      </c>
      <c r="D39" t="s">
        <v>1549</v>
      </c>
      <c r="F39" t="str">
        <f>A39</f>
        <v>ClampedFlangeCoupling</v>
      </c>
    </row>
    <row r="40" spans="1:6" x14ac:dyDescent="0.3">
      <c r="A40" s="45" t="s">
        <v>1275</v>
      </c>
      <c r="B40" s="44" t="s">
        <v>1550</v>
      </c>
      <c r="C40" t="s">
        <v>430</v>
      </c>
      <c r="D40" t="s">
        <v>1454</v>
      </c>
      <c r="E40" s="44"/>
      <c r="F40" t="s">
        <v>1454</v>
      </c>
    </row>
    <row r="41" spans="1:6" x14ac:dyDescent="0.3">
      <c r="A41" s="45" t="s">
        <v>1551</v>
      </c>
      <c r="B41" s="44" t="s">
        <v>1552</v>
      </c>
      <c r="C41" t="s">
        <v>430</v>
      </c>
      <c r="D41" t="s">
        <v>1553</v>
      </c>
      <c r="E41" s="44"/>
      <c r="F41" t="s">
        <v>1551</v>
      </c>
    </row>
    <row r="42" spans="1:6" x14ac:dyDescent="0.3">
      <c r="A42" s="45" t="s">
        <v>1554</v>
      </c>
      <c r="B42" s="44" t="s">
        <v>1555</v>
      </c>
      <c r="C42" t="s">
        <v>430</v>
      </c>
      <c r="D42" t="s">
        <v>1454</v>
      </c>
      <c r="E42" s="44"/>
      <c r="F42" t="s">
        <v>1454</v>
      </c>
    </row>
    <row r="43" spans="1:6" x14ac:dyDescent="0.3">
      <c r="A43" s="45" t="s">
        <v>1556</v>
      </c>
      <c r="B43" s="44" t="s">
        <v>1557</v>
      </c>
      <c r="C43" t="s">
        <v>430</v>
      </c>
      <c r="D43" t="s">
        <v>1558</v>
      </c>
      <c r="E43" s="44"/>
      <c r="F43" t="s">
        <v>1556</v>
      </c>
    </row>
    <row r="44" spans="1:6" x14ac:dyDescent="0.3">
      <c r="A44" s="45" t="s">
        <v>1559</v>
      </c>
      <c r="B44" s="44" t="s">
        <v>1560</v>
      </c>
      <c r="C44" t="s">
        <v>430</v>
      </c>
      <c r="D44" t="s">
        <v>1561</v>
      </c>
      <c r="E44" s="44"/>
      <c r="F44" t="s">
        <v>1559</v>
      </c>
    </row>
    <row r="45" spans="1:6" x14ac:dyDescent="0.3">
      <c r="A45" s="45" t="s">
        <v>1562</v>
      </c>
      <c r="B45" s="44" t="s">
        <v>1563</v>
      </c>
      <c r="C45" t="s">
        <v>430</v>
      </c>
      <c r="D45" t="s">
        <v>1564</v>
      </c>
      <c r="E45" s="44"/>
      <c r="F45" t="s">
        <v>1562</v>
      </c>
    </row>
    <row r="46" spans="1:6" x14ac:dyDescent="0.3">
      <c r="A46" s="45" t="s">
        <v>1565</v>
      </c>
      <c r="B46" t="s">
        <v>1566</v>
      </c>
      <c r="C46" t="s">
        <v>1487</v>
      </c>
      <c r="D46" t="s">
        <v>1567</v>
      </c>
      <c r="F46" t="str">
        <f>A46</f>
        <v>Compensator</v>
      </c>
    </row>
    <row r="47" spans="1:6" x14ac:dyDescent="0.3">
      <c r="A47" s="45" t="s">
        <v>1359</v>
      </c>
      <c r="B47" s="44" t="s">
        <v>1568</v>
      </c>
      <c r="C47" t="s">
        <v>430</v>
      </c>
      <c r="D47" t="s">
        <v>1569</v>
      </c>
      <c r="E47" s="44"/>
      <c r="F47" t="s">
        <v>1359</v>
      </c>
    </row>
    <row r="48" spans="1:6" x14ac:dyDescent="0.3">
      <c r="A48" s="45" t="s">
        <v>1570</v>
      </c>
      <c r="B48" t="s">
        <v>1571</v>
      </c>
      <c r="C48" t="s">
        <v>1487</v>
      </c>
      <c r="D48" t="s">
        <v>1572</v>
      </c>
      <c r="F48" t="str">
        <f>A48</f>
        <v>ConicalStrainer</v>
      </c>
    </row>
    <row r="49" spans="1:6" x14ac:dyDescent="0.3">
      <c r="A49" s="45" t="s">
        <v>1573</v>
      </c>
      <c r="B49" s="44" t="s">
        <v>1574</v>
      </c>
      <c r="C49" t="s">
        <v>430</v>
      </c>
      <c r="D49" t="s">
        <v>1575</v>
      </c>
      <c r="E49" s="44"/>
      <c r="F49" t="s">
        <v>1573</v>
      </c>
    </row>
    <row r="50" spans="1:6" x14ac:dyDescent="0.3">
      <c r="A50" s="45" t="s">
        <v>1281</v>
      </c>
      <c r="B50" t="s">
        <v>1576</v>
      </c>
      <c r="C50" t="s">
        <v>1450</v>
      </c>
      <c r="D50" t="s">
        <v>1577</v>
      </c>
      <c r="F50" t="s">
        <v>1281</v>
      </c>
    </row>
    <row r="51" spans="1:6" x14ac:dyDescent="0.3">
      <c r="A51" s="45" t="s">
        <v>1578</v>
      </c>
      <c r="B51" s="44" t="s">
        <v>1579</v>
      </c>
      <c r="C51" t="s">
        <v>430</v>
      </c>
      <c r="D51" t="s">
        <v>1580</v>
      </c>
      <c r="E51" s="44"/>
      <c r="F51" t="s">
        <v>1578</v>
      </c>
    </row>
    <row r="52" spans="1:6" x14ac:dyDescent="0.3">
      <c r="A52" s="45" t="s">
        <v>1581</v>
      </c>
      <c r="B52" s="44" t="s">
        <v>1582</v>
      </c>
      <c r="C52" t="s">
        <v>430</v>
      </c>
      <c r="D52" t="s">
        <v>1321</v>
      </c>
      <c r="E52" s="44"/>
      <c r="F52" t="s">
        <v>1581</v>
      </c>
    </row>
    <row r="53" spans="1:6" x14ac:dyDescent="0.3">
      <c r="A53" s="45" t="s">
        <v>1583</v>
      </c>
      <c r="B53" s="44" t="s">
        <v>1584</v>
      </c>
      <c r="C53" t="s">
        <v>430</v>
      </c>
      <c r="D53" t="s">
        <v>1585</v>
      </c>
      <c r="E53" s="44"/>
      <c r="F53" t="s">
        <v>1583</v>
      </c>
    </row>
    <row r="54" spans="1:6" x14ac:dyDescent="0.3">
      <c r="A54" s="45" t="s">
        <v>1586</v>
      </c>
      <c r="B54" s="44" t="s">
        <v>1587</v>
      </c>
      <c r="C54" t="s">
        <v>430</v>
      </c>
      <c r="D54" t="s">
        <v>1588</v>
      </c>
      <c r="E54" s="44"/>
      <c r="F54" t="s">
        <v>1586</v>
      </c>
    </row>
    <row r="55" spans="1:6" x14ac:dyDescent="0.3">
      <c r="A55" s="45" t="s">
        <v>305</v>
      </c>
      <c r="B55" s="44" t="s">
        <v>1589</v>
      </c>
      <c r="C55" t="s">
        <v>430</v>
      </c>
      <c r="D55" t="s">
        <v>1590</v>
      </c>
      <c r="E55" s="44"/>
      <c r="F55" t="s">
        <v>305</v>
      </c>
    </row>
    <row r="56" spans="1:6" x14ac:dyDescent="0.3">
      <c r="A56" s="45" t="s">
        <v>1591</v>
      </c>
      <c r="B56" s="44" t="s">
        <v>1592</v>
      </c>
      <c r="C56" t="s">
        <v>430</v>
      </c>
      <c r="D56" t="s">
        <v>1593</v>
      </c>
      <c r="E56" s="44"/>
      <c r="F56" t="s">
        <v>1591</v>
      </c>
    </row>
    <row r="57" spans="1:6" x14ac:dyDescent="0.3">
      <c r="A57" s="45" t="s">
        <v>1594</v>
      </c>
      <c r="B57" t="s">
        <v>1595</v>
      </c>
      <c r="C57" t="s">
        <v>1450</v>
      </c>
      <c r="D57" t="s">
        <v>1596</v>
      </c>
      <c r="F57" t="s">
        <v>1594</v>
      </c>
    </row>
    <row r="58" spans="1:6" x14ac:dyDescent="0.3">
      <c r="A58" s="45" t="s">
        <v>1597</v>
      </c>
      <c r="B58" t="s">
        <v>1598</v>
      </c>
      <c r="C58" t="s">
        <v>1450</v>
      </c>
      <c r="D58" t="s">
        <v>1599</v>
      </c>
      <c r="F58" t="s">
        <v>1597</v>
      </c>
    </row>
    <row r="59" spans="1:6" x14ac:dyDescent="0.3">
      <c r="A59" s="45" t="s">
        <v>1600</v>
      </c>
      <c r="B59" s="44" t="s">
        <v>1601</v>
      </c>
      <c r="C59" t="s">
        <v>430</v>
      </c>
      <c r="D59" t="s">
        <v>1602</v>
      </c>
      <c r="E59" s="44"/>
      <c r="F59" t="s">
        <v>1600</v>
      </c>
    </row>
    <row r="60" spans="1:6" x14ac:dyDescent="0.3">
      <c r="A60" s="45" t="s">
        <v>1603</v>
      </c>
      <c r="B60" s="44" t="s">
        <v>1604</v>
      </c>
      <c r="C60" t="s">
        <v>430</v>
      </c>
      <c r="D60" t="s">
        <v>1605</v>
      </c>
      <c r="E60" s="44"/>
      <c r="F60" t="s">
        <v>1603</v>
      </c>
    </row>
    <row r="61" spans="1:6" x14ac:dyDescent="0.3">
      <c r="A61" s="45" t="s">
        <v>1606</v>
      </c>
      <c r="B61" s="44" t="s">
        <v>1607</v>
      </c>
      <c r="C61" t="s">
        <v>430</v>
      </c>
      <c r="D61" t="s">
        <v>1608</v>
      </c>
      <c r="E61" s="44"/>
      <c r="F61" t="s">
        <v>1606</v>
      </c>
    </row>
    <row r="62" spans="1:6" x14ac:dyDescent="0.3">
      <c r="A62" s="45" t="s">
        <v>1609</v>
      </c>
      <c r="B62" t="s">
        <v>1610</v>
      </c>
      <c r="C62" t="s">
        <v>1487</v>
      </c>
      <c r="D62" t="s">
        <v>1611</v>
      </c>
      <c r="F62" t="str">
        <f>A62</f>
        <v>CustomCheckValve</v>
      </c>
    </row>
    <row r="63" spans="1:6" x14ac:dyDescent="0.3">
      <c r="A63" s="45" t="s">
        <v>1362</v>
      </c>
      <c r="B63" s="44" t="s">
        <v>1612</v>
      </c>
      <c r="C63" t="s">
        <v>430</v>
      </c>
      <c r="D63" t="s">
        <v>1613</v>
      </c>
      <c r="E63" s="44"/>
      <c r="F63" t="s">
        <v>1362</v>
      </c>
    </row>
    <row r="64" spans="1:6" x14ac:dyDescent="0.3">
      <c r="A64" s="45" t="s">
        <v>1614</v>
      </c>
      <c r="B64" s="44" t="s">
        <v>1615</v>
      </c>
      <c r="C64" t="s">
        <v>430</v>
      </c>
      <c r="D64" t="s">
        <v>1616</v>
      </c>
      <c r="E64" s="44"/>
      <c r="F64" t="s">
        <v>1614</v>
      </c>
    </row>
    <row r="65" spans="1:6" x14ac:dyDescent="0.3">
      <c r="A65" s="45" t="s">
        <v>1617</v>
      </c>
      <c r="B65" s="44" t="s">
        <v>1618</v>
      </c>
      <c r="C65" t="s">
        <v>430</v>
      </c>
      <c r="D65" t="s">
        <v>1619</v>
      </c>
      <c r="E65" s="44"/>
      <c r="F65" t="s">
        <v>1617</v>
      </c>
    </row>
    <row r="66" spans="1:6" x14ac:dyDescent="0.3">
      <c r="A66" s="45" t="s">
        <v>1620</v>
      </c>
      <c r="B66" s="44" t="s">
        <v>1621</v>
      </c>
      <c r="C66" t="s">
        <v>430</v>
      </c>
      <c r="D66" t="s">
        <v>1622</v>
      </c>
      <c r="E66" s="44"/>
      <c r="F66" t="s">
        <v>1620</v>
      </c>
    </row>
    <row r="67" spans="1:6" x14ac:dyDescent="0.3">
      <c r="A67" s="45" t="s">
        <v>1282</v>
      </c>
      <c r="B67" s="44" t="s">
        <v>1623</v>
      </c>
      <c r="C67" t="s">
        <v>430</v>
      </c>
      <c r="D67" t="s">
        <v>1624</v>
      </c>
      <c r="E67" s="44"/>
      <c r="F67" t="s">
        <v>1282</v>
      </c>
    </row>
    <row r="68" spans="1:6" x14ac:dyDescent="0.3">
      <c r="A68" s="45" t="s">
        <v>1625</v>
      </c>
      <c r="B68" s="44" t="s">
        <v>1626</v>
      </c>
      <c r="C68" t="s">
        <v>430</v>
      </c>
      <c r="D68" t="s">
        <v>1627</v>
      </c>
      <c r="E68" s="44"/>
      <c r="F68" t="s">
        <v>1625</v>
      </c>
    </row>
    <row r="69" spans="1:6" x14ac:dyDescent="0.3">
      <c r="A69" s="45" t="s">
        <v>1628</v>
      </c>
      <c r="B69" s="44" t="s">
        <v>1629</v>
      </c>
      <c r="C69" t="s">
        <v>430</v>
      </c>
      <c r="D69" t="s">
        <v>1630</v>
      </c>
      <c r="E69" s="44"/>
      <c r="F69" t="s">
        <v>1628</v>
      </c>
    </row>
    <row r="70" spans="1:6" x14ac:dyDescent="0.3">
      <c r="A70" s="45" t="s">
        <v>1312</v>
      </c>
      <c r="B70" s="44" t="s">
        <v>1631</v>
      </c>
      <c r="C70" t="s">
        <v>430</v>
      </c>
      <c r="D70" t="s">
        <v>1632</v>
      </c>
      <c r="E70" s="44"/>
      <c r="F70" t="s">
        <v>1312</v>
      </c>
    </row>
    <row r="71" spans="1:6" x14ac:dyDescent="0.3">
      <c r="A71" s="45" t="s">
        <v>1333</v>
      </c>
      <c r="B71" s="44" t="s">
        <v>1633</v>
      </c>
      <c r="C71" t="s">
        <v>430</v>
      </c>
      <c r="D71" t="s">
        <v>1634</v>
      </c>
      <c r="E71" s="44"/>
      <c r="F71" t="s">
        <v>1333</v>
      </c>
    </row>
    <row r="72" spans="1:6" x14ac:dyDescent="0.3">
      <c r="A72" s="45" t="s">
        <v>1301</v>
      </c>
      <c r="B72" s="44" t="s">
        <v>1635</v>
      </c>
      <c r="C72" t="s">
        <v>430</v>
      </c>
      <c r="D72" t="s">
        <v>1636</v>
      </c>
      <c r="E72" s="44"/>
      <c r="F72" t="s">
        <v>1301</v>
      </c>
    </row>
    <row r="73" spans="1:6" x14ac:dyDescent="0.3">
      <c r="A73" s="45" t="s">
        <v>1277</v>
      </c>
      <c r="B73" t="s">
        <v>1637</v>
      </c>
      <c r="C73" t="s">
        <v>1487</v>
      </c>
      <c r="D73" t="s">
        <v>1638</v>
      </c>
      <c r="F73" t="str">
        <f>A73</f>
        <v>CustomInlinePrimaryElement</v>
      </c>
    </row>
    <row r="74" spans="1:6" x14ac:dyDescent="0.3">
      <c r="A74" s="45" t="s">
        <v>1639</v>
      </c>
      <c r="B74" s="44" t="s">
        <v>1640</v>
      </c>
      <c r="C74" t="s">
        <v>430</v>
      </c>
      <c r="D74" t="s">
        <v>1641</v>
      </c>
      <c r="E74" s="44"/>
      <c r="F74" t="s">
        <v>1639</v>
      </c>
    </row>
    <row r="75" spans="1:6" x14ac:dyDescent="0.3">
      <c r="A75" s="45" t="s">
        <v>1642</v>
      </c>
      <c r="B75" s="44" t="s">
        <v>1643</v>
      </c>
      <c r="C75" t="s">
        <v>430</v>
      </c>
      <c r="D75" t="s">
        <v>1644</v>
      </c>
      <c r="E75" s="44"/>
      <c r="F75" t="s">
        <v>1642</v>
      </c>
    </row>
    <row r="76" spans="1:6" x14ac:dyDescent="0.3">
      <c r="A76" s="45" t="s">
        <v>1645</v>
      </c>
      <c r="B76" s="44" t="s">
        <v>1646</v>
      </c>
      <c r="C76" t="s">
        <v>430</v>
      </c>
      <c r="D76" t="s">
        <v>1647</v>
      </c>
      <c r="E76" s="44"/>
      <c r="F76" t="s">
        <v>1645</v>
      </c>
    </row>
    <row r="77" spans="1:6" x14ac:dyDescent="0.3">
      <c r="A77" s="45" t="s">
        <v>1310</v>
      </c>
      <c r="B77" s="44" t="s">
        <v>1648</v>
      </c>
      <c r="C77" t="s">
        <v>430</v>
      </c>
      <c r="D77" t="s">
        <v>1649</v>
      </c>
      <c r="E77" s="44"/>
      <c r="F77" t="s">
        <v>1310</v>
      </c>
    </row>
    <row r="78" spans="1:6" x14ac:dyDescent="0.3">
      <c r="A78" s="45" t="s">
        <v>1271</v>
      </c>
      <c r="B78" t="s">
        <v>1650</v>
      </c>
      <c r="C78" t="s">
        <v>1487</v>
      </c>
      <c r="D78" t="s">
        <v>1651</v>
      </c>
      <c r="F78" t="str">
        <f>A78</f>
        <v>CustomOperatedValve</v>
      </c>
    </row>
    <row r="79" spans="1:6" x14ac:dyDescent="0.3">
      <c r="A79" s="45" t="s">
        <v>1255</v>
      </c>
      <c r="B79" t="s">
        <v>1652</v>
      </c>
      <c r="C79" t="s">
        <v>1487</v>
      </c>
      <c r="D79" t="s">
        <v>1653</v>
      </c>
      <c r="F79" t="str">
        <f>A79</f>
        <v>CustomPipeFitting</v>
      </c>
    </row>
    <row r="80" spans="1:6" x14ac:dyDescent="0.3">
      <c r="A80" s="45" t="s">
        <v>1322</v>
      </c>
      <c r="B80" t="s">
        <v>1654</v>
      </c>
      <c r="C80" t="s">
        <v>1487</v>
      </c>
      <c r="D80" t="s">
        <v>1655</v>
      </c>
      <c r="F80" t="str">
        <f>A80</f>
        <v>CustomPipingComponent</v>
      </c>
    </row>
    <row r="81" spans="1:6" x14ac:dyDescent="0.3">
      <c r="A81" s="45" t="s">
        <v>1656</v>
      </c>
      <c r="B81" t="s">
        <v>1657</v>
      </c>
      <c r="C81" t="s">
        <v>1450</v>
      </c>
      <c r="D81" t="s">
        <v>1658</v>
      </c>
      <c r="F81" t="s">
        <v>1656</v>
      </c>
    </row>
    <row r="82" spans="1:6" x14ac:dyDescent="0.3">
      <c r="A82" s="45" t="s">
        <v>1292</v>
      </c>
      <c r="B82" s="44" t="s">
        <v>1659</v>
      </c>
      <c r="C82" t="s">
        <v>430</v>
      </c>
      <c r="D82" t="s">
        <v>1660</v>
      </c>
      <c r="E82" s="44"/>
      <c r="F82" t="s">
        <v>1292</v>
      </c>
    </row>
    <row r="83" spans="1:6" x14ac:dyDescent="0.3">
      <c r="A83" s="45" t="s">
        <v>1661</v>
      </c>
      <c r="B83" t="s">
        <v>1662</v>
      </c>
      <c r="C83" t="s">
        <v>1487</v>
      </c>
      <c r="D83" t="s">
        <v>1663</v>
      </c>
      <c r="F83" t="str">
        <f>A83</f>
        <v>CustomSafetyValveOrFitting</v>
      </c>
    </row>
    <row r="84" spans="1:6" x14ac:dyDescent="0.3">
      <c r="A84" s="45" t="s">
        <v>1664</v>
      </c>
      <c r="B84" s="44" t="s">
        <v>1665</v>
      </c>
      <c r="C84" t="s">
        <v>430</v>
      </c>
      <c r="D84" t="s">
        <v>1666</v>
      </c>
      <c r="E84" s="44"/>
      <c r="F84" t="s">
        <v>1664</v>
      </c>
    </row>
    <row r="85" spans="1:6" x14ac:dyDescent="0.3">
      <c r="A85" s="45" t="s">
        <v>1667</v>
      </c>
      <c r="B85" s="44" t="s">
        <v>1668</v>
      </c>
      <c r="C85" t="s">
        <v>430</v>
      </c>
      <c r="D85" t="s">
        <v>1669</v>
      </c>
      <c r="E85" s="44"/>
      <c r="F85" t="s">
        <v>1667</v>
      </c>
    </row>
    <row r="86" spans="1:6" x14ac:dyDescent="0.3">
      <c r="A86" s="45" t="s">
        <v>1670</v>
      </c>
      <c r="B86" s="44" t="s">
        <v>1671</v>
      </c>
      <c r="C86" t="s">
        <v>430</v>
      </c>
      <c r="D86" t="s">
        <v>1672</v>
      </c>
      <c r="E86" s="44"/>
      <c r="F86" t="s">
        <v>1670</v>
      </c>
    </row>
    <row r="87" spans="1:6" x14ac:dyDescent="0.3">
      <c r="A87" s="45" t="s">
        <v>1311</v>
      </c>
      <c r="B87" s="44" t="s">
        <v>1673</v>
      </c>
      <c r="C87" t="s">
        <v>430</v>
      </c>
      <c r="D87" t="s">
        <v>1674</v>
      </c>
      <c r="E87" s="44"/>
      <c r="F87" t="s">
        <v>1311</v>
      </c>
    </row>
    <row r="88" spans="1:6" x14ac:dyDescent="0.3">
      <c r="A88" s="45" t="s">
        <v>1383</v>
      </c>
      <c r="B88" s="44" t="s">
        <v>1675</v>
      </c>
      <c r="C88" t="s">
        <v>430</v>
      </c>
      <c r="D88" t="s">
        <v>1676</v>
      </c>
      <c r="E88" s="44"/>
      <c r="F88" t="s">
        <v>1383</v>
      </c>
    </row>
    <row r="89" spans="1:6" x14ac:dyDescent="0.3">
      <c r="A89" s="45" t="s">
        <v>1677</v>
      </c>
      <c r="B89" s="44" t="s">
        <v>1678</v>
      </c>
      <c r="C89" t="s">
        <v>430</v>
      </c>
      <c r="D89" t="s">
        <v>1679</v>
      </c>
      <c r="E89" s="44"/>
      <c r="F89" t="s">
        <v>1677</v>
      </c>
    </row>
    <row r="90" spans="1:6" x14ac:dyDescent="0.3">
      <c r="A90" s="45" t="s">
        <v>1680</v>
      </c>
      <c r="B90" s="44" t="s">
        <v>1681</v>
      </c>
      <c r="C90" t="s">
        <v>430</v>
      </c>
      <c r="D90" t="s">
        <v>1682</v>
      </c>
      <c r="E90" s="44"/>
      <c r="F90" t="s">
        <v>1680</v>
      </c>
    </row>
    <row r="91" spans="1:6" x14ac:dyDescent="0.3">
      <c r="A91" s="45" t="s">
        <v>1683</v>
      </c>
      <c r="B91" s="44" t="s">
        <v>1684</v>
      </c>
      <c r="C91" t="s">
        <v>430</v>
      </c>
      <c r="D91" t="s">
        <v>1685</v>
      </c>
      <c r="E91" s="44"/>
      <c r="F91" t="s">
        <v>1683</v>
      </c>
    </row>
    <row r="92" spans="1:6" x14ac:dyDescent="0.3">
      <c r="A92" s="45" t="s">
        <v>1686</v>
      </c>
      <c r="B92" s="44" t="s">
        <v>1687</v>
      </c>
      <c r="C92" t="s">
        <v>430</v>
      </c>
      <c r="D92" t="s">
        <v>1688</v>
      </c>
      <c r="E92" s="44"/>
      <c r="F92" t="s">
        <v>1686</v>
      </c>
    </row>
    <row r="93" spans="1:6" x14ac:dyDescent="0.3">
      <c r="A93" s="45" t="s">
        <v>1689</v>
      </c>
      <c r="B93" s="44" t="s">
        <v>1690</v>
      </c>
      <c r="C93" t="s">
        <v>430</v>
      </c>
      <c r="D93" t="s">
        <v>1691</v>
      </c>
      <c r="E93" s="44"/>
      <c r="F93" t="s">
        <v>1689</v>
      </c>
    </row>
    <row r="94" spans="1:6" x14ac:dyDescent="0.3">
      <c r="A94" s="45" t="s">
        <v>1692</v>
      </c>
      <c r="B94" t="s">
        <v>1693</v>
      </c>
      <c r="C94" t="s">
        <v>1487</v>
      </c>
      <c r="D94" t="s">
        <v>1454</v>
      </c>
      <c r="F94" t="s">
        <v>1454</v>
      </c>
    </row>
    <row r="95" spans="1:6" x14ac:dyDescent="0.3">
      <c r="A95" s="45" t="s">
        <v>1694</v>
      </c>
      <c r="B95" s="44" t="s">
        <v>1695</v>
      </c>
      <c r="C95" t="s">
        <v>430</v>
      </c>
      <c r="D95" t="s">
        <v>1696</v>
      </c>
      <c r="E95" s="44"/>
      <c r="F95" t="s">
        <v>1694</v>
      </c>
    </row>
    <row r="96" spans="1:6" x14ac:dyDescent="0.3">
      <c r="A96" s="45" t="s">
        <v>1697</v>
      </c>
      <c r="B96" s="44" t="s">
        <v>1698</v>
      </c>
      <c r="C96" t="s">
        <v>430</v>
      </c>
      <c r="D96" t="s">
        <v>1699</v>
      </c>
      <c r="E96" t="s">
        <v>1700</v>
      </c>
      <c r="F96" t="s">
        <v>1697</v>
      </c>
    </row>
    <row r="97" spans="1:6" x14ac:dyDescent="0.3">
      <c r="A97" s="45" t="s">
        <v>1701</v>
      </c>
      <c r="B97" s="44" t="s">
        <v>1702</v>
      </c>
      <c r="C97" t="s">
        <v>430</v>
      </c>
      <c r="D97" t="s">
        <v>1703</v>
      </c>
      <c r="E97" s="44" t="s">
        <v>1704</v>
      </c>
      <c r="F97" t="s">
        <v>1705</v>
      </c>
    </row>
    <row r="98" spans="1:6" x14ac:dyDescent="0.3">
      <c r="A98" s="45" t="s">
        <v>1706</v>
      </c>
      <c r="B98" s="44" t="s">
        <v>1707</v>
      </c>
      <c r="C98" t="s">
        <v>430</v>
      </c>
      <c r="D98" t="s">
        <v>1708</v>
      </c>
      <c r="E98" s="44"/>
      <c r="F98" t="s">
        <v>1706</v>
      </c>
    </row>
    <row r="99" spans="1:6" x14ac:dyDescent="0.3">
      <c r="A99" s="45" t="s">
        <v>1709</v>
      </c>
      <c r="B99" s="44" t="s">
        <v>1710</v>
      </c>
      <c r="C99" t="s">
        <v>430</v>
      </c>
      <c r="D99" t="s">
        <v>1711</v>
      </c>
      <c r="E99" s="44"/>
      <c r="F99" t="s">
        <v>1709</v>
      </c>
    </row>
    <row r="100" spans="1:6" x14ac:dyDescent="0.3">
      <c r="A100" s="45" t="s">
        <v>1712</v>
      </c>
      <c r="B100" s="44" t="s">
        <v>1713</v>
      </c>
      <c r="C100" t="s">
        <v>430</v>
      </c>
      <c r="D100" t="s">
        <v>1714</v>
      </c>
      <c r="E100" s="44"/>
      <c r="F100" t="s">
        <v>1712</v>
      </c>
    </row>
    <row r="101" spans="1:6" x14ac:dyDescent="0.3">
      <c r="A101" s="45" t="s">
        <v>1715</v>
      </c>
      <c r="B101" s="44" t="s">
        <v>1716</v>
      </c>
      <c r="C101" t="s">
        <v>430</v>
      </c>
      <c r="D101" t="s">
        <v>1717</v>
      </c>
      <c r="E101" s="44"/>
      <c r="F101" t="s">
        <v>1715</v>
      </c>
    </row>
    <row r="102" spans="1:6" x14ac:dyDescent="0.3">
      <c r="A102" s="45" t="s">
        <v>1718</v>
      </c>
      <c r="B102" s="44" t="s">
        <v>1719</v>
      </c>
      <c r="C102" t="s">
        <v>430</v>
      </c>
      <c r="D102" t="s">
        <v>1720</v>
      </c>
      <c r="E102" s="44"/>
      <c r="F102" t="s">
        <v>1718</v>
      </c>
    </row>
    <row r="103" spans="1:6" x14ac:dyDescent="0.3">
      <c r="A103" s="45" t="s">
        <v>1721</v>
      </c>
      <c r="B103" t="s">
        <v>1722</v>
      </c>
      <c r="C103" t="s">
        <v>1487</v>
      </c>
      <c r="D103" t="s">
        <v>1723</v>
      </c>
      <c r="F103" t="str">
        <f>A103</f>
        <v>ElectromagneticFlowMeter</v>
      </c>
    </row>
    <row r="104" spans="1:6" x14ac:dyDescent="0.3">
      <c r="A104" s="45" t="s">
        <v>1724</v>
      </c>
      <c r="B104" t="s">
        <v>1725</v>
      </c>
      <c r="C104" t="s">
        <v>1450</v>
      </c>
      <c r="D104" t="s">
        <v>1726</v>
      </c>
      <c r="F104" t="s">
        <v>1724</v>
      </c>
    </row>
    <row r="105" spans="1:6" x14ac:dyDescent="0.3">
      <c r="A105" s="45" t="s">
        <v>430</v>
      </c>
      <c r="B105" s="44" t="s">
        <v>1727</v>
      </c>
      <c r="C105" t="s">
        <v>430</v>
      </c>
      <c r="D105" t="s">
        <v>1454</v>
      </c>
      <c r="E105" s="44"/>
      <c r="F105" t="s">
        <v>1454</v>
      </c>
    </row>
    <row r="106" spans="1:6" x14ac:dyDescent="0.3">
      <c r="A106" s="45" t="s">
        <v>1728</v>
      </c>
      <c r="B106" s="44" t="s">
        <v>1729</v>
      </c>
      <c r="C106" t="s">
        <v>430</v>
      </c>
      <c r="D106" t="s">
        <v>1730</v>
      </c>
      <c r="E106" s="44" t="s">
        <v>1731</v>
      </c>
      <c r="F106" t="s">
        <v>1728</v>
      </c>
    </row>
    <row r="107" spans="1:6" x14ac:dyDescent="0.3">
      <c r="A107" s="45" t="s">
        <v>1732</v>
      </c>
      <c r="B107" s="44" t="s">
        <v>1733</v>
      </c>
      <c r="C107" t="s">
        <v>430</v>
      </c>
      <c r="D107" t="s">
        <v>1515</v>
      </c>
      <c r="E107" s="44" t="s">
        <v>1734</v>
      </c>
      <c r="F107" t="s">
        <v>1516</v>
      </c>
    </row>
    <row r="108" spans="1:6" x14ac:dyDescent="0.3">
      <c r="A108" s="45" t="s">
        <v>296</v>
      </c>
      <c r="B108" s="44" t="s">
        <v>1735</v>
      </c>
      <c r="C108" t="s">
        <v>430</v>
      </c>
      <c r="D108" t="s">
        <v>1736</v>
      </c>
      <c r="E108" s="44" t="s">
        <v>1737</v>
      </c>
      <c r="F108" t="s">
        <v>296</v>
      </c>
    </row>
    <row r="109" spans="1:6" x14ac:dyDescent="0.3">
      <c r="A109" s="45" t="s">
        <v>1738</v>
      </c>
      <c r="B109" s="44" t="s">
        <v>1739</v>
      </c>
      <c r="C109" t="s">
        <v>430</v>
      </c>
      <c r="D109" t="s">
        <v>1740</v>
      </c>
      <c r="E109" s="44" t="s">
        <v>1741</v>
      </c>
      <c r="F109" t="s">
        <v>1738</v>
      </c>
    </row>
    <row r="110" spans="1:6" x14ac:dyDescent="0.3">
      <c r="A110" s="45" t="s">
        <v>1742</v>
      </c>
      <c r="B110" s="44" t="s">
        <v>1743</v>
      </c>
      <c r="C110" t="s">
        <v>430</v>
      </c>
      <c r="D110" t="s">
        <v>1744</v>
      </c>
      <c r="E110" s="44"/>
      <c r="F110" t="s">
        <v>1742</v>
      </c>
    </row>
    <row r="111" spans="1:6" x14ac:dyDescent="0.3">
      <c r="A111" s="45" t="s">
        <v>1745</v>
      </c>
      <c r="B111" s="44" t="s">
        <v>1746</v>
      </c>
      <c r="C111" t="s">
        <v>430</v>
      </c>
      <c r="D111" t="s">
        <v>1747</v>
      </c>
      <c r="E111" s="44"/>
      <c r="F111" t="s">
        <v>1745</v>
      </c>
    </row>
    <row r="112" spans="1:6" x14ac:dyDescent="0.3">
      <c r="A112" s="45" t="s">
        <v>1748</v>
      </c>
      <c r="B112" s="44" t="s">
        <v>1749</v>
      </c>
      <c r="C112" t="s">
        <v>430</v>
      </c>
      <c r="D112" t="s">
        <v>1750</v>
      </c>
      <c r="E112" s="44"/>
      <c r="F112" t="s">
        <v>1748</v>
      </c>
    </row>
    <row r="113" spans="1:6" x14ac:dyDescent="0.3">
      <c r="A113" s="45" t="s">
        <v>1751</v>
      </c>
      <c r="B113" t="s">
        <v>1752</v>
      </c>
      <c r="C113" t="s">
        <v>1487</v>
      </c>
      <c r="D113" t="s">
        <v>1434</v>
      </c>
      <c r="F113" t="str">
        <f>A113</f>
        <v>FlameArrestor</v>
      </c>
    </row>
    <row r="114" spans="1:6" x14ac:dyDescent="0.3">
      <c r="A114" s="45" t="s">
        <v>40</v>
      </c>
      <c r="B114" t="s">
        <v>1753</v>
      </c>
      <c r="C114" t="s">
        <v>1487</v>
      </c>
      <c r="D114" t="s">
        <v>1754</v>
      </c>
      <c r="F114" t="str">
        <f>A114</f>
        <v>Flange</v>
      </c>
    </row>
    <row r="115" spans="1:6" x14ac:dyDescent="0.3">
      <c r="A115" s="45" t="s">
        <v>1755</v>
      </c>
      <c r="B115" t="s">
        <v>1756</v>
      </c>
      <c r="C115" t="s">
        <v>1487</v>
      </c>
      <c r="D115" t="s">
        <v>1757</v>
      </c>
      <c r="F115" t="str">
        <f>A115</f>
        <v>FlangedConnection</v>
      </c>
    </row>
    <row r="116" spans="1:6" x14ac:dyDescent="0.3">
      <c r="A116" s="45" t="s">
        <v>1306</v>
      </c>
      <c r="B116" s="44" t="s">
        <v>1758</v>
      </c>
      <c r="C116" t="s">
        <v>430</v>
      </c>
      <c r="D116" t="s">
        <v>1759</v>
      </c>
      <c r="E116" s="44"/>
      <c r="F116" t="s">
        <v>1306</v>
      </c>
    </row>
    <row r="117" spans="1:6" x14ac:dyDescent="0.3">
      <c r="A117" s="45" t="s">
        <v>1760</v>
      </c>
      <c r="B117" t="s">
        <v>1761</v>
      </c>
      <c r="C117" t="s">
        <v>1450</v>
      </c>
      <c r="D117" t="s">
        <v>1762</v>
      </c>
      <c r="F117" t="s">
        <v>1760</v>
      </c>
    </row>
    <row r="118" spans="1:6" x14ac:dyDescent="0.3">
      <c r="A118" s="45" t="s">
        <v>1263</v>
      </c>
      <c r="B118" t="s">
        <v>1763</v>
      </c>
      <c r="C118" t="s">
        <v>1487</v>
      </c>
      <c r="D118" t="s">
        <v>1764</v>
      </c>
      <c r="F118" t="str">
        <f>A118</f>
        <v>FlowInPipeOffPageConnector</v>
      </c>
    </row>
    <row r="119" spans="1:6" x14ac:dyDescent="0.3">
      <c r="A119" s="45" t="s">
        <v>1264</v>
      </c>
      <c r="B119" t="s">
        <v>1765</v>
      </c>
      <c r="C119" t="s">
        <v>1450</v>
      </c>
      <c r="D119" t="s">
        <v>1766</v>
      </c>
      <c r="F119" t="s">
        <v>1264</v>
      </c>
    </row>
    <row r="120" spans="1:6" x14ac:dyDescent="0.3">
      <c r="A120" s="45" t="s">
        <v>1767</v>
      </c>
      <c r="B120" t="s">
        <v>1768</v>
      </c>
      <c r="C120" t="s">
        <v>1487</v>
      </c>
      <c r="D120" t="s">
        <v>1769</v>
      </c>
      <c r="F120" t="str">
        <f>A120</f>
        <v>FlowMeasuringElement</v>
      </c>
    </row>
    <row r="121" spans="1:6" x14ac:dyDescent="0.3">
      <c r="A121" s="45" t="s">
        <v>1770</v>
      </c>
      <c r="B121" t="s">
        <v>1771</v>
      </c>
      <c r="C121" t="s">
        <v>1487</v>
      </c>
      <c r="D121" t="s">
        <v>1772</v>
      </c>
      <c r="F121" t="str">
        <f>A121</f>
        <v>FlowNozzle</v>
      </c>
    </row>
    <row r="122" spans="1:6" x14ac:dyDescent="0.3">
      <c r="A122" s="45" t="s">
        <v>1265</v>
      </c>
      <c r="B122" t="s">
        <v>1773</v>
      </c>
      <c r="C122" t="s">
        <v>1487</v>
      </c>
      <c r="D122" t="s">
        <v>1774</v>
      </c>
      <c r="F122" t="str">
        <f>A122</f>
        <v>FlowOutPipeOffPageConnector</v>
      </c>
    </row>
    <row r="123" spans="1:6" x14ac:dyDescent="0.3">
      <c r="A123" s="45" t="s">
        <v>1266</v>
      </c>
      <c r="B123" t="s">
        <v>1775</v>
      </c>
      <c r="C123" t="s">
        <v>1450</v>
      </c>
      <c r="D123" t="s">
        <v>1776</v>
      </c>
      <c r="F123" t="s">
        <v>1266</v>
      </c>
    </row>
    <row r="124" spans="1:6" x14ac:dyDescent="0.3">
      <c r="A124" s="45" t="s">
        <v>1777</v>
      </c>
      <c r="B124" s="44" t="s">
        <v>1778</v>
      </c>
      <c r="C124" t="s">
        <v>430</v>
      </c>
      <c r="D124" t="s">
        <v>1779</v>
      </c>
      <c r="E124" s="44"/>
      <c r="F124" t="s">
        <v>1777</v>
      </c>
    </row>
    <row r="125" spans="1:6" x14ac:dyDescent="0.3">
      <c r="A125" s="45" t="s">
        <v>1780</v>
      </c>
      <c r="B125" t="s">
        <v>1781</v>
      </c>
      <c r="C125" t="s">
        <v>1487</v>
      </c>
      <c r="D125" t="s">
        <v>1782</v>
      </c>
      <c r="F125" t="str">
        <f>A125</f>
        <v>Funnel</v>
      </c>
    </row>
    <row r="126" spans="1:6" x14ac:dyDescent="0.3">
      <c r="A126" s="45" t="s">
        <v>1783</v>
      </c>
      <c r="B126" s="44" t="s">
        <v>1784</v>
      </c>
      <c r="C126" t="s">
        <v>430</v>
      </c>
      <c r="D126" t="s">
        <v>1785</v>
      </c>
      <c r="E126" s="44"/>
      <c r="F126" t="s">
        <v>1783</v>
      </c>
    </row>
    <row r="127" spans="1:6" x14ac:dyDescent="0.3">
      <c r="A127" s="45" t="s">
        <v>1786</v>
      </c>
      <c r="B127" s="44" t="s">
        <v>1787</v>
      </c>
      <c r="C127" t="s">
        <v>430</v>
      </c>
      <c r="D127" t="s">
        <v>1788</v>
      </c>
      <c r="E127" s="44"/>
      <c r="F127" t="s">
        <v>1786</v>
      </c>
    </row>
    <row r="128" spans="1:6" x14ac:dyDescent="0.3">
      <c r="A128" s="45" t="s">
        <v>1789</v>
      </c>
      <c r="B128" s="44" t="s">
        <v>1790</v>
      </c>
      <c r="C128" t="s">
        <v>430</v>
      </c>
      <c r="D128" t="s">
        <v>1791</v>
      </c>
      <c r="E128" s="44"/>
      <c r="F128" t="s">
        <v>1789</v>
      </c>
    </row>
    <row r="129" spans="1:6" x14ac:dyDescent="0.3">
      <c r="A129" s="45" t="s">
        <v>1399</v>
      </c>
      <c r="B129" t="s">
        <v>1792</v>
      </c>
      <c r="C129" t="s">
        <v>1487</v>
      </c>
      <c r="D129" t="s">
        <v>1793</v>
      </c>
      <c r="F129" t="str">
        <f>A129</f>
        <v>GateValve</v>
      </c>
    </row>
    <row r="130" spans="1:6" x14ac:dyDescent="0.3">
      <c r="A130" s="47" t="s">
        <v>1794</v>
      </c>
      <c r="B130" s="44" t="s">
        <v>1795</v>
      </c>
      <c r="C130" t="s">
        <v>430</v>
      </c>
      <c r="D130" t="s">
        <v>1796</v>
      </c>
      <c r="E130" s="44"/>
      <c r="F130" t="s">
        <v>1794</v>
      </c>
    </row>
    <row r="131" spans="1:6" x14ac:dyDescent="0.3">
      <c r="A131" s="45" t="s">
        <v>1797</v>
      </c>
      <c r="B131" t="s">
        <v>1798</v>
      </c>
      <c r="C131" t="s">
        <v>1487</v>
      </c>
      <c r="D131" t="s">
        <v>1799</v>
      </c>
      <c r="F131" t="str">
        <f>A131</f>
        <v>GlobeCheckValve</v>
      </c>
    </row>
    <row r="132" spans="1:6" x14ac:dyDescent="0.3">
      <c r="A132" s="45" t="s">
        <v>1400</v>
      </c>
      <c r="B132" t="s">
        <v>1800</v>
      </c>
      <c r="C132" t="s">
        <v>1487</v>
      </c>
      <c r="D132" t="s">
        <v>1801</v>
      </c>
      <c r="F132" t="str">
        <f>A132</f>
        <v>GlobeValve</v>
      </c>
    </row>
    <row r="133" spans="1:6" x14ac:dyDescent="0.3">
      <c r="A133" s="47" t="s">
        <v>1802</v>
      </c>
      <c r="B133" s="44" t="s">
        <v>1803</v>
      </c>
      <c r="C133" t="s">
        <v>430</v>
      </c>
      <c r="D133" t="s">
        <v>1804</v>
      </c>
      <c r="E133" t="s">
        <v>1805</v>
      </c>
      <c r="F133" t="s">
        <v>1802</v>
      </c>
    </row>
    <row r="134" spans="1:6" x14ac:dyDescent="0.3">
      <c r="A134" s="47" t="s">
        <v>1806</v>
      </c>
      <c r="B134" s="44" t="s">
        <v>1807</v>
      </c>
      <c r="C134" t="s">
        <v>430</v>
      </c>
      <c r="D134" t="s">
        <v>1808</v>
      </c>
      <c r="E134" s="44"/>
      <c r="F134" t="s">
        <v>1806</v>
      </c>
    </row>
    <row r="135" spans="1:6" x14ac:dyDescent="0.3">
      <c r="A135" s="47" t="s">
        <v>1809</v>
      </c>
      <c r="B135" s="44" t="s">
        <v>1810</v>
      </c>
      <c r="C135" t="s">
        <v>430</v>
      </c>
      <c r="D135" t="s">
        <v>1811</v>
      </c>
      <c r="E135" s="44"/>
      <c r="F135" t="s">
        <v>1809</v>
      </c>
    </row>
    <row r="136" spans="1:6" x14ac:dyDescent="0.3">
      <c r="A136" s="47" t="s">
        <v>1812</v>
      </c>
      <c r="B136" s="44" t="s">
        <v>1813</v>
      </c>
      <c r="C136" t="s">
        <v>430</v>
      </c>
      <c r="D136" t="s">
        <v>1814</v>
      </c>
      <c r="E136" s="44" t="s">
        <v>1815</v>
      </c>
      <c r="F136" t="s">
        <v>1812</v>
      </c>
    </row>
    <row r="137" spans="1:6" x14ac:dyDescent="0.3">
      <c r="A137" s="47" t="s">
        <v>1816</v>
      </c>
      <c r="B137" s="44" t="s">
        <v>1817</v>
      </c>
      <c r="C137" t="s">
        <v>430</v>
      </c>
      <c r="D137" t="s">
        <v>1818</v>
      </c>
      <c r="E137" s="44"/>
      <c r="F137" t="s">
        <v>1816</v>
      </c>
    </row>
    <row r="138" spans="1:6" x14ac:dyDescent="0.3">
      <c r="A138" s="47" t="s">
        <v>1819</v>
      </c>
      <c r="B138" s="44" t="s">
        <v>1820</v>
      </c>
      <c r="C138" t="s">
        <v>430</v>
      </c>
      <c r="D138" t="s">
        <v>1821</v>
      </c>
      <c r="E138" s="44"/>
      <c r="F138" t="s">
        <v>1819</v>
      </c>
    </row>
    <row r="139" spans="1:6" x14ac:dyDescent="0.3">
      <c r="A139" s="47" t="s">
        <v>1822</v>
      </c>
      <c r="B139" s="44" t="s">
        <v>1823</v>
      </c>
      <c r="C139" t="s">
        <v>430</v>
      </c>
      <c r="D139" t="s">
        <v>1824</v>
      </c>
      <c r="E139" s="48"/>
      <c r="F139" t="s">
        <v>1822</v>
      </c>
    </row>
    <row r="140" spans="1:6" x14ac:dyDescent="0.3">
      <c r="A140" s="45" t="s">
        <v>1825</v>
      </c>
      <c r="B140" t="s">
        <v>1826</v>
      </c>
      <c r="C140" t="s">
        <v>1487</v>
      </c>
      <c r="D140" t="s">
        <v>1827</v>
      </c>
      <c r="F140" t="str">
        <f>A140</f>
        <v>Hose</v>
      </c>
    </row>
    <row r="141" spans="1:6" x14ac:dyDescent="0.3">
      <c r="A141" s="45" t="s">
        <v>1828</v>
      </c>
      <c r="B141" t="s">
        <v>1829</v>
      </c>
      <c r="C141" t="s">
        <v>1487</v>
      </c>
      <c r="D141" t="s">
        <v>1830</v>
      </c>
      <c r="F141" t="str">
        <f>A141</f>
        <v>IlluminatedSightGlass</v>
      </c>
    </row>
    <row r="142" spans="1:6" x14ac:dyDescent="0.3">
      <c r="A142" s="47" t="s">
        <v>1831</v>
      </c>
      <c r="B142" s="44" t="s">
        <v>1832</v>
      </c>
      <c r="C142" t="s">
        <v>430</v>
      </c>
      <c r="D142" t="s">
        <v>1833</v>
      </c>
      <c r="E142" s="44"/>
      <c r="F142" t="s">
        <v>1831</v>
      </c>
    </row>
    <row r="143" spans="1:6" x14ac:dyDescent="0.3">
      <c r="A143" s="45" t="s">
        <v>1297</v>
      </c>
      <c r="B143" t="s">
        <v>1834</v>
      </c>
      <c r="C143" t="s">
        <v>1487</v>
      </c>
      <c r="D143" t="s">
        <v>1835</v>
      </c>
      <c r="F143" t="str">
        <f>A143</f>
        <v>InLineMixer</v>
      </c>
    </row>
    <row r="144" spans="1:6" x14ac:dyDescent="0.3">
      <c r="A144" s="45" t="s">
        <v>1836</v>
      </c>
      <c r="B144" t="s">
        <v>1837</v>
      </c>
      <c r="C144" t="s">
        <v>1487</v>
      </c>
      <c r="D144" t="s">
        <v>1838</v>
      </c>
      <c r="F144" t="str">
        <f>A144</f>
        <v>InlinePrimaryElement</v>
      </c>
    </row>
    <row r="145" spans="1:6" x14ac:dyDescent="0.3">
      <c r="A145" s="45" t="s">
        <v>1839</v>
      </c>
      <c r="B145" t="s">
        <v>1840</v>
      </c>
      <c r="C145" t="s">
        <v>1450</v>
      </c>
      <c r="D145" t="s">
        <v>1841</v>
      </c>
      <c r="F145" t="s">
        <v>1839</v>
      </c>
    </row>
    <row r="146" spans="1:6" x14ac:dyDescent="0.3">
      <c r="A146" s="45" t="s">
        <v>1842</v>
      </c>
      <c r="B146" t="s">
        <v>1843</v>
      </c>
      <c r="C146" t="s">
        <v>1450</v>
      </c>
      <c r="D146" t="s">
        <v>1844</v>
      </c>
      <c r="F146" t="s">
        <v>1842</v>
      </c>
    </row>
    <row r="147" spans="1:6" x14ac:dyDescent="0.3">
      <c r="A147" s="47" t="s">
        <v>1845</v>
      </c>
      <c r="B147" s="44" t="s">
        <v>1846</v>
      </c>
      <c r="C147" t="s">
        <v>430</v>
      </c>
      <c r="D147" t="s">
        <v>1847</v>
      </c>
      <c r="E147" s="44"/>
      <c r="F147" t="s">
        <v>1845</v>
      </c>
    </row>
    <row r="148" spans="1:6" x14ac:dyDescent="0.3">
      <c r="A148" s="47" t="s">
        <v>1848</v>
      </c>
      <c r="B148" s="44" t="s">
        <v>1849</v>
      </c>
      <c r="C148" t="s">
        <v>430</v>
      </c>
      <c r="D148" t="s">
        <v>1850</v>
      </c>
      <c r="E148" s="48"/>
      <c r="F148" t="s">
        <v>1848</v>
      </c>
    </row>
    <row r="149" spans="1:6" x14ac:dyDescent="0.3">
      <c r="A149" s="45" t="s">
        <v>1851</v>
      </c>
      <c r="B149" t="s">
        <v>1852</v>
      </c>
      <c r="C149" t="s">
        <v>1487</v>
      </c>
      <c r="D149" t="s">
        <v>1853</v>
      </c>
      <c r="F149" t="str">
        <f>A149</f>
        <v>LineBlind</v>
      </c>
    </row>
    <row r="150" spans="1:6" x14ac:dyDescent="0.3">
      <c r="A150" s="47" t="s">
        <v>1854</v>
      </c>
      <c r="B150" s="44" t="s">
        <v>1855</v>
      </c>
      <c r="C150" t="s">
        <v>430</v>
      </c>
      <c r="D150" t="s">
        <v>1856</v>
      </c>
      <c r="E150" s="44"/>
      <c r="F150" t="s">
        <v>1854</v>
      </c>
    </row>
    <row r="151" spans="1:6" x14ac:dyDescent="0.3">
      <c r="A151" s="47" t="s">
        <v>1857</v>
      </c>
      <c r="B151" s="44" t="s">
        <v>1858</v>
      </c>
      <c r="C151" t="s">
        <v>430</v>
      </c>
      <c r="D151" t="s">
        <v>1859</v>
      </c>
      <c r="E151" s="44"/>
      <c r="F151" t="s">
        <v>1860</v>
      </c>
    </row>
    <row r="152" spans="1:6" x14ac:dyDescent="0.3">
      <c r="A152" s="45" t="s">
        <v>1861</v>
      </c>
      <c r="B152" t="s">
        <v>1862</v>
      </c>
      <c r="C152" t="s">
        <v>1487</v>
      </c>
      <c r="D152" t="s">
        <v>1863</v>
      </c>
      <c r="F152" t="str">
        <f>A152</f>
        <v>MassFlowMeasuringElement</v>
      </c>
    </row>
    <row r="153" spans="1:6" x14ac:dyDescent="0.3">
      <c r="A153" s="45" t="s">
        <v>1864</v>
      </c>
      <c r="B153" t="s">
        <v>1865</v>
      </c>
      <c r="C153" t="s">
        <v>1450</v>
      </c>
      <c r="D153" t="s">
        <v>1866</v>
      </c>
      <c r="F153" t="s">
        <v>1864</v>
      </c>
    </row>
    <row r="154" spans="1:6" x14ac:dyDescent="0.3">
      <c r="A154" s="47" t="s">
        <v>1867</v>
      </c>
      <c r="B154" s="44" t="s">
        <v>1868</v>
      </c>
      <c r="C154" t="s">
        <v>430</v>
      </c>
      <c r="D154" t="s">
        <v>1869</v>
      </c>
      <c r="E154" s="44"/>
      <c r="F154" t="s">
        <v>1867</v>
      </c>
    </row>
    <row r="155" spans="1:6" x14ac:dyDescent="0.3">
      <c r="A155" s="47" t="s">
        <v>1870</v>
      </c>
      <c r="B155" s="44" t="s">
        <v>1871</v>
      </c>
      <c r="C155" t="s">
        <v>430</v>
      </c>
      <c r="D155" t="s">
        <v>1872</v>
      </c>
      <c r="E155" s="44"/>
      <c r="F155" t="s">
        <v>1870</v>
      </c>
    </row>
    <row r="156" spans="1:6" x14ac:dyDescent="0.3">
      <c r="A156" s="47" t="s">
        <v>1873</v>
      </c>
      <c r="B156" s="44" t="s">
        <v>1874</v>
      </c>
      <c r="C156" t="s">
        <v>430</v>
      </c>
      <c r="D156" t="s">
        <v>1875</v>
      </c>
      <c r="E156" s="49" t="s">
        <v>1876</v>
      </c>
      <c r="F156" t="s">
        <v>1873</v>
      </c>
    </row>
    <row r="157" spans="1:6" x14ac:dyDescent="0.3">
      <c r="A157" s="47" t="s">
        <v>1877</v>
      </c>
      <c r="B157" s="44" t="s">
        <v>1878</v>
      </c>
      <c r="C157" t="s">
        <v>430</v>
      </c>
      <c r="D157" t="s">
        <v>1879</v>
      </c>
      <c r="E157" s="44"/>
      <c r="F157" t="s">
        <v>1877</v>
      </c>
    </row>
    <row r="158" spans="1:6" x14ac:dyDescent="0.3">
      <c r="A158" s="47" t="s">
        <v>1880</v>
      </c>
      <c r="B158" s="44" t="s">
        <v>1881</v>
      </c>
      <c r="C158" t="s">
        <v>430</v>
      </c>
      <c r="D158" t="s">
        <v>1882</v>
      </c>
      <c r="E158" s="44"/>
      <c r="F158" t="s">
        <v>1880</v>
      </c>
    </row>
    <row r="159" spans="1:6" x14ac:dyDescent="0.3">
      <c r="A159" s="47" t="s">
        <v>1309</v>
      </c>
      <c r="B159" s="44" t="s">
        <v>1883</v>
      </c>
      <c r="C159" t="s">
        <v>430</v>
      </c>
      <c r="D159" t="s">
        <v>1884</v>
      </c>
      <c r="E159" s="44" t="s">
        <v>1885</v>
      </c>
      <c r="F159" t="s">
        <v>1309</v>
      </c>
    </row>
    <row r="160" spans="1:6" x14ac:dyDescent="0.3">
      <c r="A160" s="47" t="s">
        <v>1886</v>
      </c>
      <c r="B160" s="44" t="s">
        <v>1887</v>
      </c>
      <c r="C160" t="s">
        <v>430</v>
      </c>
      <c r="D160" t="s">
        <v>1888</v>
      </c>
      <c r="E160" s="44"/>
      <c r="F160" t="s">
        <v>1886</v>
      </c>
    </row>
    <row r="161" spans="1:6" x14ac:dyDescent="0.3">
      <c r="A161" s="45" t="s">
        <v>1413</v>
      </c>
      <c r="B161" t="s">
        <v>1889</v>
      </c>
      <c r="C161" t="s">
        <v>1487</v>
      </c>
      <c r="D161" s="1" t="s">
        <v>1890</v>
      </c>
      <c r="F161" t="str">
        <f>A161</f>
        <v>NeedleValve</v>
      </c>
    </row>
    <row r="162" spans="1:6" x14ac:dyDescent="0.3">
      <c r="A162" s="47" t="s">
        <v>1261</v>
      </c>
      <c r="B162" s="44" t="s">
        <v>1891</v>
      </c>
      <c r="C162" t="s">
        <v>430</v>
      </c>
      <c r="D162" t="s">
        <v>1892</v>
      </c>
      <c r="E162" s="44"/>
      <c r="F162" t="s">
        <v>1261</v>
      </c>
    </row>
    <row r="163" spans="1:6" x14ac:dyDescent="0.3">
      <c r="A163" s="47" t="s">
        <v>1893</v>
      </c>
      <c r="B163" s="44" t="s">
        <v>1894</v>
      </c>
      <c r="C163" t="s">
        <v>430</v>
      </c>
      <c r="D163" t="s">
        <v>1454</v>
      </c>
      <c r="E163" s="44"/>
      <c r="F163" t="s">
        <v>1454</v>
      </c>
    </row>
    <row r="164" spans="1:6" x14ac:dyDescent="0.3">
      <c r="A164" s="45" t="s">
        <v>1895</v>
      </c>
      <c r="B164" t="s">
        <v>1896</v>
      </c>
      <c r="C164" t="s">
        <v>1450</v>
      </c>
      <c r="D164" t="s">
        <v>1897</v>
      </c>
      <c r="F164" t="s">
        <v>1895</v>
      </c>
    </row>
    <row r="165" spans="1:6" x14ac:dyDescent="0.3">
      <c r="A165" s="45" t="s">
        <v>1898</v>
      </c>
      <c r="B165" t="s">
        <v>1899</v>
      </c>
      <c r="C165" t="s">
        <v>1487</v>
      </c>
      <c r="D165" t="s">
        <v>1900</v>
      </c>
      <c r="F165" t="str">
        <f>A165</f>
        <v>OperatedValve</v>
      </c>
    </row>
    <row r="166" spans="1:6" x14ac:dyDescent="0.3">
      <c r="A166" s="45" t="s">
        <v>1901</v>
      </c>
      <c r="B166" t="s">
        <v>1902</v>
      </c>
      <c r="C166" t="s">
        <v>1450</v>
      </c>
      <c r="D166" t="s">
        <v>1903</v>
      </c>
      <c r="F166" t="s">
        <v>1901</v>
      </c>
    </row>
    <row r="167" spans="1:6" x14ac:dyDescent="0.3">
      <c r="A167" s="47" t="s">
        <v>1904</v>
      </c>
      <c r="B167" s="44" t="s">
        <v>1905</v>
      </c>
      <c r="C167" t="s">
        <v>430</v>
      </c>
      <c r="D167" t="s">
        <v>1906</v>
      </c>
      <c r="E167" t="s">
        <v>1907</v>
      </c>
      <c r="F167" t="s">
        <v>1904</v>
      </c>
    </row>
    <row r="168" spans="1:6" x14ac:dyDescent="0.3">
      <c r="A168" s="47" t="s">
        <v>1908</v>
      </c>
      <c r="B168" s="44" t="s">
        <v>1909</v>
      </c>
      <c r="C168" t="s">
        <v>430</v>
      </c>
      <c r="D168" t="s">
        <v>1910</v>
      </c>
      <c r="E168" s="44"/>
      <c r="F168" t="s">
        <v>1908</v>
      </c>
    </row>
    <row r="169" spans="1:6" x14ac:dyDescent="0.3">
      <c r="A169" s="45" t="s">
        <v>1911</v>
      </c>
      <c r="B169" t="s">
        <v>1912</v>
      </c>
      <c r="C169" t="s">
        <v>1487</v>
      </c>
      <c r="D169" t="s">
        <v>1913</v>
      </c>
      <c r="F169" t="str">
        <f>A169</f>
        <v>Penetration</v>
      </c>
    </row>
    <row r="170" spans="1:6" x14ac:dyDescent="0.3">
      <c r="A170" s="45" t="s">
        <v>1914</v>
      </c>
      <c r="B170" t="s">
        <v>1915</v>
      </c>
      <c r="C170" t="s">
        <v>1487</v>
      </c>
      <c r="D170" t="s">
        <v>1454</v>
      </c>
      <c r="F170" t="s">
        <v>1454</v>
      </c>
    </row>
    <row r="171" spans="1:6" x14ac:dyDescent="0.3">
      <c r="A171" s="45" t="s">
        <v>1916</v>
      </c>
      <c r="B171" t="s">
        <v>1917</v>
      </c>
      <c r="C171" t="s">
        <v>1487</v>
      </c>
      <c r="D171" t="s">
        <v>1918</v>
      </c>
      <c r="F171" t="str">
        <f>A171</f>
        <v>PipeCoupling</v>
      </c>
    </row>
    <row r="172" spans="1:6" x14ac:dyDescent="0.3">
      <c r="A172" s="45" t="s">
        <v>1919</v>
      </c>
      <c r="B172" t="s">
        <v>1920</v>
      </c>
      <c r="C172" t="s">
        <v>1487</v>
      </c>
      <c r="D172" t="s">
        <v>1921</v>
      </c>
      <c r="F172" t="str">
        <f>A172</f>
        <v>PipeFitting</v>
      </c>
    </row>
    <row r="173" spans="1:6" x14ac:dyDescent="0.3">
      <c r="A173" s="45" t="s">
        <v>1371</v>
      </c>
      <c r="B173" t="s">
        <v>1922</v>
      </c>
      <c r="C173" t="s">
        <v>1487</v>
      </c>
      <c r="D173" t="s">
        <v>1923</v>
      </c>
      <c r="F173" t="str">
        <f>A173</f>
        <v>PipeFlangeSpacer</v>
      </c>
    </row>
    <row r="174" spans="1:6" x14ac:dyDescent="0.3">
      <c r="A174" s="45" t="s">
        <v>1370</v>
      </c>
      <c r="B174" t="s">
        <v>1924</v>
      </c>
      <c r="C174" t="s">
        <v>1487</v>
      </c>
      <c r="D174" t="s">
        <v>1925</v>
      </c>
      <c r="F174" t="str">
        <f>A174</f>
        <v>PipeFlangeSpade</v>
      </c>
    </row>
    <row r="175" spans="1:6" x14ac:dyDescent="0.3">
      <c r="A175" s="45" t="s">
        <v>1926</v>
      </c>
      <c r="B175" t="s">
        <v>1927</v>
      </c>
      <c r="C175" t="s">
        <v>1487</v>
      </c>
      <c r="D175" t="s">
        <v>1454</v>
      </c>
      <c r="F175" t="s">
        <v>1454</v>
      </c>
    </row>
    <row r="176" spans="1:6" x14ac:dyDescent="0.3">
      <c r="A176" s="45" t="s">
        <v>1928</v>
      </c>
      <c r="B176" t="s">
        <v>1929</v>
      </c>
      <c r="C176" t="s">
        <v>1487</v>
      </c>
      <c r="D176" t="s">
        <v>1930</v>
      </c>
      <c r="F176" t="str">
        <f>A176</f>
        <v>PipeOffPageConnectorObjectReference</v>
      </c>
    </row>
    <row r="177" spans="1:6" x14ac:dyDescent="0.3">
      <c r="A177" s="45" t="s">
        <v>1931</v>
      </c>
      <c r="B177" t="s">
        <v>1932</v>
      </c>
      <c r="C177" t="s">
        <v>1487</v>
      </c>
      <c r="D177" t="s">
        <v>1454</v>
      </c>
      <c r="F177" t="s">
        <v>1454</v>
      </c>
    </row>
    <row r="178" spans="1:6" x14ac:dyDescent="0.3">
      <c r="A178" s="45" t="s">
        <v>1933</v>
      </c>
      <c r="B178" t="s">
        <v>1934</v>
      </c>
      <c r="C178" t="s">
        <v>1487</v>
      </c>
      <c r="D178" t="s">
        <v>1935</v>
      </c>
      <c r="F178" t="str">
        <f>A178</f>
        <v>PipeOffPageConnectorReferenceByNumber</v>
      </c>
    </row>
    <row r="179" spans="1:6" x14ac:dyDescent="0.3">
      <c r="A179" s="45" t="s">
        <v>1296</v>
      </c>
      <c r="B179" t="s">
        <v>1936</v>
      </c>
      <c r="C179" t="s">
        <v>1487</v>
      </c>
      <c r="D179" t="s">
        <v>1937</v>
      </c>
      <c r="F179" t="str">
        <f>A179</f>
        <v>PipeReducer</v>
      </c>
    </row>
    <row r="180" spans="1:6" x14ac:dyDescent="0.3">
      <c r="A180" s="45" t="s">
        <v>1938</v>
      </c>
      <c r="B180" t="s">
        <v>1939</v>
      </c>
      <c r="C180" t="s">
        <v>1487</v>
      </c>
      <c r="D180" t="s">
        <v>1940</v>
      </c>
      <c r="F180" t="str">
        <f>A180</f>
        <v>PipeTee</v>
      </c>
    </row>
    <row r="181" spans="1:6" x14ac:dyDescent="0.3">
      <c r="A181" s="45" t="s">
        <v>1941</v>
      </c>
      <c r="B181" t="s">
        <v>1942</v>
      </c>
      <c r="C181" t="s">
        <v>1487</v>
      </c>
      <c r="D181" t="s">
        <v>1454</v>
      </c>
      <c r="F181" t="s">
        <v>1454</v>
      </c>
    </row>
    <row r="182" spans="1:6" x14ac:dyDescent="0.3">
      <c r="A182" s="45" t="s">
        <v>1943</v>
      </c>
      <c r="B182" t="s">
        <v>1944</v>
      </c>
      <c r="C182" t="s">
        <v>1487</v>
      </c>
      <c r="D182" t="s">
        <v>1454</v>
      </c>
      <c r="F182" t="s">
        <v>1454</v>
      </c>
    </row>
    <row r="183" spans="1:6" x14ac:dyDescent="0.3">
      <c r="A183" s="45" t="s">
        <v>1945</v>
      </c>
      <c r="B183" t="s">
        <v>1946</v>
      </c>
      <c r="C183" t="s">
        <v>1487</v>
      </c>
      <c r="D183" t="s">
        <v>1947</v>
      </c>
      <c r="F183" t="str">
        <f>A183</f>
        <v>PipingNetworkSegment</v>
      </c>
    </row>
    <row r="184" spans="1:6" x14ac:dyDescent="0.3">
      <c r="A184" s="45" t="s">
        <v>1948</v>
      </c>
      <c r="B184" t="s">
        <v>1949</v>
      </c>
      <c r="C184" t="s">
        <v>1487</v>
      </c>
      <c r="D184" t="s">
        <v>1454</v>
      </c>
      <c r="F184" t="s">
        <v>1454</v>
      </c>
    </row>
    <row r="185" spans="1:6" x14ac:dyDescent="0.3">
      <c r="A185" s="45" t="s">
        <v>1950</v>
      </c>
      <c r="B185" t="s">
        <v>1951</v>
      </c>
      <c r="C185" t="s">
        <v>1487</v>
      </c>
      <c r="D185" t="s">
        <v>1952</v>
      </c>
      <c r="F185" t="str">
        <f>A185</f>
        <v>PipingNetworkSystem</v>
      </c>
    </row>
    <row r="186" spans="1:6" x14ac:dyDescent="0.3">
      <c r="A186" s="45" t="s">
        <v>1953</v>
      </c>
      <c r="B186" t="s">
        <v>1954</v>
      </c>
      <c r="C186" t="s">
        <v>1487</v>
      </c>
      <c r="D186" t="s">
        <v>1454</v>
      </c>
      <c r="F186" t="s">
        <v>1454</v>
      </c>
    </row>
    <row r="187" spans="1:6" x14ac:dyDescent="0.3">
      <c r="A187" s="45" t="s">
        <v>1955</v>
      </c>
      <c r="B187" t="s">
        <v>1956</v>
      </c>
      <c r="C187" t="s">
        <v>1487</v>
      </c>
      <c r="D187" t="s">
        <v>1454</v>
      </c>
      <c r="F187" t="s">
        <v>1454</v>
      </c>
    </row>
    <row r="188" spans="1:6" x14ac:dyDescent="0.3">
      <c r="A188" s="45" t="s">
        <v>1957</v>
      </c>
      <c r="B188" t="s">
        <v>1958</v>
      </c>
      <c r="C188" t="s">
        <v>1487</v>
      </c>
      <c r="D188" t="s">
        <v>1454</v>
      </c>
      <c r="F188" t="s">
        <v>1454</v>
      </c>
    </row>
    <row r="189" spans="1:6" x14ac:dyDescent="0.3">
      <c r="A189" s="45" t="s">
        <v>1959</v>
      </c>
      <c r="B189" t="s">
        <v>1960</v>
      </c>
      <c r="C189" t="s">
        <v>1487</v>
      </c>
      <c r="D189" t="s">
        <v>1454</v>
      </c>
      <c r="F189" t="s">
        <v>1454</v>
      </c>
    </row>
    <row r="190" spans="1:6" x14ac:dyDescent="0.3">
      <c r="A190" s="47" t="s">
        <v>1302</v>
      </c>
      <c r="B190" s="44" t="s">
        <v>1961</v>
      </c>
      <c r="C190" t="s">
        <v>430</v>
      </c>
      <c r="D190" t="s">
        <v>1962</v>
      </c>
      <c r="E190" s="44"/>
      <c r="F190" t="s">
        <v>1302</v>
      </c>
    </row>
    <row r="191" spans="1:6" x14ac:dyDescent="0.3">
      <c r="A191" s="45" t="s">
        <v>1418</v>
      </c>
      <c r="B191" t="s">
        <v>1963</v>
      </c>
      <c r="C191" t="s">
        <v>1487</v>
      </c>
      <c r="D191" t="s">
        <v>1964</v>
      </c>
      <c r="F191" t="str">
        <f>A191</f>
        <v>PlugValve</v>
      </c>
    </row>
    <row r="192" spans="1:6" x14ac:dyDescent="0.3">
      <c r="A192" s="45" t="s">
        <v>1965</v>
      </c>
      <c r="B192" t="s">
        <v>1966</v>
      </c>
      <c r="C192" t="s">
        <v>1450</v>
      </c>
      <c r="D192" t="s">
        <v>1967</v>
      </c>
      <c r="F192" t="s">
        <v>1965</v>
      </c>
    </row>
    <row r="193" spans="1:6" x14ac:dyDescent="0.3">
      <c r="A193" s="45" t="s">
        <v>1336</v>
      </c>
      <c r="B193" t="s">
        <v>1968</v>
      </c>
      <c r="C193" t="s">
        <v>1487</v>
      </c>
      <c r="D193" t="s">
        <v>1969</v>
      </c>
      <c r="F193" t="str">
        <f>A193</f>
        <v>PositiveDisplacementFlowMeter</v>
      </c>
    </row>
    <row r="194" spans="1:6" x14ac:dyDescent="0.3">
      <c r="A194" s="47" t="s">
        <v>1970</v>
      </c>
      <c r="B194" s="44" t="s">
        <v>1971</v>
      </c>
      <c r="C194" t="s">
        <v>430</v>
      </c>
      <c r="D194" t="s">
        <v>1384</v>
      </c>
      <c r="E194" s="44"/>
      <c r="F194" t="s">
        <v>1970</v>
      </c>
    </row>
    <row r="195" spans="1:6" x14ac:dyDescent="0.3">
      <c r="A195" s="45" t="s">
        <v>1972</v>
      </c>
      <c r="B195" t="s">
        <v>1973</v>
      </c>
      <c r="C195" t="s">
        <v>1450</v>
      </c>
      <c r="D195" t="s">
        <v>1974</v>
      </c>
      <c r="F195" t="s">
        <v>1972</v>
      </c>
    </row>
    <row r="196" spans="1:6" x14ac:dyDescent="0.3">
      <c r="A196" s="47" t="s">
        <v>1975</v>
      </c>
      <c r="B196" s="44" t="s">
        <v>1976</v>
      </c>
      <c r="C196" t="s">
        <v>430</v>
      </c>
      <c r="D196" t="s">
        <v>1977</v>
      </c>
      <c r="E196" s="44"/>
      <c r="F196" t="s">
        <v>1975</v>
      </c>
    </row>
    <row r="197" spans="1:6" x14ac:dyDescent="0.3">
      <c r="A197" s="45" t="s">
        <v>1978</v>
      </c>
      <c r="B197" t="s">
        <v>1979</v>
      </c>
      <c r="C197" t="s">
        <v>1450</v>
      </c>
      <c r="D197" t="s">
        <v>1980</v>
      </c>
      <c r="F197" t="s">
        <v>1978</v>
      </c>
    </row>
    <row r="198" spans="1:6" x14ac:dyDescent="0.3">
      <c r="A198" s="45" t="s">
        <v>1243</v>
      </c>
      <c r="B198" t="s">
        <v>1981</v>
      </c>
      <c r="C198" t="s">
        <v>1450</v>
      </c>
      <c r="D198" t="s">
        <v>1982</v>
      </c>
      <c r="F198" t="s">
        <v>1243</v>
      </c>
    </row>
    <row r="199" spans="1:6" x14ac:dyDescent="0.3">
      <c r="A199" s="45" t="s">
        <v>1983</v>
      </c>
      <c r="B199" t="s">
        <v>1984</v>
      </c>
      <c r="C199" t="s">
        <v>1450</v>
      </c>
      <c r="D199" t="s">
        <v>1985</v>
      </c>
      <c r="F199" t="s">
        <v>1983</v>
      </c>
    </row>
    <row r="200" spans="1:6" x14ac:dyDescent="0.3">
      <c r="A200" s="45" t="s">
        <v>1986</v>
      </c>
      <c r="B200" t="s">
        <v>1987</v>
      </c>
      <c r="C200" t="s">
        <v>1450</v>
      </c>
      <c r="D200" t="s">
        <v>1988</v>
      </c>
      <c r="F200" t="s">
        <v>1986</v>
      </c>
    </row>
    <row r="201" spans="1:6" x14ac:dyDescent="0.3">
      <c r="A201" s="45" t="s">
        <v>1262</v>
      </c>
      <c r="B201" t="s">
        <v>1989</v>
      </c>
      <c r="C201" t="s">
        <v>1487</v>
      </c>
      <c r="D201" t="s">
        <v>1990</v>
      </c>
      <c r="F201" t="str">
        <f>A201</f>
        <v>PropertyBreak</v>
      </c>
    </row>
    <row r="202" spans="1:6" x14ac:dyDescent="0.3">
      <c r="A202" s="47" t="s">
        <v>1991</v>
      </c>
      <c r="B202" s="46" t="s">
        <v>1992</v>
      </c>
      <c r="C202" t="s">
        <v>430</v>
      </c>
      <c r="D202" t="s">
        <v>1993</v>
      </c>
      <c r="E202" s="44"/>
      <c r="F202" t="s">
        <v>1991</v>
      </c>
    </row>
    <row r="203" spans="1:6" x14ac:dyDescent="0.3">
      <c r="A203" s="47" t="s">
        <v>1994</v>
      </c>
      <c r="B203" s="44" t="s">
        <v>1995</v>
      </c>
      <c r="C203" t="s">
        <v>430</v>
      </c>
      <c r="D203" t="s">
        <v>1996</v>
      </c>
      <c r="E203" s="44"/>
      <c r="F203" t="s">
        <v>1994</v>
      </c>
    </row>
    <row r="204" spans="1:6" x14ac:dyDescent="0.3">
      <c r="A204" s="47" t="s">
        <v>1997</v>
      </c>
      <c r="B204" s="46" t="s">
        <v>1998</v>
      </c>
      <c r="C204" t="s">
        <v>430</v>
      </c>
      <c r="D204" t="s">
        <v>1999</v>
      </c>
      <c r="E204" s="44"/>
      <c r="F204" t="s">
        <v>1997</v>
      </c>
    </row>
    <row r="205" spans="1:6" x14ac:dyDescent="0.3">
      <c r="A205" s="47" t="s">
        <v>2000</v>
      </c>
      <c r="B205" s="44" t="s">
        <v>2001</v>
      </c>
      <c r="C205" t="s">
        <v>430</v>
      </c>
      <c r="D205" t="s">
        <v>2002</v>
      </c>
      <c r="E205" s="44"/>
      <c r="F205" t="s">
        <v>2000</v>
      </c>
    </row>
    <row r="206" spans="1:6" x14ac:dyDescent="0.3">
      <c r="A206" s="47" t="s">
        <v>2003</v>
      </c>
      <c r="B206" s="44" t="s">
        <v>2004</v>
      </c>
      <c r="C206" t="s">
        <v>430</v>
      </c>
      <c r="D206" t="s">
        <v>2005</v>
      </c>
      <c r="E206" s="44"/>
      <c r="F206" t="s">
        <v>2003</v>
      </c>
    </row>
    <row r="207" spans="1:6" x14ac:dyDescent="0.3">
      <c r="A207" s="47" t="s">
        <v>2006</v>
      </c>
      <c r="B207" s="44" t="s">
        <v>2007</v>
      </c>
      <c r="C207" t="s">
        <v>430</v>
      </c>
      <c r="D207" t="s">
        <v>2005</v>
      </c>
      <c r="E207" s="44" t="s">
        <v>2008</v>
      </c>
      <c r="F207" t="s">
        <v>2006</v>
      </c>
    </row>
    <row r="208" spans="1:6" x14ac:dyDescent="0.3">
      <c r="A208" s="47" t="s">
        <v>1358</v>
      </c>
      <c r="B208" s="44" t="s">
        <v>2009</v>
      </c>
      <c r="C208" t="s">
        <v>430</v>
      </c>
      <c r="D208" t="s">
        <v>2010</v>
      </c>
      <c r="E208" s="44"/>
      <c r="F208" t="s">
        <v>1358</v>
      </c>
    </row>
    <row r="209" spans="1:6" x14ac:dyDescent="0.3">
      <c r="A209" s="45" t="s">
        <v>2011</v>
      </c>
      <c r="B209" t="s">
        <v>2012</v>
      </c>
      <c r="C209" t="s">
        <v>1487</v>
      </c>
      <c r="D209" t="s">
        <v>2013</v>
      </c>
      <c r="F209" t="str">
        <f>A209</f>
        <v>RestrictionOrifice</v>
      </c>
    </row>
    <row r="210" spans="1:6" x14ac:dyDescent="0.3">
      <c r="A210" s="47" t="s">
        <v>2014</v>
      </c>
      <c r="B210" s="44" t="s">
        <v>2015</v>
      </c>
      <c r="C210" t="s">
        <v>430</v>
      </c>
      <c r="D210" t="s">
        <v>2016</v>
      </c>
      <c r="E210" s="44"/>
      <c r="F210" t="s">
        <v>2014</v>
      </c>
    </row>
    <row r="211" spans="1:6" x14ac:dyDescent="0.3">
      <c r="A211" s="47" t="s">
        <v>2017</v>
      </c>
      <c r="B211" s="44" t="s">
        <v>2018</v>
      </c>
      <c r="C211" t="s">
        <v>430</v>
      </c>
      <c r="D211" t="s">
        <v>2019</v>
      </c>
      <c r="E211" s="44"/>
      <c r="F211" t="s">
        <v>2017</v>
      </c>
    </row>
    <row r="212" spans="1:6" x14ac:dyDescent="0.3">
      <c r="A212" s="47" t="s">
        <v>2020</v>
      </c>
      <c r="B212" s="44" t="s">
        <v>2021</v>
      </c>
      <c r="C212" t="s">
        <v>430</v>
      </c>
      <c r="D212" t="s">
        <v>2022</v>
      </c>
      <c r="E212" s="44"/>
      <c r="F212" t="s">
        <v>2020</v>
      </c>
    </row>
    <row r="213" spans="1:6" x14ac:dyDescent="0.3">
      <c r="A213" s="47" t="s">
        <v>1351</v>
      </c>
      <c r="B213" s="44" t="s">
        <v>2023</v>
      </c>
      <c r="C213" t="s">
        <v>430</v>
      </c>
      <c r="D213" t="s">
        <v>2024</v>
      </c>
      <c r="E213" s="44"/>
      <c r="F213" t="s">
        <v>1351</v>
      </c>
    </row>
    <row r="214" spans="1:6" x14ac:dyDescent="0.3">
      <c r="A214" s="47" t="s">
        <v>2025</v>
      </c>
      <c r="B214" s="44" t="s">
        <v>2026</v>
      </c>
      <c r="C214" t="s">
        <v>430</v>
      </c>
      <c r="D214" t="s">
        <v>2027</v>
      </c>
      <c r="E214" s="44"/>
      <c r="F214" t="s">
        <v>2025</v>
      </c>
    </row>
    <row r="215" spans="1:6" x14ac:dyDescent="0.3">
      <c r="A215" s="47" t="s">
        <v>2028</v>
      </c>
      <c r="B215" s="44" t="s">
        <v>2029</v>
      </c>
      <c r="C215" t="s">
        <v>430</v>
      </c>
      <c r="D215" t="s">
        <v>2030</v>
      </c>
      <c r="E215" s="44"/>
      <c r="F215" t="s">
        <v>2028</v>
      </c>
    </row>
    <row r="216" spans="1:6" x14ac:dyDescent="0.3">
      <c r="A216" s="47" t="s">
        <v>2031</v>
      </c>
      <c r="B216" s="44" t="s">
        <v>2032</v>
      </c>
      <c r="C216" t="s">
        <v>430</v>
      </c>
      <c r="D216" t="s">
        <v>2033</v>
      </c>
      <c r="E216" s="44"/>
      <c r="F216" t="s">
        <v>2031</v>
      </c>
    </row>
    <row r="217" spans="1:6" x14ac:dyDescent="0.3">
      <c r="A217" s="45" t="s">
        <v>2034</v>
      </c>
      <c r="B217" t="s">
        <v>2035</v>
      </c>
      <c r="C217" t="s">
        <v>1487</v>
      </c>
      <c r="D217" t="s">
        <v>2036</v>
      </c>
      <c r="F217" t="str">
        <f>A217</f>
        <v>RuptureDisc</v>
      </c>
    </row>
    <row r="218" spans="1:6" x14ac:dyDescent="0.3">
      <c r="A218" s="45" t="s">
        <v>2037</v>
      </c>
      <c r="B218" t="s">
        <v>2038</v>
      </c>
      <c r="C218" t="s">
        <v>1487</v>
      </c>
      <c r="D218" t="s">
        <v>2039</v>
      </c>
      <c r="F218" t="str">
        <f>A218</f>
        <v>SafetyValveOrFitting</v>
      </c>
    </row>
    <row r="219" spans="1:6" x14ac:dyDescent="0.3">
      <c r="A219" s="47" t="s">
        <v>2040</v>
      </c>
      <c r="B219" s="44" t="s">
        <v>2041</v>
      </c>
      <c r="C219" t="s">
        <v>430</v>
      </c>
      <c r="D219" t="s">
        <v>2042</v>
      </c>
      <c r="E219" s="44"/>
      <c r="F219" t="s">
        <v>2040</v>
      </c>
    </row>
    <row r="220" spans="1:6" x14ac:dyDescent="0.3">
      <c r="A220" s="47" t="s">
        <v>2043</v>
      </c>
      <c r="B220" s="44" t="s">
        <v>2044</v>
      </c>
      <c r="C220" t="s">
        <v>430</v>
      </c>
      <c r="D220" t="s">
        <v>2045</v>
      </c>
      <c r="E220" s="44"/>
      <c r="F220" t="s">
        <v>2043</v>
      </c>
    </row>
    <row r="221" spans="1:6" x14ac:dyDescent="0.3">
      <c r="A221" s="47" t="s">
        <v>2046</v>
      </c>
      <c r="B221" s="44" t="s">
        <v>2047</v>
      </c>
      <c r="C221" t="s">
        <v>430</v>
      </c>
      <c r="D221" t="s">
        <v>2048</v>
      </c>
      <c r="E221" s="44"/>
      <c r="F221" t="s">
        <v>2046</v>
      </c>
    </row>
    <row r="222" spans="1:6" x14ac:dyDescent="0.3">
      <c r="A222" s="47" t="s">
        <v>2049</v>
      </c>
      <c r="B222" s="44" t="s">
        <v>2050</v>
      </c>
      <c r="C222" t="s">
        <v>430</v>
      </c>
      <c r="D222" t="s">
        <v>2051</v>
      </c>
      <c r="E222" s="44"/>
      <c r="F222" t="s">
        <v>2049</v>
      </c>
    </row>
    <row r="223" spans="1:6" x14ac:dyDescent="0.3">
      <c r="A223" s="45" t="s">
        <v>2052</v>
      </c>
      <c r="B223" t="s">
        <v>2053</v>
      </c>
      <c r="C223" t="s">
        <v>1450</v>
      </c>
      <c r="D223" t="s">
        <v>1454</v>
      </c>
      <c r="F223" t="s">
        <v>1454</v>
      </c>
    </row>
    <row r="224" spans="1:6" x14ac:dyDescent="0.3">
      <c r="A224" s="47" t="s">
        <v>1332</v>
      </c>
      <c r="B224" s="44" t="s">
        <v>2054</v>
      </c>
      <c r="C224" t="s">
        <v>430</v>
      </c>
      <c r="D224" t="s">
        <v>2055</v>
      </c>
      <c r="E224" s="44"/>
      <c r="F224" t="s">
        <v>1332</v>
      </c>
    </row>
    <row r="225" spans="1:6" x14ac:dyDescent="0.3">
      <c r="A225" s="47" t="s">
        <v>2056</v>
      </c>
      <c r="B225" s="44" t="s">
        <v>2057</v>
      </c>
      <c r="C225" t="s">
        <v>430</v>
      </c>
      <c r="D225" t="s">
        <v>2058</v>
      </c>
      <c r="E225" s="44"/>
      <c r="F225" t="s">
        <v>2056</v>
      </c>
    </row>
    <row r="226" spans="1:6" x14ac:dyDescent="0.3">
      <c r="A226" s="47" t="s">
        <v>2059</v>
      </c>
      <c r="B226" s="44" t="s">
        <v>2060</v>
      </c>
      <c r="C226" t="s">
        <v>430</v>
      </c>
      <c r="D226" t="s">
        <v>2061</v>
      </c>
      <c r="E226" s="44"/>
      <c r="F226" t="s">
        <v>2059</v>
      </c>
    </row>
    <row r="227" spans="1:6" x14ac:dyDescent="0.3">
      <c r="A227" s="47" t="s">
        <v>2062</v>
      </c>
      <c r="B227" s="44" t="s">
        <v>2063</v>
      </c>
      <c r="C227" t="s">
        <v>430</v>
      </c>
      <c r="D227" t="s">
        <v>2064</v>
      </c>
      <c r="E227" s="44"/>
      <c r="F227" t="s">
        <v>2062</v>
      </c>
    </row>
    <row r="228" spans="1:6" x14ac:dyDescent="0.3">
      <c r="A228" s="45" t="s">
        <v>2065</v>
      </c>
      <c r="B228" t="s">
        <v>2066</v>
      </c>
      <c r="C228" t="s">
        <v>1487</v>
      </c>
      <c r="D228" t="s">
        <v>2067</v>
      </c>
      <c r="F228" t="str">
        <f>A228</f>
        <v>SightGlass</v>
      </c>
    </row>
    <row r="229" spans="1:6" x14ac:dyDescent="0.3">
      <c r="A229" s="45" t="s">
        <v>2068</v>
      </c>
      <c r="B229" t="s">
        <v>2069</v>
      </c>
      <c r="C229" t="s">
        <v>1450</v>
      </c>
      <c r="D229" t="s">
        <v>2070</v>
      </c>
      <c r="F229" t="s">
        <v>2068</v>
      </c>
    </row>
    <row r="230" spans="1:6" x14ac:dyDescent="0.3">
      <c r="A230" s="45" t="s">
        <v>2071</v>
      </c>
      <c r="B230" t="s">
        <v>2072</v>
      </c>
      <c r="C230" t="s">
        <v>1450</v>
      </c>
      <c r="D230" t="s">
        <v>1454</v>
      </c>
      <c r="F230" t="s">
        <v>1454</v>
      </c>
    </row>
    <row r="231" spans="1:6" x14ac:dyDescent="0.3">
      <c r="A231" s="45" t="s">
        <v>2073</v>
      </c>
      <c r="B231" t="s">
        <v>2074</v>
      </c>
      <c r="C231" t="s">
        <v>1450</v>
      </c>
      <c r="D231" t="s">
        <v>1454</v>
      </c>
      <c r="F231" t="s">
        <v>1454</v>
      </c>
    </row>
    <row r="232" spans="1:6" x14ac:dyDescent="0.3">
      <c r="A232" s="45" t="s">
        <v>2075</v>
      </c>
      <c r="B232" t="s">
        <v>2076</v>
      </c>
      <c r="C232" t="s">
        <v>1450</v>
      </c>
      <c r="D232" t="s">
        <v>2077</v>
      </c>
      <c r="F232" t="s">
        <v>2075</v>
      </c>
    </row>
    <row r="233" spans="1:6" x14ac:dyDescent="0.3">
      <c r="A233" s="45" t="s">
        <v>2078</v>
      </c>
      <c r="B233" t="s">
        <v>2079</v>
      </c>
      <c r="C233" t="s">
        <v>1450</v>
      </c>
      <c r="D233" t="s">
        <v>1454</v>
      </c>
      <c r="F233" t="s">
        <v>1454</v>
      </c>
    </row>
    <row r="234" spans="1:6" x14ac:dyDescent="0.3">
      <c r="A234" s="45" t="s">
        <v>2080</v>
      </c>
      <c r="B234" t="s">
        <v>2081</v>
      </c>
      <c r="C234" t="s">
        <v>1450</v>
      </c>
      <c r="D234" t="s">
        <v>2082</v>
      </c>
      <c r="F234" t="s">
        <v>2080</v>
      </c>
    </row>
    <row r="235" spans="1:6" x14ac:dyDescent="0.3">
      <c r="A235" s="45" t="s">
        <v>2083</v>
      </c>
      <c r="B235" t="s">
        <v>2084</v>
      </c>
      <c r="C235" t="s">
        <v>1450</v>
      </c>
      <c r="D235" t="s">
        <v>1454</v>
      </c>
      <c r="F235" t="s">
        <v>1454</v>
      </c>
    </row>
    <row r="236" spans="1:6" x14ac:dyDescent="0.3">
      <c r="A236" s="45" t="s">
        <v>2085</v>
      </c>
      <c r="B236" t="s">
        <v>2086</v>
      </c>
      <c r="C236" t="s">
        <v>1450</v>
      </c>
      <c r="D236" t="s">
        <v>2087</v>
      </c>
      <c r="F236" t="s">
        <v>2085</v>
      </c>
    </row>
    <row r="237" spans="1:6" x14ac:dyDescent="0.3">
      <c r="A237" s="45" t="s">
        <v>431</v>
      </c>
      <c r="B237" t="s">
        <v>2088</v>
      </c>
      <c r="C237" t="s">
        <v>1487</v>
      </c>
      <c r="D237" t="s">
        <v>2089</v>
      </c>
      <c r="F237" t="str">
        <f>A237</f>
        <v>Silencer</v>
      </c>
    </row>
    <row r="238" spans="1:6" x14ac:dyDescent="0.3">
      <c r="A238" s="47" t="s">
        <v>2090</v>
      </c>
      <c r="B238" s="44" t="s">
        <v>2091</v>
      </c>
      <c r="C238" t="s">
        <v>430</v>
      </c>
      <c r="D238" t="s">
        <v>2092</v>
      </c>
      <c r="E238" s="44" t="s">
        <v>2093</v>
      </c>
      <c r="F238" t="s">
        <v>2090</v>
      </c>
    </row>
    <row r="239" spans="1:6" x14ac:dyDescent="0.3">
      <c r="A239" s="47" t="s">
        <v>2094</v>
      </c>
      <c r="B239" s="44" t="s">
        <v>2095</v>
      </c>
      <c r="C239" t="s">
        <v>430</v>
      </c>
      <c r="D239" t="s">
        <v>2096</v>
      </c>
      <c r="E239" s="44"/>
      <c r="F239" t="s">
        <v>2094</v>
      </c>
    </row>
    <row r="240" spans="1:6" x14ac:dyDescent="0.3">
      <c r="A240" s="47" t="s">
        <v>2097</v>
      </c>
      <c r="B240" s="44" t="s">
        <v>2098</v>
      </c>
      <c r="C240" t="s">
        <v>430</v>
      </c>
      <c r="D240" t="s">
        <v>2099</v>
      </c>
      <c r="E240" s="44"/>
      <c r="F240" t="s">
        <v>2097</v>
      </c>
    </row>
    <row r="241" spans="1:6" x14ac:dyDescent="0.3">
      <c r="A241" s="47" t="s">
        <v>2100</v>
      </c>
      <c r="B241" s="44" t="s">
        <v>2101</v>
      </c>
      <c r="C241" t="s">
        <v>430</v>
      </c>
      <c r="D241" t="s">
        <v>2102</v>
      </c>
      <c r="E241" s="44"/>
      <c r="F241" t="s">
        <v>2100</v>
      </c>
    </row>
    <row r="242" spans="1:6" x14ac:dyDescent="0.3">
      <c r="A242" s="45" t="s">
        <v>1270</v>
      </c>
      <c r="B242" t="s">
        <v>2103</v>
      </c>
      <c r="C242" t="s">
        <v>1487</v>
      </c>
      <c r="D242" t="s">
        <v>2104</v>
      </c>
      <c r="F242" t="str">
        <f>A242</f>
        <v>SpringLoadedAngleGlobeSafetyValve</v>
      </c>
    </row>
    <row r="243" spans="1:6" x14ac:dyDescent="0.3">
      <c r="A243" s="45" t="s">
        <v>2105</v>
      </c>
      <c r="B243" t="s">
        <v>2106</v>
      </c>
      <c r="C243" t="s">
        <v>1487</v>
      </c>
      <c r="D243" t="s">
        <v>2107</v>
      </c>
      <c r="F243" t="str">
        <f>A243</f>
        <v>SpringLoadedGlobeSafetyValve</v>
      </c>
    </row>
    <row r="244" spans="1:6" x14ac:dyDescent="0.3">
      <c r="A244" s="47" t="s">
        <v>2108</v>
      </c>
      <c r="B244" s="44" t="s">
        <v>2109</v>
      </c>
      <c r="C244" t="s">
        <v>430</v>
      </c>
      <c r="D244" t="s">
        <v>2110</v>
      </c>
      <c r="E244" s="44"/>
      <c r="F244" t="s">
        <v>2108</v>
      </c>
    </row>
    <row r="245" spans="1:6" x14ac:dyDescent="0.3">
      <c r="A245" s="47" t="s">
        <v>2111</v>
      </c>
      <c r="B245" s="44" t="s">
        <v>2112</v>
      </c>
      <c r="C245" t="s">
        <v>430</v>
      </c>
      <c r="D245" t="s">
        <v>2113</v>
      </c>
      <c r="E245" s="44" t="s">
        <v>2114</v>
      </c>
      <c r="F245" t="s">
        <v>2115</v>
      </c>
    </row>
    <row r="246" spans="1:6" x14ac:dyDescent="0.3">
      <c r="A246" s="47" t="s">
        <v>2116</v>
      </c>
      <c r="B246" s="44" t="s">
        <v>2117</v>
      </c>
      <c r="C246" t="s">
        <v>430</v>
      </c>
      <c r="D246" t="s">
        <v>2118</v>
      </c>
      <c r="E246" s="44"/>
      <c r="F246" t="s">
        <v>2116</v>
      </c>
    </row>
    <row r="247" spans="1:6" x14ac:dyDescent="0.3">
      <c r="A247" s="47" t="s">
        <v>2119</v>
      </c>
      <c r="B247" s="44" t="s">
        <v>2120</v>
      </c>
      <c r="C247" t="s">
        <v>430</v>
      </c>
      <c r="D247" t="s">
        <v>2121</v>
      </c>
      <c r="E247" s="44"/>
      <c r="F247" t="s">
        <v>2119</v>
      </c>
    </row>
    <row r="248" spans="1:6" x14ac:dyDescent="0.3">
      <c r="A248" s="45" t="s">
        <v>2122</v>
      </c>
      <c r="B248" t="s">
        <v>2123</v>
      </c>
      <c r="C248" t="s">
        <v>1487</v>
      </c>
      <c r="D248" t="s">
        <v>2124</v>
      </c>
      <c r="F248" t="str">
        <f>A248</f>
        <v>SteamTrap</v>
      </c>
    </row>
    <row r="249" spans="1:6" x14ac:dyDescent="0.3">
      <c r="A249" s="47" t="s">
        <v>2125</v>
      </c>
      <c r="B249" s="44" t="s">
        <v>2126</v>
      </c>
      <c r="C249" t="s">
        <v>430</v>
      </c>
      <c r="D249" t="s">
        <v>2127</v>
      </c>
      <c r="E249" s="44"/>
      <c r="F249" t="s">
        <v>2125</v>
      </c>
    </row>
    <row r="250" spans="1:6" x14ac:dyDescent="0.3">
      <c r="A250" s="45" t="s">
        <v>2128</v>
      </c>
      <c r="B250" t="s">
        <v>2129</v>
      </c>
      <c r="C250" t="s">
        <v>1487</v>
      </c>
      <c r="D250" t="s">
        <v>2130</v>
      </c>
      <c r="F250" t="str">
        <f>A250</f>
        <v>StraightwayValve</v>
      </c>
    </row>
    <row r="251" spans="1:6" x14ac:dyDescent="0.3">
      <c r="A251" s="45" t="s">
        <v>1217</v>
      </c>
      <c r="B251" t="s">
        <v>2131</v>
      </c>
      <c r="C251" t="s">
        <v>1487</v>
      </c>
      <c r="D251" t="s">
        <v>2132</v>
      </c>
      <c r="F251" t="str">
        <f>A251</f>
        <v>Strainer</v>
      </c>
    </row>
    <row r="252" spans="1:6" x14ac:dyDescent="0.3">
      <c r="A252" s="47" t="s">
        <v>2133</v>
      </c>
      <c r="B252" s="44" t="s">
        <v>2134</v>
      </c>
      <c r="C252" t="s">
        <v>430</v>
      </c>
      <c r="D252" t="s">
        <v>2135</v>
      </c>
      <c r="E252" s="44"/>
      <c r="F252" t="s">
        <v>1554</v>
      </c>
    </row>
    <row r="253" spans="1:6" x14ac:dyDescent="0.3">
      <c r="A253" s="45" t="s">
        <v>2136</v>
      </c>
      <c r="B253" t="s">
        <v>2137</v>
      </c>
      <c r="C253" t="s">
        <v>1487</v>
      </c>
      <c r="D253" t="s">
        <v>2138</v>
      </c>
      <c r="F253" t="str">
        <f>A253</f>
        <v>SwingCheckValve</v>
      </c>
    </row>
    <row r="254" spans="1:6" x14ac:dyDescent="0.3">
      <c r="A254" s="47" t="s">
        <v>2139</v>
      </c>
      <c r="B254" s="44" t="s">
        <v>2140</v>
      </c>
      <c r="C254" t="s">
        <v>430</v>
      </c>
      <c r="D254" t="s">
        <v>2135</v>
      </c>
      <c r="E254" s="44"/>
      <c r="F254" t="s">
        <v>1554</v>
      </c>
    </row>
    <row r="255" spans="1:6" x14ac:dyDescent="0.3">
      <c r="A255" s="47" t="s">
        <v>2141</v>
      </c>
      <c r="B255" s="44" t="s">
        <v>2142</v>
      </c>
      <c r="C255" t="s">
        <v>430</v>
      </c>
      <c r="D255" t="s">
        <v>1454</v>
      </c>
      <c r="E255" s="44"/>
      <c r="F255" t="s">
        <v>1454</v>
      </c>
    </row>
    <row r="256" spans="1:6" x14ac:dyDescent="0.3">
      <c r="A256" s="47" t="s">
        <v>1316</v>
      </c>
      <c r="B256" s="44" t="s">
        <v>2143</v>
      </c>
      <c r="C256" t="s">
        <v>430</v>
      </c>
      <c r="D256" t="s">
        <v>2144</v>
      </c>
      <c r="E256" s="44"/>
      <c r="F256" t="s">
        <v>1316</v>
      </c>
    </row>
    <row r="257" spans="1:6" x14ac:dyDescent="0.3">
      <c r="A257" s="47" t="s">
        <v>2145</v>
      </c>
      <c r="B257" s="44" t="s">
        <v>2146</v>
      </c>
      <c r="C257" t="s">
        <v>430</v>
      </c>
      <c r="D257" t="s">
        <v>2147</v>
      </c>
      <c r="E257" s="44"/>
      <c r="F257" t="s">
        <v>2145</v>
      </c>
    </row>
    <row r="258" spans="1:6" x14ac:dyDescent="0.3">
      <c r="A258" s="45" t="s">
        <v>2148</v>
      </c>
      <c r="B258" t="s">
        <v>2149</v>
      </c>
      <c r="C258" t="s">
        <v>1450</v>
      </c>
      <c r="D258" t="s">
        <v>2150</v>
      </c>
      <c r="F258" t="s">
        <v>2148</v>
      </c>
    </row>
    <row r="259" spans="1:6" x14ac:dyDescent="0.3">
      <c r="A259" s="47" t="s">
        <v>2151</v>
      </c>
      <c r="B259" s="44" t="s">
        <v>2152</v>
      </c>
      <c r="C259" t="s">
        <v>430</v>
      </c>
      <c r="D259" t="s">
        <v>2153</v>
      </c>
      <c r="E259" s="44"/>
      <c r="F259" t="s">
        <v>2151</v>
      </c>
    </row>
    <row r="260" spans="1:6" x14ac:dyDescent="0.3">
      <c r="A260" s="47" t="s">
        <v>2154</v>
      </c>
      <c r="B260" s="44" t="s">
        <v>2155</v>
      </c>
      <c r="C260" t="s">
        <v>430</v>
      </c>
      <c r="D260" t="s">
        <v>2156</v>
      </c>
      <c r="E260" s="44"/>
      <c r="F260" t="s">
        <v>2154</v>
      </c>
    </row>
    <row r="261" spans="1:6" x14ac:dyDescent="0.3">
      <c r="A261" s="47" t="s">
        <v>2157</v>
      </c>
      <c r="B261" s="44" t="s">
        <v>2158</v>
      </c>
      <c r="C261" t="s">
        <v>430</v>
      </c>
      <c r="D261" t="s">
        <v>2159</v>
      </c>
      <c r="E261" s="44"/>
      <c r="F261" t="s">
        <v>2157</v>
      </c>
    </row>
    <row r="262" spans="1:6" x14ac:dyDescent="0.3">
      <c r="A262" s="47" t="s">
        <v>2160</v>
      </c>
      <c r="B262" s="44" t="s">
        <v>2161</v>
      </c>
      <c r="C262" t="s">
        <v>430</v>
      </c>
      <c r="D262" t="s">
        <v>2162</v>
      </c>
      <c r="E262" s="44"/>
      <c r="F262" t="s">
        <v>2160</v>
      </c>
    </row>
    <row r="263" spans="1:6" x14ac:dyDescent="0.3">
      <c r="A263" s="47" t="s">
        <v>2163</v>
      </c>
      <c r="B263" s="44" t="s">
        <v>2164</v>
      </c>
      <c r="C263" t="s">
        <v>430</v>
      </c>
      <c r="D263" t="s">
        <v>2165</v>
      </c>
      <c r="E263" s="44"/>
      <c r="F263" t="s">
        <v>2163</v>
      </c>
    </row>
    <row r="264" spans="1:6" x14ac:dyDescent="0.3">
      <c r="A264" s="45" t="s">
        <v>1337</v>
      </c>
      <c r="B264" t="s">
        <v>2166</v>
      </c>
      <c r="C264" t="s">
        <v>1487</v>
      </c>
      <c r="D264" t="s">
        <v>2167</v>
      </c>
      <c r="F264" t="str">
        <f>A264</f>
        <v>TurbineFlowMeter</v>
      </c>
    </row>
    <row r="265" spans="1:6" x14ac:dyDescent="0.3">
      <c r="A265" s="45" t="s">
        <v>2168</v>
      </c>
      <c r="B265" t="s">
        <v>2169</v>
      </c>
      <c r="C265" t="s">
        <v>1487</v>
      </c>
      <c r="D265" t="s">
        <v>2170</v>
      </c>
      <c r="F265" t="str">
        <f>A265</f>
        <v>VariableAreaFlowMeter</v>
      </c>
    </row>
    <row r="266" spans="1:6" x14ac:dyDescent="0.3">
      <c r="A266" s="45" t="s">
        <v>2171</v>
      </c>
      <c r="B266" t="s">
        <v>2172</v>
      </c>
      <c r="C266" t="s">
        <v>1487</v>
      </c>
      <c r="D266" t="s">
        <v>2173</v>
      </c>
      <c r="F266" t="str">
        <f>A266</f>
        <v>VentilationDevice</v>
      </c>
    </row>
    <row r="267" spans="1:6" x14ac:dyDescent="0.3">
      <c r="A267" s="45" t="s">
        <v>2174</v>
      </c>
      <c r="B267" t="s">
        <v>2175</v>
      </c>
      <c r="C267" t="s">
        <v>1487</v>
      </c>
      <c r="D267" t="s">
        <v>2176</v>
      </c>
      <c r="F267" t="str">
        <f>A267</f>
        <v>VenturiTube</v>
      </c>
    </row>
    <row r="268" spans="1:6" x14ac:dyDescent="0.3">
      <c r="A268" s="47" t="s">
        <v>1382</v>
      </c>
      <c r="B268" s="44" t="s">
        <v>2177</v>
      </c>
      <c r="C268" t="s">
        <v>430</v>
      </c>
      <c r="D268" t="s">
        <v>2178</v>
      </c>
      <c r="E268" s="44"/>
      <c r="F268" t="s">
        <v>1382</v>
      </c>
    </row>
    <row r="269" spans="1:6" x14ac:dyDescent="0.3">
      <c r="A269" s="47" t="s">
        <v>2179</v>
      </c>
      <c r="B269" s="44" t="s">
        <v>2180</v>
      </c>
      <c r="C269" t="s">
        <v>430</v>
      </c>
      <c r="D269" t="s">
        <v>2181</v>
      </c>
      <c r="E269" s="44"/>
      <c r="F269" t="s">
        <v>2179</v>
      </c>
    </row>
    <row r="270" spans="1:6" x14ac:dyDescent="0.3">
      <c r="A270" s="45" t="s">
        <v>2182</v>
      </c>
      <c r="B270" t="s">
        <v>2183</v>
      </c>
      <c r="C270" t="s">
        <v>1487</v>
      </c>
      <c r="D270" t="s">
        <v>2184</v>
      </c>
      <c r="F270" t="str">
        <f>A270</f>
        <v>VolumeFlowMeasuringElement</v>
      </c>
    </row>
    <row r="271" spans="1:6" x14ac:dyDescent="0.3">
      <c r="A271" s="47" t="s">
        <v>2185</v>
      </c>
      <c r="B271" s="44" t="s">
        <v>2186</v>
      </c>
      <c r="C271" t="s">
        <v>430</v>
      </c>
      <c r="D271" t="s">
        <v>2187</v>
      </c>
      <c r="E271" s="44"/>
      <c r="F271" t="s">
        <v>2185</v>
      </c>
    </row>
    <row r="272" spans="1:6" x14ac:dyDescent="0.3">
      <c r="A272" s="47" t="s">
        <v>2188</v>
      </c>
      <c r="B272" s="44" t="s">
        <v>2189</v>
      </c>
      <c r="C272" t="s">
        <v>430</v>
      </c>
      <c r="D272" t="s">
        <v>2190</v>
      </c>
      <c r="E272" s="44"/>
      <c r="F272" t="s">
        <v>2188</v>
      </c>
    </row>
    <row r="273" spans="1:6" x14ac:dyDescent="0.3">
      <c r="A273" s="47" t="s">
        <v>2191</v>
      </c>
      <c r="B273" s="44" t="s">
        <v>2192</v>
      </c>
      <c r="C273" t="s">
        <v>430</v>
      </c>
      <c r="D273" t="s">
        <v>2193</v>
      </c>
      <c r="E273" s="44"/>
      <c r="F273" t="s">
        <v>2191</v>
      </c>
    </row>
  </sheetData>
  <autoFilter ref="A1:F273" xr:uid="{46D54782-AF60-43C4-B069-FE544D42E637}">
    <sortState xmlns:xlrd2="http://schemas.microsoft.com/office/spreadsheetml/2017/richdata2" ref="A2:F273">
      <sortCondition ref="A1:A273"/>
    </sortState>
  </autoFilter>
  <hyperlinks>
    <hyperlink ref="A130" r:id="rId1" display="http://downloads.aixcape.org/DEXPI-1.3-final-release-candidate/reference/Equipment/GearBox.html" xr:uid="{55A75B99-F5A1-4845-B840-F7426191CE3F}"/>
    <hyperlink ref="A133" r:id="rId2" display="http://downloads.aixcape.org/DEXPI-1.3-final-release-candidate/reference/Equipment/GravitationalSeparator.html" xr:uid="{9398DC97-6FB0-4BA4-9D34-2D32D3C137FA}"/>
    <hyperlink ref="A134" r:id="rId3" display="http://downloads.aixcape.org/DEXPI-1.3-final-release-candidate/reference/Equipment/Grinder.html" xr:uid="{C91F28DA-39F4-4826-AB94-98BDB9722897}"/>
    <hyperlink ref="A135" r:id="rId4" display="http://downloads.aixcape.org/DEXPI-1.3-final-release-candidate/reference/Equipment/GrindingElement.html" xr:uid="{A2E10824-BE30-4C31-9118-2A4C25CEABEC}"/>
    <hyperlink ref="A138" r:id="rId5" display="http://downloads.aixcape.org/DEXPI-1.3-final-release-candidate/reference/Equipment/HeatExchanger.html" xr:uid="{2EBC14A7-E5D5-4D85-9831-445C137A62FC}"/>
    <hyperlink ref="A139" r:id="rId6" display="http://downloads.aixcape.org/DEXPI-1.3-final-release-candidate/reference/Equipment/HeatExchangerRotor.html" xr:uid="{8E4B3D04-221E-4D5F-8452-E7416FA1CD43}"/>
    <hyperlink ref="A136" r:id="rId7" display="http://downloads.aixcape.org/DEXPI-1.3-final-release-candidate/reference/Equipment/HeatedSurfaceDryer.html" xr:uid="{2E3DDD8A-5719-4B3E-94EB-BEE941DBED7B}"/>
    <hyperlink ref="A137" r:id="rId8" display="http://downloads.aixcape.org/DEXPI-1.3-final-release-candidate/reference/Equipment/Heater.html" xr:uid="{7522A6B4-61AD-4A9F-BE28-4444B931343F}"/>
    <hyperlink ref="A142" r:id="rId9" display="http://downloads.aixcape.org/DEXPI-1.3-final-release-candidate/reference/Equipment/Impeller.html" xr:uid="{4CB37FA1-F201-471E-91F3-F0DB059ABDA9}"/>
    <hyperlink ref="A147" r:id="rId10" display="http://downloads.aixcape.org/DEXPI-1.3-final-release-candidate/reference/Equipment/Kneader.html" xr:uid="{1FE90DCF-5DCA-4C13-8678-03C3A030C939}"/>
    <hyperlink ref="A148" r:id="rId11" display="http://downloads.aixcape.org/DEXPI-1.3-final-release-candidate/reference/Equipment/Lift.html" xr:uid="{9C1227DE-432C-44D4-B3C9-4564BD6ABA47}"/>
    <hyperlink ref="A150" r:id="rId12" display="http://downloads.aixcape.org/DEXPI-1.3-final-release-candidate/reference/Equipment/LiquidFilter.html" xr:uid="{8EC457AA-606F-4675-A55A-AAF733FE9FD3}"/>
    <hyperlink ref="A151" r:id="rId13" display="http://downloads.aixcape.org/DEXPI-1.3-final-release-candidate/reference/Equipment/LoadingUnloadingSystem.html" xr:uid="{3151C021-08F6-4E59-9EA5-617664E1579F}"/>
    <hyperlink ref="A154" r:id="rId14" display="http://downloads.aixcape.org/DEXPI-1.3-final-release-candidate/reference/Equipment/MechanicalSeparator.html" xr:uid="{6F18F1FC-4D8A-44FE-B8DE-9E55731B7821}"/>
    <hyperlink ref="A155" r:id="rId15" display="http://downloads.aixcape.org/DEXPI-1.3-final-release-candidate/reference/Equipment/Mill.html" xr:uid="{1D9CC3B8-B166-4774-B3F8-0D06D67F38F7}"/>
    <hyperlink ref="A156" r:id="rId16" display="http://downloads.aixcape.org/DEXPI-1.3-final-release-candidate/reference/Equipment/Mixer.html" xr:uid="{9C3ABF03-DBEC-493F-9FF1-BD10B5C42DE1}"/>
    <hyperlink ref="A157" r:id="rId17" display="http://downloads.aixcape.org/DEXPI-1.3-final-release-candidate/reference/Equipment/MixingElementAssembly.html" xr:uid="{8CBB454A-B11A-4FF6-A15F-59668631DC48}"/>
    <hyperlink ref="A158" r:id="rId18" display="http://downloads.aixcape.org/DEXPI-1.3-final-release-candidate/reference/Equipment/MobileTransportSystem.html" xr:uid="{F1996F54-549D-41D3-AF92-857F8D206DA3}"/>
    <hyperlink ref="A159" r:id="rId19" display="http://downloads.aixcape.org/DEXPI-1.3-final-release-candidate/reference/Equipment/Motor.html" xr:uid="{E72B6ACA-C5CF-4906-8428-D3BE95B34F9B}"/>
    <hyperlink ref="A160" r:id="rId20" display="http://downloads.aixcape.org/DEXPI-1.3-final-release-candidate/reference/Equipment/MotorAsComponent.html" xr:uid="{91CCCDD7-5E87-4898-8BC0-957CA8CCC6FB}"/>
    <hyperlink ref="A162" r:id="rId21" display="http://downloads.aixcape.org/DEXPI-1.3-final-release-candidate/reference/Equipment/Nozzle.html" xr:uid="{36ADF655-A9C3-4614-9D1B-99238D1D47C2}"/>
    <hyperlink ref="A163" r:id="rId22" display="http://downloads.aixcape.org/DEXPI-1.3-final-release-candidate/reference/Equipment/NozzleOwner.html" xr:uid="{93C0D4AB-914B-447C-BE2D-5B6058B4AE46}"/>
    <hyperlink ref="A167" r:id="rId23" display="http://downloads.aixcape.org/DEXPI-1.3-final-release-candidate/reference/Equipment/PackagingSystem.html" xr:uid="{23020065-5369-4713-820A-81C44DD454F1}"/>
    <hyperlink ref="A168" r:id="rId24" display="http://downloads.aixcape.org/DEXPI-1.3-final-release-candidate/reference/Equipment/PelletizerDisc.html" xr:uid="{511F1B65-B231-4A91-A365-8848C8D1E858}"/>
    <hyperlink ref="A190" r:id="rId25" display="http://downloads.aixcape.org/DEXPI-1.3-final-release-candidate/reference/Equipment/PlateHeatExchanger.html" xr:uid="{885F0004-5833-465B-B3EB-8156CCB712B4}"/>
    <hyperlink ref="A194" r:id="rId26" display="http://downloads.aixcape.org/DEXPI-1.3-final-release-candidate/reference/Equipment/PressureVessel.html" xr:uid="{3E70697C-1099-4F25-B768-B34350709047}"/>
    <hyperlink ref="A196" r:id="rId27" display="http://downloads.aixcape.org/DEXPI-1.3-final-release-candidate/reference/Equipment/ProcessColumn.html" xr:uid="{68F0F9CF-1781-47BC-9DA3-272FE84F33EF}"/>
    <hyperlink ref="A202" r:id="rId28" display="http://downloads.aixcape.org/DEXPI-1.3-final-release-candidate/reference/Equipment/Pump.html" xr:uid="{9FAAB129-7019-405A-8179-598ECBB13055}"/>
    <hyperlink ref="A203" r:id="rId29" display="http://downloads.aixcape.org/DEXPI-1.3-final-release-candidate/reference/Equipment/RadialFan.html" xr:uid="{9EA1C6DD-B924-4126-B284-BE8625AF4C56}"/>
    <hyperlink ref="A204" r:id="rId30" display="http://downloads.aixcape.org/DEXPI-1.3-final-release-candidate/reference/Equipment/RailWaggon.html" xr:uid="{657E40EE-C582-484E-8B25-02B69D891C73}"/>
    <hyperlink ref="A205" r:id="rId31" display="http://downloads.aixcape.org/DEXPI-1.3-final-release-candidate/reference/Equipment/ReciprocatingCompressor.html" xr:uid="{DA114620-A7B1-4C26-A726-0D738CB296A0}"/>
    <hyperlink ref="A206" r:id="rId32" display="http://downloads.aixcape.org/DEXPI-1.3-final-release-candidate/reference/Equipment/ReciprocatingExtruder.html" xr:uid="{51EF5EE4-6497-4B07-ADFC-EB79C7D75582}"/>
    <hyperlink ref="A207" r:id="rId33" display="http://downloads.aixcape.org/DEXPI-1.3-final-release-candidate/reference/Equipment/ReciprocatingPressureAgglomerator.html" xr:uid="{1A924244-6F66-4559-95C0-0634906E4F47}"/>
    <hyperlink ref="A208" r:id="rId34" display="http://downloads.aixcape.org/DEXPI-1.3-final-release-candidate/reference/Equipment/ReciprocatingPump.html" xr:uid="{AAD25479-A51F-4D06-99EA-0B563E72D795}"/>
    <hyperlink ref="A210" r:id="rId35" display="http://downloads.aixcape.org/DEXPI-1.3-final-release-candidate/reference/Equipment/RevolvingSieve.html" xr:uid="{D2074223-F812-49E5-8C8F-D735104DE56F}"/>
    <hyperlink ref="A211" r:id="rId36" display="http://downloads.aixcape.org/DEXPI-1.3-final-release-candidate/reference/Equipment/RotaryCompressor.html" xr:uid="{1B219BA4-6DD0-43D1-8893-0EECBC5D948F}"/>
    <hyperlink ref="A212" r:id="rId37" display="http://downloads.aixcape.org/DEXPI-1.3-final-release-candidate/reference/Equipment/RotaryMixer.html" xr:uid="{6AB49C7E-A0C3-4002-BFBA-42E57A8F8B33}"/>
    <hyperlink ref="A213" r:id="rId38" display="http://downloads.aixcape.org/DEXPI-1.3-final-release-candidate/reference/Equipment/RotaryPump.html" xr:uid="{FC55C8E0-7C68-4C25-B489-C36E93DC4E05}"/>
    <hyperlink ref="A214" r:id="rId39" display="http://downloads.aixcape.org/DEXPI-1.3-final-release-candidate/reference/Equipment/RotatingExtruder.html" xr:uid="{286DD5EE-4DA9-4984-949E-D0D08CF0CFC6}"/>
    <hyperlink ref="A215" r:id="rId40" display="http://downloads.aixcape.org/DEXPI-1.3-final-release-candidate/reference/Equipment/RotatingGrowthAgglomerator.html" xr:uid="{1CC5BAE8-1C3D-42ED-A551-8E99ECE78BFF}"/>
    <hyperlink ref="A216" r:id="rId41" display="http://downloads.aixcape.org/DEXPI-1.3-final-release-candidate/reference/Equipment/RotatingPressureAgglomerator.html" xr:uid="{6359AE88-6DBC-42BD-A26D-B807C8732896}"/>
    <hyperlink ref="A219" r:id="rId42" display="http://downloads.aixcape.org/DEXPI-1.3-final-release-candidate/reference/Equipment/Screw.html" xr:uid="{F780B844-4023-4DD4-ADDC-EEC50C387FB6}"/>
    <hyperlink ref="A220" r:id="rId43" display="http://downloads.aixcape.org/DEXPI-1.3-final-release-candidate/reference/Equipment/ScrubbingSeparator.html" xr:uid="{E2B9FA8E-1D58-4A11-BAC1-A04AF5AB492B}"/>
    <hyperlink ref="A221" r:id="rId44" display="http://downloads.aixcape.org/DEXPI-1.3-final-release-candidate/reference/Equipment/SedimentalCentrifuge.html" xr:uid="{1D2474A7-3A57-4A0E-BE26-08690087B535}"/>
    <hyperlink ref="A222" r:id="rId45" display="http://downloads.aixcape.org/DEXPI-1.3-final-release-candidate/reference/Equipment/SedimentalCentrifugeDrum.html" xr:uid="{D968D823-5FAB-4D72-BC24-861DC500466F}"/>
    <hyperlink ref="A224" r:id="rId46" display="http://downloads.aixcape.org/DEXPI-1.3-final-release-candidate/reference/Equipment/Separator.html" xr:uid="{7AA8ED04-9253-4FAA-A549-9DA90E4834A8}"/>
    <hyperlink ref="A225" r:id="rId47" display="http://downloads.aixcape.org/DEXPI-1.3-final-release-candidate/reference/Equipment/Ship.html" xr:uid="{516BA3C5-D51B-47DB-956D-D136D270947D}"/>
    <hyperlink ref="A226" r:id="rId48" display="http://downloads.aixcape.org/DEXPI-1.3-final-release-candidate/reference/Equipment/Sieve.html" xr:uid="{E1A6AD12-B19E-44AC-9EA4-5FA734C9FBD4}"/>
    <hyperlink ref="A227" r:id="rId49" display="http://downloads.aixcape.org/DEXPI-1.3-final-release-candidate/reference/Equipment/SieveElement.html" xr:uid="{E99C942B-7EBA-4345-A451-8EB0C9AC08AF}"/>
    <hyperlink ref="A238" r:id="rId50" display="http://downloads.aixcape.org/DEXPI-1.3-final-release-candidate/reference/Equipment/Silo.html" xr:uid="{10084CB9-817A-4D3E-8D7B-2FEDA978EF9C}"/>
    <hyperlink ref="A239" r:id="rId51" display="http://downloads.aixcape.org/DEXPI-1.3-final-release-candidate/reference/Equipment/SpiralHeatExchanger.html" xr:uid="{48D3AD5F-55FD-4FB7-8641-4683880FC0DC}"/>
    <hyperlink ref="A240" r:id="rId52" display="http://downloads.aixcape.org/DEXPI-1.3-final-release-candidate/reference/Equipment/SprayCooler.html" xr:uid="{F9175F2B-C97B-4293-832F-D3979962420A}"/>
    <hyperlink ref="A241" r:id="rId53" display="http://downloads.aixcape.org/DEXPI-1.3-final-release-candidate/reference/Equipment/SprayNozzle.html" xr:uid="{8A55CF10-9846-418D-AB70-E87F2E8C37A4}"/>
    <hyperlink ref="A244" r:id="rId54" display="http://downloads.aixcape.org/DEXPI-1.3-final-release-candidate/reference/Equipment/StaticMixer.html" xr:uid="{DD108AE7-2DFC-4EF1-AEB3-AD9F7BFE5908}"/>
    <hyperlink ref="A245" r:id="rId55" display="http://downloads.aixcape.org/DEXPI-1.3-final-release-candidate/reference/Equipment/StationarySieve.html" xr:uid="{6F82CD29-A459-4A03-BBD8-9BF7B0A0DF69}"/>
    <hyperlink ref="A246" r:id="rId56" display="http://downloads.aixcape.org/DEXPI-1.3-final-release-candidate/reference/Equipment/StationaryTransportSystem.html" xr:uid="{A61BE172-EF89-4915-B3C9-82BC58078242}"/>
    <hyperlink ref="A247" r:id="rId57" display="http://downloads.aixcape.org/DEXPI-1.3-final-release-candidate/reference/Equipment/SteamGenerator.html" xr:uid="{2F106AA9-7ABD-401C-BCB5-A433D16A9C78}"/>
    <hyperlink ref="A249" r:id="rId58" display="http://downloads.aixcape.org/DEXPI-1.3-final-release-candidate/reference/Equipment/SteamTurbine.html" xr:uid="{0B3C10C8-7F11-4FE1-9A52-DA942CAE547B}"/>
    <hyperlink ref="A252" r:id="rId59" display="http://downloads.aixcape.org/DEXPI-1.3-final-release-candidate/reference/Equipment/SubTaggedColumnSection.html" xr:uid="{504D49E7-BB16-46B0-82F0-FDBE35830169}"/>
    <hyperlink ref="A254" r:id="rId60" display="http://downloads.aixcape.org/DEXPI-1.3-final-release-candidate/reference/Equipment/TaggedColumnSection.html" xr:uid="{E7D4CA4A-B9B9-49A4-9E98-8F8A3343DD41}"/>
    <hyperlink ref="A255" r:id="rId61" display="http://downloads.aixcape.org/DEXPI-1.3-final-release-candidate/reference/Equipment/TaggedPlantItem.html" xr:uid="{89C1C1BA-F55D-41CA-B072-82CCB1CF8E19}"/>
    <hyperlink ref="A256" r:id="rId62" display="http://downloads.aixcape.org/DEXPI-1.3-final-release-candidate/reference/Equipment/Tank.html" xr:uid="{8A30047A-194F-4CCF-A0C6-1F35D9122A0A}"/>
    <hyperlink ref="A257" r:id="rId63" display="http://downloads.aixcape.org/DEXPI-1.3-final-release-candidate/reference/Equipment/ThinFilmEvaporator.html" xr:uid="{1C7BA6C7-384C-480B-941F-BCEA40E0E7C7}"/>
    <hyperlink ref="A259" r:id="rId64" display="http://downloads.aixcape.org/DEXPI-1.3-final-release-candidate/reference/Equipment/TransportableContainer.html" xr:uid="{A11B8B74-86B2-4109-BDE0-20A5C1FB2826}"/>
    <hyperlink ref="A260" r:id="rId65" display="http://downloads.aixcape.org/DEXPI-1.3-final-release-candidate/reference/Equipment/Truck.html" xr:uid="{BC8458EA-606F-4F2F-8AAB-8E97C5DA85FA}"/>
    <hyperlink ref="A261" r:id="rId66" display="http://downloads.aixcape.org/DEXPI-1.3-final-release-candidate/reference/Equipment/TubeBundle.html" xr:uid="{28385EC9-D30F-4F77-B3E5-1DB66AC18CFE}"/>
    <hyperlink ref="A262" r:id="rId67" display="http://downloads.aixcape.org/DEXPI-1.3-final-release-candidate/reference/Equipment/TubularHeatExchanger.html" xr:uid="{6683A256-7FF8-4895-BA8A-9E3D81900E55}"/>
    <hyperlink ref="A263" r:id="rId68" display="http://downloads.aixcape.org/DEXPI-1.3-final-release-candidate/reference/Equipment/Turbine.html" xr:uid="{F715EFB0-0CA6-4A03-A5FF-271EEB0540FE}"/>
    <hyperlink ref="A268" r:id="rId69" display="http://downloads.aixcape.org/DEXPI-1.3-final-release-candidate/reference/Equipment/Vessel.html" xr:uid="{874C805D-995A-456B-BA7B-D1391EB2E379}"/>
    <hyperlink ref="A269" r:id="rId70" display="http://downloads.aixcape.org/DEXPI-1.3-final-release-candidate/reference/Equipment/VibratingSieve.html" xr:uid="{418A2675-1E93-4ACD-865C-F4B89D299108}"/>
    <hyperlink ref="A271" r:id="rId71" display="http://downloads.aixcape.org/DEXPI-1.3-final-release-candidate/reference/Equipment/WasteGasEmitter.html" xr:uid="{F8811AE8-CBD8-4B40-A6D3-E70AAD7780BF}"/>
    <hyperlink ref="A272" r:id="rId72" display="http://downloads.aixcape.org/DEXPI-1.3-final-release-candidate/reference/Equipment/Weigher.html" xr:uid="{25CA6A01-A294-4799-AADE-7292D3E27CB2}"/>
    <hyperlink ref="A273" r:id="rId73" display="http://downloads.aixcape.org/DEXPI-1.3-final-release-candidate/reference/Equipment/WetCoolingTower.html" xr:uid="{D2FF605E-A0B3-43BC-ABCD-B4D9B70CCD87}"/>
    <hyperlink ref="A7" r:id="rId74" display="http://downloads.aixcape.org/DEXPI-1.3-final-release-candidate/reference/Equipment/Agglomerator.html" xr:uid="{41D6C2EF-997E-4BF7-AEA2-89A64638B657}"/>
    <hyperlink ref="A8" r:id="rId75" display="http://downloads.aixcape.org/DEXPI-1.3-final-release-candidate/reference/Equipment/Agitator.html" xr:uid="{4BA811A2-856F-42E3-9D64-A5DAFCFF295D}"/>
    <hyperlink ref="A9" r:id="rId76" display="http://downloads.aixcape.org/DEXPI-1.3-final-release-candidate/reference/Equipment/AgitatorRotor.html" xr:uid="{DEEEC8B9-8686-4EDA-B343-FCA8336F59A7}"/>
    <hyperlink ref="A10" r:id="rId77" display="http://downloads.aixcape.org/DEXPI-1.3-final-release-candidate/reference/Equipment/AirCoolingSystem.html" xr:uid="{CCFED780-7265-4279-A831-27985C1B338C}"/>
    <hyperlink ref="A11" r:id="rId78" display="http://downloads.aixcape.org/DEXPI-1.3-final-release-candidate/reference/Equipment/AirEjector.html" xr:uid="{F3D644A1-2504-461E-8FD8-D0A3B9A2D83E}"/>
    <hyperlink ref="A12" r:id="rId79" display="http://downloads.aixcape.org/DEXPI-1.3-final-release-candidate/reference/Equipment/AlternatingCurrentGenerator.html" xr:uid="{2FA909E5-6E6E-4BDE-8670-D4F7D0B2711F}"/>
    <hyperlink ref="A13" r:id="rId80" display="http://downloads.aixcape.org/DEXPI-1.3-final-release-candidate/reference/Equipment/AlternatingCurrentMotor.html" xr:uid="{4A6AC6D1-5181-49B9-A908-DB57574D44BA}"/>
    <hyperlink ref="A14" r:id="rId81" display="http://downloads.aixcape.org/DEXPI-1.3-final-release-candidate/reference/Equipment/AlternatingCurrentMotorAsComponent.html" xr:uid="{D0DAE8A3-B714-4FF8-82FB-454BD1337779}"/>
    <hyperlink ref="A19" r:id="rId82" display="http://downloads.aixcape.org/DEXPI-1.3-final-release-candidate/reference/Equipment/AxialBlower.html" xr:uid="{38C30911-13D1-4FE0-AEB0-B6842945D15E}"/>
    <hyperlink ref="A20" r:id="rId83" display="http://downloads.aixcape.org/DEXPI-1.3-final-release-candidate/reference/Equipment/AxialCompressor.html" xr:uid="{8DAB2FA6-27E4-466D-A0E3-6D7ACB02AC9E}"/>
    <hyperlink ref="A21" r:id="rId84" display="http://downloads.aixcape.org/DEXPI-1.3-final-release-candidate/reference/Equipment/AxialFan.html" xr:uid="{11C205BB-3ABE-408F-ADA8-89C57CEB2642}"/>
    <hyperlink ref="A23" r:id="rId85" display="http://downloads.aixcape.org/DEXPI-1.3-final-release-candidate/reference/Equipment/BatchWeigher.html" xr:uid="{23964A1F-9B76-43C6-B8E1-0952A42EB651}"/>
    <hyperlink ref="A25" r:id="rId86" display="http://downloads.aixcape.org/DEXPI-1.3-final-release-candidate/reference/Equipment/Blower.html" xr:uid="{FE6AC902-D837-4DD2-9EBF-A2633FC0A4D0}"/>
    <hyperlink ref="A26" r:id="rId87" display="http://downloads.aixcape.org/DEXPI-1.3-final-release-candidate/reference/Equipment/Boiler.html" xr:uid="{463DCACD-DBFA-4861-BA30-307D3CD42C0C}"/>
    <hyperlink ref="A28" r:id="rId88" display="http://downloads.aixcape.org/DEXPI-1.3-final-release-candidate/reference/Equipment/BriquettingRoller.html" xr:uid="{9C0D0059-BD9C-4147-8832-58EA1A79D07B}"/>
    <hyperlink ref="A29" r:id="rId89" display="http://downloads.aixcape.org/DEXPI-1.3-final-release-candidate/reference/Equipment/Burner.html" xr:uid="{6345BA57-446C-4566-AF17-EA0A1DEF6699}"/>
    <hyperlink ref="A31" r:id="rId90" display="http://downloads.aixcape.org/DEXPI-1.3-final-release-candidate/reference/Equipment/CentrifugalBlower.html" xr:uid="{AB7E82A3-FA5E-40FA-8115-5418DBF80DF7}"/>
    <hyperlink ref="A32" r:id="rId91" display="http://downloads.aixcape.org/DEXPI-1.3-final-release-candidate/reference/Equipment/CentrifugalCompressor.html" xr:uid="{4C7AD038-BBCA-4DF8-921C-36CDCE07BADF}"/>
    <hyperlink ref="A33" r:id="rId92" display="http://downloads.aixcape.org/DEXPI-1.3-final-release-candidate/reference/Equipment/CentrifugalPump.html" xr:uid="{1ACEEC1A-40C1-4FA2-A830-AA772C7265A5}"/>
    <hyperlink ref="A34" r:id="rId93" display="http://downloads.aixcape.org/DEXPI-1.3-final-release-candidate/reference/Equipment/Centrifuge.html" xr:uid="{0F4E3421-D691-4A92-97FB-D953EEA836DC}"/>
    <hyperlink ref="A35" r:id="rId94" display="http://downloads.aixcape.org/DEXPI-1.3-final-release-candidate/reference/Equipment/Chamber.html" xr:uid="{2C9F72B0-97E4-4F6C-9B36-C16A7E942331}"/>
    <hyperlink ref="A36" r:id="rId95" display="http://downloads.aixcape.org/DEXPI-1.3-final-release-candidate/reference/Equipment/ChamberOwner.html" xr:uid="{24E4B865-1FB8-4DFD-BCAD-3B2F675092FE}"/>
    <hyperlink ref="A38" r:id="rId96" display="http://downloads.aixcape.org/DEXPI-1.3-final-release-candidate/reference/Equipment/Chimney.html" xr:uid="{989BE443-FDEE-4C38-9767-F540CD1CB21C}"/>
    <hyperlink ref="A40" r:id="rId97" display="http://downloads.aixcape.org/DEXPI-1.3-final-release-candidate/reference/Equipment/ColumnInternalsArrangement.html" xr:uid="{BC46C4C2-DB4A-4612-A47D-1F4252F92B27}"/>
    <hyperlink ref="A41" r:id="rId98" display="http://downloads.aixcape.org/DEXPI-1.3-final-release-candidate/reference/Equipment/ColumnPackingsArrangement.html" xr:uid="{505B17B3-777C-4C2E-8FCC-33621E07BFA8}"/>
    <hyperlink ref="A42" r:id="rId99" display="http://downloads.aixcape.org/DEXPI-1.3-final-release-candidate/reference/Equipment/ColumnSection.html" xr:uid="{ADEAC475-F575-4ABB-8226-313D67778029}"/>
    <hyperlink ref="A43" r:id="rId100" display="http://downloads.aixcape.org/DEXPI-1.3-final-release-candidate/reference/Equipment/ColumnTraysArrangement.html" xr:uid="{446B71D0-811D-446E-B3DD-1A013FD1DD03}"/>
    <hyperlink ref="A44" r:id="rId101" display="http://downloads.aixcape.org/DEXPI-1.3-final-release-candidate/reference/Equipment/CombustionEngine.html" xr:uid="{F2F84A3D-4DB3-4DA1-BB8D-4F863465B588}"/>
    <hyperlink ref="A45" r:id="rId102" display="http://downloads.aixcape.org/DEXPI-1.3-final-release-candidate/reference/Equipment/CombustionEngineAsComponent.html" xr:uid="{D13C8209-79A3-4838-ABE7-B99C65BCC99B}"/>
    <hyperlink ref="A47" r:id="rId103" display="http://downloads.aixcape.org/DEXPI-1.3-final-release-candidate/reference/Equipment/Compressor.html" xr:uid="{EC489763-5BF8-4EC5-9167-DD1748C463FB}"/>
    <hyperlink ref="A49" r:id="rId104" display="http://downloads.aixcape.org/DEXPI-1.3-final-release-candidate/reference/Equipment/ContinuousWeigher.html" xr:uid="{9A972222-FF78-4769-B954-9F991EFE605E}"/>
    <hyperlink ref="A51" r:id="rId105" display="http://downloads.aixcape.org/DEXPI-1.3-final-release-candidate/reference/Equipment/ConvectionDryer.html" xr:uid="{434238C0-AA4A-478B-9A94-F2F900B49E35}"/>
    <hyperlink ref="A52" r:id="rId106" display="http://downloads.aixcape.org/DEXPI-1.3-final-release-candidate/reference/Equipment/Conveyor.html" xr:uid="{9ACBD938-DB4C-4294-AAAD-FE49494711BE}"/>
    <hyperlink ref="A53" r:id="rId107" display="http://downloads.aixcape.org/DEXPI-1.3-final-release-candidate/reference/Equipment/CoolingTower.html" xr:uid="{30D1826F-ED86-440D-B695-73E6FFBD76A2}"/>
    <hyperlink ref="A54" r:id="rId108" display="http://downloads.aixcape.org/DEXPI-1.3-final-release-candidate/reference/Equipment/CoolingTowerRotor.html" xr:uid="{C8A34FD6-1F4D-4E59-9303-8BDD9A882AD7}"/>
    <hyperlink ref="A55" r:id="rId109" display="http://downloads.aixcape.org/DEXPI-1.3-final-release-candidate/reference/Equipment/Crusher.html" xr:uid="{07E3A956-ADDC-4D93-981B-1ACCA289E773}"/>
    <hyperlink ref="A56" r:id="rId110" display="http://downloads.aixcape.org/DEXPI-1.3-final-release-candidate/reference/Equipment/CrusherElement.html" xr:uid="{514FCA05-9039-42B2-B67B-F2E5DF393D80}"/>
    <hyperlink ref="A59" r:id="rId111" display="http://downloads.aixcape.org/DEXPI-1.3-final-release-candidate/reference/Equipment/CustomAgglomerator.html" xr:uid="{FD65E9EC-76ED-4C8B-B925-B4271736B544}"/>
    <hyperlink ref="A60" r:id="rId112" display="http://downloads.aixcape.org/DEXPI-1.3-final-release-candidate/reference/Equipment/CustomBlower.html" xr:uid="{041B00C3-03D2-4D95-9580-16E485AAF98C}"/>
    <hyperlink ref="A61" r:id="rId113" display="http://downloads.aixcape.org/DEXPI-1.3-final-release-candidate/reference/Equipment/CustomCentrifuge.html" xr:uid="{8977A3E0-1836-4D6D-A718-B5B69DC0BC5D}"/>
    <hyperlink ref="A63" r:id="rId114" display="http://downloads.aixcape.org/DEXPI-1.3-final-release-candidate/reference/Equipment/CustomCompressor.html" xr:uid="{2BC77B2F-716B-4764-B259-7C9532FCF9E4}"/>
    <hyperlink ref="A64" r:id="rId115" display="http://downloads.aixcape.org/DEXPI-1.3-final-release-candidate/reference/Equipment/CustomCoolingTower.html" xr:uid="{A3F81071-2D96-4B91-BFB7-DD33A786DB34}"/>
    <hyperlink ref="A65" r:id="rId116" display="http://downloads.aixcape.org/DEXPI-1.3-final-release-candidate/reference/Equipment/CustomDryer.html" xr:uid="{0E080677-BD93-4E29-AAF5-F3F3C714D2C8}"/>
    <hyperlink ref="A66" r:id="rId117" display="http://downloads.aixcape.org/DEXPI-1.3-final-release-candidate/reference/Equipment/CustomElectricGenerator.html" xr:uid="{2808CFD8-08AF-40EC-8D72-E3E0F430A4FD}"/>
    <hyperlink ref="A67" r:id="rId118" display="http://downloads.aixcape.org/DEXPI-1.3-final-release-candidate/reference/Equipment/CustomEquipment.html" xr:uid="{7C8F7FF5-E805-44C5-A498-DB4B62604A65}"/>
    <hyperlink ref="A68" r:id="rId119" display="http://downloads.aixcape.org/DEXPI-1.3-final-release-candidate/reference/Equipment/CustomExtruder.html" xr:uid="{33D97EF3-67FC-49D7-97D9-66A5572D0324}"/>
    <hyperlink ref="A69" r:id="rId120" display="http://downloads.aixcape.org/DEXPI-1.3-final-release-candidate/reference/Equipment/CustomFan.html" xr:uid="{E43125AC-5121-43B3-AAB5-53B9EA25FB7C}"/>
    <hyperlink ref="A70" r:id="rId121" display="http://downloads.aixcape.org/DEXPI-1.3-final-release-candidate/reference/Equipment/CustomFilter.html" xr:uid="{0C4FA461-5F44-4681-9C7A-3C26DC228BF8}"/>
    <hyperlink ref="A72" r:id="rId122" display="http://downloads.aixcape.org/DEXPI-1.3-final-release-candidate/reference/Equipment/CustomHeatExchanger.html" xr:uid="{992ACD2F-5BE0-4AF8-B996-A5654BC42B35}"/>
    <hyperlink ref="A71" r:id="rId123" display="http://downloads.aixcape.org/DEXPI-1.3-final-release-candidate/reference/Equipment/CustomHeater.html" xr:uid="{14824BA5-DA9D-4BDF-81CB-F2C68B221C4F}"/>
    <hyperlink ref="A74" r:id="rId124" display="http://downloads.aixcape.org/DEXPI-1.3-final-release-candidate/reference/Equipment/CustomMill.html" xr:uid="{CD5FAB89-0308-4B02-8C15-1E44348C250A}"/>
    <hyperlink ref="A75" r:id="rId125" display="http://downloads.aixcape.org/DEXPI-1.3-final-release-candidate/reference/Equipment/CustomMixer.html" xr:uid="{C280C680-23CE-4B12-8DCE-43BDC6724083}"/>
    <hyperlink ref="A76" r:id="rId126" display="http://downloads.aixcape.org/DEXPI-1.3-final-release-candidate/reference/Equipment/CustomMobileTransportSystem.html" xr:uid="{E5233627-F979-4EF8-90C9-BA825FA768A7}"/>
    <hyperlink ref="A77" r:id="rId127" display="http://downloads.aixcape.org/DEXPI-1.3-final-release-candidate/reference/Equipment/CustomMotor.html" xr:uid="{6214D47A-7991-41DB-9260-3B61F3822906}"/>
    <hyperlink ref="A82" r:id="rId128" display="http://downloads.aixcape.org/DEXPI-1.3-final-release-candidate/reference/Equipment/CustomPump.html" xr:uid="{B42DFBCA-670D-4DD1-AC34-B2ECDABBB1C2}"/>
    <hyperlink ref="A84" r:id="rId129" display="http://downloads.aixcape.org/DEXPI-1.3-final-release-candidate/reference/Equipment/CustomSeparator.html" xr:uid="{7BF56823-DD17-45A8-8787-C45E98226D87}"/>
    <hyperlink ref="A85" r:id="rId130" display="http://downloads.aixcape.org/DEXPI-1.3-final-release-candidate/reference/Equipment/CustomSieve.html" xr:uid="{B68702F2-1520-4DD9-A5E9-BB34591E5BB9}"/>
    <hyperlink ref="A86" r:id="rId131" display="http://downloads.aixcape.org/DEXPI-1.3-final-release-candidate/reference/Equipment/CustomStationaryTransportSystem.html" xr:uid="{170AF993-205D-45FE-8A19-D5668CEBAAC5}"/>
    <hyperlink ref="A87" r:id="rId132" display="http://downloads.aixcape.org/DEXPI-1.3-final-release-candidate/reference/Equipment/CustomTurbine.html" xr:uid="{BF83355A-DA5B-4B6F-8DB2-83A93E5D1182}"/>
    <hyperlink ref="A88" r:id="rId133" display="http://downloads.aixcape.org/DEXPI-1.3-final-release-candidate/reference/Equipment/CustomVessel.html" xr:uid="{1BC8BCF9-E3B7-44CC-AD7A-2659C2903C9F}"/>
    <hyperlink ref="A89" r:id="rId134" display="http://downloads.aixcape.org/DEXPI-1.3-final-release-candidate/reference/Equipment/CustomWasteGasEmitter.html" xr:uid="{30DA3284-D23C-4989-9DBD-325B2E3EC307}"/>
    <hyperlink ref="A90" r:id="rId135" display="http://downloads.aixcape.org/DEXPI-1.3-final-release-candidate/reference/Equipment/CustomWeigher.html" xr:uid="{49AEB0E3-B47F-42E0-8037-C41CA67A35E0}"/>
    <hyperlink ref="A91" r:id="rId136" display="http://downloads.aixcape.org/DEXPI-1.3-final-release-candidate/reference/Equipment/DirectCurrentGenerator.html" xr:uid="{3BB502F5-C379-4258-B858-D27EAF9774E7}"/>
    <hyperlink ref="A92" r:id="rId137" display="http://downloads.aixcape.org/DEXPI-1.3-final-release-candidate/reference/Equipment/DirectCurrentMotor.html" xr:uid="{DD18C13B-B705-4489-8CD3-F5CBEF516FCC}"/>
    <hyperlink ref="A93" r:id="rId138" display="http://downloads.aixcape.org/DEXPI-1.3-final-release-candidate/reference/Equipment/DirectCurrentMotorAsComponent.html" xr:uid="{00965641-9F35-42C0-8F3C-05459725B18C}"/>
    <hyperlink ref="A95" r:id="rId139" display="http://downloads.aixcape.org/DEXPI-1.3-final-release-candidate/reference/Equipment/Displacer.html" xr:uid="{AAD0E103-C0FD-4C97-9E62-AE4661CC9485}"/>
    <hyperlink ref="A96" r:id="rId140" display="http://downloads.aixcape.org/DEXPI-1.3-final-release-candidate/reference/Equipment/DryCoolingTower.html" xr:uid="{82F04DB3-B055-48A7-B88C-267AB7E69C63}"/>
    <hyperlink ref="A97" r:id="rId141" display="http://downloads.aixcape.org/DEXPI-1.3-final-release-candidate/reference/Equipment/Dryer.html" xr:uid="{09F3F832-112E-42AE-B520-2FDC0E6D0E1A}"/>
    <hyperlink ref="A98" r:id="rId142" display="http://downloads.aixcape.org/DEXPI-1.3-final-release-candidate/reference/Equipment/DryingChamber.html" xr:uid="{F6A66123-B163-4D55-A306-7C9F41166ACA}"/>
    <hyperlink ref="A99" r:id="rId143" display="http://downloads.aixcape.org/DEXPI-1.3-final-release-candidate/reference/Equipment/EjectorPump.html" xr:uid="{967BC20E-9372-424A-8CC5-DCA8D2D0BA3B}"/>
    <hyperlink ref="A101" r:id="rId144" display="http://downloads.aixcape.org/DEXPI-1.3-final-release-candidate/reference/Equipment/ElectricGenerator.html" xr:uid="{F72822C9-1E0B-45E5-B751-8E39288D93F0}"/>
    <hyperlink ref="A102" r:id="rId145" display="http://downloads.aixcape.org/DEXPI-1.3-final-release-candidate/reference/Equipment/ElectricHeater.html" xr:uid="{E29368BA-7E47-4A32-B584-30ECC030853B}"/>
    <hyperlink ref="A100" r:id="rId146" display="http://downloads.aixcape.org/DEXPI-1.3-final-release-candidate/reference/Equipment/ElectricalSeparator.html" xr:uid="{F02D9391-452F-4435-B3CA-17F72763DAF1}"/>
    <hyperlink ref="A105" r:id="rId147" display="http://downloads.aixcape.org/DEXPI-1.3-final-release-candidate/reference/Equipment/Equipment.html" xr:uid="{EB2C9702-9F8F-45EF-B4D5-B7292AAF7D78}"/>
    <hyperlink ref="A106" r:id="rId148" display="http://downloads.aixcape.org/DEXPI-1.3-final-release-candidate/reference/Equipment/Extruder.html" xr:uid="{9D022827-5011-4F16-B2B9-A57E11542A4A}"/>
    <hyperlink ref="A107" r:id="rId149" display="http://downloads.aixcape.org/DEXPI-1.3-final-release-candidate/reference/Equipment/Fan.html" xr:uid="{154274DB-0524-4F3C-9319-5BB86D02490E}"/>
    <hyperlink ref="A108" r:id="rId150" display="http://downloads.aixcape.org/DEXPI-1.3-final-release-candidate/reference/Equipment/Feeder.html" xr:uid="{43246872-6ED6-401C-A2F7-570D8D279F78}"/>
    <hyperlink ref="A109" r:id="rId151" display="http://downloads.aixcape.org/DEXPI-1.3-final-release-candidate/reference/Equipment/Filter.html" xr:uid="{A37BFD1F-BCC5-45A7-AE9F-B35A36F28AFC}"/>
    <hyperlink ref="A112" r:id="rId152" display="http://downloads.aixcape.org/DEXPI-1.3-final-release-candidate/reference/Equipment/FilterUnit.html" xr:uid="{5D7A558A-23F9-42C2-9E0B-AC3E387D39A5}"/>
    <hyperlink ref="A110" r:id="rId153" display="http://downloads.aixcape.org/DEXPI-1.3-final-release-candidate/reference/Equipment/FilteringCentrifuge.html" xr:uid="{B5C0200C-39C4-4F49-924C-E2A3920EA4D7}"/>
    <hyperlink ref="A111" r:id="rId154" display="http://downloads.aixcape.org/DEXPI-1.3-final-release-candidate/reference/Equipment/FilteringCentrifugeDrum.html" xr:uid="{0A88F907-4CBA-48B4-8B82-391142363B15}"/>
    <hyperlink ref="A116" r:id="rId155" display="http://downloads.aixcape.org/DEXPI-1.3-final-release-candidate/reference/Equipment/Flare.html" xr:uid="{241D8257-B929-4C9C-A503-DE0ADBDAC8C2}"/>
    <hyperlink ref="A124" r:id="rId156" display="http://downloads.aixcape.org/DEXPI-1.3-final-release-candidate/reference/Equipment/ForkliftTruck.html" xr:uid="{E759E286-280D-4745-BB24-80A37366A1C0}"/>
    <hyperlink ref="A126" r:id="rId157" display="http://downloads.aixcape.org/DEXPI-1.3-final-release-candidate/reference/Equipment/Furnace.html" xr:uid="{6F2BB26A-589A-4221-A9AC-64414E927CDB}"/>
    <hyperlink ref="A127" r:id="rId158" display="http://downloads.aixcape.org/DEXPI-1.3-final-release-candidate/reference/Equipment/GasFilter.html" xr:uid="{9A465535-8A50-4B49-AEAA-AE85EF7ED53F}"/>
    <hyperlink ref="A128" r:id="rId159" display="http://downloads.aixcape.org/DEXPI-1.3-final-release-candidate/reference/Equipment/GasTurbine.html" xr:uid="{9430E796-EEB1-4B56-B4ED-4E638C46703D}"/>
    <hyperlink ref="A15" r:id="rId160" display="http://downloads.aixcape.org/DEXPI-1.3-final-release-candidate/reference/Piping/AngleBallValve.html" xr:uid="{EE8FEEF8-4BB9-4EA8-9B93-A89A6581E02F}"/>
    <hyperlink ref="A16" r:id="rId161" display="http://downloads.aixcape.org/DEXPI-1.3-final-release-candidate/reference/Piping/AngleGlobeValve.html" xr:uid="{411A4B2C-3DFF-4CB7-8DC4-B849442031AC}"/>
    <hyperlink ref="A17" r:id="rId162" display="http://downloads.aixcape.org/DEXPI-1.3-final-release-candidate/reference/Piping/AnglePlugValve.html" xr:uid="{CC11B879-6FB1-417C-AC70-8CBDEFDCDCC0}"/>
    <hyperlink ref="A18" r:id="rId163" display="http://downloads.aixcape.org/DEXPI-1.3-final-release-candidate/reference/Piping/AngleValve.html" xr:uid="{373D8E77-C2F4-4225-8B94-D9F466B14CEC}"/>
    <hyperlink ref="A22" r:id="rId164" display="http://downloads.aixcape.org/DEXPI-1.3-final-release-candidate/reference/Piping/BallValve.html" xr:uid="{74A7038E-867F-44C7-AE74-CDABB9ACFEF0}"/>
    <hyperlink ref="A24" r:id="rId165" display="http://downloads.aixcape.org/DEXPI-1.3-final-release-candidate/reference/Piping/BlindFlange.html" xr:uid="{253EA71C-FBD6-4CED-B77D-5634C8421FA4}"/>
    <hyperlink ref="A27" r:id="rId166" display="http://downloads.aixcape.org/DEXPI-1.3-final-release-candidate/reference/Piping/BreatherValve.html" xr:uid="{BEA3464E-4694-488D-8776-73421218A727}"/>
    <hyperlink ref="A30" r:id="rId167" display="http://downloads.aixcape.org/DEXPI-1.3-final-release-candidate/reference/Piping/ButterflyValve.html" xr:uid="{FC098569-3C88-4653-B9FC-226A71FB99FF}"/>
    <hyperlink ref="A37" r:id="rId168" display="http://downloads.aixcape.org/DEXPI-1.3-final-release-candidate/reference/Piping/CheckValve.html" xr:uid="{960B42BB-DE92-4576-B0DE-8BE215E51781}"/>
    <hyperlink ref="A39" r:id="rId169" display="http://downloads.aixcape.org/DEXPI-1.3-final-release-candidate/reference/Piping/ClampedFlangeCoupling.html" xr:uid="{CBA5C9D8-CB84-43A2-A9CC-C8E3E5952ACE}"/>
    <hyperlink ref="A46" r:id="rId170" display="http://downloads.aixcape.org/DEXPI-1.3-final-release-candidate/reference/Piping/Compensator.html" xr:uid="{8C7E0176-79C2-40A4-90C7-B33041D67102}"/>
    <hyperlink ref="A48" r:id="rId171" display="http://downloads.aixcape.org/DEXPI-1.3-final-release-candidate/reference/Piping/ConicalStrainer.html" xr:uid="{8F003DA3-46B6-40B1-8EAB-C8807551F8BF}"/>
    <hyperlink ref="A62" r:id="rId172" display="http://downloads.aixcape.org/DEXPI-1.3-final-release-candidate/reference/Piping/CustomCheckValve.html" xr:uid="{8DF68AC7-0A8A-4F6F-AF39-53D0F62C26C5}"/>
    <hyperlink ref="A73" r:id="rId173" display="http://downloads.aixcape.org/DEXPI-1.3-final-release-candidate/reference/Piping/CustomInlinePrimaryElement.html" xr:uid="{43AD1628-7D49-497B-A345-7C674C5BE277}"/>
    <hyperlink ref="A78" r:id="rId174" display="http://downloads.aixcape.org/DEXPI-1.3-final-release-candidate/reference/Piping/CustomOperatedValve.html" xr:uid="{585ED737-98C9-431E-B1D9-3E554F5277C2}"/>
    <hyperlink ref="A79" r:id="rId175" display="http://downloads.aixcape.org/DEXPI-1.3-final-release-candidate/reference/Piping/CustomPipeFitting.html" xr:uid="{9A146345-6153-4FC8-A5C5-CB5F03AEE32F}"/>
    <hyperlink ref="A80" r:id="rId176" display="http://downloads.aixcape.org/DEXPI-1.3-final-release-candidate/reference/Piping/CustomPipingComponent.html" xr:uid="{EB389DC7-9065-4E93-989B-C322FEC60756}"/>
    <hyperlink ref="A83" r:id="rId177" display="http://downloads.aixcape.org/DEXPI-1.3-final-release-candidate/reference/Piping/CustomSafetyValveOrFitting.html" xr:uid="{5528D973-B408-4A37-A734-5D581D79A012}"/>
    <hyperlink ref="A94" r:id="rId178" display="http://downloads.aixcape.org/DEXPI-1.3-final-release-candidate/reference/Piping/DirectPipingConnection.html" xr:uid="{EC58D560-2CCB-427F-A857-CF485B070A44}"/>
    <hyperlink ref="A103" r:id="rId179" display="http://downloads.aixcape.org/DEXPI-1.3-final-release-candidate/reference/Piping/ElectromagneticFlowMeter.html" xr:uid="{F9171CD1-72A3-4CD0-89AC-36BFE2B7527C}"/>
    <hyperlink ref="A113" r:id="rId180" display="http://downloads.aixcape.org/DEXPI-1.3-final-release-candidate/reference/Piping/FlameArrestor.html" xr:uid="{9A1278EE-7CA3-4CDF-9B34-9D0614213397}"/>
    <hyperlink ref="A114" r:id="rId181" display="http://downloads.aixcape.org/DEXPI-1.3-final-release-candidate/reference/Piping/Flange.html" xr:uid="{A5F52A79-EA65-4CB4-923C-9E81954A30A0}"/>
    <hyperlink ref="A115" r:id="rId182" display="http://downloads.aixcape.org/DEXPI-1.3-final-release-candidate/reference/Piping/FlangedConnection.html" xr:uid="{A5C501DC-A279-4428-BC10-7EEB7C49FB6A}"/>
    <hyperlink ref="A118" r:id="rId183" display="http://downloads.aixcape.org/DEXPI-1.3-final-release-candidate/reference/Piping/FlowInPipeOffPageConnector.html" xr:uid="{B06A94A4-FAD5-4081-A27C-34D3FD27FABE}"/>
    <hyperlink ref="A120" r:id="rId184" display="http://downloads.aixcape.org/DEXPI-1.3-final-release-candidate/reference/Piping/FlowMeasuringElement.html" xr:uid="{0485079C-BDAD-49C2-9545-5CE65D20E99C}"/>
    <hyperlink ref="A121" r:id="rId185" display="http://downloads.aixcape.org/DEXPI-1.3-final-release-candidate/reference/Piping/FlowNozzle.html" xr:uid="{57DF6AC8-7428-45DD-9952-D45EC622A198}"/>
    <hyperlink ref="A122" r:id="rId186" display="http://downloads.aixcape.org/DEXPI-1.3-final-release-candidate/reference/Piping/FlowOutPipeOffPageConnector.html" xr:uid="{515AA0CD-2B7A-46CD-8835-6C6D6F349F6D}"/>
    <hyperlink ref="A125" r:id="rId187" display="http://downloads.aixcape.org/DEXPI-1.3-final-release-candidate/reference/Piping/Funnel.html" xr:uid="{D9720D88-5223-4890-ACD0-1C47B4F73544}"/>
    <hyperlink ref="A129" r:id="rId188" display="http://downloads.aixcape.org/DEXPI-1.3-final-release-candidate/reference/Piping/GateValve.html" xr:uid="{2CEDA3B8-C784-4B05-91F7-FE384C56921D}"/>
    <hyperlink ref="A131" r:id="rId189" display="http://downloads.aixcape.org/DEXPI-1.3-final-release-candidate/reference/Piping/GlobeCheckValve.html" xr:uid="{A12C5F7D-5D9F-4799-BC8D-23E3CE7341F8}"/>
    <hyperlink ref="A132" r:id="rId190" display="http://downloads.aixcape.org/DEXPI-1.3-final-release-candidate/reference/Piping/GlobeValve.html" xr:uid="{E3146966-CFAF-4B23-9EE0-57738344CC9A}"/>
    <hyperlink ref="A140" r:id="rId191" display="http://downloads.aixcape.org/DEXPI-1.3-final-release-candidate/reference/Piping/Hose.html" xr:uid="{B05C6179-B09B-4556-87A9-AF3CD2B8F334}"/>
    <hyperlink ref="A141" r:id="rId192" display="http://downloads.aixcape.org/DEXPI-1.3-final-release-candidate/reference/Piping/IlluminatedSightGlass.html" xr:uid="{1CC37B16-EEB8-4E9D-B344-CA961C7DA6D4}"/>
    <hyperlink ref="A143" r:id="rId193" display="http://downloads.aixcape.org/DEXPI-1.3-final-release-candidate/reference/Piping/InLineMixer.html" xr:uid="{486EA956-41A1-49C2-95BD-FBFCC92F890B}"/>
    <hyperlink ref="A144" r:id="rId194" display="http://downloads.aixcape.org/DEXPI-1.3-final-release-candidate/reference/Piping/InlinePrimaryElement.html" xr:uid="{5CD8ABD7-3719-42F5-9945-B61E29824299}"/>
    <hyperlink ref="A149" r:id="rId195" display="http://downloads.aixcape.org/DEXPI-1.3-final-release-candidate/reference/Piping/LineBlind.html" xr:uid="{13A05954-251E-4480-AD7E-68850C7E6086}"/>
    <hyperlink ref="A152" r:id="rId196" display="http://downloads.aixcape.org/DEXPI-1.3-final-release-candidate/reference/Piping/MassFlowMeasuringElement.html" xr:uid="{70AB4154-D463-4F76-981E-9B063BAA6E1F}"/>
    <hyperlink ref="A161" r:id="rId197" display="http://downloads.aixcape.org/DEXPI-1.3-final-release-candidate/reference/Piping/NeedleValve.html" xr:uid="{BE139F48-63DA-483C-B6BE-B983C147C110}"/>
    <hyperlink ref="A165" r:id="rId198" display="http://downloads.aixcape.org/DEXPI-1.3-final-release-candidate/reference/Piping/OperatedValve.html" xr:uid="{23FECA80-C80D-4A47-B804-037B41ABFD00}"/>
    <hyperlink ref="A169" r:id="rId199" display="http://downloads.aixcape.org/DEXPI-1.3-final-release-candidate/reference/Piping/Penetration.html" xr:uid="{8AF1EB84-0E74-4835-BBA9-22A0A0F1C61F}"/>
    <hyperlink ref="A170" r:id="rId200" display="http://downloads.aixcape.org/DEXPI-1.3-final-release-candidate/reference/Piping/Pipe.html" xr:uid="{9CF4F874-206B-457C-9CD9-7133C4488F72}"/>
    <hyperlink ref="A171" r:id="rId201" display="http://downloads.aixcape.org/DEXPI-1.3-final-release-candidate/reference/Piping/PipeCoupling.html" xr:uid="{6DEC52D1-184B-4387-B9A3-77AEE034DFB7}"/>
    <hyperlink ref="A172" r:id="rId202" display="http://downloads.aixcape.org/DEXPI-1.3-final-release-candidate/reference/Piping/PipeFitting.html" xr:uid="{898B2F57-8C40-4A18-BFE4-34DE74E51A31}"/>
    <hyperlink ref="A173" r:id="rId203" display="http://downloads.aixcape.org/DEXPI-1.3-final-release-candidate/reference/Piping/PipeFlangeSpacer.html" xr:uid="{7E154E8C-AB74-485A-AEA7-89E742C69ED0}"/>
    <hyperlink ref="A174" r:id="rId204" display="http://downloads.aixcape.org/DEXPI-1.3-final-release-candidate/reference/Piping/PipeFlangeSpade.html" xr:uid="{58503EBE-0625-4919-9A26-E57476D04814}"/>
    <hyperlink ref="A175" r:id="rId205" display="http://downloads.aixcape.org/DEXPI-1.3-final-release-candidate/reference/Piping/PipeOffPageConnector.html" xr:uid="{75D042C9-5A02-4DDB-BC2F-E5DA469D0977}"/>
    <hyperlink ref="A176" r:id="rId206" display="http://downloads.aixcape.org/DEXPI-1.3-final-release-candidate/reference/Piping/PipeOffPageConnectorObjectReference.html" xr:uid="{486E2733-A5B5-40D4-9978-7858D3F93211}"/>
    <hyperlink ref="A177" r:id="rId207" display="http://downloads.aixcape.org/DEXPI-1.3-final-release-candidate/reference/Piping/PipeOffPageConnectorReference.html" xr:uid="{E4FD6FE3-85DC-41C2-8689-C49BBEF511FE}"/>
    <hyperlink ref="A178" r:id="rId208" display="http://downloads.aixcape.org/DEXPI-1.3-final-release-candidate/reference/Piping/PipeOffPageConnectorReferenceByNumber.html" xr:uid="{8186AE77-87C6-4AAC-A8CC-1A630ED9DF92}"/>
    <hyperlink ref="A179" r:id="rId209" display="http://downloads.aixcape.org/DEXPI-1.3-final-release-candidate/reference/Piping/PipeReducer.html" xr:uid="{CFE3129D-B0AC-45C9-9AC4-E5EB1EB0BD98}"/>
    <hyperlink ref="A180" r:id="rId210" display="http://downloads.aixcape.org/DEXPI-1.3-final-release-candidate/reference/Piping/PipeTee.html" xr:uid="{2421F609-A616-4A13-A89A-378507A32F66}"/>
    <hyperlink ref="A181" r:id="rId211" display="http://downloads.aixcape.org/DEXPI-1.3-final-release-candidate/reference/Piping/PipingComponent.html" xr:uid="{B87A0B95-C9A7-4A5D-9E25-BAA8F1E2C362}"/>
    <hyperlink ref="A182" r:id="rId212" display="http://downloads.aixcape.org/DEXPI-1.3-final-release-candidate/reference/Piping/PipingConnection.html" xr:uid="{450CB677-68EF-4E7C-B3B5-867CF31A05B5}"/>
    <hyperlink ref="A183" r:id="rId213" display="http://downloads.aixcape.org/DEXPI-1.3-final-release-candidate/reference/Piping/PipingNetworkSegment.html" xr:uid="{AD0B54DE-4ADF-4F91-87E3-8ECC27A3BC79}"/>
    <hyperlink ref="A184" r:id="rId214" display="http://downloads.aixcape.org/DEXPI-1.3-final-release-candidate/reference/Piping/PipingNetworkSegmentItem.html" xr:uid="{EF4CAD3E-6151-4BBB-AFD5-9524852B656C}"/>
    <hyperlink ref="A185" r:id="rId215" display="http://downloads.aixcape.org/DEXPI-1.3-final-release-candidate/reference/Piping/PipingNetworkSystem.html" xr:uid="{973C78F2-4C22-4216-BACA-52F3D47BEB9A}"/>
    <hyperlink ref="A186" r:id="rId216" display="http://downloads.aixcape.org/DEXPI-1.3-final-release-candidate/reference/Piping/PipingNode.html" xr:uid="{26BB0A67-5C76-4208-8F16-A5036DE42BF6}"/>
    <hyperlink ref="A187" r:id="rId217" display="http://downloads.aixcape.org/DEXPI-1.3-final-release-candidate/reference/Piping/PipingNodeOwner.html" xr:uid="{D73D98DD-3010-4479-A41A-FF36883B29DE}"/>
    <hyperlink ref="A188" r:id="rId218" display="http://downloads.aixcape.org/DEXPI-1.3-final-release-candidate/reference/Piping/PipingSourceItem.html" xr:uid="{1372CCA0-89D5-474C-986E-55FFD9371210}"/>
    <hyperlink ref="A189" r:id="rId219" display="http://downloads.aixcape.org/DEXPI-1.3-final-release-candidate/reference/Piping/PipingTargetItem.html" xr:uid="{DC178CAD-DFAE-4E58-BE91-E0EC40E92957}"/>
    <hyperlink ref="A191" r:id="rId220" display="http://downloads.aixcape.org/DEXPI-1.3-final-release-candidate/reference/Piping/PlugValve.html" xr:uid="{FBF60503-9C62-4E74-8957-BD2019FEF802}"/>
    <hyperlink ref="A193" r:id="rId221" display="http://downloads.aixcape.org/DEXPI-1.3-final-release-candidate/reference/Piping/PositiveDisplacementFlowMeter.html" xr:uid="{1D143185-6618-484A-9037-344AC1D7A0D6}"/>
    <hyperlink ref="A201" r:id="rId222" display="http://downloads.aixcape.org/DEXPI-1.3-final-release-candidate/reference/Piping/PropertyBreak.html" xr:uid="{1866ACAC-9818-4515-B629-B032847327CC}"/>
    <hyperlink ref="A209" r:id="rId223" display="http://downloads.aixcape.org/DEXPI-1.3-final-release-candidate/reference/Piping/RestrictionOrifice.html" xr:uid="{2A52F327-911C-49D2-BDD1-608079020EAA}"/>
    <hyperlink ref="A217" r:id="rId224" display="http://downloads.aixcape.org/DEXPI-1.3-final-release-candidate/reference/Piping/RuptureDisc.html" xr:uid="{34D4B4E4-ABDE-40EC-968C-3CEB64200AD3}"/>
    <hyperlink ref="A218" r:id="rId225" display="http://downloads.aixcape.org/DEXPI-1.3-final-release-candidate/reference/Piping/SafetyValveOrFitting.html" xr:uid="{5FD00103-024F-4879-9B0F-0E745DA1EB9D}"/>
    <hyperlink ref="A228" r:id="rId226" display="http://downloads.aixcape.org/DEXPI-1.3-final-release-candidate/reference/Piping/SightGlass.html" xr:uid="{79D0171B-4567-40A2-B00B-3D14B48AB579}"/>
    <hyperlink ref="A237" r:id="rId227" display="http://downloads.aixcape.org/DEXPI-1.3-final-release-candidate/reference/Piping/Silencer.html" xr:uid="{47B486E5-9A3C-425F-9475-044575688710}"/>
    <hyperlink ref="A242" r:id="rId228" display="http://downloads.aixcape.org/DEXPI-1.3-final-release-candidate/reference/Piping/SpringLoadedAngleGlobeSafetyValve.html" xr:uid="{BC8C09CB-1089-4A89-9BD4-EE493DDE78C1}"/>
    <hyperlink ref="A243" r:id="rId229" display="http://downloads.aixcape.org/DEXPI-1.3-final-release-candidate/reference/Piping/SpringLoadedGlobeSafetyValve.html" xr:uid="{EC79BAF2-3AE3-47FF-BBDC-B1975B0AFE70}"/>
    <hyperlink ref="A248" r:id="rId230" display="http://downloads.aixcape.org/DEXPI-1.3-final-release-candidate/reference/Piping/SteamTrap.html" xr:uid="{42C7B5D6-1637-4796-AABE-C67E57B88914}"/>
    <hyperlink ref="A250" r:id="rId231" display="http://downloads.aixcape.org/DEXPI-1.3-final-release-candidate/reference/Piping/StraightwayValve.html" xr:uid="{3ACC0347-FECD-4B82-A75D-42769A3A666A}"/>
    <hyperlink ref="A251" r:id="rId232" display="http://downloads.aixcape.org/DEXPI-1.3-final-release-candidate/reference/Piping/Strainer.html" xr:uid="{8346F72D-D7E3-4BD1-8C9E-283A91156EAF}"/>
    <hyperlink ref="A253" r:id="rId233" display="http://downloads.aixcape.org/DEXPI-1.3-final-release-candidate/reference/Piping/SwingCheckValve.html" xr:uid="{EECA93AD-5088-4287-A020-311D0347F49A}"/>
    <hyperlink ref="A264" r:id="rId234" display="http://downloads.aixcape.org/DEXPI-1.3-final-release-candidate/reference/Piping/TurbineFlowMeter.html" xr:uid="{6ABF83BD-1D52-4B09-875C-4F4AAFDF9E52}"/>
    <hyperlink ref="A265" r:id="rId235" display="http://downloads.aixcape.org/DEXPI-1.3-final-release-candidate/reference/Piping/VariableAreaFlowMeter.html" xr:uid="{CCE9FF80-D0BF-4F1F-93E8-FCDB171C3081}"/>
    <hyperlink ref="A266" r:id="rId236" display="http://downloads.aixcape.org/DEXPI-1.3-final-release-candidate/reference/Piping/VentilationDevice.html" xr:uid="{2BBAD9FD-C846-4059-92B8-E99557ED02B0}"/>
    <hyperlink ref="A267" r:id="rId237" display="http://downloads.aixcape.org/DEXPI-1.3-final-release-candidate/reference/Piping/VenturiTube.html" xr:uid="{E91ECF6A-AC00-472B-958F-83BFDBEACBA8}"/>
    <hyperlink ref="A270" r:id="rId238" display="http://downloads.aixcape.org/DEXPI-1.3-final-release-candidate/reference/Piping/VolumeFlowMeasuringElement.html" xr:uid="{56291A62-E69F-446A-8BA5-0D4F06386A9B}"/>
    <hyperlink ref="D161" r:id="rId239" xr:uid="{5966EEE7-F8C7-4B00-8136-9F981E1F25C6}"/>
    <hyperlink ref="A2" r:id="rId240" display="http://downloads.aixcape.org/DEXPI-1.3-final-release-candidate/reference/Instrumentation/ActuatingElectricalFunction.html" xr:uid="{FBB33882-78E0-4D8F-BFE3-73D70DA49D38}"/>
    <hyperlink ref="A3" r:id="rId241" display="http://downloads.aixcape.org/DEXPI-1.3-final-release-candidate/reference/Instrumentation/ActuatingElectricalLocation.html" xr:uid="{4D4155E3-A8FE-4CBC-AFEC-C590E510E414}"/>
    <hyperlink ref="A4" r:id="rId242" display="http://downloads.aixcape.org/DEXPI-1.3-final-release-candidate/reference/Instrumentation/ActuatingElectricalSystem.html" xr:uid="{C4182351-AC34-4E89-B80C-374D59E2DC74}"/>
    <hyperlink ref="A5" r:id="rId243" display="http://downloads.aixcape.org/DEXPI-1.3-final-release-candidate/reference/Instrumentation/ActuatingFunction.html" xr:uid="{E8E3DD77-0FB0-4749-BC56-49E4A67F78B9}"/>
    <hyperlink ref="A6" r:id="rId244" display="http://downloads.aixcape.org/DEXPI-1.3-final-release-candidate/reference/Instrumentation/ActuatingSystem.html" xr:uid="{C67FF4D8-2826-427C-A78E-039C2656E5EF}"/>
    <hyperlink ref="A50" r:id="rId245" display="http://downloads.aixcape.org/DEXPI-1.3-final-release-candidate/reference/Instrumentation/ControlledActuator.html" xr:uid="{87BE617E-2AD0-4EF1-83A8-626C609F29B2}"/>
    <hyperlink ref="A57" r:id="rId246" display="http://downloads.aixcape.org/DEXPI-1.3-final-release-candidate/reference/Instrumentation/CustomActuatingElectricalSystemComponent.html" xr:uid="{988DF047-23A3-44EA-93A9-C703DDD5744F}"/>
    <hyperlink ref="A58" r:id="rId247" display="http://downloads.aixcape.org/DEXPI-1.3-final-release-candidate/reference/Instrumentation/CustomActuatingSystemComponent.html" xr:uid="{57F84A78-1398-45A2-A0BB-CFABCEBFF1E6}"/>
    <hyperlink ref="A81" r:id="rId248" display="http://downloads.aixcape.org/DEXPI-1.3-final-release-candidate/reference/Instrumentation/CustomProcessSignalGeneratingSystemComponent.html" xr:uid="{BC315E27-9BD1-43C2-AC09-4EE27135499D}"/>
    <hyperlink ref="A104" r:id="rId249" display="http://downloads.aixcape.org/DEXPI-1.3-final-release-candidate/reference/Instrumentation/ElectronicFrequencyConverter.html" xr:uid="{ED8DFAB0-F45A-4CF3-9EEF-8F5BD04B74F9}"/>
    <hyperlink ref="A117" r:id="rId250" display="http://downloads.aixcape.org/DEXPI-1.3-final-release-candidate/reference/Instrumentation/FlowDetector.html" xr:uid="{CBF1BA9A-A7ED-4CF0-8604-EBB31CA826B8}"/>
    <hyperlink ref="A119" r:id="rId251" display="http://downloads.aixcape.org/DEXPI-1.3-final-release-candidate/reference/Instrumentation/FlowInSignalOffPageConnector.html" xr:uid="{20E0DEA5-8CC9-41BD-8AD3-02E1C31A2875}"/>
    <hyperlink ref="A123" r:id="rId252" display="http://downloads.aixcape.org/DEXPI-1.3-final-release-candidate/reference/Instrumentation/FlowOutSignalOffPageConnector.html" xr:uid="{C83A7A54-AC3B-47A9-925D-F14BF82A0BA0}"/>
    <hyperlink ref="A145" r:id="rId253" display="http://downloads.aixcape.org/DEXPI-1.3-final-release-candidate/reference/Instrumentation/InlinePrimaryElementReference.html" xr:uid="{92751ACE-6863-422B-A85D-C1993534A6F4}"/>
    <hyperlink ref="A146" r:id="rId254" display="http://downloads.aixcape.org/DEXPI-1.3-final-release-candidate/reference/Instrumentation/InstrumentationLoopFunction.html" xr:uid="{64A94BD1-EA81-4DD7-B744-060C8B649C34}"/>
    <hyperlink ref="A153" r:id="rId255" display="http://downloads.aixcape.org/DEXPI-1.3-final-release-candidate/reference/Instrumentation/MeasuringLineFunction.html" xr:uid="{B0AE70E2-4400-41ED-B11C-971201E2D125}"/>
    <hyperlink ref="A164" r:id="rId256" display="http://downloads.aixcape.org/DEXPI-1.3-final-release-candidate/reference/Instrumentation/OfflinePrimaryElement.html" xr:uid="{9FF70A08-ED8A-46A9-9470-65699A32EC3E}"/>
    <hyperlink ref="A166" r:id="rId257" display="http://downloads.aixcape.org/DEXPI-1.3-final-release-candidate/reference/Instrumentation/OperatedValveReference.html" xr:uid="{30596F15-58B5-46D2-9A15-E44A3E3BA96A}"/>
    <hyperlink ref="A192" r:id="rId258" display="http://downloads.aixcape.org/DEXPI-1.3-final-release-candidate/reference/Instrumentation/Positioner.html" xr:uid="{F95F79BA-1670-4172-BDB7-4F849F18A453}"/>
    <hyperlink ref="A195" r:id="rId259" display="http://downloads.aixcape.org/DEXPI-1.3-final-release-candidate/reference/Instrumentation/PrimaryElement.html" xr:uid="{A3244D2A-A490-41D9-9C20-46BDE5698F77}"/>
    <hyperlink ref="A197" r:id="rId260" display="http://downloads.aixcape.org/DEXPI-1.3-final-release-candidate/reference/Instrumentation/ProcessControlFunction.html" xr:uid="{ED0196F4-87D8-461F-99D2-234C145BDBBA}"/>
    <hyperlink ref="A198" r:id="rId261" display="http://downloads.aixcape.org/DEXPI-1.3-final-release-candidate/reference/Instrumentation/ProcessInstrumentationFunction.html" xr:uid="{E75B2072-56C1-4439-B3C7-35EA11B49512}"/>
    <hyperlink ref="A199" r:id="rId262" display="http://downloads.aixcape.org/DEXPI-1.3-final-release-candidate/reference/Instrumentation/ProcessSignalGeneratingFunction.html" xr:uid="{DD89E236-F69F-47B3-B9AC-62A58E3801B0}"/>
    <hyperlink ref="A200" r:id="rId263" display="http://downloads.aixcape.org/DEXPI-1.3-final-release-candidate/reference/Instrumentation/ProcessSignalGeneratingSystem.html" xr:uid="{3C47C40E-8E72-4D33-9E64-308C67E498ED}"/>
    <hyperlink ref="A223" r:id="rId264" display="http://downloads.aixcape.org/DEXPI-1.3-final-release-candidate/reference/Instrumentation/SensingLocation.html" xr:uid="{EFEECF39-912F-4871-BEB8-AA49CA751073}"/>
    <hyperlink ref="A229" r:id="rId265" display="http://downloads.aixcape.org/DEXPI-1.3-final-release-candidate/reference/Instrumentation/SignalConveyingFunction.html" xr:uid="{3E284EA2-326E-4BC5-9CA1-5053332C2D26}"/>
    <hyperlink ref="A230" r:id="rId266" display="http://downloads.aixcape.org/DEXPI-1.3-final-release-candidate/reference/Instrumentation/SignalConveyingFunctionSource.html" xr:uid="{53BD6C57-4446-4F6E-B34F-DC769DCA336A}"/>
    <hyperlink ref="A231" r:id="rId267" display="http://downloads.aixcape.org/DEXPI-1.3-final-release-candidate/reference/Instrumentation/SignalConveyingFunctionTarget.html" xr:uid="{7539B989-F3B9-4306-9831-A157FA72C09E}"/>
    <hyperlink ref="A232" r:id="rId268" display="http://downloads.aixcape.org/DEXPI-1.3-final-release-candidate/reference/Instrumentation/SignalLineFunction.html" xr:uid="{1029660C-FEBA-4CD4-A099-C1E8208DF89B}"/>
    <hyperlink ref="A233" r:id="rId269" display="http://downloads.aixcape.org/DEXPI-1.3-final-release-candidate/reference/Instrumentation/SignalOffPageConnector.html" xr:uid="{32E8C5DA-0A4E-457F-A4F6-08AE935716C9}"/>
    <hyperlink ref="A234" r:id="rId270" display="http://downloads.aixcape.org/DEXPI-1.3-final-release-candidate/reference/Instrumentation/SignalOffPageConnectorObjectReference.html" xr:uid="{41E2C93D-3357-4C63-92DB-53B2D8E94E05}"/>
    <hyperlink ref="A235" r:id="rId271" display="http://downloads.aixcape.org/DEXPI-1.3-final-release-candidate/reference/Instrumentation/SignalOffPageConnectorReference.html" xr:uid="{C3038F55-6370-4F1B-9816-F436B6F88BAD}"/>
    <hyperlink ref="A236" r:id="rId272" display="http://downloads.aixcape.org/DEXPI-1.3-final-release-candidate/reference/Instrumentation/SignalOffPageConnectorReferenceByNumber.html" xr:uid="{476D0E83-4419-40BD-A237-751FC02F0F8C}"/>
    <hyperlink ref="A258" r:id="rId273" display="http://downloads.aixcape.org/DEXPI-1.3-final-release-candidate/reference/Instrumentation/Transmitter.html" xr:uid="{E8DF7895-2EF7-4AEF-BD4B-4F6F3913A413}"/>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1164E5-3F1E-4802-83C2-46DC3FF9AE8F}">
  <sheetPr codeName="Sheet3"/>
  <dimension ref="A1:E182"/>
  <sheetViews>
    <sheetView workbookViewId="0">
      <pane ySplit="1" topLeftCell="A2" activePane="bottomLeft" state="frozen"/>
      <selection pane="bottomLeft" activeCell="F16" sqref="F16"/>
    </sheetView>
  </sheetViews>
  <sheetFormatPr baseColWidth="10" defaultColWidth="8.88671875" defaultRowHeight="14.4" x14ac:dyDescent="0.3"/>
  <cols>
    <col min="1" max="1" width="18.44140625" customWidth="1"/>
    <col min="2" max="2" width="33.6640625" customWidth="1"/>
    <col min="3" max="3" width="20" customWidth="1"/>
    <col min="4" max="4" width="15.6640625" customWidth="1"/>
    <col min="5" max="5" width="31" customWidth="1"/>
  </cols>
  <sheetData>
    <row r="1" spans="1:5" x14ac:dyDescent="0.3">
      <c r="A1" s="35" t="s">
        <v>434</v>
      </c>
      <c r="B1" s="35" t="s">
        <v>1</v>
      </c>
      <c r="C1" s="35" t="s">
        <v>1010</v>
      </c>
      <c r="D1" s="37" t="s">
        <v>1207</v>
      </c>
      <c r="E1" s="34" t="s">
        <v>391</v>
      </c>
    </row>
    <row r="2" spans="1:5" x14ac:dyDescent="0.3">
      <c r="A2" s="36" t="s">
        <v>217</v>
      </c>
      <c r="B2" s="36" t="s">
        <v>1083</v>
      </c>
      <c r="C2" s="36" t="s">
        <v>1012</v>
      </c>
      <c r="D2" t="b">
        <v>1</v>
      </c>
      <c r="E2" s="38" t="s">
        <v>1172</v>
      </c>
    </row>
    <row r="3" spans="1:5" x14ac:dyDescent="0.3">
      <c r="A3" s="36" t="s">
        <v>1122</v>
      </c>
      <c r="B3" s="36" t="s">
        <v>1123</v>
      </c>
      <c r="C3" s="36" t="s">
        <v>1012</v>
      </c>
      <c r="D3" t="b">
        <v>1</v>
      </c>
      <c r="E3" s="38" t="s">
        <v>1172</v>
      </c>
    </row>
    <row r="4" spans="1:5" x14ac:dyDescent="0.3">
      <c r="A4" s="36" t="s">
        <v>1128</v>
      </c>
      <c r="B4" s="36" t="s">
        <v>1129</v>
      </c>
      <c r="C4" s="36" t="s">
        <v>1012</v>
      </c>
      <c r="D4" t="b">
        <v>1</v>
      </c>
      <c r="E4" s="38" t="s">
        <v>1172</v>
      </c>
    </row>
    <row r="5" spans="1:5" x14ac:dyDescent="0.3">
      <c r="A5" s="36" t="s">
        <v>1131</v>
      </c>
      <c r="B5" s="36" t="s">
        <v>1132</v>
      </c>
      <c r="C5" s="36" t="s">
        <v>1012</v>
      </c>
      <c r="D5" t="b">
        <v>1</v>
      </c>
      <c r="E5" s="38" t="s">
        <v>1172</v>
      </c>
    </row>
    <row r="6" spans="1:5" x14ac:dyDescent="0.3">
      <c r="A6" s="36" t="s">
        <v>1145</v>
      </c>
      <c r="B6" s="36" t="s">
        <v>1146</v>
      </c>
      <c r="C6" s="36" t="s">
        <v>1012</v>
      </c>
      <c r="D6" t="b">
        <v>1</v>
      </c>
      <c r="E6" s="38" t="s">
        <v>1172</v>
      </c>
    </row>
    <row r="7" spans="1:5" x14ac:dyDescent="0.3">
      <c r="A7" s="36" t="s">
        <v>1107</v>
      </c>
      <c r="B7" s="36" t="s">
        <v>1108</v>
      </c>
      <c r="C7" s="36" t="s">
        <v>1012</v>
      </c>
      <c r="D7" t="b">
        <v>1</v>
      </c>
      <c r="E7" s="40" t="s">
        <v>1205</v>
      </c>
    </row>
    <row r="8" spans="1:5" x14ac:dyDescent="0.3">
      <c r="A8" s="36" t="s">
        <v>1091</v>
      </c>
      <c r="B8" s="36" t="s">
        <v>1092</v>
      </c>
      <c r="C8" s="36" t="s">
        <v>1012</v>
      </c>
      <c r="D8" t="b">
        <f>NOT(ISERROR((VLOOKUP(A8,Symbols!Z:Z,1,FALSE))))</f>
        <v>1</v>
      </c>
      <c r="E8" s="40"/>
    </row>
    <row r="9" spans="1:5" x14ac:dyDescent="0.3">
      <c r="A9" s="36" t="s">
        <v>1098</v>
      </c>
      <c r="B9" s="36" t="s">
        <v>1099</v>
      </c>
      <c r="C9" s="36" t="s">
        <v>1012</v>
      </c>
      <c r="D9" t="b">
        <f>NOT(ISERROR((VLOOKUP(A9,Symbols!Z:Z,1,FALSE))))</f>
        <v>1</v>
      </c>
      <c r="E9" s="40"/>
    </row>
    <row r="10" spans="1:5" x14ac:dyDescent="0.3">
      <c r="A10" s="36" t="s">
        <v>1103</v>
      </c>
      <c r="B10" s="36" t="s">
        <v>1104</v>
      </c>
      <c r="C10" s="36" t="s">
        <v>1012</v>
      </c>
      <c r="D10" t="b">
        <f>NOT(ISERROR((VLOOKUP(A10,Symbols!Z:Z,1,FALSE))))</f>
        <v>1</v>
      </c>
      <c r="E10" s="40"/>
    </row>
    <row r="11" spans="1:5" x14ac:dyDescent="0.3">
      <c r="A11" s="36" t="s">
        <v>1072</v>
      </c>
      <c r="B11" s="36" t="s">
        <v>1073</v>
      </c>
      <c r="C11" s="36" t="s">
        <v>1012</v>
      </c>
      <c r="D11" t="b">
        <f>NOT(ISERROR((VLOOKUP(A11,Symbols!Z:Z,1,FALSE))))</f>
        <v>1</v>
      </c>
    </row>
    <row r="12" spans="1:5" x14ac:dyDescent="0.3">
      <c r="A12" s="36" t="s">
        <v>1027</v>
      </c>
      <c r="B12" s="36" t="s">
        <v>1028</v>
      </c>
      <c r="C12" s="36" t="s">
        <v>1012</v>
      </c>
      <c r="D12" t="b">
        <f>NOT(ISERROR((VLOOKUP(A12,Symbols!Z:Z,1,FALSE))))</f>
        <v>1</v>
      </c>
    </row>
    <row r="13" spans="1:5" x14ac:dyDescent="0.3">
      <c r="A13" s="36" t="s">
        <v>1033</v>
      </c>
      <c r="B13" s="36" t="s">
        <v>1034</v>
      </c>
      <c r="C13" s="36" t="s">
        <v>1012</v>
      </c>
      <c r="D13" t="b">
        <f>NOT(ISERROR((VLOOKUP(A13,Symbols!Z:Z,1,FALSE))))</f>
        <v>1</v>
      </c>
    </row>
    <row r="14" spans="1:5" x14ac:dyDescent="0.3">
      <c r="A14" s="36" t="s">
        <v>1039</v>
      </c>
      <c r="B14" s="36" t="s">
        <v>1040</v>
      </c>
      <c r="C14" s="36" t="s">
        <v>1012</v>
      </c>
      <c r="D14" t="b">
        <f>NOT(ISERROR((VLOOKUP(A14,Symbols!Z:Z,1,FALSE))))</f>
        <v>1</v>
      </c>
    </row>
    <row r="15" spans="1:5" x14ac:dyDescent="0.3">
      <c r="A15" s="36" t="s">
        <v>1085</v>
      </c>
      <c r="B15" s="36" t="s">
        <v>1086</v>
      </c>
      <c r="C15" s="36" t="s">
        <v>1012</v>
      </c>
      <c r="D15" t="b">
        <f>NOT(ISERROR((VLOOKUP(A15,Symbols!Z:Z,1,FALSE))))</f>
        <v>1</v>
      </c>
    </row>
    <row r="16" spans="1:5" x14ac:dyDescent="0.3">
      <c r="A16" s="36" t="s">
        <v>1079</v>
      </c>
      <c r="B16" s="36" t="s">
        <v>1080</v>
      </c>
      <c r="C16" s="36" t="s">
        <v>1012</v>
      </c>
      <c r="D16" t="b">
        <f>NOT(ISERROR((VLOOKUP(A16,Symbols!Z:Z,1,FALSE))))</f>
        <v>1</v>
      </c>
    </row>
    <row r="17" spans="1:5" x14ac:dyDescent="0.3">
      <c r="A17" s="36" t="s">
        <v>1110</v>
      </c>
      <c r="B17" s="36" t="s">
        <v>830</v>
      </c>
      <c r="C17" s="36" t="s">
        <v>1012</v>
      </c>
      <c r="D17" t="b">
        <f>NOT(ISERROR((VLOOKUP(A17,Symbols!Z:Z,1,FALSE))))</f>
        <v>1</v>
      </c>
      <c r="E17" s="40"/>
    </row>
    <row r="18" spans="1:5" x14ac:dyDescent="0.3">
      <c r="A18" s="36" t="s">
        <v>1111</v>
      </c>
      <c r="B18" s="36" t="s">
        <v>1112</v>
      </c>
      <c r="C18" s="36" t="s">
        <v>1012</v>
      </c>
      <c r="D18" t="b">
        <f>NOT(ISERROR((VLOOKUP(A18,Symbols!Z:Z,1,FALSE))))</f>
        <v>1</v>
      </c>
      <c r="E18" s="40"/>
    </row>
    <row r="19" spans="1:5" x14ac:dyDescent="0.3">
      <c r="A19" s="36" t="s">
        <v>1097</v>
      </c>
      <c r="B19" s="36" t="s">
        <v>654</v>
      </c>
      <c r="C19" s="36" t="s">
        <v>1012</v>
      </c>
      <c r="D19" t="b">
        <f>NOT(ISERROR((VLOOKUP(A19,Symbols!Z:Z,1,FALSE))))</f>
        <v>1</v>
      </c>
    </row>
    <row r="20" spans="1:5" x14ac:dyDescent="0.3">
      <c r="A20" s="36" t="s">
        <v>1095</v>
      </c>
      <c r="B20" s="36" t="s">
        <v>656</v>
      </c>
      <c r="C20" s="36" t="s">
        <v>1012</v>
      </c>
      <c r="D20" t="b">
        <f>NOT(ISERROR((VLOOKUP(A20,Symbols!Z:Z,1,FALSE))))</f>
        <v>1</v>
      </c>
    </row>
    <row r="21" spans="1:5" x14ac:dyDescent="0.3">
      <c r="A21" s="36" t="s">
        <v>1096</v>
      </c>
      <c r="B21" s="36" t="s">
        <v>658</v>
      </c>
      <c r="C21" s="36" t="s">
        <v>1012</v>
      </c>
      <c r="D21" t="b">
        <f>NOT(ISERROR((VLOOKUP(A21,Symbols!Z:Z,1,FALSE))))</f>
        <v>1</v>
      </c>
    </row>
    <row r="22" spans="1:5" x14ac:dyDescent="0.3">
      <c r="A22" s="36" t="s">
        <v>1090</v>
      </c>
      <c r="B22" s="36" t="s">
        <v>660</v>
      </c>
      <c r="C22" s="36" t="s">
        <v>1012</v>
      </c>
      <c r="D22" t="b">
        <f>NOT(ISERROR((VLOOKUP(A22,Symbols!Z:Z,1,FALSE))))</f>
        <v>1</v>
      </c>
    </row>
    <row r="23" spans="1:5" x14ac:dyDescent="0.3">
      <c r="A23" s="36" t="s">
        <v>1100</v>
      </c>
      <c r="B23" s="36" t="s">
        <v>662</v>
      </c>
      <c r="C23" s="36" t="s">
        <v>1012</v>
      </c>
      <c r="D23" t="b">
        <f>NOT(ISERROR((VLOOKUP(A23,Symbols!Z:Z,1,FALSE))))</f>
        <v>1</v>
      </c>
    </row>
    <row r="24" spans="1:5" x14ac:dyDescent="0.3">
      <c r="A24" s="36" t="s">
        <v>1093</v>
      </c>
      <c r="B24" s="36" t="s">
        <v>1094</v>
      </c>
      <c r="C24" s="36" t="s">
        <v>1012</v>
      </c>
      <c r="D24" t="b">
        <f>NOT(ISERROR((VLOOKUP(A24,Symbols!Z:Z,1,FALSE))))</f>
        <v>1</v>
      </c>
    </row>
    <row r="25" spans="1:5" x14ac:dyDescent="0.3">
      <c r="A25" s="36" t="s">
        <v>1101</v>
      </c>
      <c r="B25" s="36" t="s">
        <v>1102</v>
      </c>
      <c r="C25" s="36" t="s">
        <v>1012</v>
      </c>
      <c r="D25" t="b">
        <f>NOT(ISERROR((VLOOKUP(A25,Symbols!Z:Z,1,FALSE))))</f>
        <v>1</v>
      </c>
    </row>
    <row r="26" spans="1:5" x14ac:dyDescent="0.3">
      <c r="A26" s="36" t="s">
        <v>1106</v>
      </c>
      <c r="B26" s="36" t="s">
        <v>782</v>
      </c>
      <c r="C26" s="36" t="s">
        <v>1012</v>
      </c>
      <c r="D26" t="b">
        <f>NOT(ISERROR((VLOOKUP(A26,Symbols!Z:Z,1,FALSE))))</f>
        <v>1</v>
      </c>
    </row>
    <row r="27" spans="1:5" x14ac:dyDescent="0.3">
      <c r="A27" s="36" t="s">
        <v>1105</v>
      </c>
      <c r="B27" s="36" t="s">
        <v>784</v>
      </c>
      <c r="C27" s="36" t="s">
        <v>1012</v>
      </c>
      <c r="D27" t="b">
        <f>NOT(ISERROR((VLOOKUP(A27,Symbols!Z:Z,1,FALSE))))</f>
        <v>1</v>
      </c>
    </row>
    <row r="28" spans="1:5" x14ac:dyDescent="0.3">
      <c r="A28" s="36" t="s">
        <v>1124</v>
      </c>
      <c r="B28" s="36" t="s">
        <v>1125</v>
      </c>
      <c r="C28" s="36" t="s">
        <v>1012</v>
      </c>
      <c r="D28" t="b">
        <f>NOT(ISERROR((VLOOKUP(A28,Symbols!Z:Z,1,FALSE))))</f>
        <v>1</v>
      </c>
    </row>
    <row r="29" spans="1:5" x14ac:dyDescent="0.3">
      <c r="A29" s="36" t="s">
        <v>1137</v>
      </c>
      <c r="B29" s="36" t="s">
        <v>1138</v>
      </c>
      <c r="C29" s="36" t="s">
        <v>1012</v>
      </c>
      <c r="D29" t="b">
        <f>NOT(ISERROR((VLOOKUP(A29,Symbols!Z:Z,1,FALSE))))</f>
        <v>1</v>
      </c>
    </row>
    <row r="30" spans="1:5" x14ac:dyDescent="0.3">
      <c r="A30" s="36" t="s">
        <v>1139</v>
      </c>
      <c r="B30" s="36" t="s">
        <v>1140</v>
      </c>
      <c r="C30" s="36" t="s">
        <v>1012</v>
      </c>
      <c r="D30" t="b">
        <f>NOT(ISERROR((VLOOKUP(A30,Symbols!Z:Z,1,FALSE))))</f>
        <v>1</v>
      </c>
    </row>
    <row r="31" spans="1:5" x14ac:dyDescent="0.3">
      <c r="A31" s="36" t="s">
        <v>1144</v>
      </c>
      <c r="B31" s="36" t="s">
        <v>796</v>
      </c>
      <c r="C31" s="36" t="s">
        <v>1012</v>
      </c>
      <c r="D31" t="b">
        <f>NOT(ISERROR((VLOOKUP(A31,Symbols!Z:Z,1,FALSE))))</f>
        <v>1</v>
      </c>
    </row>
    <row r="32" spans="1:5" x14ac:dyDescent="0.3">
      <c r="A32" s="36" t="s">
        <v>1152</v>
      </c>
      <c r="B32" s="36" t="s">
        <v>1153</v>
      </c>
      <c r="C32" s="36" t="s">
        <v>1012</v>
      </c>
      <c r="D32" t="b">
        <f>NOT(ISERROR((VLOOKUP(A32,Symbols!Z:Z,1,FALSE))))</f>
        <v>1</v>
      </c>
    </row>
    <row r="33" spans="1:5" x14ac:dyDescent="0.3">
      <c r="A33" s="36" t="s">
        <v>1150</v>
      </c>
      <c r="B33" s="36" t="s">
        <v>799</v>
      </c>
      <c r="C33" s="36" t="s">
        <v>1012</v>
      </c>
      <c r="D33" t="b">
        <f>NOT(ISERROR((VLOOKUP(A33,Symbols!Z:Z,1,FALSE))))</f>
        <v>1</v>
      </c>
    </row>
    <row r="34" spans="1:5" x14ac:dyDescent="0.3">
      <c r="A34" s="36" t="s">
        <v>1154</v>
      </c>
      <c r="B34" s="36" t="s">
        <v>802</v>
      </c>
      <c r="C34" s="36" t="s">
        <v>1012</v>
      </c>
      <c r="D34" t="b">
        <f>NOT(ISERROR((VLOOKUP(A34,Symbols!Z:Z,1,FALSE))))</f>
        <v>1</v>
      </c>
    </row>
    <row r="35" spans="1:5" x14ac:dyDescent="0.3">
      <c r="A35" s="36" t="s">
        <v>1143</v>
      </c>
      <c r="B35" s="36" t="s">
        <v>1126</v>
      </c>
      <c r="C35" s="36" t="s">
        <v>1012</v>
      </c>
      <c r="D35" t="b">
        <f>NOT(ISERROR((VLOOKUP(A35,Symbols!Z:Z,1,FALSE))))</f>
        <v>1</v>
      </c>
    </row>
    <row r="36" spans="1:5" x14ac:dyDescent="0.3">
      <c r="A36" s="36" t="s">
        <v>1158</v>
      </c>
      <c r="B36" s="36" t="s">
        <v>500</v>
      </c>
      <c r="C36" s="36" t="s">
        <v>1012</v>
      </c>
      <c r="D36" t="b">
        <f>NOT(ISERROR((VLOOKUP(A36,Symbols!Z:Z,1,FALSE))))</f>
        <v>1</v>
      </c>
    </row>
    <row r="37" spans="1:5" x14ac:dyDescent="0.3">
      <c r="A37" s="36" t="s">
        <v>1156</v>
      </c>
      <c r="B37" s="36" t="s">
        <v>514</v>
      </c>
      <c r="C37" s="36" t="s">
        <v>1012</v>
      </c>
      <c r="D37" t="b">
        <f>NOT(ISERROR((VLOOKUP(A37,Symbols!Z:Z,1,FALSE))))</f>
        <v>1</v>
      </c>
    </row>
    <row r="38" spans="1:5" x14ac:dyDescent="0.3">
      <c r="A38" s="36" t="s">
        <v>1058</v>
      </c>
      <c r="B38" s="36" t="s">
        <v>1059</v>
      </c>
      <c r="C38" s="36" t="s">
        <v>1012</v>
      </c>
      <c r="D38" t="b">
        <f>NOT(ISERROR((VLOOKUP(A38,Symbols!Z:Z,1,FALSE))))</f>
        <v>1</v>
      </c>
      <c r="E38" s="38"/>
    </row>
    <row r="39" spans="1:5" x14ac:dyDescent="0.3">
      <c r="A39" s="36" t="s">
        <v>1116</v>
      </c>
      <c r="B39" s="36" t="s">
        <v>1117</v>
      </c>
      <c r="C39" s="36" t="s">
        <v>1012</v>
      </c>
      <c r="D39" t="b">
        <f>NOT(ISERROR((VLOOKUP(A39,Symbols!Z:Z,1,FALSE))))</f>
        <v>1</v>
      </c>
      <c r="E39" s="40"/>
    </row>
    <row r="40" spans="1:5" x14ac:dyDescent="0.3">
      <c r="A40" s="36" t="s">
        <v>1016</v>
      </c>
      <c r="B40" s="36" t="s">
        <v>1017</v>
      </c>
      <c r="C40" s="36" t="s">
        <v>1012</v>
      </c>
      <c r="D40" t="b">
        <f>NOT(ISERROR((VLOOKUP(A40,Symbols!Z:Z,1,FALSE))))</f>
        <v>1</v>
      </c>
    </row>
    <row r="41" spans="1:5" x14ac:dyDescent="0.3">
      <c r="A41" s="36" t="s">
        <v>1052</v>
      </c>
      <c r="B41" s="36" t="s">
        <v>1053</v>
      </c>
      <c r="C41" s="36" t="s">
        <v>1012</v>
      </c>
      <c r="D41" t="b">
        <f>NOT(ISERROR((VLOOKUP(A41,Symbols!Z:Z,1,FALSE))))</f>
        <v>1</v>
      </c>
    </row>
    <row r="42" spans="1:5" x14ac:dyDescent="0.3">
      <c r="A42" s="36" t="s">
        <v>1049</v>
      </c>
      <c r="B42" s="36" t="s">
        <v>1050</v>
      </c>
      <c r="C42" s="36" t="s">
        <v>1012</v>
      </c>
      <c r="D42" t="b">
        <f>NOT(ISERROR((VLOOKUP(A42,Symbols!Z:Z,1,FALSE))))</f>
        <v>1</v>
      </c>
    </row>
    <row r="43" spans="1:5" x14ac:dyDescent="0.3">
      <c r="A43" s="36" t="s">
        <v>1051</v>
      </c>
      <c r="B43" s="36" t="s">
        <v>1050</v>
      </c>
      <c r="C43" s="36" t="s">
        <v>1012</v>
      </c>
      <c r="D43" t="b">
        <f>NOT(ISERROR((VLOOKUP(A43,Symbols!Z:Z,1,FALSE))))</f>
        <v>1</v>
      </c>
    </row>
    <row r="44" spans="1:5" x14ac:dyDescent="0.3">
      <c r="A44" s="36" t="s">
        <v>1054</v>
      </c>
      <c r="B44" s="36" t="s">
        <v>1055</v>
      </c>
      <c r="C44" s="36" t="s">
        <v>1012</v>
      </c>
      <c r="D44" t="b">
        <f>NOT(ISERROR((VLOOKUP(A44,Symbols!Z:Z,1,FALSE))))</f>
        <v>1</v>
      </c>
    </row>
    <row r="45" spans="1:5" x14ac:dyDescent="0.3">
      <c r="A45" s="36" t="s">
        <v>1060</v>
      </c>
      <c r="B45" s="36" t="s">
        <v>1061</v>
      </c>
      <c r="C45" s="36" t="s">
        <v>1012</v>
      </c>
      <c r="D45" t="b">
        <f>NOT(ISERROR((VLOOKUP(A45,Symbols!Z:Z,1,FALSE))))</f>
        <v>1</v>
      </c>
    </row>
    <row r="46" spans="1:5" x14ac:dyDescent="0.3">
      <c r="A46" s="36" t="s">
        <v>1160</v>
      </c>
      <c r="B46" s="36" t="s">
        <v>520</v>
      </c>
      <c r="C46" s="36" t="s">
        <v>1012</v>
      </c>
      <c r="D46" t="b">
        <f>NOT(ISERROR((VLOOKUP(A46,Symbols!Z:Z,1,FALSE))))</f>
        <v>1</v>
      </c>
    </row>
    <row r="47" spans="1:5" x14ac:dyDescent="0.3">
      <c r="A47" s="36" t="s">
        <v>286</v>
      </c>
      <c r="B47" s="36" t="s">
        <v>868</v>
      </c>
      <c r="C47" s="36" t="s">
        <v>1012</v>
      </c>
      <c r="D47" t="b">
        <f>NOT(ISERROR((VLOOKUP(A47,Symbols!Z:Z,1,FALSE))))</f>
        <v>1</v>
      </c>
    </row>
    <row r="48" spans="1:5" x14ac:dyDescent="0.3">
      <c r="A48" s="36" t="s">
        <v>10</v>
      </c>
      <c r="B48" s="36" t="s">
        <v>1014</v>
      </c>
      <c r="C48" s="36" t="s">
        <v>1012</v>
      </c>
      <c r="D48" t="b">
        <f>NOT(ISERROR((VLOOKUP(A48,Symbols!Z:Z,1,FALSE))))</f>
        <v>1</v>
      </c>
    </row>
    <row r="49" spans="1:4" x14ac:dyDescent="0.3">
      <c r="A49" s="36" t="s">
        <v>81</v>
      </c>
      <c r="B49" s="36" t="s">
        <v>1015</v>
      </c>
      <c r="C49" s="36" t="s">
        <v>1012</v>
      </c>
      <c r="D49" t="b">
        <f>NOT(ISERROR((VLOOKUP(A49,Symbols!Z:Z,1,FALSE))))</f>
        <v>1</v>
      </c>
    </row>
    <row r="50" spans="1:4" x14ac:dyDescent="0.3">
      <c r="A50" s="36" t="s">
        <v>213</v>
      </c>
      <c r="B50" s="36" t="s">
        <v>757</v>
      </c>
      <c r="C50" s="36" t="s">
        <v>1012</v>
      </c>
      <c r="D50" t="b">
        <f>NOT(ISERROR((VLOOKUP(A50,Symbols!Z:Z,1,FALSE))))</f>
        <v>1</v>
      </c>
    </row>
    <row r="51" spans="1:4" x14ac:dyDescent="0.3">
      <c r="A51" s="36" t="s">
        <v>1159</v>
      </c>
      <c r="B51" s="36" t="s">
        <v>502</v>
      </c>
      <c r="C51" s="36" t="s">
        <v>1012</v>
      </c>
      <c r="D51" t="b">
        <f>NOT(ISERROR((VLOOKUP(A51,Symbols!Z:Z,1,FALSE))))</f>
        <v>1</v>
      </c>
    </row>
    <row r="52" spans="1:4" x14ac:dyDescent="0.3">
      <c r="A52" s="36" t="s">
        <v>308</v>
      </c>
      <c r="B52" s="36" t="s">
        <v>898</v>
      </c>
      <c r="C52" s="36" t="s">
        <v>1012</v>
      </c>
      <c r="D52" t="b">
        <f>NOT(ISERROR((VLOOKUP(A52,Symbols!Z:Z,1,FALSE))))</f>
        <v>1</v>
      </c>
    </row>
    <row r="53" spans="1:4" x14ac:dyDescent="0.3">
      <c r="A53" s="36" t="s">
        <v>41</v>
      </c>
      <c r="B53" s="36" t="s">
        <v>652</v>
      </c>
      <c r="C53" s="36" t="s">
        <v>1012</v>
      </c>
      <c r="D53" t="b">
        <f>NOT(ISERROR((VLOOKUP(A53,Symbols!Z:Z,1,FALSE))))</f>
        <v>1</v>
      </c>
    </row>
    <row r="54" spans="1:4" x14ac:dyDescent="0.3">
      <c r="A54" s="36" t="s">
        <v>171</v>
      </c>
      <c r="B54" s="36" t="s">
        <v>854</v>
      </c>
      <c r="C54" s="36" t="s">
        <v>1012</v>
      </c>
      <c r="D54" t="b">
        <f>NOT(ISERROR((VLOOKUP(A54,Symbols!Z:Z,1,FALSE))))</f>
        <v>1</v>
      </c>
    </row>
    <row r="55" spans="1:4" x14ac:dyDescent="0.3">
      <c r="A55" s="36" t="s">
        <v>188</v>
      </c>
      <c r="B55" s="36" t="s">
        <v>741</v>
      </c>
      <c r="C55" s="36" t="s">
        <v>1012</v>
      </c>
      <c r="D55" t="b">
        <f>NOT(ISERROR((VLOOKUP(A55,Symbols!Z:Z,1,FALSE))))</f>
        <v>1</v>
      </c>
    </row>
    <row r="56" spans="1:4" x14ac:dyDescent="0.3">
      <c r="A56" s="36" t="s">
        <v>264</v>
      </c>
      <c r="B56" s="36" t="s">
        <v>857</v>
      </c>
      <c r="C56" s="36" t="s">
        <v>1012</v>
      </c>
      <c r="D56" t="b">
        <f>NOT(ISERROR((VLOOKUP(A56,Symbols!Z:Z,1,FALSE))))</f>
        <v>1</v>
      </c>
    </row>
    <row r="57" spans="1:4" x14ac:dyDescent="0.3">
      <c r="A57" s="36" t="s">
        <v>312</v>
      </c>
      <c r="B57" s="36" t="s">
        <v>987</v>
      </c>
      <c r="C57" s="36" t="s">
        <v>1012</v>
      </c>
      <c r="D57" t="b">
        <f>NOT(ISERROR((VLOOKUP(A57,Symbols!Z:Z,1,FALSE))))</f>
        <v>1</v>
      </c>
    </row>
    <row r="58" spans="1:4" x14ac:dyDescent="0.3">
      <c r="A58" s="36" t="s">
        <v>333</v>
      </c>
      <c r="B58" s="36" t="s">
        <v>1065</v>
      </c>
      <c r="C58" s="36" t="s">
        <v>1012</v>
      </c>
      <c r="D58" t="b">
        <f>NOT(ISERROR((VLOOKUP(A58,Symbols!Z:Z,1,FALSE))))</f>
        <v>1</v>
      </c>
    </row>
    <row r="59" spans="1:4" x14ac:dyDescent="0.3">
      <c r="A59" s="36" t="s">
        <v>325</v>
      </c>
      <c r="B59" s="36" t="s">
        <v>989</v>
      </c>
      <c r="C59" s="36" t="s">
        <v>1012</v>
      </c>
      <c r="D59" t="b">
        <f>NOT(ISERROR((VLOOKUP(A59,Symbols!Z:Z,1,FALSE))))</f>
        <v>1</v>
      </c>
    </row>
    <row r="60" spans="1:4" x14ac:dyDescent="0.3">
      <c r="A60" s="36" t="s">
        <v>197</v>
      </c>
      <c r="B60" s="36" t="s">
        <v>1084</v>
      </c>
      <c r="C60" s="36" t="s">
        <v>1012</v>
      </c>
      <c r="D60" t="b">
        <f>NOT(ISERROR((VLOOKUP(A60,Symbols!Z:Z,1,FALSE))))</f>
        <v>1</v>
      </c>
    </row>
    <row r="61" spans="1:4" x14ac:dyDescent="0.3">
      <c r="A61" s="36" t="s">
        <v>200</v>
      </c>
      <c r="B61" s="36" t="s">
        <v>1077</v>
      </c>
      <c r="C61" s="36" t="s">
        <v>1012</v>
      </c>
      <c r="D61" t="b">
        <f>NOT(ISERROR((VLOOKUP(A61,Symbols!Z:Z,1,FALSE))))</f>
        <v>1</v>
      </c>
    </row>
    <row r="62" spans="1:4" x14ac:dyDescent="0.3">
      <c r="A62" s="36" t="s">
        <v>33</v>
      </c>
      <c r="B62" s="36" t="s">
        <v>663</v>
      </c>
      <c r="C62" s="36" t="s">
        <v>1012</v>
      </c>
      <c r="D62" t="b">
        <f>NOT(ISERROR((VLOOKUP(A62,Symbols!Z:Z,1,FALSE))))</f>
        <v>1</v>
      </c>
    </row>
    <row r="63" spans="1:4" x14ac:dyDescent="0.3">
      <c r="A63" s="36" t="s">
        <v>306</v>
      </c>
      <c r="B63" s="36" t="s">
        <v>897</v>
      </c>
      <c r="C63" s="36" t="s">
        <v>1012</v>
      </c>
      <c r="D63" t="b">
        <f>NOT(ISERROR((VLOOKUP(A63,Symbols!Z:Z,1,FALSE))))</f>
        <v>1</v>
      </c>
    </row>
    <row r="64" spans="1:4" x14ac:dyDescent="0.3">
      <c r="A64" s="36" t="s">
        <v>17</v>
      </c>
      <c r="B64" s="36" t="s">
        <v>444</v>
      </c>
      <c r="C64" s="36" t="s">
        <v>1012</v>
      </c>
      <c r="D64" t="b">
        <f>NOT(ISERROR((VLOOKUP(A64,Symbols!Z:Z,1,FALSE))))</f>
        <v>1</v>
      </c>
    </row>
    <row r="65" spans="1:5" x14ac:dyDescent="0.3">
      <c r="A65" s="36" t="s">
        <v>1166</v>
      </c>
      <c r="B65" s="36" t="s">
        <v>1167</v>
      </c>
      <c r="C65" s="36" t="s">
        <v>1012</v>
      </c>
      <c r="D65" t="b">
        <f>NOT(ISERROR((VLOOKUP(A65,Symbols!Z:Z,1,FALSE))))</f>
        <v>1</v>
      </c>
    </row>
    <row r="66" spans="1:5" x14ac:dyDescent="0.3">
      <c r="A66" s="36" t="s">
        <v>1155</v>
      </c>
      <c r="B66" s="36" t="s">
        <v>518</v>
      </c>
      <c r="C66" s="36" t="s">
        <v>1012</v>
      </c>
      <c r="D66" t="b">
        <f>NOT(ISERROR((VLOOKUP(A66,Symbols!Z:Z,1,FALSE))))</f>
        <v>1</v>
      </c>
    </row>
    <row r="67" spans="1:5" x14ac:dyDescent="0.3">
      <c r="A67" s="36" t="s">
        <v>1018</v>
      </c>
      <c r="B67" s="36" t="s">
        <v>874</v>
      </c>
      <c r="C67" s="36" t="s">
        <v>1012</v>
      </c>
      <c r="D67" t="b">
        <f>NOT(ISERROR((VLOOKUP(A67,Symbols!Z:Z,1,FALSE))))</f>
        <v>1</v>
      </c>
    </row>
    <row r="68" spans="1:5" x14ac:dyDescent="0.3">
      <c r="A68" s="36" t="s">
        <v>174</v>
      </c>
      <c r="B68" s="36" t="s">
        <v>855</v>
      </c>
      <c r="C68" s="36" t="s">
        <v>1012</v>
      </c>
      <c r="D68" t="b">
        <f>NOT(ISERROR((VLOOKUP(A68,Symbols!Z:Z,1,FALSE))))</f>
        <v>1</v>
      </c>
    </row>
    <row r="69" spans="1:5" x14ac:dyDescent="0.3">
      <c r="A69" s="36" t="s">
        <v>283</v>
      </c>
      <c r="B69" s="36" t="s">
        <v>867</v>
      </c>
      <c r="C69" s="36" t="s">
        <v>1012</v>
      </c>
      <c r="D69" t="b">
        <f>NOT(ISERROR((VLOOKUP(A69,Symbols!Z:Z,1,FALSE))))</f>
        <v>1</v>
      </c>
    </row>
    <row r="70" spans="1:5" x14ac:dyDescent="0.3">
      <c r="A70" s="36" t="s">
        <v>251</v>
      </c>
      <c r="B70" s="36" t="s">
        <v>1151</v>
      </c>
      <c r="C70" s="36" t="s">
        <v>1012</v>
      </c>
      <c r="D70" t="b">
        <f>NOT(ISERROR((VLOOKUP(A70,Symbols!Z:Z,1,FALSE))))</f>
        <v>1</v>
      </c>
    </row>
    <row r="71" spans="1:5" x14ac:dyDescent="0.3">
      <c r="A71" s="36" t="s">
        <v>292</v>
      </c>
      <c r="B71" s="36" t="s">
        <v>870</v>
      </c>
      <c r="C71" s="36" t="s">
        <v>1012</v>
      </c>
      <c r="D71" t="b">
        <f>NOT(ISERROR((VLOOKUP(A71,Symbols!Z:Z,1,FALSE))))</f>
        <v>1</v>
      </c>
    </row>
    <row r="72" spans="1:5" x14ac:dyDescent="0.3">
      <c r="A72" s="36" t="s">
        <v>270</v>
      </c>
      <c r="B72" s="36" t="s">
        <v>859</v>
      </c>
      <c r="C72" s="36" t="s">
        <v>1012</v>
      </c>
      <c r="D72" t="b">
        <f>NOT(ISERROR((VLOOKUP(A72,Symbols!Z:Z,1,FALSE))))</f>
        <v>1</v>
      </c>
    </row>
    <row r="73" spans="1:5" x14ac:dyDescent="0.3">
      <c r="A73" s="36" t="s">
        <v>267</v>
      </c>
      <c r="B73" s="36" t="s">
        <v>858</v>
      </c>
      <c r="C73" s="36" t="s">
        <v>1012</v>
      </c>
      <c r="D73" t="b">
        <f>NOT(ISERROR((VLOOKUP(A73,Symbols!Z:Z,1,FALSE))))</f>
        <v>1</v>
      </c>
      <c r="E73" s="41"/>
    </row>
    <row r="74" spans="1:5" x14ac:dyDescent="0.3">
      <c r="A74" s="36" t="s">
        <v>116</v>
      </c>
      <c r="B74" s="36" t="s">
        <v>736</v>
      </c>
      <c r="C74" s="36" t="s">
        <v>1012</v>
      </c>
      <c r="D74" t="b">
        <f>NOT(ISERROR((VLOOKUP(A74,Symbols!Z:Z,1,FALSE))))</f>
        <v>1</v>
      </c>
    </row>
    <row r="75" spans="1:5" x14ac:dyDescent="0.3">
      <c r="A75" s="36" t="s">
        <v>298</v>
      </c>
      <c r="B75" s="36" t="s">
        <v>1057</v>
      </c>
      <c r="C75" s="36" t="s">
        <v>1012</v>
      </c>
      <c r="D75" t="b">
        <f>NOT(ISERROR((VLOOKUP(A75,Symbols!Z:Z,1,FALSE))))</f>
        <v>1</v>
      </c>
    </row>
    <row r="76" spans="1:5" x14ac:dyDescent="0.3">
      <c r="A76" s="36" t="s">
        <v>253</v>
      </c>
      <c r="B76" s="36" t="s">
        <v>442</v>
      </c>
      <c r="C76" s="36" t="s">
        <v>1012</v>
      </c>
      <c r="D76" t="b">
        <f>NOT(ISERROR((VLOOKUP(A76,Symbols!Z:Z,1,FALSE))))</f>
        <v>1</v>
      </c>
    </row>
    <row r="77" spans="1:5" x14ac:dyDescent="0.3">
      <c r="A77" s="36" t="s">
        <v>101</v>
      </c>
      <c r="B77" s="36" t="s">
        <v>664</v>
      </c>
      <c r="C77" s="36" t="s">
        <v>1012</v>
      </c>
      <c r="D77" t="b">
        <f>NOT(ISERROR((VLOOKUP(A77,Symbols!Z:Z,1,FALSE))))</f>
        <v>1</v>
      </c>
    </row>
    <row r="78" spans="1:5" x14ac:dyDescent="0.3">
      <c r="A78" s="36" t="s">
        <v>102</v>
      </c>
      <c r="B78" s="36" t="s">
        <v>1023</v>
      </c>
      <c r="C78" s="36" t="s">
        <v>1012</v>
      </c>
      <c r="D78" t="b">
        <f>NOT(ISERROR((VLOOKUP(A78,Symbols!Z:Z,1,FALSE))))</f>
        <v>1</v>
      </c>
    </row>
    <row r="79" spans="1:5" x14ac:dyDescent="0.3">
      <c r="A79" s="36" t="s">
        <v>320</v>
      </c>
      <c r="B79" s="36" t="s">
        <v>1063</v>
      </c>
      <c r="C79" s="36" t="s">
        <v>1012</v>
      </c>
      <c r="D79" t="b">
        <f>NOT(ISERROR((VLOOKUP(A79,Symbols!Z:Z,1,FALSE))))</f>
        <v>1</v>
      </c>
    </row>
    <row r="80" spans="1:5" x14ac:dyDescent="0.3">
      <c r="A80" s="36" t="s">
        <v>321</v>
      </c>
      <c r="B80" s="36" t="s">
        <v>1062</v>
      </c>
      <c r="C80" s="36" t="s">
        <v>1012</v>
      </c>
      <c r="D80" t="b">
        <f>NOT(ISERROR((VLOOKUP(A80,Symbols!Z:Z,1,FALSE))))</f>
        <v>1</v>
      </c>
    </row>
    <row r="81" spans="1:4" x14ac:dyDescent="0.3">
      <c r="A81" s="36" t="s">
        <v>86</v>
      </c>
      <c r="B81" s="36" t="s">
        <v>1025</v>
      </c>
      <c r="C81" s="36" t="s">
        <v>1012</v>
      </c>
      <c r="D81" t="b">
        <f>NOT(ISERROR((VLOOKUP(A81,Symbols!Z:Z,1,FALSE))))</f>
        <v>1</v>
      </c>
    </row>
    <row r="82" spans="1:4" x14ac:dyDescent="0.3">
      <c r="A82" s="36" t="s">
        <v>92</v>
      </c>
      <c r="B82" s="36" t="s">
        <v>1026</v>
      </c>
      <c r="C82" s="36" t="s">
        <v>1012</v>
      </c>
      <c r="D82" t="b">
        <f>NOT(ISERROR((VLOOKUP(A82,Symbols!Z:Z,1,FALSE))))</f>
        <v>1</v>
      </c>
    </row>
    <row r="83" spans="1:4" x14ac:dyDescent="0.3">
      <c r="A83" s="36" t="s">
        <v>336</v>
      </c>
      <c r="B83" s="36" t="s">
        <v>1066</v>
      </c>
      <c r="C83" s="36" t="s">
        <v>1012</v>
      </c>
      <c r="D83" t="b">
        <f>NOT(ISERROR((VLOOKUP(A83,Symbols!Z:Z,1,FALSE))))</f>
        <v>1</v>
      </c>
    </row>
    <row r="84" spans="1:4" x14ac:dyDescent="0.3">
      <c r="A84" s="36" t="s">
        <v>35</v>
      </c>
      <c r="B84" s="36" t="s">
        <v>1024</v>
      </c>
      <c r="C84" s="36" t="s">
        <v>1012</v>
      </c>
      <c r="D84" t="b">
        <f>NOT(ISERROR((VLOOKUP(A84,Symbols!Z:Z,1,FALSE))))</f>
        <v>1</v>
      </c>
    </row>
    <row r="85" spans="1:4" x14ac:dyDescent="0.3">
      <c r="A85" s="36" t="s">
        <v>37</v>
      </c>
      <c r="B85" s="36" t="s">
        <v>1067</v>
      </c>
      <c r="C85" s="36" t="s">
        <v>1012</v>
      </c>
      <c r="D85" t="b">
        <f>NOT(ISERROR((VLOOKUP(A85,Symbols!Z:Z,1,FALSE))))</f>
        <v>1</v>
      </c>
    </row>
    <row r="86" spans="1:4" x14ac:dyDescent="0.3">
      <c r="A86" s="36" t="s">
        <v>344</v>
      </c>
      <c r="B86" s="36" t="s">
        <v>1068</v>
      </c>
      <c r="C86" s="36" t="s">
        <v>1012</v>
      </c>
      <c r="D86" t="b">
        <f>NOT(ISERROR((VLOOKUP(A86,Symbols!Z:Z,1,FALSE))))</f>
        <v>1</v>
      </c>
    </row>
    <row r="87" spans="1:4" x14ac:dyDescent="0.3">
      <c r="A87" s="36" t="s">
        <v>341</v>
      </c>
      <c r="B87" s="36" t="s">
        <v>1069</v>
      </c>
      <c r="C87" s="36" t="s">
        <v>1012</v>
      </c>
      <c r="D87" t="b">
        <f>NOT(ISERROR((VLOOKUP(A87,Symbols!Z:Z,1,FALSE))))</f>
        <v>1</v>
      </c>
    </row>
    <row r="88" spans="1:4" x14ac:dyDescent="0.3">
      <c r="A88" s="36" t="s">
        <v>353</v>
      </c>
      <c r="B88" s="36" t="s">
        <v>1074</v>
      </c>
      <c r="C88" s="36" t="s">
        <v>1012</v>
      </c>
      <c r="D88" t="b">
        <f>NOT(ISERROR((VLOOKUP(A88,Symbols!Z:Z,1,FALSE))))</f>
        <v>1</v>
      </c>
    </row>
    <row r="89" spans="1:4" x14ac:dyDescent="0.3">
      <c r="A89" s="36" t="s">
        <v>347</v>
      </c>
      <c r="B89" s="36" t="s">
        <v>1071</v>
      </c>
      <c r="C89" s="36" t="s">
        <v>1012</v>
      </c>
      <c r="D89" t="b">
        <f>NOT(ISERROR((VLOOKUP(A89,Symbols!Z:Z,1,FALSE))))</f>
        <v>1</v>
      </c>
    </row>
    <row r="90" spans="1:4" x14ac:dyDescent="0.3">
      <c r="A90" s="36" t="s">
        <v>1161</v>
      </c>
      <c r="B90" s="36" t="s">
        <v>510</v>
      </c>
      <c r="C90" s="36" t="s">
        <v>1012</v>
      </c>
      <c r="D90" t="b">
        <f>NOT(ISERROR((VLOOKUP(A90,Symbols!Z:Z,1,FALSE))))</f>
        <v>1</v>
      </c>
    </row>
    <row r="91" spans="1:4" x14ac:dyDescent="0.3">
      <c r="A91" s="36" t="s">
        <v>295</v>
      </c>
      <c r="B91" s="36" t="s">
        <v>871</v>
      </c>
      <c r="C91" s="36" t="s">
        <v>1012</v>
      </c>
      <c r="D91" t="b">
        <f>NOT(ISERROR((VLOOKUP(A91,Symbols!Z:Z,1,FALSE))))</f>
        <v>1</v>
      </c>
    </row>
    <row r="92" spans="1:4" x14ac:dyDescent="0.3">
      <c r="A92" s="36" t="s">
        <v>39</v>
      </c>
      <c r="B92" s="36" t="s">
        <v>651</v>
      </c>
      <c r="C92" s="36" t="s">
        <v>1012</v>
      </c>
      <c r="D92" t="b">
        <f>NOT(ISERROR((VLOOKUP(A92,Symbols!Z:Z,1,FALSE))))</f>
        <v>1</v>
      </c>
    </row>
    <row r="93" spans="1:4" x14ac:dyDescent="0.3">
      <c r="A93" s="36" t="s">
        <v>1162</v>
      </c>
      <c r="B93" s="36" t="s">
        <v>666</v>
      </c>
      <c r="C93" s="36" t="s">
        <v>1012</v>
      </c>
      <c r="D93" t="b">
        <f>NOT(ISERROR((VLOOKUP(A93,Symbols!Z:Z,1,FALSE))))</f>
        <v>1</v>
      </c>
    </row>
    <row r="94" spans="1:4" x14ac:dyDescent="0.3">
      <c r="A94" s="36" t="s">
        <v>1157</v>
      </c>
      <c r="B94" s="36" t="s">
        <v>512</v>
      </c>
      <c r="C94" s="36" t="s">
        <v>1012</v>
      </c>
      <c r="D94" t="b">
        <f>NOT(ISERROR((VLOOKUP(A94,Symbols!Z:Z,1,FALSE))))</f>
        <v>1</v>
      </c>
    </row>
    <row r="95" spans="1:4" x14ac:dyDescent="0.3">
      <c r="A95" s="36" t="s">
        <v>369</v>
      </c>
      <c r="B95" s="36" t="s">
        <v>1036</v>
      </c>
      <c r="C95" s="36" t="s">
        <v>1012</v>
      </c>
      <c r="D95" t="b">
        <f>NOT(ISERROR((VLOOKUP(A95,Symbols!Z:Z,1,FALSE))))</f>
        <v>1</v>
      </c>
    </row>
    <row r="96" spans="1:4" x14ac:dyDescent="0.3">
      <c r="A96" s="36" t="s">
        <v>373</v>
      </c>
      <c r="B96" s="36" t="s">
        <v>1044</v>
      </c>
      <c r="C96" s="36" t="s">
        <v>1012</v>
      </c>
      <c r="D96" t="b">
        <f>NOT(ISERROR((VLOOKUP(A96,Symbols!Z:Z,1,FALSE))))</f>
        <v>1</v>
      </c>
    </row>
    <row r="97" spans="1:5" x14ac:dyDescent="0.3">
      <c r="A97" s="36" t="s">
        <v>376</v>
      </c>
      <c r="B97" s="36" t="s">
        <v>1042</v>
      </c>
      <c r="C97" s="36" t="s">
        <v>1012</v>
      </c>
      <c r="D97" t="b">
        <f>NOT(ISERROR((VLOOKUP(A97,Symbols!Z:Z,1,FALSE))))</f>
        <v>1</v>
      </c>
    </row>
    <row r="98" spans="1:5" x14ac:dyDescent="0.3">
      <c r="A98" s="36" t="s">
        <v>380</v>
      </c>
      <c r="B98" s="36" t="s">
        <v>1043</v>
      </c>
      <c r="C98" s="36" t="s">
        <v>1012</v>
      </c>
      <c r="D98" t="b">
        <f>NOT(ISERROR((VLOOKUP(A98,Symbols!Z:Z,1,FALSE))))</f>
        <v>1</v>
      </c>
    </row>
    <row r="99" spans="1:5" x14ac:dyDescent="0.3">
      <c r="A99" s="36" t="s">
        <v>359</v>
      </c>
      <c r="B99" s="36" t="s">
        <v>1030</v>
      </c>
      <c r="C99" s="36" t="s">
        <v>1012</v>
      </c>
      <c r="D99" t="b">
        <f>NOT(ISERROR((VLOOKUP(A99,Symbols!Z:Z,1,FALSE))))</f>
        <v>1</v>
      </c>
    </row>
    <row r="100" spans="1:5" x14ac:dyDescent="0.3">
      <c r="A100" s="36" t="s">
        <v>371</v>
      </c>
      <c r="B100" s="36" t="s">
        <v>1035</v>
      </c>
      <c r="C100" s="36" t="s">
        <v>1012</v>
      </c>
      <c r="D100" t="b">
        <f>NOT(ISERROR((VLOOKUP(A100,Symbols!Z:Z,1,FALSE))))</f>
        <v>1</v>
      </c>
    </row>
    <row r="101" spans="1:5" x14ac:dyDescent="0.3">
      <c r="A101" s="36" t="s">
        <v>387</v>
      </c>
      <c r="B101" s="36" t="s">
        <v>1041</v>
      </c>
      <c r="C101" s="36" t="s">
        <v>1012</v>
      </c>
      <c r="D101" t="b">
        <f>NOT(ISERROR((VLOOKUP(A101,Symbols!Z:Z,1,FALSE))))</f>
        <v>1</v>
      </c>
      <c r="E101" s="41"/>
    </row>
    <row r="102" spans="1:5" x14ac:dyDescent="0.3">
      <c r="A102" s="36" t="s">
        <v>365</v>
      </c>
      <c r="B102" s="36" t="s">
        <v>1029</v>
      </c>
      <c r="C102" s="36" t="s">
        <v>1012</v>
      </c>
      <c r="D102" t="b">
        <f>NOT(ISERROR((VLOOKUP(A102,Symbols!Z:Z,1,FALSE))))</f>
        <v>1</v>
      </c>
    </row>
    <row r="103" spans="1:5" x14ac:dyDescent="0.3">
      <c r="A103" s="36" t="s">
        <v>389</v>
      </c>
      <c r="B103" s="36" t="s">
        <v>1037</v>
      </c>
      <c r="C103" s="36" t="s">
        <v>1012</v>
      </c>
      <c r="D103" t="b">
        <f>NOT(ISERROR((VLOOKUP(A103,Symbols!Z:Z,1,FALSE))))</f>
        <v>1</v>
      </c>
    </row>
    <row r="104" spans="1:5" x14ac:dyDescent="0.3">
      <c r="A104" s="36" t="s">
        <v>356</v>
      </c>
      <c r="B104" s="36" t="s">
        <v>1032</v>
      </c>
      <c r="C104" s="36" t="s">
        <v>1012</v>
      </c>
      <c r="D104" t="b">
        <f>NOT(ISERROR((VLOOKUP(A104,Symbols!Z:Z,1,FALSE))))</f>
        <v>1</v>
      </c>
    </row>
    <row r="105" spans="1:5" x14ac:dyDescent="0.3">
      <c r="A105" s="36" t="s">
        <v>388</v>
      </c>
      <c r="B105" s="36" t="s">
        <v>1038</v>
      </c>
      <c r="C105" s="36" t="s">
        <v>1012</v>
      </c>
      <c r="D105" t="b">
        <f>NOT(ISERROR((VLOOKUP(A105,Symbols!Z:Z,1,FALSE))))</f>
        <v>1</v>
      </c>
    </row>
    <row r="106" spans="1:5" x14ac:dyDescent="0.3">
      <c r="A106" s="36" t="s">
        <v>362</v>
      </c>
      <c r="B106" s="36" t="s">
        <v>1031</v>
      </c>
      <c r="C106" s="36" t="s">
        <v>1012</v>
      </c>
      <c r="D106" t="b">
        <f>NOT(ISERROR((VLOOKUP(A106,Symbols!Z:Z,1,FALSE))))</f>
        <v>1</v>
      </c>
    </row>
    <row r="107" spans="1:5" x14ac:dyDescent="0.3">
      <c r="A107" s="36" t="s">
        <v>257</v>
      </c>
      <c r="B107" s="36" t="s">
        <v>856</v>
      </c>
      <c r="C107" s="36" t="s">
        <v>1012</v>
      </c>
      <c r="D107" t="b">
        <f>NOT(ISERROR((VLOOKUP(A107,Symbols!Z:Z,1,FALSE))))</f>
        <v>1</v>
      </c>
    </row>
    <row r="108" spans="1:5" x14ac:dyDescent="0.3">
      <c r="A108" s="36" t="s">
        <v>250</v>
      </c>
      <c r="B108" s="36" t="s">
        <v>488</v>
      </c>
      <c r="C108" s="36" t="s">
        <v>1012</v>
      </c>
      <c r="D108" t="b">
        <f>NOT(ISERROR((VLOOKUP(A108,Symbols!Z:Z,1,FALSE))))</f>
        <v>1</v>
      </c>
    </row>
    <row r="109" spans="1:5" x14ac:dyDescent="0.3">
      <c r="A109" s="36" t="s">
        <v>96</v>
      </c>
      <c r="B109" s="36" t="s">
        <v>872</v>
      </c>
      <c r="C109" s="36" t="s">
        <v>1012</v>
      </c>
      <c r="D109" t="b">
        <f>NOT(ISERROR((VLOOKUP(A109,Symbols!Z:Z,1,FALSE))))</f>
        <v>1</v>
      </c>
      <c r="E109" s="41"/>
    </row>
    <row r="110" spans="1:5" x14ac:dyDescent="0.3">
      <c r="A110" s="36" t="s">
        <v>316</v>
      </c>
      <c r="B110" s="36" t="s">
        <v>988</v>
      </c>
      <c r="C110" s="36" t="s">
        <v>1012</v>
      </c>
      <c r="D110" t="b">
        <f>NOT(ISERROR((VLOOKUP(A110,Symbols!Z:Z,1,FALSE))))</f>
        <v>1</v>
      </c>
    </row>
    <row r="111" spans="1:5" x14ac:dyDescent="0.3">
      <c r="A111" s="36" t="s">
        <v>350</v>
      </c>
      <c r="B111" s="36" t="s">
        <v>1070</v>
      </c>
      <c r="C111" s="36" t="s">
        <v>1012</v>
      </c>
      <c r="D111" t="b">
        <f>NOT(ISERROR((VLOOKUP(A111,Symbols!Z:Z,1,FALSE))))</f>
        <v>1</v>
      </c>
    </row>
    <row r="112" spans="1:5" x14ac:dyDescent="0.3">
      <c r="A112" s="36" t="s">
        <v>84</v>
      </c>
      <c r="B112" s="36" t="s">
        <v>806</v>
      </c>
      <c r="C112" s="36" t="s">
        <v>1012</v>
      </c>
      <c r="D112" t="b">
        <f>NOT(ISERROR((VLOOKUP(A112,Symbols!Z:Z,1,FALSE))))</f>
        <v>1</v>
      </c>
    </row>
    <row r="113" spans="1:5" x14ac:dyDescent="0.3">
      <c r="A113" s="36" t="s">
        <v>107</v>
      </c>
      <c r="B113" s="36" t="s">
        <v>1048</v>
      </c>
      <c r="C113" s="36" t="s">
        <v>1012</v>
      </c>
      <c r="D113" t="b">
        <f>NOT(ISERROR((VLOOKUP(A113,Symbols!Z:Z,1,FALSE))))</f>
        <v>1</v>
      </c>
    </row>
    <row r="114" spans="1:5" x14ac:dyDescent="0.3">
      <c r="A114" s="36" t="s">
        <v>83</v>
      </c>
      <c r="B114" s="36" t="s">
        <v>1021</v>
      </c>
      <c r="C114" s="36" t="s">
        <v>1012</v>
      </c>
      <c r="D114" t="b">
        <f>NOT(ISERROR((VLOOKUP(A114,Symbols!Z:Z,1,FALSE))))</f>
        <v>1</v>
      </c>
      <c r="E114" s="41"/>
    </row>
    <row r="115" spans="1:5" x14ac:dyDescent="0.3">
      <c r="A115" s="36" t="s">
        <v>335</v>
      </c>
      <c r="B115" s="36" t="s">
        <v>531</v>
      </c>
      <c r="C115" s="36" t="s">
        <v>1012</v>
      </c>
      <c r="D115" t="b">
        <f>NOT(ISERROR((VLOOKUP(A115,Symbols!Z:Z,1,FALSE))))</f>
        <v>1</v>
      </c>
    </row>
    <row r="116" spans="1:5" x14ac:dyDescent="0.3">
      <c r="A116" s="36" t="s">
        <v>168</v>
      </c>
      <c r="B116" s="36" t="s">
        <v>1011</v>
      </c>
      <c r="C116" s="36" t="s">
        <v>1012</v>
      </c>
      <c r="D116" t="b">
        <f>NOT(ISERROR((VLOOKUP(A116,Symbols!Z:Z,1,FALSE))))</f>
        <v>1</v>
      </c>
    </row>
    <row r="117" spans="1:5" x14ac:dyDescent="0.3">
      <c r="A117" s="36" t="s">
        <v>57</v>
      </c>
      <c r="B117" s="36" t="s">
        <v>1142</v>
      </c>
      <c r="C117" s="36" t="s">
        <v>1012</v>
      </c>
      <c r="D117" t="b">
        <f>NOT(ISERROR((VLOOKUP(A117,Symbols!Z:Z,1,FALSE))))</f>
        <v>1</v>
      </c>
      <c r="E117" s="41"/>
    </row>
    <row r="118" spans="1:5" x14ac:dyDescent="0.3">
      <c r="A118" s="36" t="s">
        <v>146</v>
      </c>
      <c r="B118" s="36" t="s">
        <v>792</v>
      </c>
      <c r="C118" s="36" t="s">
        <v>1012</v>
      </c>
      <c r="D118" t="b">
        <f>NOT(ISERROR((VLOOKUP(A118,Symbols!Z:Z,1,FALSE))))</f>
        <v>1</v>
      </c>
    </row>
    <row r="119" spans="1:5" x14ac:dyDescent="0.3">
      <c r="A119" s="36" t="s">
        <v>1163</v>
      </c>
      <c r="B119" s="36" t="s">
        <v>522</v>
      </c>
      <c r="C119" s="36" t="s">
        <v>1012</v>
      </c>
      <c r="D119" t="b">
        <f>NOT(ISERROR((VLOOKUP(A119,Symbols!Z:Z,1,FALSE))))</f>
        <v>1</v>
      </c>
    </row>
    <row r="120" spans="1:5" x14ac:dyDescent="0.3">
      <c r="A120" s="36" t="s">
        <v>1020</v>
      </c>
      <c r="B120" s="36" t="s">
        <v>983</v>
      </c>
      <c r="C120" s="36" t="s">
        <v>1012</v>
      </c>
      <c r="D120" t="b">
        <f>NOT(ISERROR((VLOOKUP(A120,Symbols!Z:Z,1,FALSE))))</f>
        <v>1</v>
      </c>
      <c r="E120" s="41"/>
    </row>
    <row r="121" spans="1:5" x14ac:dyDescent="0.3">
      <c r="A121" s="36" t="s">
        <v>273</v>
      </c>
      <c r="B121" s="36" t="s">
        <v>860</v>
      </c>
      <c r="C121" s="36" t="s">
        <v>1012</v>
      </c>
      <c r="D121" t="b">
        <f>NOT(ISERROR((VLOOKUP(A121,Symbols!Z:Z,1,FALSE))))</f>
        <v>1</v>
      </c>
    </row>
    <row r="122" spans="1:5" x14ac:dyDescent="0.3">
      <c r="A122" s="36" t="s">
        <v>1022</v>
      </c>
      <c r="B122" s="36" t="s">
        <v>876</v>
      </c>
      <c r="C122" s="36" t="s">
        <v>1012</v>
      </c>
      <c r="D122" t="b">
        <f>NOT(ISERROR((VLOOKUP(A122,Symbols!Z:Z,1,FALSE))))</f>
        <v>1</v>
      </c>
      <c r="E122" s="41"/>
    </row>
    <row r="123" spans="1:5" x14ac:dyDescent="0.3">
      <c r="A123" s="36" t="s">
        <v>50</v>
      </c>
      <c r="B123" s="36" t="s">
        <v>490</v>
      </c>
      <c r="C123" s="36" t="s">
        <v>1012</v>
      </c>
      <c r="D123" t="b">
        <f>NOT(ISERROR((VLOOKUP(A123,Symbols!Z:Z,1,FALSE))))</f>
        <v>1</v>
      </c>
    </row>
    <row r="124" spans="1:5" x14ac:dyDescent="0.3">
      <c r="A124" s="36" t="s">
        <v>111</v>
      </c>
      <c r="B124" s="36" t="s">
        <v>1056</v>
      </c>
      <c r="C124" s="36" t="s">
        <v>1012</v>
      </c>
      <c r="D124" t="b">
        <f>NOT(ISERROR((VLOOKUP(A124,Symbols!Z:Z,1,FALSE))))</f>
        <v>1</v>
      </c>
    </row>
    <row r="125" spans="1:5" x14ac:dyDescent="0.3">
      <c r="A125" s="36" t="s">
        <v>73</v>
      </c>
      <c r="B125" s="36" t="s">
        <v>443</v>
      </c>
      <c r="C125" s="36" t="s">
        <v>1012</v>
      </c>
      <c r="D125" t="b">
        <f>NOT(ISERROR((VLOOKUP(A125,Symbols!Z:Z,1,FALSE))))</f>
        <v>1</v>
      </c>
    </row>
    <row r="126" spans="1:5" x14ac:dyDescent="0.3">
      <c r="A126" s="36" t="s">
        <v>18</v>
      </c>
      <c r="B126" s="36" t="s">
        <v>1047</v>
      </c>
      <c r="C126" s="36" t="s">
        <v>1012</v>
      </c>
      <c r="D126" t="b">
        <f>NOT(ISERROR((VLOOKUP(A126,Symbols!Z:Z,1,FALSE))))</f>
        <v>1</v>
      </c>
    </row>
    <row r="127" spans="1:5" x14ac:dyDescent="0.3">
      <c r="A127" s="36" t="s">
        <v>176</v>
      </c>
      <c r="B127" s="36" t="s">
        <v>1045</v>
      </c>
      <c r="C127" s="36" t="s">
        <v>1012</v>
      </c>
      <c r="D127" t="b">
        <f>NOT(ISERROR((VLOOKUP(A127,Symbols!Z:Z,1,FALSE))))</f>
        <v>1</v>
      </c>
    </row>
    <row r="128" spans="1:5" x14ac:dyDescent="0.3">
      <c r="A128" s="36" t="s">
        <v>20</v>
      </c>
      <c r="B128" s="36" t="s">
        <v>1076</v>
      </c>
      <c r="C128" s="36" t="s">
        <v>1012</v>
      </c>
      <c r="D128" t="b">
        <f>NOT(ISERROR((VLOOKUP(A128,Symbols!Z:Z,1,FALSE))))</f>
        <v>1</v>
      </c>
    </row>
    <row r="129" spans="1:5" x14ac:dyDescent="0.3">
      <c r="A129" s="36" t="s">
        <v>179</v>
      </c>
      <c r="B129" s="36" t="s">
        <v>1171</v>
      </c>
      <c r="C129" s="36" t="s">
        <v>1012</v>
      </c>
      <c r="D129" t="b">
        <f>NOT(ISERROR((VLOOKUP(A129,Symbols!Z:Z,1,FALSE))))</f>
        <v>1</v>
      </c>
    </row>
    <row r="130" spans="1:5" x14ac:dyDescent="0.3">
      <c r="A130" s="36" t="s">
        <v>206</v>
      </c>
      <c r="B130" s="36" t="s">
        <v>1089</v>
      </c>
      <c r="C130" s="36" t="s">
        <v>1012</v>
      </c>
      <c r="D130" t="b">
        <f>NOT(ISERROR((VLOOKUP(A130,Symbols!Z:Z,1,FALSE))))</f>
        <v>1</v>
      </c>
    </row>
    <row r="131" spans="1:5" x14ac:dyDescent="0.3">
      <c r="A131" s="36" t="s">
        <v>186</v>
      </c>
      <c r="B131" s="36" t="s">
        <v>1075</v>
      </c>
      <c r="C131" s="36" t="s">
        <v>1012</v>
      </c>
      <c r="D131" t="b">
        <f>NOT(ISERROR((VLOOKUP(A131,Symbols!Z:Z,1,FALSE))))</f>
        <v>1</v>
      </c>
    </row>
    <row r="132" spans="1:5" x14ac:dyDescent="0.3">
      <c r="A132" s="36" t="s">
        <v>192</v>
      </c>
      <c r="B132" s="36" t="s">
        <v>1082</v>
      </c>
      <c r="C132" s="36" t="s">
        <v>1012</v>
      </c>
      <c r="D132" t="b">
        <f>NOT(ISERROR((VLOOKUP(A132,Symbols!Z:Z,1,FALSE))))</f>
        <v>1</v>
      </c>
    </row>
    <row r="133" spans="1:5" x14ac:dyDescent="0.3">
      <c r="A133" s="36" t="s">
        <v>195</v>
      </c>
      <c r="B133" s="36" t="s">
        <v>1081</v>
      </c>
      <c r="C133" s="36" t="s">
        <v>1012</v>
      </c>
      <c r="D133" t="b">
        <f>NOT(ISERROR((VLOOKUP(A133,Symbols!Z:Z,1,FALSE))))</f>
        <v>1</v>
      </c>
    </row>
    <row r="134" spans="1:5" x14ac:dyDescent="0.3">
      <c r="A134" s="36" t="s">
        <v>203</v>
      </c>
      <c r="B134" s="36" t="s">
        <v>1087</v>
      </c>
      <c r="C134" s="36" t="s">
        <v>1012</v>
      </c>
      <c r="D134" t="b">
        <f>NOT(ISERROR((VLOOKUP(A134,Symbols!Z:Z,1,FALSE))))</f>
        <v>1</v>
      </c>
      <c r="E134" s="41"/>
    </row>
    <row r="135" spans="1:5" x14ac:dyDescent="0.3">
      <c r="A135" s="36" t="s">
        <v>183</v>
      </c>
      <c r="B135" s="36" t="s">
        <v>1046</v>
      </c>
      <c r="C135" s="36" t="s">
        <v>1012</v>
      </c>
      <c r="D135" t="b">
        <f>NOT(ISERROR((VLOOKUP(A135,Symbols!Z:Z,1,FALSE))))</f>
        <v>1</v>
      </c>
    </row>
    <row r="136" spans="1:5" x14ac:dyDescent="0.3">
      <c r="A136" s="36" t="s">
        <v>332</v>
      </c>
      <c r="B136" s="36" t="s">
        <v>1064</v>
      </c>
      <c r="C136" s="36" t="s">
        <v>1012</v>
      </c>
      <c r="D136" t="b">
        <f>NOT(ISERROR((VLOOKUP(A136,Symbols!Z:Z,1,FALSE))))</f>
        <v>1</v>
      </c>
    </row>
    <row r="137" spans="1:5" x14ac:dyDescent="0.3">
      <c r="A137" s="36" t="s">
        <v>210</v>
      </c>
      <c r="B137" s="36" t="s">
        <v>1088</v>
      </c>
      <c r="C137" s="36" t="s">
        <v>1012</v>
      </c>
      <c r="D137" t="b">
        <f>NOT(ISERROR((VLOOKUP(A137,Symbols!Z:Z,1,FALSE))))</f>
        <v>1</v>
      </c>
    </row>
    <row r="138" spans="1:5" x14ac:dyDescent="0.3">
      <c r="A138" s="36" t="s">
        <v>339</v>
      </c>
      <c r="B138" s="36" t="s">
        <v>767</v>
      </c>
      <c r="C138" s="36" t="s">
        <v>1012</v>
      </c>
      <c r="D138" t="b">
        <f>NOT(ISERROR((VLOOKUP(A138,Symbols!Z:Z,1,FALSE))))</f>
        <v>1</v>
      </c>
    </row>
    <row r="139" spans="1:5" x14ac:dyDescent="0.3">
      <c r="A139" s="36" t="s">
        <v>119</v>
      </c>
      <c r="B139" s="36" t="s">
        <v>866</v>
      </c>
      <c r="C139" s="36" t="s">
        <v>1012</v>
      </c>
      <c r="D139" t="b">
        <f>NOT(ISERROR((VLOOKUP(A139,Symbols!Z:Z,1,FALSE))))</f>
        <v>1</v>
      </c>
    </row>
    <row r="140" spans="1:5" x14ac:dyDescent="0.3">
      <c r="A140" s="36" t="s">
        <v>289</v>
      </c>
      <c r="B140" s="36" t="s">
        <v>869</v>
      </c>
      <c r="C140" s="36" t="s">
        <v>1012</v>
      </c>
      <c r="D140" t="b">
        <f>NOT(ISERROR((VLOOKUP(A140,Symbols!Z:Z,1,FALSE))))</f>
        <v>1</v>
      </c>
      <c r="E140" s="41"/>
    </row>
    <row r="141" spans="1:5" x14ac:dyDescent="0.3">
      <c r="A141" s="36" t="s">
        <v>278</v>
      </c>
      <c r="B141" s="36" t="s">
        <v>862</v>
      </c>
      <c r="C141" s="36" t="s">
        <v>1012</v>
      </c>
      <c r="D141" t="b">
        <f>NOT(ISERROR((VLOOKUP(A141,Symbols!Z:Z,1,FALSE))))</f>
        <v>1</v>
      </c>
    </row>
    <row r="142" spans="1:5" x14ac:dyDescent="0.3">
      <c r="A142" s="36" t="s">
        <v>140</v>
      </c>
      <c r="B142" s="36" t="s">
        <v>1148</v>
      </c>
      <c r="C142" s="36" t="s">
        <v>1012</v>
      </c>
      <c r="D142" t="b">
        <f>NOT(ISERROR((VLOOKUP(A142,Symbols!Z:Z,1,FALSE))))</f>
        <v>1</v>
      </c>
      <c r="E142" s="41"/>
    </row>
    <row r="143" spans="1:5" x14ac:dyDescent="0.3">
      <c r="A143" s="36" t="s">
        <v>276</v>
      </c>
      <c r="B143" s="36" t="s">
        <v>861</v>
      </c>
      <c r="C143" s="36" t="s">
        <v>1012</v>
      </c>
      <c r="D143" t="b">
        <f>NOT(ISERROR((VLOOKUP(A143,Symbols!Z:Z,1,FALSE))))</f>
        <v>1</v>
      </c>
    </row>
    <row r="144" spans="1:5" x14ac:dyDescent="0.3">
      <c r="A144" s="36" t="s">
        <v>282</v>
      </c>
      <c r="B144" s="36" t="s">
        <v>865</v>
      </c>
      <c r="C144" s="36" t="s">
        <v>1012</v>
      </c>
      <c r="D144" t="b">
        <f>NOT(ISERROR((VLOOKUP(A144,Symbols!Z:Z,1,FALSE))))</f>
        <v>1</v>
      </c>
    </row>
    <row r="145" spans="1:5" x14ac:dyDescent="0.3">
      <c r="A145" s="36" t="s">
        <v>224</v>
      </c>
      <c r="B145" s="36" t="s">
        <v>650</v>
      </c>
      <c r="C145" s="36" t="s">
        <v>1012</v>
      </c>
      <c r="D145" t="b">
        <f>NOT(ISERROR((VLOOKUP(A145,Symbols!Z:Z,1,FALSE))))</f>
        <v>1</v>
      </c>
    </row>
    <row r="146" spans="1:5" x14ac:dyDescent="0.3">
      <c r="A146" s="36" t="s">
        <v>220</v>
      </c>
      <c r="B146" s="36" t="s">
        <v>649</v>
      </c>
      <c r="C146" s="36" t="s">
        <v>1012</v>
      </c>
      <c r="D146" t="b">
        <f>NOT(ISERROR((VLOOKUP(A146,Symbols!Z:Z,1,FALSE))))</f>
        <v>1</v>
      </c>
    </row>
    <row r="147" spans="1:5" x14ac:dyDescent="0.3">
      <c r="A147" s="36" t="s">
        <v>216</v>
      </c>
      <c r="B147" s="36" t="s">
        <v>1078</v>
      </c>
      <c r="C147" s="36" t="s">
        <v>1012</v>
      </c>
      <c r="D147" t="b">
        <f>NOT(ISERROR((VLOOKUP(A147,Symbols!Z:Z,1,FALSE))))</f>
        <v>1</v>
      </c>
    </row>
    <row r="148" spans="1:5" x14ac:dyDescent="0.3">
      <c r="A148" s="36" t="s">
        <v>255</v>
      </c>
      <c r="B148" s="36" t="s">
        <v>1013</v>
      </c>
      <c r="C148" s="36" t="s">
        <v>1012</v>
      </c>
      <c r="D148" t="b">
        <f>NOT(ISERROR((VLOOKUP(A148,Symbols!Z:Z,1,FALSE))))</f>
        <v>1</v>
      </c>
    </row>
    <row r="149" spans="1:5" x14ac:dyDescent="0.3">
      <c r="A149" s="36" t="s">
        <v>232</v>
      </c>
      <c r="B149" s="36" t="s">
        <v>1114</v>
      </c>
      <c r="C149" s="36" t="s">
        <v>1012</v>
      </c>
      <c r="D149" t="b">
        <f>NOT(ISERROR((VLOOKUP(A149,Symbols!Z:Z,1,FALSE))))</f>
        <v>1</v>
      </c>
    </row>
    <row r="150" spans="1:5" x14ac:dyDescent="0.3">
      <c r="A150" s="36" t="s">
        <v>230</v>
      </c>
      <c r="B150" s="36" t="s">
        <v>831</v>
      </c>
      <c r="C150" s="36" t="s">
        <v>1012</v>
      </c>
      <c r="D150" t="b">
        <f>NOT(ISERROR((VLOOKUP(A150,Symbols!Z:Z,1,FALSE))))</f>
        <v>1</v>
      </c>
    </row>
    <row r="151" spans="1:5" x14ac:dyDescent="0.3">
      <c r="A151" s="36" t="s">
        <v>226</v>
      </c>
      <c r="B151" s="36" t="s">
        <v>1113</v>
      </c>
      <c r="C151" s="36" t="s">
        <v>1012</v>
      </c>
      <c r="D151" t="b">
        <f>NOT(ISERROR((VLOOKUP(A151,Symbols!Z:Z,1,FALSE))))</f>
        <v>1</v>
      </c>
    </row>
    <row r="152" spans="1:5" x14ac:dyDescent="0.3">
      <c r="A152" s="36" t="s">
        <v>236</v>
      </c>
      <c r="B152" s="36" t="s">
        <v>1118</v>
      </c>
      <c r="C152" s="36" t="s">
        <v>1012</v>
      </c>
      <c r="D152" t="b">
        <f>NOT(ISERROR((VLOOKUP(A152,Symbols!Z:Z,1,FALSE))))</f>
        <v>1</v>
      </c>
    </row>
    <row r="153" spans="1:5" x14ac:dyDescent="0.3">
      <c r="A153" s="36" t="s">
        <v>239</v>
      </c>
      <c r="B153" s="36" t="s">
        <v>1115</v>
      </c>
      <c r="C153" s="36" t="s">
        <v>1012</v>
      </c>
      <c r="D153" t="b">
        <f>NOT(ISERROR((VLOOKUP(A153,Symbols!Z:Z,1,FALSE))))</f>
        <v>1</v>
      </c>
    </row>
    <row r="154" spans="1:5" x14ac:dyDescent="0.3">
      <c r="A154" s="36" t="s">
        <v>22</v>
      </c>
      <c r="B154" s="36" t="s">
        <v>1109</v>
      </c>
      <c r="C154" s="36" t="s">
        <v>1012</v>
      </c>
      <c r="D154" t="b">
        <f>NOT(ISERROR((VLOOKUP(A154,Symbols!Z:Z,1,FALSE))))</f>
        <v>1</v>
      </c>
      <c r="E154" s="41"/>
    </row>
    <row r="155" spans="1:5" x14ac:dyDescent="0.3">
      <c r="A155" s="36" t="s">
        <v>245</v>
      </c>
      <c r="B155" s="36" t="s">
        <v>800</v>
      </c>
      <c r="C155" s="36" t="s">
        <v>1012</v>
      </c>
      <c r="D155" t="b">
        <f>NOT(ISERROR((VLOOKUP(A155,Symbols!Z:Z,1,FALSE))))</f>
        <v>1</v>
      </c>
    </row>
    <row r="156" spans="1:5" x14ac:dyDescent="0.3">
      <c r="A156" s="36" t="s">
        <v>1170</v>
      </c>
      <c r="B156" s="36" t="s">
        <v>508</v>
      </c>
      <c r="C156" s="36" t="s">
        <v>1012</v>
      </c>
      <c r="D156" t="b">
        <f>NOT(ISERROR((VLOOKUP(A156,Symbols!Z:Z,1,FALSE))))</f>
        <v>1</v>
      </c>
    </row>
    <row r="157" spans="1:5" x14ac:dyDescent="0.3">
      <c r="A157" s="36" t="s">
        <v>1164</v>
      </c>
      <c r="B157" s="36" t="s">
        <v>506</v>
      </c>
      <c r="C157" s="36" t="s">
        <v>1012</v>
      </c>
      <c r="D157" t="b">
        <f>NOT(ISERROR((VLOOKUP(A157,Symbols!Z:Z,1,FALSE))))</f>
        <v>1</v>
      </c>
    </row>
    <row r="158" spans="1:5" x14ac:dyDescent="0.3">
      <c r="A158" s="36" t="s">
        <v>311</v>
      </c>
      <c r="B158" s="36" t="s">
        <v>986</v>
      </c>
      <c r="C158" s="36" t="s">
        <v>1012</v>
      </c>
      <c r="D158" t="b">
        <f>NOT(ISERROR((VLOOKUP(A158,Symbols!Z:Z,1,FALSE))))</f>
        <v>1</v>
      </c>
    </row>
    <row r="159" spans="1:5" x14ac:dyDescent="0.3">
      <c r="A159" s="36" t="s">
        <v>303</v>
      </c>
      <c r="B159" s="36" t="s">
        <v>734</v>
      </c>
      <c r="C159" s="36" t="s">
        <v>1012</v>
      </c>
      <c r="D159" t="b">
        <f>NOT(ISERROR((VLOOKUP(A159,Symbols!Z:Z,1,FALSE))))</f>
        <v>1</v>
      </c>
    </row>
    <row r="160" spans="1:5" x14ac:dyDescent="0.3">
      <c r="A160" s="36" t="s">
        <v>1019</v>
      </c>
      <c r="B160" s="36" t="s">
        <v>675</v>
      </c>
      <c r="C160" s="36" t="s">
        <v>1012</v>
      </c>
      <c r="D160" t="b">
        <f>NOT(ISERROR((VLOOKUP(A160,Symbols!Z:Z,1,FALSE))))</f>
        <v>1</v>
      </c>
    </row>
    <row r="161" spans="1:4" x14ac:dyDescent="0.3">
      <c r="A161" s="36" t="s">
        <v>49</v>
      </c>
      <c r="B161" s="36" t="s">
        <v>1141</v>
      </c>
      <c r="C161" s="36" t="s">
        <v>1012</v>
      </c>
      <c r="D161" t="b">
        <f>NOT(ISERROR((VLOOKUP(A161,Symbols!Z:Z,1,FALSE))))</f>
        <v>1</v>
      </c>
    </row>
    <row r="162" spans="1:4" x14ac:dyDescent="0.3">
      <c r="A162" s="36" t="s">
        <v>142</v>
      </c>
      <c r="B162" s="36" t="s">
        <v>1147</v>
      </c>
      <c r="C162" s="36" t="s">
        <v>1012</v>
      </c>
      <c r="D162" t="b">
        <f>NOT(ISERROR((VLOOKUP(A162,Symbols!Z:Z,1,FALSE))))</f>
        <v>1</v>
      </c>
    </row>
    <row r="163" spans="1:4" x14ac:dyDescent="0.3">
      <c r="A163" s="36" t="s">
        <v>48</v>
      </c>
      <c r="B163" s="36" t="s">
        <v>1135</v>
      </c>
      <c r="C163" s="36" t="s">
        <v>1012</v>
      </c>
      <c r="D163" t="b">
        <f>NOT(ISERROR((VLOOKUP(A163,Symbols!Z:Z,1,FALSE))))</f>
        <v>1</v>
      </c>
    </row>
    <row r="164" spans="1:4" x14ac:dyDescent="0.3">
      <c r="A164" s="36" t="s">
        <v>46</v>
      </c>
      <c r="B164" s="36" t="s">
        <v>1126</v>
      </c>
      <c r="C164" s="36" t="s">
        <v>1012</v>
      </c>
      <c r="D164" t="b">
        <f>NOT(ISERROR((VLOOKUP(A164,Symbols!Z:Z,1,FALSE))))</f>
        <v>1</v>
      </c>
    </row>
    <row r="165" spans="1:4" x14ac:dyDescent="0.3">
      <c r="A165" s="36" t="s">
        <v>125</v>
      </c>
      <c r="B165" s="36" t="s">
        <v>1127</v>
      </c>
      <c r="C165" s="36" t="s">
        <v>1012</v>
      </c>
      <c r="D165" t="b">
        <f>NOT(ISERROR((VLOOKUP(A165,Symbols!Z:Z,1,FALSE))))</f>
        <v>1</v>
      </c>
    </row>
    <row r="166" spans="1:4" x14ac:dyDescent="0.3">
      <c r="A166" s="36" t="s">
        <v>132</v>
      </c>
      <c r="B166" s="36" t="s">
        <v>1134</v>
      </c>
      <c r="C166" s="36" t="s">
        <v>1012</v>
      </c>
      <c r="D166" t="b">
        <f>NOT(ISERROR((VLOOKUP(A166,Symbols!Z:Z,1,FALSE))))</f>
        <v>1</v>
      </c>
    </row>
    <row r="167" spans="1:4" x14ac:dyDescent="0.3">
      <c r="A167" s="36" t="s">
        <v>123</v>
      </c>
      <c r="B167" s="36" t="s">
        <v>1120</v>
      </c>
      <c r="C167" s="36" t="s">
        <v>1012</v>
      </c>
      <c r="D167" t="b">
        <f>NOT(ISERROR((VLOOKUP(A167,Symbols!Z:Z,1,FALSE))))</f>
        <v>1</v>
      </c>
    </row>
    <row r="168" spans="1:4" x14ac:dyDescent="0.3">
      <c r="A168" s="36" t="s">
        <v>121</v>
      </c>
      <c r="B168" s="36" t="s">
        <v>476</v>
      </c>
      <c r="C168" s="36" t="s">
        <v>1012</v>
      </c>
      <c r="D168" t="b">
        <f>NOT(ISERROR((VLOOKUP(A168,Symbols!Z:Z,1,FALSE))))</f>
        <v>1</v>
      </c>
    </row>
    <row r="169" spans="1:4" x14ac:dyDescent="0.3">
      <c r="A169" s="36" t="s">
        <v>23</v>
      </c>
      <c r="B169" s="36" t="s">
        <v>1121</v>
      </c>
      <c r="C169" s="36" t="s">
        <v>1012</v>
      </c>
      <c r="D169" t="b">
        <f>NOT(ISERROR((VLOOKUP(A169,Symbols!Z:Z,1,FALSE))))</f>
        <v>1</v>
      </c>
    </row>
    <row r="170" spans="1:4" x14ac:dyDescent="0.3">
      <c r="A170" s="36" t="s">
        <v>122</v>
      </c>
      <c r="B170" s="36" t="s">
        <v>1119</v>
      </c>
      <c r="C170" s="36" t="s">
        <v>1012</v>
      </c>
      <c r="D170" t="b">
        <f>NOT(ISERROR((VLOOKUP(A170,Symbols!Z:Z,1,FALSE))))</f>
        <v>1</v>
      </c>
    </row>
    <row r="171" spans="1:4" x14ac:dyDescent="0.3">
      <c r="A171" s="36" t="s">
        <v>133</v>
      </c>
      <c r="B171" s="36" t="s">
        <v>1136</v>
      </c>
      <c r="C171" s="36" t="s">
        <v>1012</v>
      </c>
      <c r="D171" t="b">
        <f>NOT(ISERROR((VLOOKUP(A171,Symbols!Z:Z,1,FALSE))))</f>
        <v>1</v>
      </c>
    </row>
    <row r="172" spans="1:4" x14ac:dyDescent="0.3">
      <c r="A172" s="36" t="s">
        <v>129</v>
      </c>
      <c r="B172" s="36" t="s">
        <v>1130</v>
      </c>
      <c r="C172" s="36" t="s">
        <v>1012</v>
      </c>
      <c r="D172" t="b">
        <f>NOT(ISERROR((VLOOKUP(A172,Symbols!Z:Z,1,FALSE))))</f>
        <v>1</v>
      </c>
    </row>
    <row r="173" spans="1:4" x14ac:dyDescent="0.3">
      <c r="A173" s="36" t="s">
        <v>137</v>
      </c>
      <c r="B173" s="36" t="s">
        <v>1149</v>
      </c>
      <c r="C173" s="36" t="s">
        <v>1012</v>
      </c>
      <c r="D173" t="b">
        <f>NOT(ISERROR((VLOOKUP(A173,Symbols!Z:Z,1,FALSE))))</f>
        <v>1</v>
      </c>
    </row>
    <row r="174" spans="1:4" x14ac:dyDescent="0.3">
      <c r="A174" s="36" t="s">
        <v>120</v>
      </c>
      <c r="B174" s="36" t="s">
        <v>471</v>
      </c>
      <c r="C174" s="36" t="s">
        <v>1012</v>
      </c>
      <c r="D174" t="b">
        <f>NOT(ISERROR((VLOOKUP(A174,Symbols!Z:Z,1,FALSE))))</f>
        <v>1</v>
      </c>
    </row>
    <row r="175" spans="1:4" x14ac:dyDescent="0.3">
      <c r="A175" s="36" t="s">
        <v>127</v>
      </c>
      <c r="B175" s="36" t="s">
        <v>1133</v>
      </c>
      <c r="C175" s="36" t="s">
        <v>1012</v>
      </c>
      <c r="D175" t="b">
        <f>NOT(ISERROR((VLOOKUP(A175,Symbols!Z:Z,1,FALSE))))</f>
        <v>1</v>
      </c>
    </row>
    <row r="176" spans="1:4" x14ac:dyDescent="0.3">
      <c r="A176" s="36" t="s">
        <v>1168</v>
      </c>
      <c r="B176" s="36" t="s">
        <v>1169</v>
      </c>
      <c r="C176" s="36" t="s">
        <v>1012</v>
      </c>
      <c r="D176" t="b">
        <f>NOT(ISERROR((VLOOKUP(A176,Symbols!Z:Z,1,FALSE))))</f>
        <v>1</v>
      </c>
    </row>
    <row r="177" spans="1:4" x14ac:dyDescent="0.3">
      <c r="A177" s="36" t="s">
        <v>108</v>
      </c>
      <c r="B177" s="36" t="s">
        <v>997</v>
      </c>
      <c r="C177" s="36" t="s">
        <v>1012</v>
      </c>
      <c r="D177" t="b">
        <f>NOT(ISERROR((VLOOKUP(A177,Symbols!Z:Z,1,FALSE))))</f>
        <v>1</v>
      </c>
    </row>
    <row r="178" spans="1:4" x14ac:dyDescent="0.3">
      <c r="A178" s="36" t="s">
        <v>104</v>
      </c>
      <c r="B178" s="36" t="s">
        <v>807</v>
      </c>
      <c r="C178" s="36" t="s">
        <v>1012</v>
      </c>
      <c r="D178" t="b">
        <f>NOT(ISERROR((VLOOKUP(A178,Symbols!Z:Z,1,FALSE))))</f>
        <v>1</v>
      </c>
    </row>
    <row r="179" spans="1:4" x14ac:dyDescent="0.3">
      <c r="A179" s="36" t="s">
        <v>243</v>
      </c>
      <c r="B179" s="36" t="s">
        <v>797</v>
      </c>
      <c r="C179" s="36" t="s">
        <v>1012</v>
      </c>
      <c r="D179" t="b">
        <f>NOT(ISERROR((VLOOKUP(A179,Symbols!Z:Z,1,FALSE))))</f>
        <v>1</v>
      </c>
    </row>
    <row r="180" spans="1:4" x14ac:dyDescent="0.3">
      <c r="A180" s="36" t="s">
        <v>1165</v>
      </c>
      <c r="B180" s="36" t="s">
        <v>498</v>
      </c>
      <c r="C180" s="36" t="s">
        <v>1012</v>
      </c>
      <c r="D180" t="b">
        <f>NOT(ISERROR((VLOOKUP(A180,Symbols!Z:Z,1,FALSE))))</f>
        <v>1</v>
      </c>
    </row>
    <row r="181" spans="1:4" x14ac:dyDescent="0.3">
      <c r="A181" s="36" t="s">
        <v>261</v>
      </c>
      <c r="B181" s="36" t="s">
        <v>995</v>
      </c>
      <c r="C181" s="36" t="s">
        <v>1012</v>
      </c>
      <c r="D181" t="b">
        <f>NOT(ISERROR((VLOOKUP(A181,Symbols!Z:Z,1,FALSE))))</f>
        <v>1</v>
      </c>
    </row>
    <row r="182" spans="1:4" x14ac:dyDescent="0.3">
      <c r="A182" s="36" t="s">
        <v>241</v>
      </c>
      <c r="B182" s="36" t="s">
        <v>794</v>
      </c>
      <c r="C182" s="36" t="s">
        <v>1012</v>
      </c>
      <c r="D182" t="b">
        <f>NOT(ISERROR((VLOOKUP(A182,Symbols!Z:Z,1,FALSE))))</f>
        <v>1</v>
      </c>
    </row>
  </sheetData>
  <autoFilter ref="A1:E182" xr:uid="{C81164E5-3F1E-4802-83C2-46DC3FF9AE8F}">
    <sortState xmlns:xlrd2="http://schemas.microsoft.com/office/spreadsheetml/2017/richdata2" ref="A11:E34">
      <sortCondition ref="A1:A182"/>
    </sortState>
  </autoFilter>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E18F79-DD3C-4D82-B25E-9CAC67E8AF9A}">
  <sheetPr codeName="Sheet4" filterMode="1"/>
  <dimension ref="A1:F337"/>
  <sheetViews>
    <sheetView workbookViewId="0">
      <pane ySplit="1" topLeftCell="A97" activePane="bottomLeft" state="frozen"/>
      <selection pane="bottomLeft" activeCell="I107" sqref="I107"/>
    </sheetView>
  </sheetViews>
  <sheetFormatPr baseColWidth="10" defaultColWidth="8.88671875" defaultRowHeight="14.4" x14ac:dyDescent="0.3"/>
  <cols>
    <col min="1" max="3" width="27.5546875" customWidth="1"/>
    <col min="4" max="4" width="45.33203125" customWidth="1"/>
    <col min="5" max="6" width="26.33203125" customWidth="1"/>
  </cols>
  <sheetData>
    <row r="1" spans="1:6" x14ac:dyDescent="0.3">
      <c r="A1" s="32" t="s">
        <v>434</v>
      </c>
      <c r="B1" s="32" t="s">
        <v>435</v>
      </c>
      <c r="C1" s="32" t="s">
        <v>436</v>
      </c>
      <c r="D1" s="32" t="s">
        <v>1</v>
      </c>
      <c r="E1" s="37" t="s">
        <v>1207</v>
      </c>
      <c r="F1" s="34" t="s">
        <v>391</v>
      </c>
    </row>
    <row r="2" spans="1:6" x14ac:dyDescent="0.3">
      <c r="A2" s="33" t="s">
        <v>452</v>
      </c>
      <c r="B2" s="33" t="s">
        <v>437</v>
      </c>
      <c r="C2" s="33" t="s">
        <v>438</v>
      </c>
      <c r="D2" s="33" t="s">
        <v>453</v>
      </c>
      <c r="E2" t="b">
        <f>NOT(ISERROR((VLOOKUP(A2,Symbols!Y:Y,1,FALSE))))</f>
        <v>0</v>
      </c>
    </row>
    <row r="3" spans="1:6" hidden="1" x14ac:dyDescent="0.3">
      <c r="A3" s="33" t="s">
        <v>554</v>
      </c>
      <c r="B3" s="33" t="s">
        <v>536</v>
      </c>
      <c r="C3" s="33" t="s">
        <v>537</v>
      </c>
      <c r="D3" s="33" t="s">
        <v>555</v>
      </c>
      <c r="E3" t="b">
        <f>NOT(ISERROR((VLOOKUP(A3,Symbols!Y:Y,1,FALSE))))</f>
        <v>0</v>
      </c>
    </row>
    <row r="4" spans="1:6" x14ac:dyDescent="0.3">
      <c r="A4" s="33" t="s">
        <v>466</v>
      </c>
      <c r="B4" s="33" t="s">
        <v>437</v>
      </c>
      <c r="C4" s="33" t="s">
        <v>438</v>
      </c>
      <c r="D4" s="33" t="s">
        <v>467</v>
      </c>
      <c r="E4" t="b">
        <f>NOT(ISERROR((VLOOKUP(A4,Symbols!Y:Y,1,FALSE))))</f>
        <v>0</v>
      </c>
    </row>
    <row r="5" spans="1:6" x14ac:dyDescent="0.3">
      <c r="A5" s="33" t="s">
        <v>464</v>
      </c>
      <c r="B5" s="33" t="s">
        <v>437</v>
      </c>
      <c r="C5" s="33" t="s">
        <v>438</v>
      </c>
      <c r="D5" s="33" t="s">
        <v>465</v>
      </c>
      <c r="E5" t="b">
        <f>NOT(ISERROR((VLOOKUP(A5,Symbols!Y:Y,1,FALSE))))</f>
        <v>0</v>
      </c>
    </row>
    <row r="6" spans="1:6" x14ac:dyDescent="0.3">
      <c r="A6" s="33" t="s">
        <v>462</v>
      </c>
      <c r="B6" s="33" t="s">
        <v>437</v>
      </c>
      <c r="C6" s="33" t="s">
        <v>438</v>
      </c>
      <c r="D6" s="33" t="s">
        <v>463</v>
      </c>
      <c r="E6" t="b">
        <f>NOT(ISERROR((VLOOKUP(A6,Symbols!Y:Y,1,FALSE))))</f>
        <v>0</v>
      </c>
    </row>
    <row r="7" spans="1:6" x14ac:dyDescent="0.3">
      <c r="A7" s="33" t="s">
        <v>460</v>
      </c>
      <c r="B7" s="33" t="s">
        <v>437</v>
      </c>
      <c r="C7" s="33" t="s">
        <v>438</v>
      </c>
      <c r="D7" s="33" t="s">
        <v>461</v>
      </c>
      <c r="E7" t="b">
        <f>NOT(ISERROR((VLOOKUP(A7,Symbols!Y:Y,1,FALSE))))</f>
        <v>0</v>
      </c>
    </row>
    <row r="8" spans="1:6" hidden="1" x14ac:dyDescent="0.3">
      <c r="A8" s="33" t="s">
        <v>956</v>
      </c>
      <c r="B8" s="33" t="s">
        <v>900</v>
      </c>
      <c r="C8" s="33" t="s">
        <v>938</v>
      </c>
      <c r="D8" s="33" t="s">
        <v>957</v>
      </c>
      <c r="E8" t="b">
        <f>NOT(ISERROR((VLOOKUP(A8,Symbols!Y:Y,1,FALSE))))</f>
        <v>0</v>
      </c>
    </row>
    <row r="9" spans="1:6" x14ac:dyDescent="0.3">
      <c r="A9" s="33" t="s">
        <v>457</v>
      </c>
      <c r="B9" s="33" t="s">
        <v>437</v>
      </c>
      <c r="C9" s="33" t="s">
        <v>438</v>
      </c>
      <c r="D9" s="33" t="s">
        <v>458</v>
      </c>
      <c r="E9" t="b">
        <f>NOT(ISERROR((VLOOKUP(A9,Symbols!Y:Y,1,FALSE))))</f>
        <v>0</v>
      </c>
    </row>
    <row r="10" spans="1:6" x14ac:dyDescent="0.3">
      <c r="A10" s="33" t="s">
        <v>454</v>
      </c>
      <c r="B10" s="33" t="s">
        <v>437</v>
      </c>
      <c r="C10" s="33" t="s">
        <v>438</v>
      </c>
      <c r="D10" s="33" t="s">
        <v>455</v>
      </c>
      <c r="E10" t="b">
        <f>NOT(ISERROR((VLOOKUP(A10,Symbols!Y:Y,1,FALSE))))</f>
        <v>0</v>
      </c>
    </row>
    <row r="11" spans="1:6" x14ac:dyDescent="0.3">
      <c r="A11" s="33" t="s">
        <v>446</v>
      </c>
      <c r="B11" s="33" t="s">
        <v>437</v>
      </c>
      <c r="C11" s="33" t="s">
        <v>438</v>
      </c>
      <c r="D11" s="33" t="s">
        <v>447</v>
      </c>
      <c r="E11" t="b">
        <f>NOT(ISERROR((VLOOKUP(A11,Symbols!Y:Y,1,FALSE))))</f>
        <v>0</v>
      </c>
      <c r="F11" s="41"/>
    </row>
    <row r="12" spans="1:6" x14ac:dyDescent="0.3">
      <c r="A12" s="33" t="s">
        <v>450</v>
      </c>
      <c r="B12" s="33" t="s">
        <v>437</v>
      </c>
      <c r="C12" s="33" t="s">
        <v>438</v>
      </c>
      <c r="D12" s="33" t="s">
        <v>451</v>
      </c>
      <c r="E12" t="b">
        <f>NOT(ISERROR((VLOOKUP(A12,Symbols!Y:Y,1,FALSE))))</f>
        <v>0</v>
      </c>
    </row>
    <row r="13" spans="1:6" x14ac:dyDescent="0.3">
      <c r="A13" s="33" t="s">
        <v>448</v>
      </c>
      <c r="B13" s="33" t="s">
        <v>437</v>
      </c>
      <c r="C13" s="33" t="s">
        <v>438</v>
      </c>
      <c r="D13" s="33" t="s">
        <v>449</v>
      </c>
      <c r="E13" t="b">
        <f>NOT(ISERROR((VLOOKUP(A13,Symbols!Y:Y,1,FALSE))))</f>
        <v>0</v>
      </c>
    </row>
    <row r="14" spans="1:6" x14ac:dyDescent="0.3">
      <c r="A14" s="33" t="s">
        <v>468</v>
      </c>
      <c r="B14" s="33" t="s">
        <v>437</v>
      </c>
      <c r="C14" s="33" t="s">
        <v>438</v>
      </c>
      <c r="D14" s="33" t="s">
        <v>469</v>
      </c>
      <c r="E14" t="b">
        <f>NOT(ISERROR((VLOOKUP(A14,Symbols!Y:Y,1,FALSE))))</f>
        <v>0</v>
      </c>
    </row>
    <row r="15" spans="1:6" x14ac:dyDescent="0.3">
      <c r="A15" s="33" t="s">
        <v>727</v>
      </c>
      <c r="B15" s="33" t="s">
        <v>724</v>
      </c>
      <c r="C15" s="33" t="s">
        <v>725</v>
      </c>
      <c r="D15" s="33" t="s">
        <v>728</v>
      </c>
      <c r="E15" t="b">
        <f>NOT(ISERROR((VLOOKUP(A15,Symbols!Y:Y,1,FALSE))))</f>
        <v>0</v>
      </c>
      <c r="F15" s="38"/>
    </row>
    <row r="16" spans="1:6" x14ac:dyDescent="0.3">
      <c r="A16" s="33" t="s">
        <v>723</v>
      </c>
      <c r="B16" s="33" t="s">
        <v>724</v>
      </c>
      <c r="C16" s="33" t="s">
        <v>725</v>
      </c>
      <c r="D16" s="33" t="s">
        <v>726</v>
      </c>
      <c r="E16" t="b">
        <f>NOT(ISERROR((VLOOKUP(A16,Symbols!Y:Y,1,FALSE))))</f>
        <v>0</v>
      </c>
    </row>
    <row r="17" spans="1:6" x14ac:dyDescent="0.3">
      <c r="A17" s="33" t="s">
        <v>739</v>
      </c>
      <c r="B17" s="33" t="s">
        <v>724</v>
      </c>
      <c r="C17" s="33" t="s">
        <v>730</v>
      </c>
      <c r="D17" s="33" t="s">
        <v>740</v>
      </c>
      <c r="E17" t="b">
        <f>NOT(ISERROR((VLOOKUP(A17,Symbols!Y:Y,1,FALSE))))</f>
        <v>0</v>
      </c>
    </row>
    <row r="18" spans="1:6" x14ac:dyDescent="0.3">
      <c r="A18" s="33" t="s">
        <v>742</v>
      </c>
      <c r="B18" s="33" t="s">
        <v>724</v>
      </c>
      <c r="C18" s="33" t="s">
        <v>730</v>
      </c>
      <c r="D18" s="33" t="s">
        <v>743</v>
      </c>
      <c r="E18" t="b">
        <f>NOT(ISERROR((VLOOKUP(A18,Symbols!Y:Y,1,FALSE))))</f>
        <v>0</v>
      </c>
    </row>
    <row r="19" spans="1:6" x14ac:dyDescent="0.3">
      <c r="A19" s="33" t="s">
        <v>732</v>
      </c>
      <c r="B19" s="33" t="s">
        <v>724</v>
      </c>
      <c r="C19" s="33" t="s">
        <v>730</v>
      </c>
      <c r="D19" s="33" t="s">
        <v>733</v>
      </c>
      <c r="E19" t="b">
        <f>NOT(ISERROR((VLOOKUP(A19,Symbols!Y:Y,1,FALSE))))</f>
        <v>0</v>
      </c>
    </row>
    <row r="20" spans="1:6" x14ac:dyDescent="0.3">
      <c r="A20" s="33" t="s">
        <v>729</v>
      </c>
      <c r="B20" s="33" t="s">
        <v>724</v>
      </c>
      <c r="C20" s="33" t="s">
        <v>730</v>
      </c>
      <c r="D20" s="33" t="s">
        <v>731</v>
      </c>
      <c r="E20" t="b">
        <f>NOT(ISERROR((VLOOKUP(A20,Symbols!Y:Y,1,FALSE))))</f>
        <v>0</v>
      </c>
    </row>
    <row r="21" spans="1:6" x14ac:dyDescent="0.3">
      <c r="A21" s="33" t="s">
        <v>881</v>
      </c>
      <c r="B21" s="33" t="s">
        <v>852</v>
      </c>
      <c r="C21" s="33" t="s">
        <v>853</v>
      </c>
      <c r="D21" s="33" t="s">
        <v>882</v>
      </c>
      <c r="E21" t="b">
        <f>NOT(ISERROR((VLOOKUP(A21,Symbols!Y:Y,1,FALSE))))</f>
        <v>0</v>
      </c>
    </row>
    <row r="22" spans="1:6" x14ac:dyDescent="0.3">
      <c r="A22" s="33" t="s">
        <v>893</v>
      </c>
      <c r="B22" s="33" t="s">
        <v>852</v>
      </c>
      <c r="C22" s="33" t="s">
        <v>853</v>
      </c>
      <c r="D22" s="33" t="s">
        <v>894</v>
      </c>
      <c r="E22" t="b">
        <f>NOT(ISERROR((VLOOKUP(A22,Symbols!Y:Y,1,FALSE))))</f>
        <v>0</v>
      </c>
    </row>
    <row r="23" spans="1:6" x14ac:dyDescent="0.3">
      <c r="A23" s="33" t="s">
        <v>895</v>
      </c>
      <c r="B23" s="33" t="s">
        <v>852</v>
      </c>
      <c r="C23" s="33" t="s">
        <v>853</v>
      </c>
      <c r="D23" s="33" t="s">
        <v>896</v>
      </c>
      <c r="E23" t="b">
        <f>NOT(ISERROR((VLOOKUP(A23,Symbols!Y:Y,1,FALSE))))</f>
        <v>0</v>
      </c>
      <c r="F23" s="41"/>
    </row>
    <row r="24" spans="1:6" hidden="1" x14ac:dyDescent="0.3">
      <c r="A24" s="33" t="s">
        <v>1007</v>
      </c>
      <c r="B24" s="33" t="s">
        <v>437</v>
      </c>
      <c r="C24" s="33" t="s">
        <v>1008</v>
      </c>
      <c r="D24" s="33" t="s">
        <v>1009</v>
      </c>
      <c r="E24" t="b">
        <f>NOT(ISERROR((VLOOKUP(A24,Symbols!Y:Y,1,FALSE))))</f>
        <v>0</v>
      </c>
      <c r="F24" s="38" t="s">
        <v>1172</v>
      </c>
    </row>
    <row r="25" spans="1:6" x14ac:dyDescent="0.3">
      <c r="A25" s="33" t="s">
        <v>879</v>
      </c>
      <c r="B25" s="33" t="s">
        <v>852</v>
      </c>
      <c r="C25" s="33" t="s">
        <v>853</v>
      </c>
      <c r="D25" s="33" t="s">
        <v>880</v>
      </c>
      <c r="E25" t="b">
        <f>NOT(ISERROR((VLOOKUP(A25,Symbols!Y:Y,1,FALSE))))</f>
        <v>0</v>
      </c>
    </row>
    <row r="26" spans="1:6" x14ac:dyDescent="0.3">
      <c r="A26" s="33" t="s">
        <v>877</v>
      </c>
      <c r="B26" s="33" t="s">
        <v>852</v>
      </c>
      <c r="C26" s="33" t="s">
        <v>853</v>
      </c>
      <c r="D26" s="33" t="s">
        <v>878</v>
      </c>
      <c r="E26" t="b">
        <f>NOT(ISERROR((VLOOKUP(A26,Symbols!Y:Y,1,FALSE))))</f>
        <v>0</v>
      </c>
    </row>
    <row r="27" spans="1:6" x14ac:dyDescent="0.3">
      <c r="A27" s="33" t="s">
        <v>885</v>
      </c>
      <c r="B27" s="33" t="s">
        <v>852</v>
      </c>
      <c r="C27" s="33" t="s">
        <v>853</v>
      </c>
      <c r="D27" s="33" t="s">
        <v>886</v>
      </c>
      <c r="E27" t="b">
        <f>NOT(ISERROR((VLOOKUP(A27,Symbols!Y:Y,1,FALSE))))</f>
        <v>0</v>
      </c>
    </row>
    <row r="28" spans="1:6" x14ac:dyDescent="0.3">
      <c r="A28" s="33" t="s">
        <v>889</v>
      </c>
      <c r="B28" s="33" t="s">
        <v>852</v>
      </c>
      <c r="C28" s="33" t="s">
        <v>853</v>
      </c>
      <c r="D28" s="33" t="s">
        <v>890</v>
      </c>
      <c r="E28" t="b">
        <f>NOT(ISERROR((VLOOKUP(A28,Symbols!Y:Y,1,FALSE))))</f>
        <v>0</v>
      </c>
    </row>
    <row r="29" spans="1:6" hidden="1" x14ac:dyDescent="0.3">
      <c r="A29" s="33" t="s">
        <v>776</v>
      </c>
      <c r="B29" s="33" t="s">
        <v>758</v>
      </c>
      <c r="C29" s="33" t="s">
        <v>777</v>
      </c>
      <c r="D29" s="33" t="s">
        <v>778</v>
      </c>
      <c r="E29" t="b">
        <f>NOT(ISERROR((VLOOKUP(A29,Symbols!Y:Y,1,FALSE))))</f>
        <v>1</v>
      </c>
    </row>
    <row r="30" spans="1:6" hidden="1" x14ac:dyDescent="0.3">
      <c r="A30" s="33" t="s">
        <v>785</v>
      </c>
      <c r="B30" s="33" t="s">
        <v>758</v>
      </c>
      <c r="C30" s="33" t="s">
        <v>777</v>
      </c>
      <c r="D30" s="33" t="s">
        <v>786</v>
      </c>
      <c r="E30" t="b">
        <f>NOT(ISERROR((VLOOKUP(A30,Symbols!Y:Y,1,FALSE))))</f>
        <v>1</v>
      </c>
    </row>
    <row r="31" spans="1:6" x14ac:dyDescent="0.3">
      <c r="A31" s="33" t="s">
        <v>891</v>
      </c>
      <c r="B31" s="33" t="s">
        <v>852</v>
      </c>
      <c r="C31" s="33" t="s">
        <v>853</v>
      </c>
      <c r="D31" s="33" t="s">
        <v>892</v>
      </c>
      <c r="E31" t="b">
        <f>NOT(ISERROR((VLOOKUP(A31,Symbols!Y:Y,1,FALSE))))</f>
        <v>0</v>
      </c>
    </row>
    <row r="32" spans="1:6" x14ac:dyDescent="0.3">
      <c r="A32" s="33" t="s">
        <v>863</v>
      </c>
      <c r="B32" s="33" t="s">
        <v>852</v>
      </c>
      <c r="C32" s="33" t="s">
        <v>853</v>
      </c>
      <c r="D32" s="33" t="s">
        <v>864</v>
      </c>
      <c r="E32" t="b">
        <f>NOT(ISERROR((VLOOKUP(A32,Symbols!Y:Y,1,FALSE))))</f>
        <v>0</v>
      </c>
    </row>
    <row r="33" spans="1:5" hidden="1" x14ac:dyDescent="0.3">
      <c r="A33" s="33" t="s">
        <v>556</v>
      </c>
      <c r="B33" s="33" t="s">
        <v>536</v>
      </c>
      <c r="C33" s="33" t="s">
        <v>537</v>
      </c>
      <c r="D33" s="33" t="s">
        <v>557</v>
      </c>
      <c r="E33" t="b">
        <f>NOT(ISERROR((VLOOKUP(A33,Symbols!Y:Y,1,FALSE))))</f>
        <v>0</v>
      </c>
    </row>
    <row r="34" spans="1:5" hidden="1" x14ac:dyDescent="0.3">
      <c r="A34" s="33" t="s">
        <v>945</v>
      </c>
      <c r="B34" s="33" t="s">
        <v>900</v>
      </c>
      <c r="C34" s="33" t="s">
        <v>938</v>
      </c>
      <c r="D34" s="33" t="s">
        <v>946</v>
      </c>
      <c r="E34" t="b">
        <f>NOT(ISERROR((VLOOKUP(A34,Symbols!Y:Y,1,FALSE))))</f>
        <v>0</v>
      </c>
    </row>
    <row r="35" spans="1:5" x14ac:dyDescent="0.3">
      <c r="A35" s="33" t="s">
        <v>883</v>
      </c>
      <c r="B35" s="33" t="s">
        <v>852</v>
      </c>
      <c r="C35" s="33" t="s">
        <v>853</v>
      </c>
      <c r="D35" s="33" t="s">
        <v>884</v>
      </c>
      <c r="E35" t="b">
        <f>NOT(ISERROR((VLOOKUP(A35,Symbols!Y:Y,1,FALSE))))</f>
        <v>0</v>
      </c>
    </row>
    <row r="36" spans="1:5" hidden="1" x14ac:dyDescent="0.3">
      <c r="A36" s="33" t="s">
        <v>544</v>
      </c>
      <c r="B36" s="33" t="s">
        <v>536</v>
      </c>
      <c r="C36" s="33" t="s">
        <v>537</v>
      </c>
      <c r="D36" s="33" t="s">
        <v>545</v>
      </c>
      <c r="E36" t="b">
        <f>NOT(ISERROR((VLOOKUP(A36,Symbols!Y:Y,1,FALSE))))</f>
        <v>0</v>
      </c>
    </row>
    <row r="37" spans="1:5" x14ac:dyDescent="0.3">
      <c r="A37" s="33" t="s">
        <v>887</v>
      </c>
      <c r="B37" s="33" t="s">
        <v>852</v>
      </c>
      <c r="C37" s="33" t="s">
        <v>853</v>
      </c>
      <c r="D37" s="33" t="s">
        <v>888</v>
      </c>
      <c r="E37" t="b">
        <f>NOT(ISERROR((VLOOKUP(A37,Symbols!Y:Y,1,FALSE))))</f>
        <v>0</v>
      </c>
    </row>
    <row r="38" spans="1:5" x14ac:dyDescent="0.3">
      <c r="A38" s="33" t="s">
        <v>993</v>
      </c>
      <c r="B38" s="33" t="s">
        <v>485</v>
      </c>
      <c r="C38" s="33" t="s">
        <v>430</v>
      </c>
      <c r="D38" s="33" t="s">
        <v>994</v>
      </c>
      <c r="E38" t="b">
        <f>NOT(ISERROR((VLOOKUP(A38,Symbols!Y:Y,1,FALSE))))</f>
        <v>0</v>
      </c>
    </row>
    <row r="39" spans="1:5" x14ac:dyDescent="0.3">
      <c r="A39" s="33" t="s">
        <v>532</v>
      </c>
      <c r="B39" s="33" t="s">
        <v>485</v>
      </c>
      <c r="C39" s="33" t="s">
        <v>430</v>
      </c>
      <c r="D39" s="33" t="s">
        <v>533</v>
      </c>
      <c r="E39" t="b">
        <f>NOT(ISERROR((VLOOKUP(A39,Symbols!Y:Y,1,FALSE))))</f>
        <v>0</v>
      </c>
    </row>
    <row r="40" spans="1:5" x14ac:dyDescent="0.3">
      <c r="A40" s="33" t="s">
        <v>484</v>
      </c>
      <c r="B40" s="33" t="s">
        <v>485</v>
      </c>
      <c r="C40" s="33" t="s">
        <v>430</v>
      </c>
      <c r="D40" s="33" t="s">
        <v>486</v>
      </c>
      <c r="E40" t="b">
        <f>NOT(ISERROR((VLOOKUP(A40,Symbols!Y:Y,1,FALSE))))</f>
        <v>0</v>
      </c>
    </row>
    <row r="41" spans="1:5" x14ac:dyDescent="0.3">
      <c r="A41" s="33" t="s">
        <v>991</v>
      </c>
      <c r="B41" s="33" t="s">
        <v>485</v>
      </c>
      <c r="C41" s="33" t="s">
        <v>430</v>
      </c>
      <c r="D41" s="33" t="s">
        <v>992</v>
      </c>
      <c r="E41" t="b">
        <f>NOT(ISERROR((VLOOKUP(A41,Symbols!Y:Y,1,FALSE))))</f>
        <v>0</v>
      </c>
    </row>
    <row r="42" spans="1:5" x14ac:dyDescent="0.3">
      <c r="A42" s="33" t="s">
        <v>998</v>
      </c>
      <c r="B42" s="33" t="s">
        <v>485</v>
      </c>
      <c r="C42" s="33" t="s">
        <v>430</v>
      </c>
      <c r="D42" s="33" t="s">
        <v>999</v>
      </c>
      <c r="E42" t="b">
        <f>NOT(ISERROR((VLOOKUP(A42,Symbols!Y:Y,1,FALSE))))</f>
        <v>0</v>
      </c>
    </row>
    <row r="43" spans="1:5" x14ac:dyDescent="0.3">
      <c r="A43" s="33" t="s">
        <v>765</v>
      </c>
      <c r="B43" s="33" t="s">
        <v>758</v>
      </c>
      <c r="C43" s="33" t="s">
        <v>759</v>
      </c>
      <c r="D43" s="33" t="s">
        <v>766</v>
      </c>
      <c r="E43" t="b">
        <f>NOT(ISERROR((VLOOKUP(A43,Symbols!Y:Y,1,FALSE))))</f>
        <v>0</v>
      </c>
    </row>
    <row r="44" spans="1:5" x14ac:dyDescent="0.3">
      <c r="A44" s="33" t="s">
        <v>774</v>
      </c>
      <c r="B44" s="33" t="s">
        <v>758</v>
      </c>
      <c r="C44" s="33" t="s">
        <v>759</v>
      </c>
      <c r="D44" s="33" t="s">
        <v>775</v>
      </c>
      <c r="E44" t="b">
        <f>NOT(ISERROR((VLOOKUP(A44,Symbols!Y:Y,1,FALSE))))</f>
        <v>0</v>
      </c>
    </row>
    <row r="45" spans="1:5" x14ac:dyDescent="0.3">
      <c r="A45" s="33" t="s">
        <v>905</v>
      </c>
      <c r="B45" s="33" t="s">
        <v>900</v>
      </c>
      <c r="C45" s="33" t="s">
        <v>901</v>
      </c>
      <c r="D45" s="33" t="s">
        <v>906</v>
      </c>
      <c r="E45" t="b">
        <f>NOT(ISERROR((VLOOKUP(A45,Symbols!Y:Y,1,FALSE))))</f>
        <v>0</v>
      </c>
    </row>
    <row r="46" spans="1:5" x14ac:dyDescent="0.3">
      <c r="A46" s="33" t="s">
        <v>913</v>
      </c>
      <c r="B46" s="33" t="s">
        <v>900</v>
      </c>
      <c r="C46" s="33" t="s">
        <v>901</v>
      </c>
      <c r="D46" s="33" t="s">
        <v>914</v>
      </c>
      <c r="E46" t="b">
        <f>NOT(ISERROR((VLOOKUP(A46,Symbols!Y:Y,1,FALSE))))</f>
        <v>0</v>
      </c>
    </row>
    <row r="47" spans="1:5" x14ac:dyDescent="0.3">
      <c r="A47" s="33" t="s">
        <v>911</v>
      </c>
      <c r="B47" s="33" t="s">
        <v>900</v>
      </c>
      <c r="C47" s="33" t="s">
        <v>901</v>
      </c>
      <c r="D47" s="33" t="s">
        <v>912</v>
      </c>
      <c r="E47" t="b">
        <f>NOT(ISERROR((VLOOKUP(A47,Symbols!Y:Y,1,FALSE))))</f>
        <v>0</v>
      </c>
    </row>
    <row r="48" spans="1:5" x14ac:dyDescent="0.3">
      <c r="A48" s="33" t="s">
        <v>907</v>
      </c>
      <c r="B48" s="33" t="s">
        <v>900</v>
      </c>
      <c r="C48" s="33" t="s">
        <v>901</v>
      </c>
      <c r="D48" s="33" t="s">
        <v>908</v>
      </c>
      <c r="E48" t="b">
        <f>NOT(ISERROR((VLOOKUP(A48,Symbols!Y:Y,1,FALSE))))</f>
        <v>0</v>
      </c>
    </row>
    <row r="49" spans="1:5" x14ac:dyDescent="0.3">
      <c r="A49" s="33" t="s">
        <v>925</v>
      </c>
      <c r="B49" s="33" t="s">
        <v>900</v>
      </c>
      <c r="C49" s="33" t="s">
        <v>901</v>
      </c>
      <c r="D49" s="33" t="s">
        <v>926</v>
      </c>
      <c r="E49" t="b">
        <f>NOT(ISERROR((VLOOKUP(A49,Symbols!Y:Y,1,FALSE))))</f>
        <v>0</v>
      </c>
    </row>
    <row r="50" spans="1:5" x14ac:dyDescent="0.3">
      <c r="A50" s="33" t="s">
        <v>921</v>
      </c>
      <c r="B50" s="33" t="s">
        <v>900</v>
      </c>
      <c r="C50" s="33" t="s">
        <v>901</v>
      </c>
      <c r="D50" s="33" t="s">
        <v>922</v>
      </c>
      <c r="E50" t="b">
        <f>NOT(ISERROR((VLOOKUP(A50,Symbols!Y:Y,1,FALSE))))</f>
        <v>0</v>
      </c>
    </row>
    <row r="51" spans="1:5" x14ac:dyDescent="0.3">
      <c r="A51" s="33" t="s">
        <v>919</v>
      </c>
      <c r="B51" s="33" t="s">
        <v>900</v>
      </c>
      <c r="C51" s="33" t="s">
        <v>901</v>
      </c>
      <c r="D51" s="33" t="s">
        <v>920</v>
      </c>
      <c r="E51" t="b">
        <f>NOT(ISERROR((VLOOKUP(A51,Symbols!Y:Y,1,FALSE))))</f>
        <v>0</v>
      </c>
    </row>
    <row r="52" spans="1:5" x14ac:dyDescent="0.3">
      <c r="A52" s="33" t="s">
        <v>929</v>
      </c>
      <c r="B52" s="33" t="s">
        <v>900</v>
      </c>
      <c r="C52" s="33" t="s">
        <v>901</v>
      </c>
      <c r="D52" s="33" t="s">
        <v>930</v>
      </c>
      <c r="E52" t="b">
        <f>NOT(ISERROR((VLOOKUP(A52,Symbols!Y:Y,1,FALSE))))</f>
        <v>0</v>
      </c>
    </row>
    <row r="53" spans="1:5" x14ac:dyDescent="0.3">
      <c r="A53" s="33" t="s">
        <v>903</v>
      </c>
      <c r="B53" s="33" t="s">
        <v>900</v>
      </c>
      <c r="C53" s="33" t="s">
        <v>901</v>
      </c>
      <c r="D53" s="33" t="s">
        <v>904</v>
      </c>
      <c r="E53" t="b">
        <f>NOT(ISERROR((VLOOKUP(A53,Symbols!Y:Y,1,FALSE))))</f>
        <v>0</v>
      </c>
    </row>
    <row r="54" spans="1:5" x14ac:dyDescent="0.3">
      <c r="A54" s="33" t="s">
        <v>927</v>
      </c>
      <c r="B54" s="33" t="s">
        <v>900</v>
      </c>
      <c r="C54" s="33" t="s">
        <v>901</v>
      </c>
      <c r="D54" s="33" t="s">
        <v>928</v>
      </c>
      <c r="E54" t="b">
        <f>NOT(ISERROR((VLOOKUP(A54,Symbols!Y:Y,1,FALSE))))</f>
        <v>0</v>
      </c>
    </row>
    <row r="55" spans="1:5" x14ac:dyDescent="0.3">
      <c r="A55" s="33" t="s">
        <v>899</v>
      </c>
      <c r="B55" s="33" t="s">
        <v>900</v>
      </c>
      <c r="C55" s="33" t="s">
        <v>901</v>
      </c>
      <c r="D55" s="33" t="s">
        <v>902</v>
      </c>
      <c r="E55" t="b">
        <f>NOT(ISERROR((VLOOKUP(A55,Symbols!Y:Y,1,FALSE))))</f>
        <v>0</v>
      </c>
    </row>
    <row r="56" spans="1:5" x14ac:dyDescent="0.3">
      <c r="A56" s="33" t="s">
        <v>931</v>
      </c>
      <c r="B56" s="33" t="s">
        <v>900</v>
      </c>
      <c r="C56" s="33" t="s">
        <v>901</v>
      </c>
      <c r="D56" s="33" t="s">
        <v>932</v>
      </c>
      <c r="E56" t="b">
        <f>NOT(ISERROR((VLOOKUP(A56,Symbols!Y:Y,1,FALSE))))</f>
        <v>0</v>
      </c>
    </row>
    <row r="57" spans="1:5" x14ac:dyDescent="0.3">
      <c r="A57" s="33" t="s">
        <v>933</v>
      </c>
      <c r="B57" s="33" t="s">
        <v>900</v>
      </c>
      <c r="C57" s="33" t="s">
        <v>901</v>
      </c>
      <c r="D57" s="33" t="s">
        <v>934</v>
      </c>
      <c r="E57" t="b">
        <f>NOT(ISERROR((VLOOKUP(A57,Symbols!Y:Y,1,FALSE))))</f>
        <v>0</v>
      </c>
    </row>
    <row r="58" spans="1:5" x14ac:dyDescent="0.3">
      <c r="A58" s="33" t="s">
        <v>923</v>
      </c>
      <c r="B58" s="33" t="s">
        <v>900</v>
      </c>
      <c r="C58" s="33" t="s">
        <v>901</v>
      </c>
      <c r="D58" s="33" t="s">
        <v>924</v>
      </c>
      <c r="E58" t="b">
        <f>NOT(ISERROR((VLOOKUP(A58,Symbols!Y:Y,1,FALSE))))</f>
        <v>0</v>
      </c>
    </row>
    <row r="59" spans="1:5" x14ac:dyDescent="0.3">
      <c r="A59" s="33" t="s">
        <v>935</v>
      </c>
      <c r="B59" s="33" t="s">
        <v>900</v>
      </c>
      <c r="C59" s="33" t="s">
        <v>901</v>
      </c>
      <c r="D59" s="33" t="s">
        <v>936</v>
      </c>
      <c r="E59" t="b">
        <f>NOT(ISERROR((VLOOKUP(A59,Symbols!Y:Y,1,FALSE))))</f>
        <v>0</v>
      </c>
    </row>
    <row r="60" spans="1:5" hidden="1" x14ac:dyDescent="0.3">
      <c r="A60" s="33" t="s">
        <v>548</v>
      </c>
      <c r="B60" s="33" t="s">
        <v>536</v>
      </c>
      <c r="C60" s="33" t="s">
        <v>537</v>
      </c>
      <c r="D60" s="33" t="s">
        <v>549</v>
      </c>
      <c r="E60" t="b">
        <f>NOT(ISERROR((VLOOKUP(A60,Symbols!Y:Y,1,FALSE))))</f>
        <v>0</v>
      </c>
    </row>
    <row r="61" spans="1:5" hidden="1" x14ac:dyDescent="0.3">
      <c r="A61" s="33" t="s">
        <v>967</v>
      </c>
      <c r="B61" s="33" t="s">
        <v>900</v>
      </c>
      <c r="C61" s="33" t="s">
        <v>938</v>
      </c>
      <c r="D61" s="33" t="s">
        <v>968</v>
      </c>
      <c r="E61" t="b">
        <f>NOT(ISERROR((VLOOKUP(A61,Symbols!Y:Y,1,FALSE))))</f>
        <v>0</v>
      </c>
    </row>
    <row r="62" spans="1:5" x14ac:dyDescent="0.3">
      <c r="A62" s="33" t="s">
        <v>917</v>
      </c>
      <c r="B62" s="33" t="s">
        <v>900</v>
      </c>
      <c r="C62" s="33" t="s">
        <v>901</v>
      </c>
      <c r="D62" s="33" t="s">
        <v>918</v>
      </c>
      <c r="E62" t="b">
        <f>NOT(ISERROR((VLOOKUP(A62,Symbols!Y:Y,1,FALSE))))</f>
        <v>0</v>
      </c>
    </row>
    <row r="63" spans="1:5" x14ac:dyDescent="0.3">
      <c r="A63" s="33" t="s">
        <v>915</v>
      </c>
      <c r="B63" s="33" t="s">
        <v>900</v>
      </c>
      <c r="C63" s="33" t="s">
        <v>901</v>
      </c>
      <c r="D63" s="33" t="s">
        <v>916</v>
      </c>
      <c r="E63" t="b">
        <f>NOT(ISERROR((VLOOKUP(A63,Symbols!Y:Y,1,FALSE))))</f>
        <v>0</v>
      </c>
    </row>
    <row r="64" spans="1:5" x14ac:dyDescent="0.3">
      <c r="A64" s="33" t="s">
        <v>909</v>
      </c>
      <c r="B64" s="33" t="s">
        <v>900</v>
      </c>
      <c r="C64" s="33" t="s">
        <v>901</v>
      </c>
      <c r="D64" s="33" t="s">
        <v>910</v>
      </c>
      <c r="E64" t="b">
        <f>NOT(ISERROR((VLOOKUP(A64,Symbols!Y:Y,1,FALSE))))</f>
        <v>0</v>
      </c>
    </row>
    <row r="65" spans="1:5" x14ac:dyDescent="0.3">
      <c r="A65" s="33" t="s">
        <v>669</v>
      </c>
      <c r="B65" s="33" t="s">
        <v>645</v>
      </c>
      <c r="C65" s="33" t="s">
        <v>646</v>
      </c>
      <c r="D65" s="33" t="s">
        <v>670</v>
      </c>
      <c r="E65" t="b">
        <f>NOT(ISERROR((VLOOKUP(A65,Symbols!Y:Y,1,FALSE))))</f>
        <v>0</v>
      </c>
    </row>
    <row r="66" spans="1:5" x14ac:dyDescent="0.3">
      <c r="A66" s="33" t="s">
        <v>682</v>
      </c>
      <c r="B66" s="33" t="s">
        <v>645</v>
      </c>
      <c r="C66" s="33" t="s">
        <v>646</v>
      </c>
      <c r="D66" s="33" t="s">
        <v>683</v>
      </c>
      <c r="E66" t="b">
        <f>NOT(ISERROR((VLOOKUP(A66,Symbols!Y:Y,1,FALSE))))</f>
        <v>0</v>
      </c>
    </row>
    <row r="67" spans="1:5" x14ac:dyDescent="0.3">
      <c r="A67" s="33" t="s">
        <v>665</v>
      </c>
      <c r="B67" s="33" t="s">
        <v>645</v>
      </c>
      <c r="C67" s="33" t="s">
        <v>646</v>
      </c>
      <c r="D67" s="33" t="s">
        <v>666</v>
      </c>
      <c r="E67" t="b">
        <f>NOT(ISERROR((VLOOKUP(A67,Symbols!Y:Y,1,FALSE))))</f>
        <v>0</v>
      </c>
    </row>
    <row r="68" spans="1:5" x14ac:dyDescent="0.3">
      <c r="A68" s="33" t="s">
        <v>667</v>
      </c>
      <c r="B68" s="33" t="s">
        <v>645</v>
      </c>
      <c r="C68" s="33" t="s">
        <v>646</v>
      </c>
      <c r="D68" s="33" t="s">
        <v>668</v>
      </c>
      <c r="E68" t="b">
        <f>NOT(ISERROR((VLOOKUP(A68,Symbols!Y:Y,1,FALSE))))</f>
        <v>1</v>
      </c>
    </row>
    <row r="69" spans="1:5" x14ac:dyDescent="0.3">
      <c r="A69" s="33" t="s">
        <v>673</v>
      </c>
      <c r="B69" s="33" t="s">
        <v>645</v>
      </c>
      <c r="C69" s="33" t="s">
        <v>646</v>
      </c>
      <c r="D69" s="33" t="s">
        <v>674</v>
      </c>
      <c r="E69" t="b">
        <f>NOT(ISERROR((VLOOKUP(A69,Symbols!Y:Y,1,FALSE))))</f>
        <v>0</v>
      </c>
    </row>
    <row r="70" spans="1:5" x14ac:dyDescent="0.3">
      <c r="A70" s="33" t="s">
        <v>671</v>
      </c>
      <c r="B70" s="33" t="s">
        <v>645</v>
      </c>
      <c r="C70" s="33" t="s">
        <v>646</v>
      </c>
      <c r="D70" s="33" t="s">
        <v>672</v>
      </c>
      <c r="E70" t="b">
        <f>NOT(ISERROR((VLOOKUP(A70,Symbols!Y:Y,1,FALSE))))</f>
        <v>0</v>
      </c>
    </row>
    <row r="71" spans="1:5" hidden="1" x14ac:dyDescent="0.3">
      <c r="A71" s="33" t="s">
        <v>659</v>
      </c>
      <c r="B71" s="33" t="s">
        <v>645</v>
      </c>
      <c r="C71" s="33" t="s">
        <v>646</v>
      </c>
      <c r="D71" s="33" t="s">
        <v>660</v>
      </c>
      <c r="E71" t="b">
        <f>NOT(ISERROR((VLOOKUP(A71,Symbols!Y:Y,1,FALSE))))</f>
        <v>1</v>
      </c>
    </row>
    <row r="72" spans="1:5" hidden="1" x14ac:dyDescent="0.3">
      <c r="A72" s="33" t="s">
        <v>540</v>
      </c>
      <c r="B72" s="33" t="s">
        <v>536</v>
      </c>
      <c r="C72" s="33" t="s">
        <v>537</v>
      </c>
      <c r="D72" s="33" t="s">
        <v>541</v>
      </c>
      <c r="E72" t="b">
        <f>NOT(ISERROR((VLOOKUP(A72,Symbols!Y:Y,1,FALSE))))</f>
        <v>0</v>
      </c>
    </row>
    <row r="73" spans="1:5" x14ac:dyDescent="0.3">
      <c r="A73" s="33" t="s">
        <v>678</v>
      </c>
      <c r="B73" s="33" t="s">
        <v>645</v>
      </c>
      <c r="C73" s="33" t="s">
        <v>646</v>
      </c>
      <c r="D73" s="33" t="s">
        <v>679</v>
      </c>
      <c r="E73" t="b">
        <f>NOT(ISERROR((VLOOKUP(A73,Symbols!Y:Y,1,FALSE))))</f>
        <v>0</v>
      </c>
    </row>
    <row r="74" spans="1:5" x14ac:dyDescent="0.3">
      <c r="A74" s="33" t="s">
        <v>680</v>
      </c>
      <c r="B74" s="33" t="s">
        <v>645</v>
      </c>
      <c r="C74" s="33" t="s">
        <v>646</v>
      </c>
      <c r="D74" s="33" t="s">
        <v>681</v>
      </c>
      <c r="E74" t="b">
        <f>NOT(ISERROR((VLOOKUP(A74,Symbols!Y:Y,1,FALSE))))</f>
        <v>0</v>
      </c>
    </row>
    <row r="75" spans="1:5" x14ac:dyDescent="0.3">
      <c r="A75" s="33" t="s">
        <v>676</v>
      </c>
      <c r="B75" s="33" t="s">
        <v>645</v>
      </c>
      <c r="C75" s="33" t="s">
        <v>646</v>
      </c>
      <c r="D75" s="33" t="s">
        <v>677</v>
      </c>
      <c r="E75" t="b">
        <f>NOT(ISERROR((VLOOKUP(A75,Symbols!Y:Y,1,FALSE))))</f>
        <v>0</v>
      </c>
    </row>
    <row r="76" spans="1:5" x14ac:dyDescent="0.3">
      <c r="A76" s="33" t="s">
        <v>687</v>
      </c>
      <c r="B76" s="33" t="s">
        <v>645</v>
      </c>
      <c r="C76" s="33" t="s">
        <v>684</v>
      </c>
      <c r="D76" s="33" t="s">
        <v>688</v>
      </c>
      <c r="E76" t="b">
        <f>NOT(ISERROR((VLOOKUP(A76,Symbols!Y:Y,1,FALSE))))</f>
        <v>0</v>
      </c>
    </row>
    <row r="77" spans="1:5" x14ac:dyDescent="0.3">
      <c r="A77" s="33" t="s">
        <v>689</v>
      </c>
      <c r="B77" s="33" t="s">
        <v>645</v>
      </c>
      <c r="C77" s="33" t="s">
        <v>684</v>
      </c>
      <c r="D77" s="33" t="s">
        <v>690</v>
      </c>
      <c r="E77" t="b">
        <f>NOT(ISERROR((VLOOKUP(A77,Symbols!Y:Y,1,FALSE))))</f>
        <v>0</v>
      </c>
    </row>
    <row r="78" spans="1:5" x14ac:dyDescent="0.3">
      <c r="A78" s="33" t="s">
        <v>694</v>
      </c>
      <c r="B78" s="33" t="s">
        <v>645</v>
      </c>
      <c r="C78" s="33" t="s">
        <v>692</v>
      </c>
      <c r="D78" s="33" t="s">
        <v>695</v>
      </c>
      <c r="E78" t="b">
        <f>NOT(ISERROR((VLOOKUP(A78,Symbols!Y:Y,1,FALSE))))</f>
        <v>0</v>
      </c>
    </row>
    <row r="79" spans="1:5" hidden="1" x14ac:dyDescent="0.3">
      <c r="A79" s="33" t="s">
        <v>657</v>
      </c>
      <c r="B79" s="33" t="s">
        <v>645</v>
      </c>
      <c r="C79" s="33" t="s">
        <v>646</v>
      </c>
      <c r="D79" s="33" t="s">
        <v>658</v>
      </c>
      <c r="E79" t="b">
        <f>NOT(ISERROR((VLOOKUP(A79,Symbols!Y:Y,1,FALSE))))</f>
        <v>1</v>
      </c>
    </row>
    <row r="80" spans="1:5" x14ac:dyDescent="0.3">
      <c r="A80" s="33" t="s">
        <v>696</v>
      </c>
      <c r="B80" s="33" t="s">
        <v>645</v>
      </c>
      <c r="C80" s="33" t="s">
        <v>692</v>
      </c>
      <c r="D80" s="33" t="s">
        <v>697</v>
      </c>
      <c r="E80" t="b">
        <f>NOT(ISERROR((VLOOKUP(A80,Symbols!Y:Y,1,FALSE))))</f>
        <v>0</v>
      </c>
    </row>
    <row r="81" spans="1:5" x14ac:dyDescent="0.3">
      <c r="A81" s="33" t="s">
        <v>691</v>
      </c>
      <c r="B81" s="33" t="s">
        <v>645</v>
      </c>
      <c r="C81" s="33" t="s">
        <v>692</v>
      </c>
      <c r="D81" s="33" t="s">
        <v>693</v>
      </c>
      <c r="E81" t="b">
        <f>NOT(ISERROR((VLOOKUP(A81,Symbols!Y:Y,1,FALSE))))</f>
        <v>0</v>
      </c>
    </row>
    <row r="82" spans="1:5" hidden="1" x14ac:dyDescent="0.3">
      <c r="A82" s="33" t="s">
        <v>973</v>
      </c>
      <c r="B82" s="33" t="s">
        <v>900</v>
      </c>
      <c r="C82" s="33" t="s">
        <v>938</v>
      </c>
      <c r="D82" s="33" t="s">
        <v>974</v>
      </c>
      <c r="E82" t="b">
        <f>NOT(ISERROR((VLOOKUP(A82,Symbols!Y:Y,1,FALSE))))</f>
        <v>0</v>
      </c>
    </row>
    <row r="83" spans="1:5" hidden="1" x14ac:dyDescent="0.3">
      <c r="A83" s="33" t="s">
        <v>977</v>
      </c>
      <c r="B83" s="33" t="s">
        <v>900</v>
      </c>
      <c r="C83" s="33" t="s">
        <v>938</v>
      </c>
      <c r="D83" s="33" t="s">
        <v>978</v>
      </c>
      <c r="E83" t="b">
        <f>NOT(ISERROR((VLOOKUP(A83,Symbols!Y:Y,1,FALSE))))</f>
        <v>0</v>
      </c>
    </row>
    <row r="84" spans="1:5" hidden="1" x14ac:dyDescent="0.3">
      <c r="A84" s="33" t="s">
        <v>979</v>
      </c>
      <c r="B84" s="33" t="s">
        <v>900</v>
      </c>
      <c r="C84" s="33" t="s">
        <v>938</v>
      </c>
      <c r="D84" s="33" t="s">
        <v>980</v>
      </c>
      <c r="E84" t="b">
        <f>NOT(ISERROR((VLOOKUP(A84,Symbols!Y:Y,1,FALSE))))</f>
        <v>0</v>
      </c>
    </row>
    <row r="85" spans="1:5" hidden="1" x14ac:dyDescent="0.3">
      <c r="A85" s="33" t="s">
        <v>975</v>
      </c>
      <c r="B85" s="33" t="s">
        <v>900</v>
      </c>
      <c r="C85" s="33" t="s">
        <v>938</v>
      </c>
      <c r="D85" s="33" t="s">
        <v>976</v>
      </c>
      <c r="E85" t="b">
        <f>NOT(ISERROR((VLOOKUP(A85,Symbols!Y:Y,1,FALSE))))</f>
        <v>0</v>
      </c>
    </row>
    <row r="86" spans="1:5" x14ac:dyDescent="0.3">
      <c r="A86" s="33" t="s">
        <v>713</v>
      </c>
      <c r="B86" s="33" t="s">
        <v>645</v>
      </c>
      <c r="C86" s="33" t="s">
        <v>698</v>
      </c>
      <c r="D86" s="33" t="s">
        <v>714</v>
      </c>
      <c r="E86" t="b">
        <f>NOT(ISERROR((VLOOKUP(A86,Symbols!Y:Y,1,FALSE))))</f>
        <v>0</v>
      </c>
    </row>
    <row r="87" spans="1:5" x14ac:dyDescent="0.3">
      <c r="A87" s="33" t="s">
        <v>705</v>
      </c>
      <c r="B87" s="33" t="s">
        <v>645</v>
      </c>
      <c r="C87" s="33" t="s">
        <v>698</v>
      </c>
      <c r="D87" s="33" t="s">
        <v>706</v>
      </c>
      <c r="E87" t="b">
        <f>NOT(ISERROR((VLOOKUP(A87,Symbols!Y:Y,1,FALSE))))</f>
        <v>0</v>
      </c>
    </row>
    <row r="88" spans="1:5" hidden="1" x14ac:dyDescent="0.3">
      <c r="A88" s="33" t="s">
        <v>1000</v>
      </c>
      <c r="B88" s="33" t="s">
        <v>1001</v>
      </c>
      <c r="C88" s="33" t="s">
        <v>1002</v>
      </c>
      <c r="D88" s="33" t="s">
        <v>1003</v>
      </c>
      <c r="E88" t="b">
        <f>NOT(ISERROR((VLOOKUP(A88,Symbols!Y:Y,1,FALSE))))</f>
        <v>0</v>
      </c>
    </row>
    <row r="89" spans="1:5" hidden="1" x14ac:dyDescent="0.3">
      <c r="A89" s="33" t="s">
        <v>1004</v>
      </c>
      <c r="B89" s="33" t="s">
        <v>1001</v>
      </c>
      <c r="C89" s="33" t="s">
        <v>1002</v>
      </c>
      <c r="D89" s="33" t="s">
        <v>1005</v>
      </c>
      <c r="E89" t="b">
        <f>NOT(ISERROR((VLOOKUP(A89,Symbols!Y:Y,1,FALSE))))</f>
        <v>0</v>
      </c>
    </row>
    <row r="90" spans="1:5" x14ac:dyDescent="0.3">
      <c r="A90" s="33" t="s">
        <v>717</v>
      </c>
      <c r="B90" s="33" t="s">
        <v>645</v>
      </c>
      <c r="C90" s="33" t="s">
        <v>698</v>
      </c>
      <c r="D90" s="33" t="s">
        <v>718</v>
      </c>
      <c r="E90" t="b">
        <f>NOT(ISERROR((VLOOKUP(A90,Symbols!Y:Y,1,FALSE))))</f>
        <v>0</v>
      </c>
    </row>
    <row r="91" spans="1:5" x14ac:dyDescent="0.3">
      <c r="A91" s="33" t="s">
        <v>703</v>
      </c>
      <c r="B91" s="33" t="s">
        <v>645</v>
      </c>
      <c r="C91" s="33" t="s">
        <v>698</v>
      </c>
      <c r="D91" s="33" t="s">
        <v>704</v>
      </c>
      <c r="E91" t="b">
        <f>NOT(ISERROR((VLOOKUP(A91,Symbols!Y:Y,1,FALSE))))</f>
        <v>0</v>
      </c>
    </row>
    <row r="92" spans="1:5" x14ac:dyDescent="0.3">
      <c r="A92" s="33" t="s">
        <v>709</v>
      </c>
      <c r="B92" s="33" t="s">
        <v>645</v>
      </c>
      <c r="C92" s="33" t="s">
        <v>698</v>
      </c>
      <c r="D92" s="33" t="s">
        <v>710</v>
      </c>
      <c r="E92" t="b">
        <f>NOT(ISERROR((VLOOKUP(A92,Symbols!Y:Y,1,FALSE))))</f>
        <v>0</v>
      </c>
    </row>
    <row r="93" spans="1:5" x14ac:dyDescent="0.3">
      <c r="A93" s="33" t="s">
        <v>707</v>
      </c>
      <c r="B93" s="33" t="s">
        <v>645</v>
      </c>
      <c r="C93" s="33" t="s">
        <v>698</v>
      </c>
      <c r="D93" s="33" t="s">
        <v>708</v>
      </c>
      <c r="E93" t="b">
        <f>NOT(ISERROR((VLOOKUP(A93,Symbols!Y:Y,1,FALSE))))</f>
        <v>0</v>
      </c>
    </row>
    <row r="94" spans="1:5" x14ac:dyDescent="0.3">
      <c r="A94" s="33" t="s">
        <v>525</v>
      </c>
      <c r="B94" s="33" t="s">
        <v>485</v>
      </c>
      <c r="C94" s="33" t="s">
        <v>487</v>
      </c>
      <c r="D94" s="33" t="s">
        <v>526</v>
      </c>
      <c r="E94" t="b">
        <f>NOT(ISERROR((VLOOKUP(A94,Symbols!Y:Y,1,FALSE))))</f>
        <v>0</v>
      </c>
    </row>
    <row r="95" spans="1:5" x14ac:dyDescent="0.3">
      <c r="A95" s="33" t="s">
        <v>503</v>
      </c>
      <c r="B95" s="33" t="s">
        <v>485</v>
      </c>
      <c r="C95" s="33" t="s">
        <v>487</v>
      </c>
      <c r="D95" s="33" t="s">
        <v>504</v>
      </c>
      <c r="E95" t="b">
        <f>NOT(ISERROR((VLOOKUP(A95,Symbols!Y:Y,1,FALSE))))</f>
        <v>0</v>
      </c>
    </row>
    <row r="96" spans="1:5" hidden="1" x14ac:dyDescent="0.3">
      <c r="A96" s="33" t="s">
        <v>937</v>
      </c>
      <c r="B96" s="33" t="s">
        <v>900</v>
      </c>
      <c r="C96" s="33" t="s">
        <v>938</v>
      </c>
      <c r="D96" s="33" t="s">
        <v>939</v>
      </c>
      <c r="E96" t="b">
        <f>NOT(ISERROR((VLOOKUP(A96,Symbols!Y:Y,1,FALSE))))</f>
        <v>0</v>
      </c>
    </row>
    <row r="97" spans="1:6" x14ac:dyDescent="0.3">
      <c r="A97" s="33" t="s">
        <v>527</v>
      </c>
      <c r="B97" s="33" t="s">
        <v>485</v>
      </c>
      <c r="C97" s="33" t="s">
        <v>487</v>
      </c>
      <c r="D97" s="33" t="s">
        <v>528</v>
      </c>
      <c r="E97" t="b">
        <f>NOT(ISERROR((VLOOKUP(A97,Symbols!Y:Y,1,FALSE))))</f>
        <v>0</v>
      </c>
    </row>
    <row r="98" spans="1:6" x14ac:dyDescent="0.3">
      <c r="A98" s="33" t="s">
        <v>529</v>
      </c>
      <c r="B98" s="33" t="s">
        <v>485</v>
      </c>
      <c r="C98" s="33" t="s">
        <v>487</v>
      </c>
      <c r="D98" s="33" t="s">
        <v>530</v>
      </c>
      <c r="E98" t="b">
        <f>NOT(ISERROR((VLOOKUP(A98,Symbols!Y:Y,1,FALSE))))</f>
        <v>0</v>
      </c>
    </row>
    <row r="99" spans="1:6" x14ac:dyDescent="0.3">
      <c r="A99" s="33" t="s">
        <v>523</v>
      </c>
      <c r="B99" s="33" t="s">
        <v>485</v>
      </c>
      <c r="C99" s="33" t="s">
        <v>487</v>
      </c>
      <c r="D99" s="33" t="s">
        <v>524</v>
      </c>
      <c r="E99" t="b">
        <f>NOT(ISERROR((VLOOKUP(A99,Symbols!Y:Y,1,FALSE))))</f>
        <v>0</v>
      </c>
    </row>
    <row r="100" spans="1:6" hidden="1" x14ac:dyDescent="0.3">
      <c r="A100" s="33" t="s">
        <v>534</v>
      </c>
      <c r="B100" s="33" t="s">
        <v>485</v>
      </c>
      <c r="C100" s="33" t="s">
        <v>487</v>
      </c>
      <c r="D100" s="33" t="s">
        <v>535</v>
      </c>
      <c r="E100" t="b">
        <f>NOT(ISERROR((VLOOKUP(A100,Symbols!Y:Y,1,FALSE))))</f>
        <v>1</v>
      </c>
    </row>
    <row r="101" spans="1:6" x14ac:dyDescent="0.3">
      <c r="A101" s="33" t="s">
        <v>493</v>
      </c>
      <c r="B101" s="33" t="s">
        <v>485</v>
      </c>
      <c r="C101" s="33" t="s">
        <v>487</v>
      </c>
      <c r="D101" s="33" t="s">
        <v>494</v>
      </c>
      <c r="E101" t="b">
        <f>NOT(ISERROR((VLOOKUP(A101,Symbols!Y:Y,1,FALSE))))</f>
        <v>0</v>
      </c>
    </row>
    <row r="102" spans="1:6" x14ac:dyDescent="0.3">
      <c r="A102" s="33" t="s">
        <v>495</v>
      </c>
      <c r="B102" s="33" t="s">
        <v>485</v>
      </c>
      <c r="C102" s="33" t="s">
        <v>487</v>
      </c>
      <c r="D102" s="33" t="s">
        <v>496</v>
      </c>
      <c r="E102" t="b">
        <f>NOT(ISERROR((VLOOKUP(A102,Symbols!Y:Y,1,FALSE))))</f>
        <v>0</v>
      </c>
    </row>
    <row r="103" spans="1:6" x14ac:dyDescent="0.3">
      <c r="A103" s="33" t="s">
        <v>789</v>
      </c>
      <c r="B103" s="33" t="s">
        <v>758</v>
      </c>
      <c r="C103" s="33" t="s">
        <v>777</v>
      </c>
      <c r="D103" s="33" t="s">
        <v>790</v>
      </c>
      <c r="E103" t="b">
        <f>NOT(ISERROR((VLOOKUP(A103,Symbols!Y:Y,1,FALSE))))</f>
        <v>0</v>
      </c>
    </row>
    <row r="104" spans="1:6" x14ac:dyDescent="0.3">
      <c r="A104" s="33" t="s">
        <v>787</v>
      </c>
      <c r="B104" s="33" t="s">
        <v>758</v>
      </c>
      <c r="C104" s="33" t="s">
        <v>777</v>
      </c>
      <c r="D104" s="33" t="s">
        <v>788</v>
      </c>
      <c r="E104" t="b">
        <f>NOT(ISERROR((VLOOKUP(A104,Symbols!Y:Y,1,FALSE))))</f>
        <v>0</v>
      </c>
    </row>
    <row r="105" spans="1:6" hidden="1" x14ac:dyDescent="0.3">
      <c r="A105" s="33" t="s">
        <v>950</v>
      </c>
      <c r="B105" s="33" t="s">
        <v>900</v>
      </c>
      <c r="C105" s="33" t="s">
        <v>938</v>
      </c>
      <c r="D105" s="33" t="s">
        <v>951</v>
      </c>
      <c r="E105" t="b">
        <f>NOT(ISERROR((VLOOKUP(A105,Symbols!Y:Y,1,FALSE))))</f>
        <v>0</v>
      </c>
    </row>
    <row r="106" spans="1:6" x14ac:dyDescent="0.3">
      <c r="A106" s="33" t="s">
        <v>844</v>
      </c>
      <c r="B106" s="33" t="s">
        <v>825</v>
      </c>
      <c r="C106" s="33" t="s">
        <v>826</v>
      </c>
      <c r="D106" s="33" t="s">
        <v>845</v>
      </c>
      <c r="E106" t="b">
        <f>NOT(ISERROR((VLOOKUP(A106,Symbols!Y:Y,1,FALSE))))</f>
        <v>0</v>
      </c>
      <c r="F106" s="38"/>
    </row>
    <row r="107" spans="1:6" x14ac:dyDescent="0.3">
      <c r="A107" s="33" t="s">
        <v>846</v>
      </c>
      <c r="B107" s="33" t="s">
        <v>825</v>
      </c>
      <c r="C107" s="33" t="s">
        <v>826</v>
      </c>
      <c r="D107" s="33" t="s">
        <v>847</v>
      </c>
      <c r="E107" t="b">
        <f>NOT(ISERROR((VLOOKUP(A107,Symbols!Y:Y,1,FALSE))))</f>
        <v>0</v>
      </c>
      <c r="F107" s="38"/>
    </row>
    <row r="108" spans="1:6" x14ac:dyDescent="0.3">
      <c r="A108" s="33" t="s">
        <v>848</v>
      </c>
      <c r="B108" s="33" t="s">
        <v>825</v>
      </c>
      <c r="C108" s="33" t="s">
        <v>826</v>
      </c>
      <c r="D108" s="33" t="s">
        <v>849</v>
      </c>
      <c r="E108" t="b">
        <f>NOT(ISERROR((VLOOKUP(A108,Symbols!Y:Y,1,FALSE))))</f>
        <v>0</v>
      </c>
      <c r="F108" s="38"/>
    </row>
    <row r="109" spans="1:6" x14ac:dyDescent="0.3">
      <c r="A109" s="33" t="s">
        <v>842</v>
      </c>
      <c r="B109" s="33" t="s">
        <v>825</v>
      </c>
      <c r="C109" s="33" t="s">
        <v>826</v>
      </c>
      <c r="D109" s="33" t="s">
        <v>843</v>
      </c>
      <c r="E109" t="b">
        <f>NOT(ISERROR((VLOOKUP(A109,Symbols!Y:Y,1,FALSE))))</f>
        <v>0</v>
      </c>
      <c r="F109" s="38"/>
    </row>
    <row r="110" spans="1:6" hidden="1" x14ac:dyDescent="0.3">
      <c r="A110" s="33" t="s">
        <v>954</v>
      </c>
      <c r="B110" s="33" t="s">
        <v>900</v>
      </c>
      <c r="C110" s="33" t="s">
        <v>938</v>
      </c>
      <c r="D110" s="33" t="s">
        <v>955</v>
      </c>
      <c r="E110" t="b">
        <f>NOT(ISERROR((VLOOKUP(A110,Symbols!Y:Y,1,FALSE))))</f>
        <v>0</v>
      </c>
    </row>
    <row r="111" spans="1:6" x14ac:dyDescent="0.3">
      <c r="A111" s="33" t="s">
        <v>850</v>
      </c>
      <c r="B111" s="33" t="s">
        <v>825</v>
      </c>
      <c r="C111" s="33" t="s">
        <v>826</v>
      </c>
      <c r="D111" s="33" t="s">
        <v>851</v>
      </c>
      <c r="E111" t="b">
        <f>NOT(ISERROR((VLOOKUP(A111,Symbols!Y:Y,1,FALSE))))</f>
        <v>0</v>
      </c>
      <c r="F111" s="38"/>
    </row>
    <row r="112" spans="1:6" hidden="1" x14ac:dyDescent="0.3">
      <c r="A112" s="33" t="s">
        <v>550</v>
      </c>
      <c r="B112" s="33" t="s">
        <v>536</v>
      </c>
      <c r="C112" s="33" t="s">
        <v>537</v>
      </c>
      <c r="D112" s="33" t="s">
        <v>551</v>
      </c>
      <c r="E112" t="b">
        <f>NOT(ISERROR((VLOOKUP(A112,Symbols!Y:Y,1,FALSE))))</f>
        <v>0</v>
      </c>
    </row>
    <row r="113" spans="1:6" x14ac:dyDescent="0.3">
      <c r="A113" s="33" t="s">
        <v>840</v>
      </c>
      <c r="B113" s="33" t="s">
        <v>825</v>
      </c>
      <c r="C113" s="33" t="s">
        <v>826</v>
      </c>
      <c r="D113" s="33" t="s">
        <v>841</v>
      </c>
      <c r="E113" t="b">
        <f>NOT(ISERROR((VLOOKUP(A113,Symbols!Y:Y,1,FALSE))))</f>
        <v>0</v>
      </c>
      <c r="F113" s="38"/>
    </row>
    <row r="114" spans="1:6" x14ac:dyDescent="0.3">
      <c r="A114" s="33" t="s">
        <v>836</v>
      </c>
      <c r="B114" s="33" t="s">
        <v>825</v>
      </c>
      <c r="C114" s="33" t="s">
        <v>826</v>
      </c>
      <c r="D114" s="33" t="s">
        <v>837</v>
      </c>
      <c r="E114" t="b">
        <f>NOT(ISERROR((VLOOKUP(A114,Symbols!Y:Y,1,FALSE))))</f>
        <v>0</v>
      </c>
    </row>
    <row r="115" spans="1:6" hidden="1" x14ac:dyDescent="0.3">
      <c r="A115" s="33" t="s">
        <v>564</v>
      </c>
      <c r="B115" s="33" t="s">
        <v>437</v>
      </c>
      <c r="C115" s="33" t="s">
        <v>470</v>
      </c>
      <c r="D115" s="33" t="s">
        <v>565</v>
      </c>
      <c r="E115" t="b">
        <f>NOT(ISERROR((VLOOKUP(A115,Symbols!Y:Y,1,FALSE))))</f>
        <v>1</v>
      </c>
    </row>
    <row r="116" spans="1:6" x14ac:dyDescent="0.3">
      <c r="A116" s="33" t="s">
        <v>592</v>
      </c>
      <c r="B116" s="33" t="s">
        <v>437</v>
      </c>
      <c r="C116" s="33" t="s">
        <v>470</v>
      </c>
      <c r="D116" s="33" t="s">
        <v>593</v>
      </c>
      <c r="E116" t="b">
        <f>NOT(ISERROR((VLOOKUP(A116,Symbols!Y:Y,1,FALSE))))</f>
        <v>0</v>
      </c>
      <c r="F116" s="41"/>
    </row>
    <row r="117" spans="1:6" x14ac:dyDescent="0.3">
      <c r="A117" s="33" t="s">
        <v>590</v>
      </c>
      <c r="B117" s="33" t="s">
        <v>437</v>
      </c>
      <c r="C117" s="33" t="s">
        <v>470</v>
      </c>
      <c r="D117" s="33" t="s">
        <v>591</v>
      </c>
      <c r="E117" t="b">
        <f>NOT(ISERROR((VLOOKUP(A117,Symbols!Y:Y,1,FALSE))))</f>
        <v>0</v>
      </c>
    </row>
    <row r="118" spans="1:6" x14ac:dyDescent="0.3">
      <c r="A118" s="33" t="s">
        <v>621</v>
      </c>
      <c r="B118" s="33" t="s">
        <v>437</v>
      </c>
      <c r="C118" s="33" t="s">
        <v>470</v>
      </c>
      <c r="D118" s="33" t="s">
        <v>622</v>
      </c>
      <c r="E118" t="b">
        <f>NOT(ISERROR((VLOOKUP(A118,Symbols!Y:Y,1,FALSE))))</f>
        <v>0</v>
      </c>
    </row>
    <row r="119" spans="1:6" x14ac:dyDescent="0.3">
      <c r="A119" s="33" t="s">
        <v>629</v>
      </c>
      <c r="B119" s="33" t="s">
        <v>437</v>
      </c>
      <c r="C119" s="33" t="s">
        <v>470</v>
      </c>
      <c r="D119" s="33" t="s">
        <v>630</v>
      </c>
      <c r="E119" t="b">
        <f>NOT(ISERROR((VLOOKUP(A119,Symbols!Y:Y,1,FALSE))))</f>
        <v>1</v>
      </c>
    </row>
    <row r="120" spans="1:6" hidden="1" x14ac:dyDescent="0.3">
      <c r="A120" s="33" t="s">
        <v>655</v>
      </c>
      <c r="B120" s="33" t="s">
        <v>645</v>
      </c>
      <c r="C120" s="33" t="s">
        <v>646</v>
      </c>
      <c r="D120" s="33" t="s">
        <v>656</v>
      </c>
      <c r="E120" t="b">
        <f>NOT(ISERROR((VLOOKUP(A120,Symbols!Y:Y,1,FALSE))))</f>
        <v>1</v>
      </c>
      <c r="F120" s="41"/>
    </row>
    <row r="121" spans="1:6" x14ac:dyDescent="0.3">
      <c r="A121" s="33" t="s">
        <v>631</v>
      </c>
      <c r="B121" s="33" t="s">
        <v>437</v>
      </c>
      <c r="C121" s="33" t="s">
        <v>470</v>
      </c>
      <c r="D121" s="33" t="s">
        <v>632</v>
      </c>
      <c r="E121" t="b">
        <f>NOT(ISERROR((VLOOKUP(A121,Symbols!Y:Y,1,FALSE))))</f>
        <v>0</v>
      </c>
    </row>
    <row r="122" spans="1:6" x14ac:dyDescent="0.3">
      <c r="A122" s="33" t="s">
        <v>625</v>
      </c>
      <c r="B122" s="33" t="s">
        <v>437</v>
      </c>
      <c r="C122" s="33" t="s">
        <v>470</v>
      </c>
      <c r="D122" s="33" t="s">
        <v>626</v>
      </c>
      <c r="E122" t="b">
        <f>NOT(ISERROR((VLOOKUP(A122,Symbols!Y:Y,1,FALSE))))</f>
        <v>1</v>
      </c>
    </row>
    <row r="123" spans="1:6" x14ac:dyDescent="0.3">
      <c r="A123" s="33" t="s">
        <v>627</v>
      </c>
      <c r="B123" s="33" t="s">
        <v>437</v>
      </c>
      <c r="C123" s="33" t="s">
        <v>470</v>
      </c>
      <c r="D123" s="33" t="s">
        <v>628</v>
      </c>
      <c r="E123" t="b">
        <f>NOT(ISERROR((VLOOKUP(A123,Symbols!Y:Y,1,FALSE))))</f>
        <v>0</v>
      </c>
    </row>
    <row r="124" spans="1:6" x14ac:dyDescent="0.3">
      <c r="A124" s="33" t="s">
        <v>586</v>
      </c>
      <c r="B124" s="33" t="s">
        <v>437</v>
      </c>
      <c r="C124" s="33" t="s">
        <v>470</v>
      </c>
      <c r="D124" s="33" t="s">
        <v>587</v>
      </c>
      <c r="E124" t="b">
        <f>NOT(ISERROR((VLOOKUP(A124,Symbols!Y:Y,1,FALSE))))</f>
        <v>0</v>
      </c>
    </row>
    <row r="125" spans="1:6" hidden="1" x14ac:dyDescent="0.3">
      <c r="A125" s="33" t="s">
        <v>546</v>
      </c>
      <c r="B125" s="33" t="s">
        <v>536</v>
      </c>
      <c r="C125" s="33" t="s">
        <v>537</v>
      </c>
      <c r="D125" s="33" t="s">
        <v>547</v>
      </c>
      <c r="E125" t="b">
        <f>NOT(ISERROR((VLOOKUP(A125,Symbols!Y:Y,1,FALSE))))</f>
        <v>0</v>
      </c>
    </row>
    <row r="126" spans="1:6" x14ac:dyDescent="0.3">
      <c r="A126" s="33" t="s">
        <v>581</v>
      </c>
      <c r="B126" s="33" t="s">
        <v>437</v>
      </c>
      <c r="C126" s="33" t="s">
        <v>470</v>
      </c>
      <c r="D126" s="33" t="s">
        <v>582</v>
      </c>
      <c r="E126" t="b">
        <f>NOT(ISERROR((VLOOKUP(A126,Symbols!Y:Y,1,FALSE))))</f>
        <v>0</v>
      </c>
    </row>
    <row r="127" spans="1:6" x14ac:dyDescent="0.3">
      <c r="A127" s="33" t="s">
        <v>641</v>
      </c>
      <c r="B127" s="33" t="s">
        <v>437</v>
      </c>
      <c r="C127" s="33" t="s">
        <v>470</v>
      </c>
      <c r="D127" s="33" t="s">
        <v>642</v>
      </c>
      <c r="E127" t="b">
        <f>NOT(ISERROR((VLOOKUP(A127,Symbols!Y:Y,1,FALSE))))</f>
        <v>0</v>
      </c>
    </row>
    <row r="128" spans="1:6" ht="28.8" x14ac:dyDescent="0.3">
      <c r="A128" s="33" t="s">
        <v>615</v>
      </c>
      <c r="B128" s="33" t="s">
        <v>437</v>
      </c>
      <c r="C128" s="33" t="s">
        <v>470</v>
      </c>
      <c r="D128" s="33" t="s">
        <v>616</v>
      </c>
      <c r="E128" t="b">
        <f>NOT(ISERROR((VLOOKUP(A128,Symbols!Y:Y,1,FALSE))))</f>
        <v>1</v>
      </c>
    </row>
    <row r="129" spans="1:6" ht="28.8" x14ac:dyDescent="0.3">
      <c r="A129" s="33" t="s">
        <v>600</v>
      </c>
      <c r="B129" s="33" t="s">
        <v>437</v>
      </c>
      <c r="C129" s="33" t="s">
        <v>470</v>
      </c>
      <c r="D129" s="33" t="s">
        <v>601</v>
      </c>
      <c r="E129" t="b">
        <f>NOT(ISERROR((VLOOKUP(A129,Symbols!Y:Y,1,FALSE))))</f>
        <v>1</v>
      </c>
    </row>
    <row r="130" spans="1:6" hidden="1" x14ac:dyDescent="0.3">
      <c r="A130" s="33" t="s">
        <v>969</v>
      </c>
      <c r="B130" s="33" t="s">
        <v>900</v>
      </c>
      <c r="C130" s="33" t="s">
        <v>938</v>
      </c>
      <c r="D130" s="33" t="s">
        <v>970</v>
      </c>
      <c r="E130" t="b">
        <f>NOT(ISERROR((VLOOKUP(A130,Symbols!Y:Y,1,FALSE))))</f>
        <v>0</v>
      </c>
    </row>
    <row r="131" spans="1:6" x14ac:dyDescent="0.3">
      <c r="A131" s="33" t="s">
        <v>602</v>
      </c>
      <c r="B131" s="33" t="s">
        <v>437</v>
      </c>
      <c r="C131" s="33" t="s">
        <v>470</v>
      </c>
      <c r="D131" s="33" t="s">
        <v>603</v>
      </c>
      <c r="E131" t="b">
        <f>NOT(ISERROR((VLOOKUP(A131,Symbols!Y:Y,1,FALSE))))</f>
        <v>0</v>
      </c>
    </row>
    <row r="132" spans="1:6" x14ac:dyDescent="0.3">
      <c r="A132" s="33" t="s">
        <v>611</v>
      </c>
      <c r="B132" s="33" t="s">
        <v>437</v>
      </c>
      <c r="C132" s="33" t="s">
        <v>470</v>
      </c>
      <c r="D132" s="33" t="s">
        <v>612</v>
      </c>
      <c r="E132" t="b">
        <f>NOT(ISERROR((VLOOKUP(A132,Symbols!Y:Y,1,FALSE))))</f>
        <v>1</v>
      </c>
    </row>
    <row r="133" spans="1:6" hidden="1" x14ac:dyDescent="0.3">
      <c r="A133" s="33" t="s">
        <v>783</v>
      </c>
      <c r="B133" s="33" t="s">
        <v>758</v>
      </c>
      <c r="C133" s="33" t="s">
        <v>777</v>
      </c>
      <c r="D133" s="33" t="s">
        <v>784</v>
      </c>
      <c r="E133" t="b">
        <f>NOT(ISERROR((VLOOKUP(A133,Symbols!Y:Y,1,FALSE))))</f>
        <v>1</v>
      </c>
    </row>
    <row r="134" spans="1:6" x14ac:dyDescent="0.3">
      <c r="A134" s="33" t="s">
        <v>588</v>
      </c>
      <c r="B134" s="33" t="s">
        <v>437</v>
      </c>
      <c r="C134" s="33" t="s">
        <v>470</v>
      </c>
      <c r="D134" s="33" t="s">
        <v>589</v>
      </c>
      <c r="E134" t="b">
        <f>NOT(ISERROR((VLOOKUP(A134,Symbols!Y:Y,1,FALSE))))</f>
        <v>0</v>
      </c>
    </row>
    <row r="135" spans="1:6" hidden="1" x14ac:dyDescent="0.3">
      <c r="A135" s="33" t="s">
        <v>781</v>
      </c>
      <c r="B135" s="33" t="s">
        <v>758</v>
      </c>
      <c r="C135" s="33" t="s">
        <v>777</v>
      </c>
      <c r="D135" s="33" t="s">
        <v>782</v>
      </c>
      <c r="E135" t="b">
        <f>NOT(ISERROR((VLOOKUP(A135,Symbols!Y:Y,1,FALSE))))</f>
        <v>1</v>
      </c>
    </row>
    <row r="136" spans="1:6" x14ac:dyDescent="0.3">
      <c r="A136" s="33" t="s">
        <v>637</v>
      </c>
      <c r="B136" s="33" t="s">
        <v>437</v>
      </c>
      <c r="C136" s="33" t="s">
        <v>470</v>
      </c>
      <c r="D136" s="33" t="s">
        <v>638</v>
      </c>
      <c r="E136" t="b">
        <f>NOT(ISERROR((VLOOKUP(A136,Symbols!Y:Y,1,FALSE))))</f>
        <v>0</v>
      </c>
    </row>
    <row r="137" spans="1:6" hidden="1" x14ac:dyDescent="0.3">
      <c r="A137" s="33" t="s">
        <v>779</v>
      </c>
      <c r="B137" s="33" t="s">
        <v>758</v>
      </c>
      <c r="C137" s="33" t="s">
        <v>777</v>
      </c>
      <c r="D137" s="33" t="s">
        <v>780</v>
      </c>
      <c r="E137" t="b">
        <f>NOT(ISERROR((VLOOKUP(A137,Symbols!Y:Y,1,FALSE))))</f>
        <v>1</v>
      </c>
    </row>
    <row r="138" spans="1:6" hidden="1" x14ac:dyDescent="0.3">
      <c r="A138" s="33" t="s">
        <v>661</v>
      </c>
      <c r="B138" s="33" t="s">
        <v>645</v>
      </c>
      <c r="C138" s="33" t="s">
        <v>646</v>
      </c>
      <c r="D138" s="33" t="s">
        <v>662</v>
      </c>
      <c r="E138" t="b">
        <f>NOT(ISERROR((VLOOKUP(A138,Symbols!Y:Y,1,FALSE))))</f>
        <v>1</v>
      </c>
    </row>
    <row r="139" spans="1:6" hidden="1" x14ac:dyDescent="0.3">
      <c r="A139" s="33" t="s">
        <v>829</v>
      </c>
      <c r="B139" s="33" t="s">
        <v>825</v>
      </c>
      <c r="C139" s="33" t="s">
        <v>826</v>
      </c>
      <c r="D139" s="33" t="s">
        <v>830</v>
      </c>
      <c r="E139" t="b">
        <f>NOT(ISERROR((VLOOKUP(A139,Symbols!Y:Y,1,FALSE))))</f>
        <v>1</v>
      </c>
    </row>
    <row r="140" spans="1:6" x14ac:dyDescent="0.3">
      <c r="A140" s="33" t="s">
        <v>633</v>
      </c>
      <c r="B140" s="33" t="s">
        <v>437</v>
      </c>
      <c r="C140" s="33" t="s">
        <v>470</v>
      </c>
      <c r="D140" s="33" t="s">
        <v>634</v>
      </c>
      <c r="E140" t="b">
        <f>NOT(ISERROR((VLOOKUP(A140,Symbols!Y:Y,1,FALSE))))</f>
        <v>0</v>
      </c>
    </row>
    <row r="141" spans="1:6" x14ac:dyDescent="0.3">
      <c r="A141" s="33" t="s">
        <v>604</v>
      </c>
      <c r="B141" s="33" t="s">
        <v>437</v>
      </c>
      <c r="C141" s="33" t="s">
        <v>470</v>
      </c>
      <c r="D141" s="33" t="s">
        <v>605</v>
      </c>
      <c r="E141" t="b">
        <f>NOT(ISERROR((VLOOKUP(A141,Symbols!Y:Y,1,FALSE))))</f>
        <v>0</v>
      </c>
    </row>
    <row r="142" spans="1:6" x14ac:dyDescent="0.3">
      <c r="A142" s="33" t="s">
        <v>477</v>
      </c>
      <c r="B142" s="33" t="s">
        <v>437</v>
      </c>
      <c r="C142" s="33" t="s">
        <v>470</v>
      </c>
      <c r="D142" s="33" t="s">
        <v>478</v>
      </c>
      <c r="E142" t="b">
        <f>NOT(ISERROR((VLOOKUP(A142,Symbols!Y:Y,1,FALSE))))</f>
        <v>0</v>
      </c>
      <c r="F142" s="38"/>
    </row>
    <row r="143" spans="1:6" hidden="1" x14ac:dyDescent="0.3">
      <c r="A143" s="33" t="s">
        <v>959</v>
      </c>
      <c r="B143" s="33" t="s">
        <v>900</v>
      </c>
      <c r="C143" s="33" t="s">
        <v>938</v>
      </c>
      <c r="D143" s="33" t="s">
        <v>960</v>
      </c>
      <c r="E143" t="b">
        <f>NOT(ISERROR((VLOOKUP(A143,Symbols!Y:Y,1,FALSE))))</f>
        <v>0</v>
      </c>
    </row>
    <row r="144" spans="1:6" x14ac:dyDescent="0.3">
      <c r="A144" s="33" t="s">
        <v>481</v>
      </c>
      <c r="B144" s="33" t="s">
        <v>437</v>
      </c>
      <c r="C144" s="33" t="s">
        <v>470</v>
      </c>
      <c r="D144" s="33" t="s">
        <v>482</v>
      </c>
      <c r="E144" t="b">
        <f>NOT(ISERROR((VLOOKUP(A144,Symbols!Y:Y,1,FALSE))))</f>
        <v>0</v>
      </c>
      <c r="F144" s="38"/>
    </row>
    <row r="145" spans="1:6" x14ac:dyDescent="0.3">
      <c r="A145" s="33" t="s">
        <v>479</v>
      </c>
      <c r="B145" s="33" t="s">
        <v>437</v>
      </c>
      <c r="C145" s="33" t="s">
        <v>470</v>
      </c>
      <c r="D145" s="33" t="s">
        <v>480</v>
      </c>
      <c r="E145" t="b">
        <f>NOT(ISERROR((VLOOKUP(A145,Symbols!Y:Y,1,FALSE))))</f>
        <v>0</v>
      </c>
    </row>
    <row r="146" spans="1:6" x14ac:dyDescent="0.3">
      <c r="A146" s="33" t="s">
        <v>474</v>
      </c>
      <c r="B146" s="33" t="s">
        <v>437</v>
      </c>
      <c r="C146" s="33" t="s">
        <v>470</v>
      </c>
      <c r="D146" s="33" t="s">
        <v>475</v>
      </c>
      <c r="E146" t="b">
        <f>NOT(ISERROR((VLOOKUP(A146,Symbols!Y:Y,1,FALSE))))</f>
        <v>0</v>
      </c>
    </row>
    <row r="147" spans="1:6" x14ac:dyDescent="0.3">
      <c r="A147" s="33" t="s">
        <v>472</v>
      </c>
      <c r="B147" s="33" t="s">
        <v>437</v>
      </c>
      <c r="C147" s="33" t="s">
        <v>470</v>
      </c>
      <c r="D147" s="33" t="s">
        <v>473</v>
      </c>
      <c r="E147" t="b">
        <f>NOT(ISERROR((VLOOKUP(A147,Symbols!Y:Y,1,FALSE))))</f>
        <v>0</v>
      </c>
      <c r="F147" s="41"/>
    </row>
    <row r="148" spans="1:6" x14ac:dyDescent="0.3">
      <c r="A148" s="33" t="s">
        <v>607</v>
      </c>
      <c r="B148" s="33" t="s">
        <v>437</v>
      </c>
      <c r="C148" s="33" t="s">
        <v>470</v>
      </c>
      <c r="D148" s="33" t="s">
        <v>608</v>
      </c>
      <c r="E148" t="b">
        <f>NOT(ISERROR((VLOOKUP(A148,Symbols!Y:Y,1,FALSE))))</f>
        <v>0</v>
      </c>
    </row>
    <row r="149" spans="1:6" x14ac:dyDescent="0.3">
      <c r="A149" s="33" t="s">
        <v>594</v>
      </c>
      <c r="B149" s="33" t="s">
        <v>437</v>
      </c>
      <c r="C149" s="33" t="s">
        <v>470</v>
      </c>
      <c r="D149" s="33" t="s">
        <v>595</v>
      </c>
      <c r="E149" t="b">
        <f>NOT(ISERROR((VLOOKUP(A149,Symbols!Y:Y,1,FALSE))))</f>
        <v>0</v>
      </c>
    </row>
    <row r="150" spans="1:6" x14ac:dyDescent="0.3">
      <c r="A150" s="33" t="s">
        <v>808</v>
      </c>
      <c r="B150" s="33" t="s">
        <v>758</v>
      </c>
      <c r="C150" s="33" t="s">
        <v>791</v>
      </c>
      <c r="D150" s="33" t="s">
        <v>809</v>
      </c>
      <c r="E150" t="b">
        <f>NOT(ISERROR((VLOOKUP(A150,Symbols!Y:Y,1,FALSE))))</f>
        <v>0</v>
      </c>
    </row>
    <row r="151" spans="1:6" x14ac:dyDescent="0.3">
      <c r="A151" s="33" t="s">
        <v>816</v>
      </c>
      <c r="B151" s="33" t="s">
        <v>758</v>
      </c>
      <c r="C151" s="33" t="s">
        <v>791</v>
      </c>
      <c r="D151" s="33" t="s">
        <v>817</v>
      </c>
      <c r="E151" t="b">
        <f>NOT(ISERROR((VLOOKUP(A151,Symbols!Y:Y,1,FALSE))))</f>
        <v>0</v>
      </c>
    </row>
    <row r="152" spans="1:6" hidden="1" x14ac:dyDescent="0.3">
      <c r="A152" s="33" t="s">
        <v>542</v>
      </c>
      <c r="B152" s="33" t="s">
        <v>536</v>
      </c>
      <c r="C152" s="33" t="s">
        <v>537</v>
      </c>
      <c r="D152" s="33" t="s">
        <v>543</v>
      </c>
      <c r="E152" t="b">
        <f>NOT(ISERROR((VLOOKUP(A152,Symbols!Y:Y,1,FALSE))))</f>
        <v>0</v>
      </c>
    </row>
    <row r="153" spans="1:6" x14ac:dyDescent="0.3">
      <c r="A153" s="33" t="s">
        <v>822</v>
      </c>
      <c r="B153" s="33" t="s">
        <v>758</v>
      </c>
      <c r="C153" s="33" t="s">
        <v>791</v>
      </c>
      <c r="D153" s="33" t="s">
        <v>823</v>
      </c>
      <c r="E153" t="b">
        <f>NOT(ISERROR((VLOOKUP(A153,Symbols!Y:Y,1,FALSE))))</f>
        <v>0</v>
      </c>
    </row>
    <row r="154" spans="1:6" x14ac:dyDescent="0.3">
      <c r="A154" s="33" t="s">
        <v>795</v>
      </c>
      <c r="B154" s="33" t="s">
        <v>758</v>
      </c>
      <c r="C154" s="33" t="s">
        <v>791</v>
      </c>
      <c r="D154" s="33" t="s">
        <v>796</v>
      </c>
      <c r="E154" t="b">
        <f>NOT(ISERROR((VLOOKUP(A154,Symbols!Y:Y,1,FALSE))))</f>
        <v>0</v>
      </c>
    </row>
    <row r="155" spans="1:6" x14ac:dyDescent="0.3">
      <c r="A155" s="33" t="s">
        <v>803</v>
      </c>
      <c r="B155" s="33" t="s">
        <v>758</v>
      </c>
      <c r="C155" s="33" t="s">
        <v>791</v>
      </c>
      <c r="D155" s="33" t="s">
        <v>804</v>
      </c>
      <c r="E155" t="b">
        <f>NOT(ISERROR((VLOOKUP(A155,Symbols!Y:Y,1,FALSE))))</f>
        <v>0</v>
      </c>
    </row>
    <row r="156" spans="1:6" x14ac:dyDescent="0.3">
      <c r="A156" s="33" t="s">
        <v>810</v>
      </c>
      <c r="B156" s="33" t="s">
        <v>758</v>
      </c>
      <c r="C156" s="33" t="s">
        <v>791</v>
      </c>
      <c r="D156" s="33" t="s">
        <v>811</v>
      </c>
      <c r="E156" t="b">
        <f>NOT(ISERROR((VLOOKUP(A156,Symbols!Y:Y,1,FALSE))))</f>
        <v>0</v>
      </c>
    </row>
    <row r="157" spans="1:6" x14ac:dyDescent="0.3">
      <c r="A157" s="33" t="s">
        <v>818</v>
      </c>
      <c r="B157" s="33" t="s">
        <v>758</v>
      </c>
      <c r="C157" s="33" t="s">
        <v>791</v>
      </c>
      <c r="D157" s="33" t="s">
        <v>819</v>
      </c>
      <c r="E157" t="b">
        <f>NOT(ISERROR((VLOOKUP(A157,Symbols!Y:Y,1,FALSE))))</f>
        <v>0</v>
      </c>
    </row>
    <row r="158" spans="1:6" x14ac:dyDescent="0.3">
      <c r="A158" s="33" t="s">
        <v>820</v>
      </c>
      <c r="B158" s="33" t="s">
        <v>758</v>
      </c>
      <c r="C158" s="33" t="s">
        <v>791</v>
      </c>
      <c r="D158" s="33" t="s">
        <v>821</v>
      </c>
      <c r="E158" t="b">
        <f>NOT(ISERROR((VLOOKUP(A158,Symbols!Y:Y,1,FALSE))))</f>
        <v>0</v>
      </c>
    </row>
    <row r="159" spans="1:6" hidden="1" x14ac:dyDescent="0.3">
      <c r="A159" s="33" t="s">
        <v>947</v>
      </c>
      <c r="B159" s="33" t="s">
        <v>900</v>
      </c>
      <c r="C159" s="33" t="s">
        <v>938</v>
      </c>
      <c r="D159" s="33" t="s">
        <v>948</v>
      </c>
      <c r="E159" t="b">
        <f>NOT(ISERROR((VLOOKUP(A159,Symbols!Y:Y,1,FALSE))))</f>
        <v>0</v>
      </c>
    </row>
    <row r="160" spans="1:6" x14ac:dyDescent="0.3">
      <c r="A160" s="33" t="s">
        <v>798</v>
      </c>
      <c r="B160" s="33" t="s">
        <v>758</v>
      </c>
      <c r="C160" s="33" t="s">
        <v>791</v>
      </c>
      <c r="D160" s="33" t="s">
        <v>799</v>
      </c>
      <c r="E160" t="b">
        <f>NOT(ISERROR((VLOOKUP(A160,Symbols!Y:Y,1,FALSE))))</f>
        <v>0</v>
      </c>
    </row>
    <row r="161" spans="1:6" x14ac:dyDescent="0.3">
      <c r="A161" s="33" t="s">
        <v>801</v>
      </c>
      <c r="B161" s="33" t="s">
        <v>758</v>
      </c>
      <c r="C161" s="33" t="s">
        <v>791</v>
      </c>
      <c r="D161" s="33" t="s">
        <v>802</v>
      </c>
      <c r="E161" t="b">
        <f>NOT(ISERROR((VLOOKUP(A161,Symbols!Y:Y,1,FALSE))))</f>
        <v>0</v>
      </c>
    </row>
    <row r="162" spans="1:6" hidden="1" x14ac:dyDescent="0.3">
      <c r="A162" s="33" t="s">
        <v>653</v>
      </c>
      <c r="B162" s="33" t="s">
        <v>645</v>
      </c>
      <c r="C162" s="33" t="s">
        <v>646</v>
      </c>
      <c r="D162" s="33" t="s">
        <v>654</v>
      </c>
      <c r="E162" t="b">
        <f>NOT(ISERROR((VLOOKUP(A162,Symbols!Y:Y,1,FALSE))))</f>
        <v>1</v>
      </c>
    </row>
    <row r="163" spans="1:6" hidden="1" x14ac:dyDescent="0.3">
      <c r="A163" s="33" t="s">
        <v>971</v>
      </c>
      <c r="B163" s="33" t="s">
        <v>900</v>
      </c>
      <c r="C163" s="33" t="s">
        <v>938</v>
      </c>
      <c r="D163" s="33" t="s">
        <v>972</v>
      </c>
      <c r="E163" t="b">
        <f>NOT(ISERROR((VLOOKUP(A163,Symbols!Y:Y,1,FALSE))))</f>
        <v>0</v>
      </c>
    </row>
    <row r="164" spans="1:6" hidden="1" x14ac:dyDescent="0.3">
      <c r="A164" s="33" t="s">
        <v>961</v>
      </c>
      <c r="B164" s="33" t="s">
        <v>900</v>
      </c>
      <c r="C164" s="33" t="s">
        <v>938</v>
      </c>
      <c r="D164" s="33" t="s">
        <v>962</v>
      </c>
      <c r="E164" t="b">
        <f>NOT(ISERROR((VLOOKUP(A164,Symbols!Y:Y,1,FALSE))))</f>
        <v>0</v>
      </c>
    </row>
    <row r="165" spans="1:6" x14ac:dyDescent="0.3">
      <c r="A165" s="33" t="s">
        <v>814</v>
      </c>
      <c r="B165" s="33" t="s">
        <v>758</v>
      </c>
      <c r="C165" s="33" t="s">
        <v>791</v>
      </c>
      <c r="D165" s="33" t="s">
        <v>815</v>
      </c>
      <c r="E165" t="b">
        <f>NOT(ISERROR((VLOOKUP(A165,Symbols!Y:Y,1,FALSE))))</f>
        <v>0</v>
      </c>
    </row>
    <row r="166" spans="1:6" hidden="1" x14ac:dyDescent="0.3">
      <c r="A166" s="33" t="s">
        <v>942</v>
      </c>
      <c r="B166" s="33" t="s">
        <v>900</v>
      </c>
      <c r="C166" s="33" t="s">
        <v>938</v>
      </c>
      <c r="D166" s="33" t="s">
        <v>943</v>
      </c>
      <c r="E166" t="b">
        <f>NOT(ISERROR((VLOOKUP(A166,Symbols!Y:Y,1,FALSE))))</f>
        <v>0</v>
      </c>
    </row>
    <row r="167" spans="1:6" hidden="1" x14ac:dyDescent="0.3">
      <c r="A167" s="33" t="s">
        <v>965</v>
      </c>
      <c r="B167" s="33" t="s">
        <v>900</v>
      </c>
      <c r="C167" s="33" t="s">
        <v>938</v>
      </c>
      <c r="D167" s="33" t="s">
        <v>966</v>
      </c>
      <c r="E167" t="b">
        <f>NOT(ISERROR((VLOOKUP(A167,Symbols!Y:Y,1,FALSE))))</f>
        <v>0</v>
      </c>
    </row>
    <row r="168" spans="1:6" hidden="1" x14ac:dyDescent="0.3">
      <c r="A168" s="33" t="s">
        <v>963</v>
      </c>
      <c r="B168" s="33" t="s">
        <v>900</v>
      </c>
      <c r="C168" s="33" t="s">
        <v>938</v>
      </c>
      <c r="D168" s="33" t="s">
        <v>964</v>
      </c>
      <c r="E168" t="b">
        <f>NOT(ISERROR((VLOOKUP(A168,Symbols!Y:Y,1,FALSE))))</f>
        <v>0</v>
      </c>
    </row>
    <row r="169" spans="1:6" x14ac:dyDescent="0.3">
      <c r="A169" s="33" t="s">
        <v>812</v>
      </c>
      <c r="B169" s="33" t="s">
        <v>758</v>
      </c>
      <c r="C169" s="33" t="s">
        <v>791</v>
      </c>
      <c r="D169" s="33" t="s">
        <v>813</v>
      </c>
      <c r="E169" t="b">
        <f>NOT(ISERROR((VLOOKUP(A169,Symbols!Y:Y,1,FALSE))))</f>
        <v>0</v>
      </c>
    </row>
    <row r="170" spans="1:6" hidden="1" x14ac:dyDescent="0.3">
      <c r="A170" s="33" t="s">
        <v>623</v>
      </c>
      <c r="B170" s="33" t="s">
        <v>437</v>
      </c>
      <c r="C170" s="33" t="s">
        <v>470</v>
      </c>
      <c r="D170" s="33" t="s">
        <v>624</v>
      </c>
      <c r="E170" t="b">
        <v>1</v>
      </c>
      <c r="F170" s="38" t="s">
        <v>1172</v>
      </c>
    </row>
    <row r="171" spans="1:6" hidden="1" x14ac:dyDescent="0.3">
      <c r="A171" s="33" t="s">
        <v>218</v>
      </c>
      <c r="B171" s="33" t="s">
        <v>645</v>
      </c>
      <c r="C171" s="33" t="s">
        <v>646</v>
      </c>
      <c r="D171" s="33" t="s">
        <v>648</v>
      </c>
      <c r="E171" t="b">
        <v>1</v>
      </c>
      <c r="F171" s="38" t="s">
        <v>1172</v>
      </c>
    </row>
    <row r="172" spans="1:6" hidden="1" x14ac:dyDescent="0.3">
      <c r="A172" s="33" t="s">
        <v>940</v>
      </c>
      <c r="B172" s="33" t="s">
        <v>900</v>
      </c>
      <c r="C172" s="33" t="s">
        <v>938</v>
      </c>
      <c r="D172" s="33" t="s">
        <v>941</v>
      </c>
      <c r="E172" t="b">
        <f>NOT(ISERROR((VLOOKUP(A172,Symbols!Y:Y,1,FALSE))))</f>
        <v>0</v>
      </c>
    </row>
    <row r="173" spans="1:6" hidden="1" x14ac:dyDescent="0.3">
      <c r="A173" s="33" t="s">
        <v>824</v>
      </c>
      <c r="B173" s="33" t="s">
        <v>825</v>
      </c>
      <c r="C173" s="33" t="s">
        <v>826</v>
      </c>
      <c r="D173" s="33" t="s">
        <v>827</v>
      </c>
      <c r="E173" t="b">
        <v>1</v>
      </c>
      <c r="F173" s="38" t="s">
        <v>1172</v>
      </c>
    </row>
    <row r="174" spans="1:6" hidden="1" x14ac:dyDescent="0.3">
      <c r="A174" s="33" t="s">
        <v>558</v>
      </c>
      <c r="B174" s="33" t="s">
        <v>437</v>
      </c>
      <c r="C174" s="33" t="s">
        <v>470</v>
      </c>
      <c r="D174" s="33" t="s">
        <v>559</v>
      </c>
      <c r="E174" t="b">
        <v>1</v>
      </c>
      <c r="F174" s="38" t="s">
        <v>1172</v>
      </c>
    </row>
    <row r="175" spans="1:6" hidden="1" x14ac:dyDescent="0.3">
      <c r="A175" s="33" t="s">
        <v>561</v>
      </c>
      <c r="B175" s="33" t="s">
        <v>437</v>
      </c>
      <c r="C175" s="33" t="s">
        <v>470</v>
      </c>
      <c r="D175" s="33" t="s">
        <v>562</v>
      </c>
      <c r="E175" t="b">
        <v>1</v>
      </c>
      <c r="F175" s="38" t="s">
        <v>1172</v>
      </c>
    </row>
    <row r="176" spans="1:6" hidden="1" x14ac:dyDescent="0.3">
      <c r="A176" s="33" t="s">
        <v>572</v>
      </c>
      <c r="B176" s="33" t="s">
        <v>437</v>
      </c>
      <c r="C176" s="33" t="s">
        <v>470</v>
      </c>
      <c r="D176" s="33" t="s">
        <v>573</v>
      </c>
      <c r="E176" t="b">
        <v>1</v>
      </c>
      <c r="F176" s="38" t="s">
        <v>1172</v>
      </c>
    </row>
    <row r="177" spans="1:6" hidden="1" x14ac:dyDescent="0.3">
      <c r="A177" s="33" t="s">
        <v>578</v>
      </c>
      <c r="B177" s="33" t="s">
        <v>437</v>
      </c>
      <c r="C177" s="33" t="s">
        <v>470</v>
      </c>
      <c r="D177" s="33" t="s">
        <v>579</v>
      </c>
      <c r="E177" t="b">
        <v>1</v>
      </c>
      <c r="F177" s="39" t="s">
        <v>1172</v>
      </c>
    </row>
    <row r="178" spans="1:6" hidden="1" x14ac:dyDescent="0.3">
      <c r="A178" s="33" t="s">
        <v>584</v>
      </c>
      <c r="B178" s="33" t="s">
        <v>437</v>
      </c>
      <c r="C178" s="33" t="s">
        <v>470</v>
      </c>
      <c r="D178" s="33" t="s">
        <v>585</v>
      </c>
      <c r="E178" t="b">
        <v>1</v>
      </c>
      <c r="F178" s="39" t="s">
        <v>1172</v>
      </c>
    </row>
    <row r="179" spans="1:6" hidden="1" x14ac:dyDescent="0.3">
      <c r="A179" s="33" t="s">
        <v>598</v>
      </c>
      <c r="B179" s="33" t="s">
        <v>437</v>
      </c>
      <c r="C179" s="33" t="s">
        <v>470</v>
      </c>
      <c r="D179" s="33" t="s">
        <v>599</v>
      </c>
      <c r="E179" t="b">
        <v>1</v>
      </c>
      <c r="F179" s="38" t="s">
        <v>1172</v>
      </c>
    </row>
    <row r="180" spans="1:6" hidden="1" x14ac:dyDescent="0.3">
      <c r="A180" s="33" t="s">
        <v>609</v>
      </c>
      <c r="B180" s="33" t="s">
        <v>437</v>
      </c>
      <c r="C180" s="33" t="s">
        <v>470</v>
      </c>
      <c r="D180" s="33" t="s">
        <v>610</v>
      </c>
      <c r="E180" t="b">
        <v>1</v>
      </c>
      <c r="F180" s="38" t="s">
        <v>1172</v>
      </c>
    </row>
    <row r="181" spans="1:6" hidden="1" x14ac:dyDescent="0.3">
      <c r="A181" s="33" t="s">
        <v>617</v>
      </c>
      <c r="B181" s="33" t="s">
        <v>437</v>
      </c>
      <c r="C181" s="33" t="s">
        <v>470</v>
      </c>
      <c r="D181" s="33" t="s">
        <v>618</v>
      </c>
      <c r="E181" t="b">
        <v>1</v>
      </c>
      <c r="F181" s="38" t="s">
        <v>1172</v>
      </c>
    </row>
    <row r="182" spans="1:6" hidden="1" x14ac:dyDescent="0.3">
      <c r="A182" s="33" t="s">
        <v>619</v>
      </c>
      <c r="B182" s="33" t="s">
        <v>437</v>
      </c>
      <c r="C182" s="33" t="s">
        <v>470</v>
      </c>
      <c r="D182" s="33" t="s">
        <v>620</v>
      </c>
      <c r="E182" t="b">
        <v>1</v>
      </c>
      <c r="F182" s="38" t="s">
        <v>1172</v>
      </c>
    </row>
    <row r="183" spans="1:6" hidden="1" x14ac:dyDescent="0.3">
      <c r="A183" s="33" t="s">
        <v>635</v>
      </c>
      <c r="B183" s="33" t="s">
        <v>437</v>
      </c>
      <c r="C183" s="33" t="s">
        <v>470</v>
      </c>
      <c r="D183" s="33" t="s">
        <v>636</v>
      </c>
      <c r="E183" t="b">
        <v>1</v>
      </c>
      <c r="F183" s="38" t="s">
        <v>1172</v>
      </c>
    </row>
    <row r="184" spans="1:6" hidden="1" x14ac:dyDescent="0.3">
      <c r="A184" s="33" t="s">
        <v>643</v>
      </c>
      <c r="B184" s="33" t="s">
        <v>437</v>
      </c>
      <c r="C184" s="33" t="s">
        <v>470</v>
      </c>
      <c r="D184" s="33" t="s">
        <v>644</v>
      </c>
      <c r="E184" t="b">
        <v>1</v>
      </c>
      <c r="F184" s="38" t="s">
        <v>1172</v>
      </c>
    </row>
    <row r="185" spans="1:6" ht="28.8" hidden="1" x14ac:dyDescent="0.3">
      <c r="A185" s="33" t="s">
        <v>613</v>
      </c>
      <c r="B185" s="33" t="s">
        <v>437</v>
      </c>
      <c r="C185" s="33" t="s">
        <v>470</v>
      </c>
      <c r="D185" s="33" t="s">
        <v>614</v>
      </c>
      <c r="E185" t="b">
        <v>1</v>
      </c>
      <c r="F185" s="38" t="s">
        <v>1172</v>
      </c>
    </row>
    <row r="186" spans="1:6" hidden="1" x14ac:dyDescent="0.3">
      <c r="A186" s="33" t="s">
        <v>596</v>
      </c>
      <c r="B186" s="33" t="s">
        <v>437</v>
      </c>
      <c r="C186" s="33" t="s">
        <v>470</v>
      </c>
      <c r="D186" s="33" t="s">
        <v>597</v>
      </c>
      <c r="E186" t="b">
        <v>1</v>
      </c>
      <c r="F186" s="38" t="s">
        <v>1172</v>
      </c>
    </row>
    <row r="187" spans="1:6" hidden="1" x14ac:dyDescent="0.3">
      <c r="A187" s="33" t="s">
        <v>639</v>
      </c>
      <c r="B187" s="33" t="s">
        <v>437</v>
      </c>
      <c r="C187" s="33" t="s">
        <v>470</v>
      </c>
      <c r="D187" s="33" t="s">
        <v>640</v>
      </c>
      <c r="E187" t="b">
        <v>1</v>
      </c>
      <c r="F187" s="38" t="s">
        <v>1172</v>
      </c>
    </row>
    <row r="188" spans="1:6" hidden="1" x14ac:dyDescent="0.3">
      <c r="A188" s="33" t="s">
        <v>145</v>
      </c>
      <c r="B188" s="33" t="s">
        <v>758</v>
      </c>
      <c r="C188" s="33" t="s">
        <v>791</v>
      </c>
      <c r="D188" s="33" t="s">
        <v>792</v>
      </c>
      <c r="E188" t="b">
        <f>NOT(ISERROR((VLOOKUP(A188,Symbols!Y:Y,1,FALSE))))</f>
        <v>1</v>
      </c>
      <c r="F188" s="38"/>
    </row>
    <row r="189" spans="1:6" hidden="1" x14ac:dyDescent="0.3">
      <c r="A189" s="33" t="s">
        <v>147</v>
      </c>
      <c r="B189" s="33" t="s">
        <v>758</v>
      </c>
      <c r="C189" s="33" t="s">
        <v>791</v>
      </c>
      <c r="D189" s="33" t="s">
        <v>793</v>
      </c>
      <c r="E189" t="b">
        <f>NOT(ISERROR((VLOOKUP(A189,Symbols!Y:Y,1,FALSE))))</f>
        <v>1</v>
      </c>
      <c r="F189" s="38"/>
    </row>
    <row r="190" spans="1:6" hidden="1" x14ac:dyDescent="0.3">
      <c r="A190" s="33" t="s">
        <v>513</v>
      </c>
      <c r="B190" s="33" t="s">
        <v>485</v>
      </c>
      <c r="C190" s="33" t="s">
        <v>487</v>
      </c>
      <c r="D190" s="33" t="s">
        <v>514</v>
      </c>
      <c r="E190" t="b">
        <f>NOT(ISERROR((VLOOKUP(A190,Symbols!Y:Y,1,FALSE))))</f>
        <v>1</v>
      </c>
    </row>
    <row r="191" spans="1:6" hidden="1" x14ac:dyDescent="0.3">
      <c r="A191" s="33" t="s">
        <v>838</v>
      </c>
      <c r="B191" s="33" t="s">
        <v>825</v>
      </c>
      <c r="C191" s="33" t="s">
        <v>826</v>
      </c>
      <c r="D191" s="33" t="s">
        <v>839</v>
      </c>
      <c r="E191" t="b">
        <f>NOT(ISERROR((VLOOKUP(A191,Symbols!Y:Y,1,FALSE))))</f>
        <v>1</v>
      </c>
      <c r="F191" s="38"/>
    </row>
    <row r="192" spans="1:6" hidden="1" x14ac:dyDescent="0.3">
      <c r="A192" s="33" t="s">
        <v>873</v>
      </c>
      <c r="B192" s="33" t="s">
        <v>852</v>
      </c>
      <c r="C192" s="33" t="s">
        <v>853</v>
      </c>
      <c r="D192" s="33" t="s">
        <v>874</v>
      </c>
      <c r="E192" t="b">
        <f>NOT(ISERROR((VLOOKUP(A192,Symbols!Y:Y,1,FALSE))))</f>
        <v>1</v>
      </c>
    </row>
    <row r="193" spans="1:5" hidden="1" x14ac:dyDescent="0.3">
      <c r="A193" s="33" t="s">
        <v>982</v>
      </c>
      <c r="B193" s="33" t="s">
        <v>485</v>
      </c>
      <c r="C193" s="33" t="s">
        <v>430</v>
      </c>
      <c r="D193" s="33" t="s">
        <v>983</v>
      </c>
      <c r="E193" t="b">
        <f>NOT(ISERROR((VLOOKUP(A193,Symbols!Y:Y,1,FALSE))))</f>
        <v>1</v>
      </c>
    </row>
    <row r="194" spans="1:5" hidden="1" x14ac:dyDescent="0.3">
      <c r="A194" s="33" t="s">
        <v>875</v>
      </c>
      <c r="B194" s="33" t="s">
        <v>852</v>
      </c>
      <c r="C194" s="33" t="s">
        <v>853</v>
      </c>
      <c r="D194" s="33" t="s">
        <v>876</v>
      </c>
      <c r="E194" t="b">
        <f>NOT(ISERROR((VLOOKUP(A194,Symbols!Y:Y,1,FALSE))))</f>
        <v>1</v>
      </c>
    </row>
    <row r="195" spans="1:5" hidden="1" x14ac:dyDescent="0.3">
      <c r="A195" s="33" t="s">
        <v>78</v>
      </c>
      <c r="B195" s="33" t="s">
        <v>437</v>
      </c>
      <c r="C195" s="33" t="s">
        <v>438</v>
      </c>
      <c r="D195" s="33" t="s">
        <v>439</v>
      </c>
      <c r="E195" t="b">
        <f>NOT(ISERROR((VLOOKUP(A195,Symbols!Y:Y,1,FALSE))))</f>
        <v>1</v>
      </c>
    </row>
    <row r="196" spans="1:5" hidden="1" x14ac:dyDescent="0.3">
      <c r="A196" s="33" t="s">
        <v>89</v>
      </c>
      <c r="B196" s="33" t="s">
        <v>437</v>
      </c>
      <c r="C196" s="33" t="s">
        <v>438</v>
      </c>
      <c r="D196" s="33" t="s">
        <v>440</v>
      </c>
      <c r="E196" t="b">
        <f>NOT(ISERROR((VLOOKUP(A196,Symbols!Y:Y,1,FALSE))))</f>
        <v>1</v>
      </c>
    </row>
    <row r="197" spans="1:5" hidden="1" x14ac:dyDescent="0.3">
      <c r="A197" s="33" t="s">
        <v>167</v>
      </c>
      <c r="B197" s="33" t="s">
        <v>437</v>
      </c>
      <c r="C197" s="33" t="s">
        <v>438</v>
      </c>
      <c r="D197" s="33" t="s">
        <v>441</v>
      </c>
      <c r="E197" t="b">
        <f>NOT(ISERROR((VLOOKUP(A197,Symbols!Y:Y,1,FALSE))))</f>
        <v>1</v>
      </c>
    </row>
    <row r="198" spans="1:5" hidden="1" x14ac:dyDescent="0.3">
      <c r="A198" s="33" t="s">
        <v>254</v>
      </c>
      <c r="B198" s="33" t="s">
        <v>437</v>
      </c>
      <c r="C198" s="33" t="s">
        <v>438</v>
      </c>
      <c r="D198" s="33" t="s">
        <v>442</v>
      </c>
      <c r="E198" t="b">
        <f>NOT(ISERROR((VLOOKUP(A198,Symbols!Y:Y,1,FALSE))))</f>
        <v>1</v>
      </c>
    </row>
    <row r="199" spans="1:5" hidden="1" x14ac:dyDescent="0.3">
      <c r="A199" s="33" t="s">
        <v>75</v>
      </c>
      <c r="B199" s="33" t="s">
        <v>437</v>
      </c>
      <c r="C199" s="33" t="s">
        <v>438</v>
      </c>
      <c r="D199" s="33" t="s">
        <v>443</v>
      </c>
      <c r="E199" t="b">
        <f>NOT(ISERROR((VLOOKUP(A199,Symbols!Y:Y,1,FALSE))))</f>
        <v>1</v>
      </c>
    </row>
    <row r="200" spans="1:5" hidden="1" x14ac:dyDescent="0.3">
      <c r="A200" s="33" t="s">
        <v>76</v>
      </c>
      <c r="B200" s="33" t="s">
        <v>437</v>
      </c>
      <c r="C200" s="33" t="s">
        <v>438</v>
      </c>
      <c r="D200" s="33" t="s">
        <v>444</v>
      </c>
      <c r="E200" t="b">
        <f>NOT(ISERROR((VLOOKUP(A200,Symbols!Y:Y,1,FALSE))))</f>
        <v>1</v>
      </c>
    </row>
    <row r="201" spans="1:5" hidden="1" x14ac:dyDescent="0.3">
      <c r="A201" s="33" t="s">
        <v>139</v>
      </c>
      <c r="B201" s="33" t="s">
        <v>437</v>
      </c>
      <c r="C201" s="33" t="s">
        <v>438</v>
      </c>
      <c r="D201" s="33" t="s">
        <v>445</v>
      </c>
      <c r="E201" t="b">
        <f>NOT(ISERROR((VLOOKUP(A201,Symbols!Y:Y,1,FALSE))))</f>
        <v>1</v>
      </c>
    </row>
    <row r="202" spans="1:5" hidden="1" x14ac:dyDescent="0.3">
      <c r="A202" s="33" t="s">
        <v>150</v>
      </c>
      <c r="B202" s="33" t="s">
        <v>437</v>
      </c>
      <c r="C202" s="33" t="s">
        <v>438</v>
      </c>
      <c r="D202" s="33" t="s">
        <v>456</v>
      </c>
      <c r="E202" t="b">
        <f>NOT(ISERROR((VLOOKUP(A202,Symbols!Y:Y,1,FALSE))))</f>
        <v>1</v>
      </c>
    </row>
    <row r="203" spans="1:5" hidden="1" x14ac:dyDescent="0.3">
      <c r="A203" s="33" t="s">
        <v>327</v>
      </c>
      <c r="B203" s="33" t="s">
        <v>437</v>
      </c>
      <c r="C203" s="33" t="s">
        <v>438</v>
      </c>
      <c r="D203" s="33" t="s">
        <v>459</v>
      </c>
      <c r="E203" t="b">
        <f>NOT(ISERROR((VLOOKUP(A203,Symbols!Y:Y,1,FALSE))))</f>
        <v>1</v>
      </c>
    </row>
    <row r="204" spans="1:5" hidden="1" x14ac:dyDescent="0.3">
      <c r="A204" s="33" t="s">
        <v>302</v>
      </c>
      <c r="B204" s="33" t="s">
        <v>724</v>
      </c>
      <c r="C204" s="33" t="s">
        <v>730</v>
      </c>
      <c r="D204" s="33" t="s">
        <v>734</v>
      </c>
      <c r="E204" t="b">
        <f>NOT(ISERROR((VLOOKUP(A204,Symbols!Y:Y,1,FALSE))))</f>
        <v>1</v>
      </c>
    </row>
    <row r="205" spans="1:5" hidden="1" x14ac:dyDescent="0.3">
      <c r="A205" s="33" t="s">
        <v>300</v>
      </c>
      <c r="B205" s="33" t="s">
        <v>724</v>
      </c>
      <c r="C205" s="33" t="s">
        <v>730</v>
      </c>
      <c r="D205" s="33" t="s">
        <v>735</v>
      </c>
      <c r="E205" t="b">
        <f>NOT(ISERROR((VLOOKUP(A205,Symbols!Y:Y,1,FALSE))))</f>
        <v>1</v>
      </c>
    </row>
    <row r="206" spans="1:5" hidden="1" x14ac:dyDescent="0.3">
      <c r="A206" s="33" t="s">
        <v>115</v>
      </c>
      <c r="B206" s="33" t="s">
        <v>724</v>
      </c>
      <c r="C206" s="33" t="s">
        <v>730</v>
      </c>
      <c r="D206" s="33" t="s">
        <v>736</v>
      </c>
      <c r="E206" t="b">
        <f>NOT(ISERROR((VLOOKUP(A206,Symbols!Y:Y,1,FALSE))))</f>
        <v>1</v>
      </c>
    </row>
    <row r="207" spans="1:5" hidden="1" x14ac:dyDescent="0.3">
      <c r="A207" s="33" t="s">
        <v>198</v>
      </c>
      <c r="B207" s="33" t="s">
        <v>724</v>
      </c>
      <c r="C207" s="33" t="s">
        <v>730</v>
      </c>
      <c r="D207" s="33" t="s">
        <v>737</v>
      </c>
      <c r="E207" t="b">
        <f>NOT(ISERROR((VLOOKUP(A207,Symbols!Y:Y,1,FALSE))))</f>
        <v>1</v>
      </c>
    </row>
    <row r="208" spans="1:5" hidden="1" x14ac:dyDescent="0.3">
      <c r="A208" s="33" t="s">
        <v>201</v>
      </c>
      <c r="B208" s="33" t="s">
        <v>724</v>
      </c>
      <c r="C208" s="33" t="s">
        <v>730</v>
      </c>
      <c r="D208" s="33" t="s">
        <v>738</v>
      </c>
      <c r="E208" t="b">
        <f>NOT(ISERROR((VLOOKUP(A208,Symbols!Y:Y,1,FALSE))))</f>
        <v>1</v>
      </c>
    </row>
    <row r="209" spans="1:5" hidden="1" x14ac:dyDescent="0.3">
      <c r="A209" s="33" t="s">
        <v>189</v>
      </c>
      <c r="B209" s="33" t="s">
        <v>724</v>
      </c>
      <c r="C209" s="33" t="s">
        <v>730</v>
      </c>
      <c r="D209" s="33" t="s">
        <v>741</v>
      </c>
      <c r="E209" t="b">
        <f>NOT(ISERROR((VLOOKUP(A209,Symbols!Y:Y,1,FALSE))))</f>
        <v>1</v>
      </c>
    </row>
    <row r="210" spans="1:5" hidden="1" x14ac:dyDescent="0.3">
      <c r="A210" s="33" t="s">
        <v>170</v>
      </c>
      <c r="B210" s="33" t="s">
        <v>852</v>
      </c>
      <c r="C210" s="33" t="s">
        <v>853</v>
      </c>
      <c r="D210" s="33" t="s">
        <v>854</v>
      </c>
      <c r="E210" t="b">
        <f>NOT(ISERROR((VLOOKUP(A210,Symbols!Y:Y,1,FALSE))))</f>
        <v>1</v>
      </c>
    </row>
    <row r="211" spans="1:5" hidden="1" x14ac:dyDescent="0.3">
      <c r="A211" s="33" t="s">
        <v>173</v>
      </c>
      <c r="B211" s="33" t="s">
        <v>852</v>
      </c>
      <c r="C211" s="33" t="s">
        <v>853</v>
      </c>
      <c r="D211" s="33" t="s">
        <v>855</v>
      </c>
      <c r="E211" t="b">
        <f>NOT(ISERROR((VLOOKUP(A211,Symbols!Y:Y,1,FALSE))))</f>
        <v>1</v>
      </c>
    </row>
    <row r="212" spans="1:5" hidden="1" x14ac:dyDescent="0.3">
      <c r="A212" s="33" t="s">
        <v>258</v>
      </c>
      <c r="B212" s="33" t="s">
        <v>852</v>
      </c>
      <c r="C212" s="33" t="s">
        <v>853</v>
      </c>
      <c r="D212" s="33" t="s">
        <v>856</v>
      </c>
      <c r="E212" t="b">
        <f>NOT(ISERROR((VLOOKUP(A212,Symbols!Y:Y,1,FALSE))))</f>
        <v>1</v>
      </c>
    </row>
    <row r="213" spans="1:5" hidden="1" x14ac:dyDescent="0.3">
      <c r="A213" s="33" t="s">
        <v>263</v>
      </c>
      <c r="B213" s="33" t="s">
        <v>852</v>
      </c>
      <c r="C213" s="33" t="s">
        <v>853</v>
      </c>
      <c r="D213" s="33" t="s">
        <v>857</v>
      </c>
      <c r="E213" t="b">
        <f>NOT(ISERROR((VLOOKUP(A213,Symbols!Y:Y,1,FALSE))))</f>
        <v>1</v>
      </c>
    </row>
    <row r="214" spans="1:5" hidden="1" x14ac:dyDescent="0.3">
      <c r="A214" s="33" t="s">
        <v>266</v>
      </c>
      <c r="B214" s="33" t="s">
        <v>852</v>
      </c>
      <c r="C214" s="33" t="s">
        <v>853</v>
      </c>
      <c r="D214" s="33" t="s">
        <v>858</v>
      </c>
      <c r="E214" t="b">
        <f>NOT(ISERROR((VLOOKUP(A214,Symbols!Y:Y,1,FALSE))))</f>
        <v>1</v>
      </c>
    </row>
    <row r="215" spans="1:5" hidden="1" x14ac:dyDescent="0.3">
      <c r="A215" s="33" t="s">
        <v>269</v>
      </c>
      <c r="B215" s="33" t="s">
        <v>852</v>
      </c>
      <c r="C215" s="33" t="s">
        <v>853</v>
      </c>
      <c r="D215" s="33" t="s">
        <v>859</v>
      </c>
      <c r="E215" t="b">
        <f>NOT(ISERROR((VLOOKUP(A215,Symbols!Y:Y,1,FALSE))))</f>
        <v>1</v>
      </c>
    </row>
    <row r="216" spans="1:5" hidden="1" x14ac:dyDescent="0.3">
      <c r="A216" s="33" t="s">
        <v>272</v>
      </c>
      <c r="B216" s="33" t="s">
        <v>852</v>
      </c>
      <c r="C216" s="33" t="s">
        <v>853</v>
      </c>
      <c r="D216" s="33" t="s">
        <v>860</v>
      </c>
      <c r="E216" t="b">
        <f>NOT(ISERROR((VLOOKUP(A216,Symbols!Y:Y,1,FALSE))))</f>
        <v>1</v>
      </c>
    </row>
    <row r="217" spans="1:5" hidden="1" x14ac:dyDescent="0.3">
      <c r="A217" s="33" t="s">
        <v>275</v>
      </c>
      <c r="B217" s="33" t="s">
        <v>852</v>
      </c>
      <c r="C217" s="33" t="s">
        <v>853</v>
      </c>
      <c r="D217" s="33" t="s">
        <v>861</v>
      </c>
      <c r="E217" t="b">
        <f>NOT(ISERROR((VLOOKUP(A217,Symbols!Y:Y,1,FALSE))))</f>
        <v>1</v>
      </c>
    </row>
    <row r="218" spans="1:5" hidden="1" x14ac:dyDescent="0.3">
      <c r="A218" s="33" t="s">
        <v>279</v>
      </c>
      <c r="B218" s="33" t="s">
        <v>852</v>
      </c>
      <c r="C218" s="33" t="s">
        <v>853</v>
      </c>
      <c r="D218" s="33" t="s">
        <v>862</v>
      </c>
      <c r="E218" t="b">
        <f>NOT(ISERROR((VLOOKUP(A218,Symbols!Y:Y,1,FALSE))))</f>
        <v>1</v>
      </c>
    </row>
    <row r="219" spans="1:5" hidden="1" x14ac:dyDescent="0.3">
      <c r="A219" s="33" t="s">
        <v>281</v>
      </c>
      <c r="B219" s="33" t="s">
        <v>852</v>
      </c>
      <c r="C219" s="33" t="s">
        <v>853</v>
      </c>
      <c r="D219" s="33" t="s">
        <v>865</v>
      </c>
      <c r="E219" t="b">
        <f>NOT(ISERROR((VLOOKUP(A219,Symbols!Y:Y,1,FALSE))))</f>
        <v>1</v>
      </c>
    </row>
    <row r="220" spans="1:5" hidden="1" x14ac:dyDescent="0.3">
      <c r="A220" s="33" t="s">
        <v>118</v>
      </c>
      <c r="B220" s="33" t="s">
        <v>852</v>
      </c>
      <c r="C220" s="33" t="s">
        <v>853</v>
      </c>
      <c r="D220" s="33" t="s">
        <v>866</v>
      </c>
      <c r="E220" t="b">
        <f>NOT(ISERROR((VLOOKUP(A220,Symbols!Y:Y,1,FALSE))))</f>
        <v>1</v>
      </c>
    </row>
    <row r="221" spans="1:5" hidden="1" x14ac:dyDescent="0.3">
      <c r="A221" s="33" t="s">
        <v>285</v>
      </c>
      <c r="B221" s="33" t="s">
        <v>852</v>
      </c>
      <c r="C221" s="33" t="s">
        <v>853</v>
      </c>
      <c r="D221" s="33" t="s">
        <v>867</v>
      </c>
      <c r="E221" t="b">
        <f>NOT(ISERROR((VLOOKUP(A221,Symbols!Y:Y,1,FALSE))))</f>
        <v>1</v>
      </c>
    </row>
    <row r="222" spans="1:5" hidden="1" x14ac:dyDescent="0.3">
      <c r="A222" s="33" t="s">
        <v>288</v>
      </c>
      <c r="B222" s="33" t="s">
        <v>852</v>
      </c>
      <c r="C222" s="33" t="s">
        <v>853</v>
      </c>
      <c r="D222" s="33" t="s">
        <v>868</v>
      </c>
      <c r="E222" t="b">
        <f>NOT(ISERROR((VLOOKUP(A222,Symbols!Y:Y,1,FALSE))))</f>
        <v>1</v>
      </c>
    </row>
    <row r="223" spans="1:5" hidden="1" x14ac:dyDescent="0.3">
      <c r="A223" s="33" t="s">
        <v>291</v>
      </c>
      <c r="B223" s="33" t="s">
        <v>852</v>
      </c>
      <c r="C223" s="33" t="s">
        <v>853</v>
      </c>
      <c r="D223" s="33" t="s">
        <v>869</v>
      </c>
      <c r="E223" t="b">
        <f>NOT(ISERROR((VLOOKUP(A223,Symbols!Y:Y,1,FALSE))))</f>
        <v>1</v>
      </c>
    </row>
    <row r="224" spans="1:5" hidden="1" x14ac:dyDescent="0.3">
      <c r="A224" s="33" t="s">
        <v>294</v>
      </c>
      <c r="B224" s="33" t="s">
        <v>852</v>
      </c>
      <c r="C224" s="33" t="s">
        <v>853</v>
      </c>
      <c r="D224" s="33" t="s">
        <v>870</v>
      </c>
      <c r="E224" t="b">
        <f>NOT(ISERROR((VLOOKUP(A224,Symbols!Y:Y,1,FALSE))))</f>
        <v>1</v>
      </c>
    </row>
    <row r="225" spans="1:6" hidden="1" x14ac:dyDescent="0.3">
      <c r="A225" s="33" t="s">
        <v>297</v>
      </c>
      <c r="B225" s="33" t="s">
        <v>852</v>
      </c>
      <c r="C225" s="33" t="s">
        <v>853</v>
      </c>
      <c r="D225" s="33" t="s">
        <v>871</v>
      </c>
      <c r="E225" t="b">
        <f>NOT(ISERROR((VLOOKUP(A225,Symbols!Y:Y,1,FALSE))))</f>
        <v>1</v>
      </c>
    </row>
    <row r="226" spans="1:6" hidden="1" x14ac:dyDescent="0.3">
      <c r="A226" s="33" t="s">
        <v>159</v>
      </c>
      <c r="B226" s="33" t="s">
        <v>852</v>
      </c>
      <c r="C226" s="33" t="s">
        <v>853</v>
      </c>
      <c r="D226" s="33" t="s">
        <v>872</v>
      </c>
      <c r="E226" t="b">
        <f>NOT(ISERROR((VLOOKUP(A226,Symbols!Y:Y,1,FALSE))))</f>
        <v>1</v>
      </c>
      <c r="F226" s="41"/>
    </row>
    <row r="227" spans="1:6" hidden="1" x14ac:dyDescent="0.3">
      <c r="A227" s="33" t="s">
        <v>304</v>
      </c>
      <c r="B227" s="33" t="s">
        <v>852</v>
      </c>
      <c r="C227" s="33" t="s">
        <v>853</v>
      </c>
      <c r="D227" s="33" t="s">
        <v>897</v>
      </c>
      <c r="E227" t="b">
        <f>NOT(ISERROR((VLOOKUP(A227,Symbols!Y:Y,1,FALSE))))</f>
        <v>1</v>
      </c>
    </row>
    <row r="228" spans="1:6" hidden="1" x14ac:dyDescent="0.3">
      <c r="A228" s="33" t="s">
        <v>309</v>
      </c>
      <c r="B228" s="33" t="s">
        <v>852</v>
      </c>
      <c r="C228" s="33" t="s">
        <v>853</v>
      </c>
      <c r="D228" s="33" t="s">
        <v>898</v>
      </c>
      <c r="E228" t="b">
        <f>NOT(ISERROR((VLOOKUP(A228,Symbols!Y:Y,1,FALSE))))</f>
        <v>1</v>
      </c>
    </row>
    <row r="229" spans="1:6" hidden="1" x14ac:dyDescent="0.3">
      <c r="A229" s="33" t="s">
        <v>77</v>
      </c>
      <c r="B229" s="33" t="s">
        <v>485</v>
      </c>
      <c r="C229" s="33" t="s">
        <v>430</v>
      </c>
      <c r="D229" s="33" t="s">
        <v>981</v>
      </c>
      <c r="E229" t="b">
        <f>NOT(ISERROR((VLOOKUP(A229,Symbols!Y:Y,1,FALSE))))</f>
        <v>1</v>
      </c>
    </row>
    <row r="230" spans="1:6" hidden="1" x14ac:dyDescent="0.3">
      <c r="A230" s="33" t="s">
        <v>103</v>
      </c>
      <c r="B230" s="33" t="s">
        <v>485</v>
      </c>
      <c r="C230" s="33" t="s">
        <v>430</v>
      </c>
      <c r="D230" s="33" t="s">
        <v>984</v>
      </c>
      <c r="E230" t="b">
        <f>NOT(ISERROR((VLOOKUP(A230,Symbols!Y:Y,1,FALSE))))</f>
        <v>1</v>
      </c>
    </row>
    <row r="231" spans="1:6" hidden="1" x14ac:dyDescent="0.3">
      <c r="A231" s="33" t="s">
        <v>106</v>
      </c>
      <c r="B231" s="33" t="s">
        <v>485</v>
      </c>
      <c r="C231" s="33" t="s">
        <v>430</v>
      </c>
      <c r="D231" s="33" t="s">
        <v>985</v>
      </c>
      <c r="E231" t="b">
        <f>NOT(ISERROR((VLOOKUP(A231,Symbols!Y:Y,1,FALSE))))</f>
        <v>1</v>
      </c>
    </row>
    <row r="232" spans="1:6" hidden="1" x14ac:dyDescent="0.3">
      <c r="A232" s="33" t="s">
        <v>310</v>
      </c>
      <c r="B232" s="33" t="s">
        <v>485</v>
      </c>
      <c r="C232" s="33" t="s">
        <v>430</v>
      </c>
      <c r="D232" s="33" t="s">
        <v>986</v>
      </c>
      <c r="E232" t="b">
        <f>NOT(ISERROR((VLOOKUP(A232,Symbols!Y:Y,1,FALSE))))</f>
        <v>1</v>
      </c>
    </row>
    <row r="233" spans="1:6" hidden="1" x14ac:dyDescent="0.3">
      <c r="A233" s="33" t="s">
        <v>314</v>
      </c>
      <c r="B233" s="33" t="s">
        <v>485</v>
      </c>
      <c r="C233" s="33" t="s">
        <v>430</v>
      </c>
      <c r="D233" s="33" t="s">
        <v>987</v>
      </c>
      <c r="E233" t="b">
        <f>NOT(ISERROR((VLOOKUP(A233,Symbols!Y:Y,1,FALSE))))</f>
        <v>1</v>
      </c>
    </row>
    <row r="234" spans="1:6" hidden="1" x14ac:dyDescent="0.3">
      <c r="A234" s="33" t="s">
        <v>317</v>
      </c>
      <c r="B234" s="33" t="s">
        <v>485</v>
      </c>
      <c r="C234" s="33" t="s">
        <v>430</v>
      </c>
      <c r="D234" s="33" t="s">
        <v>988</v>
      </c>
      <c r="E234" t="b">
        <f>NOT(ISERROR((VLOOKUP(A234,Symbols!Y:Y,1,FALSE))))</f>
        <v>1</v>
      </c>
    </row>
    <row r="235" spans="1:6" hidden="1" x14ac:dyDescent="0.3">
      <c r="A235" s="33" t="s">
        <v>326</v>
      </c>
      <c r="B235" s="33" t="s">
        <v>485</v>
      </c>
      <c r="C235" s="33" t="s">
        <v>430</v>
      </c>
      <c r="D235" s="33" t="s">
        <v>989</v>
      </c>
      <c r="E235" t="b">
        <f>NOT(ISERROR((VLOOKUP(A235,Symbols!Y:Y,1,FALSE))))</f>
        <v>1</v>
      </c>
      <c r="F235" s="41"/>
    </row>
    <row r="236" spans="1:6" hidden="1" x14ac:dyDescent="0.3">
      <c r="A236" s="33" t="s">
        <v>331</v>
      </c>
      <c r="B236" s="33" t="s">
        <v>485</v>
      </c>
      <c r="C236" s="33" t="s">
        <v>430</v>
      </c>
      <c r="D236" s="33" t="s">
        <v>990</v>
      </c>
      <c r="E236" t="b">
        <f>NOT(ISERROR((VLOOKUP(A236,Symbols!Y:Y,1,FALSE))))</f>
        <v>1</v>
      </c>
      <c r="F236" s="41"/>
    </row>
    <row r="237" spans="1:6" hidden="1" x14ac:dyDescent="0.3">
      <c r="A237" s="33" t="s">
        <v>260</v>
      </c>
      <c r="B237" s="33" t="s">
        <v>485</v>
      </c>
      <c r="C237" s="33" t="s">
        <v>430</v>
      </c>
      <c r="D237" s="33" t="s">
        <v>995</v>
      </c>
      <c r="E237" t="b">
        <f>NOT(ISERROR((VLOOKUP(A237,Symbols!Y:Y,1,FALSE))))</f>
        <v>1</v>
      </c>
      <c r="F237" s="41"/>
    </row>
    <row r="238" spans="1:6" hidden="1" x14ac:dyDescent="0.3">
      <c r="A238" s="33" t="s">
        <v>113</v>
      </c>
      <c r="B238" s="33" t="s">
        <v>485</v>
      </c>
      <c r="C238" s="33" t="s">
        <v>430</v>
      </c>
      <c r="D238" s="33" t="s">
        <v>996</v>
      </c>
      <c r="E238" t="b">
        <f>NOT(ISERROR((VLOOKUP(A238,Symbols!Y:Y,1,FALSE))))</f>
        <v>1</v>
      </c>
      <c r="F238" s="41"/>
    </row>
    <row r="239" spans="1:6" hidden="1" x14ac:dyDescent="0.3">
      <c r="A239" s="33" t="s">
        <v>110</v>
      </c>
      <c r="B239" s="33" t="s">
        <v>485</v>
      </c>
      <c r="C239" s="33" t="s">
        <v>430</v>
      </c>
      <c r="D239" s="33" t="s">
        <v>997</v>
      </c>
      <c r="E239" t="b">
        <f>NOT(ISERROR((VLOOKUP(A239,Symbols!Y:Y,1,FALSE))))</f>
        <v>1</v>
      </c>
      <c r="F239" s="41"/>
    </row>
    <row r="240" spans="1:6" hidden="1" x14ac:dyDescent="0.3">
      <c r="A240" s="33" t="s">
        <v>59</v>
      </c>
      <c r="B240" s="33" t="s">
        <v>536</v>
      </c>
      <c r="C240" s="33" t="s">
        <v>537</v>
      </c>
      <c r="D240" s="33" t="s">
        <v>538</v>
      </c>
      <c r="E240" t="b">
        <f>NOT(ISERROR((VLOOKUP(A240,Symbols!Y:Y,1,FALSE))))</f>
        <v>1</v>
      </c>
      <c r="F240" s="41"/>
    </row>
    <row r="241" spans="1:6" hidden="1" x14ac:dyDescent="0.3">
      <c r="A241" s="33" t="s">
        <v>60</v>
      </c>
      <c r="B241" s="33" t="s">
        <v>536</v>
      </c>
      <c r="C241" s="33" t="s">
        <v>537</v>
      </c>
      <c r="D241" s="33" t="s">
        <v>539</v>
      </c>
      <c r="E241" t="b">
        <f>NOT(ISERROR((VLOOKUP(A241,Symbols!Y:Y,1,FALSE))))</f>
        <v>1</v>
      </c>
      <c r="F241" s="41"/>
    </row>
    <row r="242" spans="1:6" hidden="1" x14ac:dyDescent="0.3">
      <c r="A242" s="33" t="s">
        <v>63</v>
      </c>
      <c r="B242" s="33" t="s">
        <v>536</v>
      </c>
      <c r="C242" s="33" t="s">
        <v>537</v>
      </c>
      <c r="D242" s="33" t="s">
        <v>552</v>
      </c>
      <c r="E242" t="b">
        <f>NOT(ISERROR((VLOOKUP(A242,Symbols!Y:Y,1,FALSE))))</f>
        <v>1</v>
      </c>
    </row>
    <row r="243" spans="1:6" ht="28.8" hidden="1" x14ac:dyDescent="0.3">
      <c r="A243" s="33" t="s">
        <v>65</v>
      </c>
      <c r="B243" s="33" t="s">
        <v>536</v>
      </c>
      <c r="C243" s="33" t="s">
        <v>537</v>
      </c>
      <c r="D243" s="33" t="s">
        <v>553</v>
      </c>
      <c r="E243" t="b">
        <f>NOT(ISERROR((VLOOKUP(A243,Symbols!Y:Y,1,FALSE))))</f>
        <v>1</v>
      </c>
    </row>
    <row r="244" spans="1:6" hidden="1" x14ac:dyDescent="0.3">
      <c r="A244" s="33" t="s">
        <v>358</v>
      </c>
      <c r="B244" s="33" t="s">
        <v>645</v>
      </c>
      <c r="C244" s="33" t="s">
        <v>698</v>
      </c>
      <c r="D244" s="33" t="s">
        <v>699</v>
      </c>
      <c r="E244" t="b">
        <f>NOT(ISERROR((VLOOKUP(A244,Symbols!Y:Y,1,FALSE))))</f>
        <v>1</v>
      </c>
    </row>
    <row r="245" spans="1:6" hidden="1" x14ac:dyDescent="0.3">
      <c r="A245" s="33" t="s">
        <v>361</v>
      </c>
      <c r="B245" s="33" t="s">
        <v>645</v>
      </c>
      <c r="C245" s="33" t="s">
        <v>698</v>
      </c>
      <c r="D245" s="33" t="s">
        <v>700</v>
      </c>
      <c r="E245" t="b">
        <f>NOT(ISERROR((VLOOKUP(A245,Symbols!Y:Y,1,FALSE))))</f>
        <v>1</v>
      </c>
    </row>
    <row r="246" spans="1:6" hidden="1" x14ac:dyDescent="0.3">
      <c r="A246" s="33" t="s">
        <v>367</v>
      </c>
      <c r="B246" s="33" t="s">
        <v>645</v>
      </c>
      <c r="C246" s="33" t="s">
        <v>698</v>
      </c>
      <c r="D246" s="33" t="s">
        <v>701</v>
      </c>
      <c r="E246" t="b">
        <f>NOT(ISERROR((VLOOKUP(A246,Symbols!Y:Y,1,FALSE))))</f>
        <v>1</v>
      </c>
    </row>
    <row r="247" spans="1:6" hidden="1" x14ac:dyDescent="0.3">
      <c r="A247" s="33" t="s">
        <v>366</v>
      </c>
      <c r="B247" s="33" t="s">
        <v>645</v>
      </c>
      <c r="C247" s="33" t="s">
        <v>698</v>
      </c>
      <c r="D247" s="33" t="s">
        <v>702</v>
      </c>
      <c r="E247" t="b">
        <f>NOT(ISERROR((VLOOKUP(A247,Symbols!Y:Y,1,FALSE))))</f>
        <v>1</v>
      </c>
    </row>
    <row r="248" spans="1:6" hidden="1" x14ac:dyDescent="0.3">
      <c r="A248" s="33" t="s">
        <v>711</v>
      </c>
      <c r="B248" s="33" t="s">
        <v>645</v>
      </c>
      <c r="C248" s="33" t="s">
        <v>698</v>
      </c>
      <c r="D248" s="33" t="s">
        <v>712</v>
      </c>
      <c r="E248" t="b">
        <f>NOT(ISERROR((VLOOKUP(A248,Symbols!Y:Y,1,FALSE))))</f>
        <v>1</v>
      </c>
    </row>
    <row r="249" spans="1:6" hidden="1" x14ac:dyDescent="0.3">
      <c r="A249" s="33" t="s">
        <v>370</v>
      </c>
      <c r="B249" s="33" t="s">
        <v>645</v>
      </c>
      <c r="C249" s="33" t="s">
        <v>698</v>
      </c>
      <c r="D249" s="33" t="s">
        <v>715</v>
      </c>
      <c r="E249" t="b">
        <f>NOT(ISERROR((VLOOKUP(A249,Symbols!Y:Y,1,FALSE))))</f>
        <v>1</v>
      </c>
    </row>
    <row r="250" spans="1:6" hidden="1" x14ac:dyDescent="0.3">
      <c r="A250" s="33" t="s">
        <v>421</v>
      </c>
      <c r="B250" s="33" t="s">
        <v>645</v>
      </c>
      <c r="C250" s="33" t="s">
        <v>698</v>
      </c>
      <c r="D250" s="33" t="s">
        <v>716</v>
      </c>
      <c r="E250" t="b">
        <f>NOT(ISERROR((VLOOKUP(A250,Symbols!Y:Y,1,FALSE))))</f>
        <v>1</v>
      </c>
      <c r="F250" s="41"/>
    </row>
    <row r="251" spans="1:6" hidden="1" x14ac:dyDescent="0.3">
      <c r="A251" s="33" t="s">
        <v>386</v>
      </c>
      <c r="B251" s="33" t="s">
        <v>645</v>
      </c>
      <c r="C251" s="33" t="s">
        <v>698</v>
      </c>
      <c r="D251" s="33" t="s">
        <v>719</v>
      </c>
      <c r="E251" t="b">
        <f>NOT(ISERROR((VLOOKUP(A251,Symbols!Y:Y,1,FALSE))))</f>
        <v>1</v>
      </c>
    </row>
    <row r="252" spans="1:6" hidden="1" x14ac:dyDescent="0.3">
      <c r="A252" s="33" t="s">
        <v>379</v>
      </c>
      <c r="B252" s="33" t="s">
        <v>645</v>
      </c>
      <c r="C252" s="33" t="s">
        <v>698</v>
      </c>
      <c r="D252" s="33" t="s">
        <v>720</v>
      </c>
      <c r="E252" t="b">
        <f>NOT(ISERROR((VLOOKUP(A252,Symbols!Y:Y,1,FALSE))))</f>
        <v>1</v>
      </c>
      <c r="F252" s="41"/>
    </row>
    <row r="253" spans="1:6" hidden="1" x14ac:dyDescent="0.3">
      <c r="A253" s="33" t="s">
        <v>382</v>
      </c>
      <c r="B253" s="33" t="s">
        <v>645</v>
      </c>
      <c r="C253" s="33" t="s">
        <v>698</v>
      </c>
      <c r="D253" s="33" t="s">
        <v>721</v>
      </c>
      <c r="E253" t="b">
        <f>NOT(ISERROR((VLOOKUP(A253,Symbols!Y:Y,1,FALSE))))</f>
        <v>1</v>
      </c>
    </row>
    <row r="254" spans="1:6" hidden="1" x14ac:dyDescent="0.3">
      <c r="A254" s="33" t="s">
        <v>384</v>
      </c>
      <c r="B254" s="33" t="s">
        <v>645</v>
      </c>
      <c r="C254" s="33" t="s">
        <v>698</v>
      </c>
      <c r="D254" s="33" t="s">
        <v>722</v>
      </c>
      <c r="E254" t="b">
        <f>NOT(ISERROR((VLOOKUP(A254,Symbols!Y:Y,1,FALSE))))</f>
        <v>1</v>
      </c>
    </row>
    <row r="255" spans="1:6" hidden="1" x14ac:dyDescent="0.3">
      <c r="A255" s="33" t="s">
        <v>374</v>
      </c>
      <c r="B255" s="33" t="s">
        <v>645</v>
      </c>
      <c r="C255" s="33" t="s">
        <v>684</v>
      </c>
      <c r="D255" s="33" t="s">
        <v>685</v>
      </c>
      <c r="E255" t="b">
        <f>NOT(ISERROR((VLOOKUP(A255,Symbols!Y:Y,1,FALSE))))</f>
        <v>1</v>
      </c>
    </row>
    <row r="256" spans="1:6" hidden="1" x14ac:dyDescent="0.3">
      <c r="A256" s="33" t="s">
        <v>377</v>
      </c>
      <c r="B256" s="33" t="s">
        <v>645</v>
      </c>
      <c r="C256" s="33" t="s">
        <v>684</v>
      </c>
      <c r="D256" s="33" t="s">
        <v>686</v>
      </c>
      <c r="E256" t="b">
        <f>NOT(ISERROR((VLOOKUP(A256,Symbols!Y:Y,1,FALSE))))</f>
        <v>1</v>
      </c>
    </row>
    <row r="257" spans="1:6" hidden="1" x14ac:dyDescent="0.3">
      <c r="A257" s="33" t="s">
        <v>215</v>
      </c>
      <c r="B257" s="33" t="s">
        <v>645</v>
      </c>
      <c r="C257" s="33" t="s">
        <v>646</v>
      </c>
      <c r="D257" s="33" t="s">
        <v>647</v>
      </c>
      <c r="E257" t="b">
        <f>NOT(ISERROR((VLOOKUP(A257,Symbols!Y:Y,1,FALSE))))</f>
        <v>1</v>
      </c>
    </row>
    <row r="258" spans="1:6" hidden="1" x14ac:dyDescent="0.3">
      <c r="A258" s="33" t="s">
        <v>221</v>
      </c>
      <c r="B258" s="33" t="s">
        <v>645</v>
      </c>
      <c r="C258" s="33" t="s">
        <v>646</v>
      </c>
      <c r="D258" s="33" t="s">
        <v>649</v>
      </c>
      <c r="E258" t="b">
        <f>NOT(ISERROR((VLOOKUP(A258,Symbols!Y:Y,1,FALSE))))</f>
        <v>1</v>
      </c>
    </row>
    <row r="259" spans="1:6" hidden="1" x14ac:dyDescent="0.3">
      <c r="A259" s="33" t="s">
        <v>223</v>
      </c>
      <c r="B259" s="33" t="s">
        <v>645</v>
      </c>
      <c r="C259" s="33" t="s">
        <v>646</v>
      </c>
      <c r="D259" s="33" t="s">
        <v>650</v>
      </c>
      <c r="E259" t="b">
        <f>NOT(ISERROR((VLOOKUP(A259,Symbols!Y:Y,1,FALSE))))</f>
        <v>1</v>
      </c>
    </row>
    <row r="260" spans="1:6" hidden="1" x14ac:dyDescent="0.3">
      <c r="A260" s="33" t="s">
        <v>156</v>
      </c>
      <c r="B260" s="33" t="s">
        <v>645</v>
      </c>
      <c r="C260" s="33" t="s">
        <v>646</v>
      </c>
      <c r="D260" s="33" t="s">
        <v>651</v>
      </c>
      <c r="E260" t="b">
        <f>NOT(ISERROR((VLOOKUP(A260,Symbols!Y:Y,1,FALSE))))</f>
        <v>1</v>
      </c>
      <c r="F260" s="41"/>
    </row>
    <row r="261" spans="1:6" hidden="1" x14ac:dyDescent="0.3">
      <c r="A261" s="33" t="s">
        <v>155</v>
      </c>
      <c r="B261" s="33" t="s">
        <v>645</v>
      </c>
      <c r="C261" s="33" t="s">
        <v>646</v>
      </c>
      <c r="D261" s="33" t="s">
        <v>652</v>
      </c>
      <c r="E261" t="b">
        <f>NOT(ISERROR((VLOOKUP(A261,Symbols!Y:Y,1,FALSE))))</f>
        <v>1</v>
      </c>
    </row>
    <row r="262" spans="1:6" hidden="1" x14ac:dyDescent="0.3">
      <c r="A262" s="33" t="s">
        <v>99</v>
      </c>
      <c r="B262" s="33" t="s">
        <v>645</v>
      </c>
      <c r="C262" s="33" t="s">
        <v>646</v>
      </c>
      <c r="D262" s="33" t="s">
        <v>663</v>
      </c>
      <c r="E262" t="b">
        <f>NOT(ISERROR((VLOOKUP(A262,Symbols!Y:Y,1,FALSE))))</f>
        <v>1</v>
      </c>
    </row>
    <row r="263" spans="1:6" hidden="1" x14ac:dyDescent="0.3">
      <c r="A263" s="33" t="s">
        <v>98</v>
      </c>
      <c r="B263" s="33" t="s">
        <v>645</v>
      </c>
      <c r="C263" s="33" t="s">
        <v>646</v>
      </c>
      <c r="D263" s="33" t="s">
        <v>664</v>
      </c>
      <c r="E263" t="b">
        <f>NOT(ISERROR((VLOOKUP(A263,Symbols!Y:Y,1,FALSE))))</f>
        <v>1</v>
      </c>
      <c r="F263" s="41"/>
    </row>
    <row r="264" spans="1:6" hidden="1" x14ac:dyDescent="0.3">
      <c r="A264" s="33" t="s">
        <v>240</v>
      </c>
      <c r="B264" s="33" t="s">
        <v>758</v>
      </c>
      <c r="C264" s="33" t="s">
        <v>791</v>
      </c>
      <c r="D264" s="33" t="s">
        <v>794</v>
      </c>
      <c r="E264" t="b">
        <f>NOT(ISERROR((VLOOKUP(A264,Symbols!Y:Y,1,FALSE))))</f>
        <v>1</v>
      </c>
    </row>
    <row r="265" spans="1:6" hidden="1" x14ac:dyDescent="0.3">
      <c r="A265" s="33" t="s">
        <v>242</v>
      </c>
      <c r="B265" s="33" t="s">
        <v>758</v>
      </c>
      <c r="C265" s="33" t="s">
        <v>791</v>
      </c>
      <c r="D265" s="33" t="s">
        <v>797</v>
      </c>
      <c r="E265" t="b">
        <f>NOT(ISERROR((VLOOKUP(A265,Symbols!Y:Y,1,FALSE))))</f>
        <v>1</v>
      </c>
    </row>
    <row r="266" spans="1:6" hidden="1" x14ac:dyDescent="0.3">
      <c r="A266" s="33" t="s">
        <v>244</v>
      </c>
      <c r="B266" s="33" t="s">
        <v>758</v>
      </c>
      <c r="C266" s="33" t="s">
        <v>791</v>
      </c>
      <c r="D266" s="33" t="s">
        <v>800</v>
      </c>
      <c r="E266" t="b">
        <f>NOT(ISERROR((VLOOKUP(A266,Symbols!Y:Y,1,FALSE))))</f>
        <v>1</v>
      </c>
    </row>
    <row r="267" spans="1:6" hidden="1" x14ac:dyDescent="0.3">
      <c r="A267" s="33" t="s">
        <v>91</v>
      </c>
      <c r="B267" s="33" t="s">
        <v>758</v>
      </c>
      <c r="C267" s="33" t="s">
        <v>791</v>
      </c>
      <c r="D267" s="33" t="s">
        <v>805</v>
      </c>
      <c r="E267" t="b">
        <f>NOT(ISERROR((VLOOKUP(A267,Symbols!Y:Y,1,FALSE))))</f>
        <v>1</v>
      </c>
      <c r="F267" s="41"/>
    </row>
    <row r="268" spans="1:6" hidden="1" x14ac:dyDescent="0.3">
      <c r="A268" s="33" t="s">
        <v>85</v>
      </c>
      <c r="B268" s="33" t="s">
        <v>758</v>
      </c>
      <c r="C268" s="33" t="s">
        <v>791</v>
      </c>
      <c r="D268" s="33" t="s">
        <v>806</v>
      </c>
      <c r="E268" t="b">
        <f>NOT(ISERROR((VLOOKUP(A268,Symbols!Y:Y,1,FALSE))))</f>
        <v>1</v>
      </c>
    </row>
    <row r="269" spans="1:6" hidden="1" x14ac:dyDescent="0.3">
      <c r="A269" s="33" t="s">
        <v>105</v>
      </c>
      <c r="B269" s="33" t="s">
        <v>758</v>
      </c>
      <c r="C269" s="33" t="s">
        <v>791</v>
      </c>
      <c r="D269" s="33" t="s">
        <v>807</v>
      </c>
      <c r="E269" t="b">
        <f>NOT(ISERROR((VLOOKUP(A269,Symbols!Y:Y,1,FALSE))))</f>
        <v>1</v>
      </c>
    </row>
    <row r="270" spans="1:6" hidden="1" x14ac:dyDescent="0.3">
      <c r="A270" s="33" t="s">
        <v>162</v>
      </c>
      <c r="B270" s="33" t="s">
        <v>900</v>
      </c>
      <c r="C270" s="33" t="s">
        <v>938</v>
      </c>
      <c r="D270" s="33" t="s">
        <v>944</v>
      </c>
      <c r="E270" t="b">
        <f>NOT(ISERROR((VLOOKUP(A270,Symbols!Y:Y,1,FALSE))))</f>
        <v>0</v>
      </c>
    </row>
    <row r="271" spans="1:6" hidden="1" x14ac:dyDescent="0.3">
      <c r="A271" s="33" t="s">
        <v>163</v>
      </c>
      <c r="B271" s="33" t="s">
        <v>900</v>
      </c>
      <c r="C271" s="33" t="s">
        <v>938</v>
      </c>
      <c r="D271" s="33" t="s">
        <v>953</v>
      </c>
      <c r="E271" t="b">
        <f>NOT(ISERROR((VLOOKUP(A271,Symbols!Y:Y,1,FALSE))))</f>
        <v>1</v>
      </c>
    </row>
    <row r="272" spans="1:6" hidden="1" x14ac:dyDescent="0.3">
      <c r="A272" s="33" t="s">
        <v>68</v>
      </c>
      <c r="B272" s="33" t="s">
        <v>900</v>
      </c>
      <c r="C272" s="33" t="s">
        <v>938</v>
      </c>
      <c r="D272" s="33" t="s">
        <v>949</v>
      </c>
      <c r="E272" t="b">
        <f>NOT(ISERROR((VLOOKUP(A272,Symbols!Y:Y,1,FALSE))))</f>
        <v>1</v>
      </c>
    </row>
    <row r="273" spans="1:6" hidden="1" x14ac:dyDescent="0.3">
      <c r="A273" s="33" t="s">
        <v>164</v>
      </c>
      <c r="B273" s="33" t="s">
        <v>900</v>
      </c>
      <c r="C273" s="33" t="s">
        <v>938</v>
      </c>
      <c r="D273" s="33" t="s">
        <v>952</v>
      </c>
      <c r="E273" t="b">
        <f>NOT(ISERROR((VLOOKUP(A273,Symbols!Y:Y,1,FALSE))))</f>
        <v>1</v>
      </c>
      <c r="F273" s="41"/>
    </row>
    <row r="274" spans="1:6" hidden="1" x14ac:dyDescent="0.3">
      <c r="A274" s="33" t="s">
        <v>70</v>
      </c>
      <c r="B274" s="33" t="s">
        <v>900</v>
      </c>
      <c r="C274" s="33" t="s">
        <v>938</v>
      </c>
      <c r="D274" s="33" t="s">
        <v>958</v>
      </c>
      <c r="E274" t="b">
        <f>NOT(ISERROR((VLOOKUP(A274,Symbols!Y:Y,1,FALSE))))</f>
        <v>1</v>
      </c>
      <c r="F274" s="41"/>
    </row>
    <row r="275" spans="1:6" hidden="1" x14ac:dyDescent="0.3">
      <c r="A275" s="33" t="s">
        <v>157</v>
      </c>
      <c r="B275" s="33" t="s">
        <v>724</v>
      </c>
      <c r="C275" s="33" t="s">
        <v>744</v>
      </c>
      <c r="D275" s="33" t="s">
        <v>745</v>
      </c>
      <c r="E275" t="b">
        <f>NOT(ISERROR((VLOOKUP(A275,Symbols!Y:Y,1,FALSE))))</f>
        <v>1</v>
      </c>
    </row>
    <row r="276" spans="1:6" hidden="1" x14ac:dyDescent="0.3">
      <c r="A276" s="33" t="s">
        <v>177</v>
      </c>
      <c r="B276" s="33" t="s">
        <v>724</v>
      </c>
      <c r="C276" s="33" t="s">
        <v>744</v>
      </c>
      <c r="D276" s="33" t="s">
        <v>746</v>
      </c>
      <c r="E276" t="b">
        <f>NOT(ISERROR((VLOOKUP(A276,Symbols!Y:Y,1,FALSE))))</f>
        <v>1</v>
      </c>
    </row>
    <row r="277" spans="1:6" hidden="1" x14ac:dyDescent="0.3">
      <c r="A277" s="33" t="s">
        <v>158</v>
      </c>
      <c r="B277" s="33" t="s">
        <v>724</v>
      </c>
      <c r="C277" s="33" t="s">
        <v>744</v>
      </c>
      <c r="D277" s="33" t="s">
        <v>747</v>
      </c>
      <c r="E277" t="b">
        <f>NOT(ISERROR((VLOOKUP(A277,Symbols!Y:Y,1,FALSE))))</f>
        <v>1</v>
      </c>
    </row>
    <row r="278" spans="1:6" hidden="1" x14ac:dyDescent="0.3">
      <c r="A278" s="33" t="s">
        <v>180</v>
      </c>
      <c r="B278" s="33" t="s">
        <v>724</v>
      </c>
      <c r="C278" s="33" t="s">
        <v>744</v>
      </c>
      <c r="D278" s="33" t="s">
        <v>748</v>
      </c>
      <c r="E278" t="b">
        <f>NOT(ISERROR((VLOOKUP(A278,Symbols!Y:Y,1,FALSE))))</f>
        <v>1</v>
      </c>
    </row>
    <row r="279" spans="1:6" hidden="1" x14ac:dyDescent="0.3">
      <c r="A279" s="33" t="s">
        <v>182</v>
      </c>
      <c r="B279" s="33" t="s">
        <v>724</v>
      </c>
      <c r="C279" s="33" t="s">
        <v>744</v>
      </c>
      <c r="D279" s="33" t="s">
        <v>749</v>
      </c>
      <c r="E279" t="b">
        <f>NOT(ISERROR((VLOOKUP(A279,Symbols!Y:Y,1,FALSE))))</f>
        <v>1</v>
      </c>
    </row>
    <row r="280" spans="1:6" hidden="1" x14ac:dyDescent="0.3">
      <c r="A280" s="33" t="s">
        <v>185</v>
      </c>
      <c r="B280" s="33" t="s">
        <v>724</v>
      </c>
      <c r="C280" s="33" t="s">
        <v>744</v>
      </c>
      <c r="D280" s="33" t="s">
        <v>750</v>
      </c>
      <c r="E280" t="b">
        <f>NOT(ISERROR((VLOOKUP(A280,Symbols!Y:Y,1,FALSE))))</f>
        <v>1</v>
      </c>
      <c r="F280" s="41"/>
    </row>
    <row r="281" spans="1:6" hidden="1" x14ac:dyDescent="0.3">
      <c r="A281" s="33" t="s">
        <v>191</v>
      </c>
      <c r="B281" s="33" t="s">
        <v>724</v>
      </c>
      <c r="C281" s="33" t="s">
        <v>744</v>
      </c>
      <c r="D281" s="33" t="s">
        <v>751</v>
      </c>
      <c r="E281" t="b">
        <f>NOT(ISERROR((VLOOKUP(A281,Symbols!Y:Y,1,FALSE))))</f>
        <v>1</v>
      </c>
      <c r="F281" s="41"/>
    </row>
    <row r="282" spans="1:6" hidden="1" x14ac:dyDescent="0.3">
      <c r="A282" s="33" t="s">
        <v>194</v>
      </c>
      <c r="B282" s="33" t="s">
        <v>724</v>
      </c>
      <c r="C282" s="33" t="s">
        <v>744</v>
      </c>
      <c r="D282" s="33" t="s">
        <v>752</v>
      </c>
      <c r="E282" t="b">
        <f>NOT(ISERROR((VLOOKUP(A282,Symbols!Y:Y,1,FALSE))))</f>
        <v>1</v>
      </c>
    </row>
    <row r="283" spans="1:6" hidden="1" x14ac:dyDescent="0.3">
      <c r="A283" s="33" t="s">
        <v>204</v>
      </c>
      <c r="B283" s="33" t="s">
        <v>724</v>
      </c>
      <c r="C283" s="33" t="s">
        <v>744</v>
      </c>
      <c r="D283" s="33" t="s">
        <v>753</v>
      </c>
      <c r="E283" t="b">
        <f>NOT(ISERROR((VLOOKUP(A283,Symbols!Y:Y,1,FALSE))))</f>
        <v>1</v>
      </c>
    </row>
    <row r="284" spans="1:6" hidden="1" x14ac:dyDescent="0.3">
      <c r="A284" s="33" t="s">
        <v>329</v>
      </c>
      <c r="B284" s="33" t="s">
        <v>724</v>
      </c>
      <c r="C284" s="33" t="s">
        <v>744</v>
      </c>
      <c r="D284" s="33" t="s">
        <v>754</v>
      </c>
      <c r="E284" t="b">
        <f>NOT(ISERROR((VLOOKUP(A284,Symbols!Y:Y,1,FALSE))))</f>
        <v>1</v>
      </c>
    </row>
    <row r="285" spans="1:6" hidden="1" x14ac:dyDescent="0.3">
      <c r="A285" s="33" t="s">
        <v>207</v>
      </c>
      <c r="B285" s="33" t="s">
        <v>724</v>
      </c>
      <c r="C285" s="33" t="s">
        <v>744</v>
      </c>
      <c r="D285" s="33" t="s">
        <v>755</v>
      </c>
      <c r="E285" t="b">
        <f>NOT(ISERROR((VLOOKUP(A285,Symbols!Y:Y,1,FALSE))))</f>
        <v>1</v>
      </c>
      <c r="F285" s="41"/>
    </row>
    <row r="286" spans="1:6" hidden="1" x14ac:dyDescent="0.3">
      <c r="A286" s="33" t="s">
        <v>209</v>
      </c>
      <c r="B286" s="33" t="s">
        <v>724</v>
      </c>
      <c r="C286" s="33" t="s">
        <v>744</v>
      </c>
      <c r="D286" s="33" t="s">
        <v>756</v>
      </c>
      <c r="E286" t="b">
        <f>NOT(ISERROR((VLOOKUP(A286,Symbols!Y:Y,1,FALSE))))</f>
        <v>1</v>
      </c>
      <c r="F286" s="41"/>
    </row>
    <row r="287" spans="1:6" hidden="1" x14ac:dyDescent="0.3">
      <c r="A287" s="33" t="s">
        <v>212</v>
      </c>
      <c r="B287" s="33" t="s">
        <v>724</v>
      </c>
      <c r="C287" s="33" t="s">
        <v>744</v>
      </c>
      <c r="D287" s="33" t="s">
        <v>757</v>
      </c>
      <c r="E287" t="b">
        <f>NOT(ISERROR((VLOOKUP(A287,Symbols!Y:Y,1,FALSE))))</f>
        <v>1</v>
      </c>
    </row>
    <row r="288" spans="1:6" hidden="1" x14ac:dyDescent="0.3">
      <c r="A288" s="33" t="s">
        <v>337</v>
      </c>
      <c r="B288" s="33" t="s">
        <v>1001</v>
      </c>
      <c r="C288" s="33" t="s">
        <v>1002</v>
      </c>
      <c r="D288" s="33" t="s">
        <v>1006</v>
      </c>
      <c r="E288" t="b">
        <f>NOT(ISERROR((VLOOKUP(A288,Symbols!Y:Y,1,FALSE))))</f>
        <v>1</v>
      </c>
    </row>
    <row r="289" spans="1:6" hidden="1" x14ac:dyDescent="0.3">
      <c r="A289" s="33" t="s">
        <v>161</v>
      </c>
      <c r="B289" s="33" t="s">
        <v>825</v>
      </c>
      <c r="C289" s="33" t="s">
        <v>826</v>
      </c>
      <c r="D289" s="33" t="s">
        <v>828</v>
      </c>
      <c r="E289" t="b">
        <f>NOT(ISERROR((VLOOKUP(A289,Symbols!Y:Y,1,FALSE))))</f>
        <v>1</v>
      </c>
    </row>
    <row r="290" spans="1:6" hidden="1" x14ac:dyDescent="0.3">
      <c r="A290" s="33" t="s">
        <v>229</v>
      </c>
      <c r="B290" s="33" t="s">
        <v>825</v>
      </c>
      <c r="C290" s="33" t="s">
        <v>826</v>
      </c>
      <c r="D290" s="33" t="s">
        <v>831</v>
      </c>
      <c r="E290" t="b">
        <f>NOT(ISERROR((VLOOKUP(A290,Symbols!Y:Y,1,FALSE))))</f>
        <v>1</v>
      </c>
    </row>
    <row r="291" spans="1:6" hidden="1" x14ac:dyDescent="0.3">
      <c r="A291" s="33" t="s">
        <v>233</v>
      </c>
      <c r="B291" s="33" t="s">
        <v>825</v>
      </c>
      <c r="C291" s="33" t="s">
        <v>826</v>
      </c>
      <c r="D291" s="33" t="s">
        <v>832</v>
      </c>
      <c r="E291" t="b">
        <f>NOT(ISERROR((VLOOKUP(A291,Symbols!Y:Y,1,FALSE))))</f>
        <v>1</v>
      </c>
    </row>
    <row r="292" spans="1:6" hidden="1" x14ac:dyDescent="0.3">
      <c r="A292" s="33" t="s">
        <v>227</v>
      </c>
      <c r="B292" s="33" t="s">
        <v>825</v>
      </c>
      <c r="C292" s="33" t="s">
        <v>826</v>
      </c>
      <c r="D292" s="33" t="s">
        <v>833</v>
      </c>
      <c r="E292" t="b">
        <f>NOT(ISERROR((VLOOKUP(A292,Symbols!Y:Y,1,FALSE))))</f>
        <v>1</v>
      </c>
    </row>
    <row r="293" spans="1:6" hidden="1" x14ac:dyDescent="0.3">
      <c r="A293" s="33" t="s">
        <v>235</v>
      </c>
      <c r="B293" s="33" t="s">
        <v>825</v>
      </c>
      <c r="C293" s="33" t="s">
        <v>826</v>
      </c>
      <c r="D293" s="33" t="s">
        <v>834</v>
      </c>
      <c r="E293" t="b">
        <f>NOT(ISERROR((VLOOKUP(A293,Symbols!Y:Y,1,FALSE))))</f>
        <v>1</v>
      </c>
    </row>
    <row r="294" spans="1:6" hidden="1" x14ac:dyDescent="0.3">
      <c r="A294" s="33" t="s">
        <v>238</v>
      </c>
      <c r="B294" s="33" t="s">
        <v>825</v>
      </c>
      <c r="C294" s="33" t="s">
        <v>826</v>
      </c>
      <c r="D294" s="33" t="s">
        <v>835</v>
      </c>
      <c r="E294" t="b">
        <f>NOT(ISERROR((VLOOKUP(A294,Symbols!Y:Y,1,FALSE))))</f>
        <v>1</v>
      </c>
      <c r="F294" s="41"/>
    </row>
    <row r="295" spans="1:6" hidden="1" x14ac:dyDescent="0.3">
      <c r="A295" s="33" t="s">
        <v>154</v>
      </c>
      <c r="B295" s="33" t="s">
        <v>437</v>
      </c>
      <c r="C295" s="33" t="s">
        <v>470</v>
      </c>
      <c r="D295" s="33" t="s">
        <v>471</v>
      </c>
      <c r="E295" t="b">
        <f>NOT(ISERROR((VLOOKUP(A295,Symbols!Y:Y,1,FALSE))))</f>
        <v>1</v>
      </c>
    </row>
    <row r="296" spans="1:6" hidden="1" x14ac:dyDescent="0.3">
      <c r="A296" s="33" t="s">
        <v>153</v>
      </c>
      <c r="B296" s="33" t="s">
        <v>437</v>
      </c>
      <c r="C296" s="33" t="s">
        <v>470</v>
      </c>
      <c r="D296" s="33" t="s">
        <v>476</v>
      </c>
      <c r="E296" t="b">
        <f>NOT(ISERROR((VLOOKUP(A296,Symbols!Y:Y,1,FALSE))))</f>
        <v>1</v>
      </c>
    </row>
    <row r="297" spans="1:6" hidden="1" x14ac:dyDescent="0.3">
      <c r="A297" s="33" t="s">
        <v>152</v>
      </c>
      <c r="B297" s="33" t="s">
        <v>437</v>
      </c>
      <c r="C297" s="33" t="s">
        <v>470</v>
      </c>
      <c r="D297" s="33" t="s">
        <v>483</v>
      </c>
      <c r="E297" t="b">
        <f>NOT(ISERROR((VLOOKUP(A297,Symbols!Y:Y,1,FALSE))))</f>
        <v>1</v>
      </c>
    </row>
    <row r="298" spans="1:6" hidden="1" x14ac:dyDescent="0.3">
      <c r="A298" s="33" t="s">
        <v>149</v>
      </c>
      <c r="B298" s="33" t="s">
        <v>437</v>
      </c>
      <c r="C298" s="33" t="s">
        <v>470</v>
      </c>
      <c r="D298" s="33" t="s">
        <v>560</v>
      </c>
      <c r="E298" t="b">
        <f>NOT(ISERROR((VLOOKUP(A298,Symbols!Y:Y,1,FALSE))))</f>
        <v>1</v>
      </c>
      <c r="F298" s="41"/>
    </row>
    <row r="299" spans="1:6" hidden="1" x14ac:dyDescent="0.3">
      <c r="A299" s="33" t="s">
        <v>151</v>
      </c>
      <c r="B299" s="33" t="s">
        <v>437</v>
      </c>
      <c r="C299" s="33" t="s">
        <v>470</v>
      </c>
      <c r="D299" s="33" t="s">
        <v>563</v>
      </c>
      <c r="E299" t="b">
        <f>NOT(ISERROR((VLOOKUP(A299,Symbols!Y:Y,1,FALSE))))</f>
        <v>1</v>
      </c>
    </row>
    <row r="300" spans="1:6" hidden="1" x14ac:dyDescent="0.3">
      <c r="A300" s="33" t="s">
        <v>128</v>
      </c>
      <c r="B300" s="33" t="s">
        <v>437</v>
      </c>
      <c r="C300" s="33" t="s">
        <v>470</v>
      </c>
      <c r="D300" s="33" t="s">
        <v>566</v>
      </c>
      <c r="E300" t="b">
        <f>NOT(ISERROR((VLOOKUP(A300,Symbols!Y:Y,1,FALSE))))</f>
        <v>1</v>
      </c>
    </row>
    <row r="301" spans="1:6" hidden="1" x14ac:dyDescent="0.3">
      <c r="A301" s="33" t="s">
        <v>567</v>
      </c>
      <c r="B301" s="33" t="s">
        <v>437</v>
      </c>
      <c r="C301" s="33" t="s">
        <v>470</v>
      </c>
      <c r="D301" s="33" t="s">
        <v>568</v>
      </c>
      <c r="E301" t="b">
        <f>NOT(ISERROR((VLOOKUP(A301,Symbols!Y:Y,1,FALSE))))</f>
        <v>1</v>
      </c>
    </row>
    <row r="302" spans="1:6" hidden="1" x14ac:dyDescent="0.3">
      <c r="A302" s="33" t="s">
        <v>130</v>
      </c>
      <c r="B302" s="33" t="s">
        <v>437</v>
      </c>
      <c r="C302" s="33" t="s">
        <v>470</v>
      </c>
      <c r="D302" s="33" t="s">
        <v>569</v>
      </c>
      <c r="E302" t="b">
        <f>NOT(ISERROR((VLOOKUP(A302,Symbols!Y:Y,1,FALSE))))</f>
        <v>1</v>
      </c>
    </row>
    <row r="303" spans="1:6" hidden="1" x14ac:dyDescent="0.3">
      <c r="A303" s="33" t="s">
        <v>131</v>
      </c>
      <c r="B303" s="33" t="s">
        <v>437</v>
      </c>
      <c r="C303" s="33" t="s">
        <v>470</v>
      </c>
      <c r="D303" s="33" t="s">
        <v>570</v>
      </c>
      <c r="E303" t="b">
        <f>NOT(ISERROR((VLOOKUP(A303,Symbols!Y:Y,1,FALSE))))</f>
        <v>1</v>
      </c>
    </row>
    <row r="304" spans="1:6" hidden="1" x14ac:dyDescent="0.3">
      <c r="A304" s="33" t="s">
        <v>134</v>
      </c>
      <c r="B304" s="33" t="s">
        <v>437</v>
      </c>
      <c r="C304" s="33" t="s">
        <v>470</v>
      </c>
      <c r="D304" s="33" t="s">
        <v>571</v>
      </c>
      <c r="E304" t="b">
        <f>NOT(ISERROR((VLOOKUP(A304,Symbols!Y:Y,1,FALSE))))</f>
        <v>1</v>
      </c>
    </row>
    <row r="305" spans="1:5" hidden="1" x14ac:dyDescent="0.3">
      <c r="A305" s="33" t="s">
        <v>574</v>
      </c>
      <c r="B305" s="33" t="s">
        <v>437</v>
      </c>
      <c r="C305" s="33" t="s">
        <v>470</v>
      </c>
      <c r="D305" s="33" t="s">
        <v>575</v>
      </c>
      <c r="E305" t="b">
        <f>NOT(ISERROR((VLOOKUP(A305,Symbols!Y:Y,1,FALSE))))</f>
        <v>1</v>
      </c>
    </row>
    <row r="306" spans="1:5" hidden="1" x14ac:dyDescent="0.3">
      <c r="A306" s="33" t="s">
        <v>576</v>
      </c>
      <c r="B306" s="33" t="s">
        <v>437</v>
      </c>
      <c r="C306" s="33" t="s">
        <v>470</v>
      </c>
      <c r="D306" s="33" t="s">
        <v>577</v>
      </c>
      <c r="E306" t="b">
        <f>NOT(ISERROR((VLOOKUP(A306,Symbols!Y:Y,1,FALSE))))</f>
        <v>1</v>
      </c>
    </row>
    <row r="307" spans="1:5" hidden="1" x14ac:dyDescent="0.3">
      <c r="A307" s="33" t="s">
        <v>143</v>
      </c>
      <c r="B307" s="33" t="s">
        <v>437</v>
      </c>
      <c r="C307" s="33" t="s">
        <v>470</v>
      </c>
      <c r="D307" s="33" t="s">
        <v>580</v>
      </c>
      <c r="E307" t="b">
        <f>NOT(ISERROR((VLOOKUP(A307,Symbols!Y:Y,1,FALSE))))</f>
        <v>1</v>
      </c>
    </row>
    <row r="308" spans="1:5" hidden="1" x14ac:dyDescent="0.3">
      <c r="A308" s="33" t="s">
        <v>136</v>
      </c>
      <c r="B308" s="33" t="s">
        <v>437</v>
      </c>
      <c r="C308" s="33" t="s">
        <v>470</v>
      </c>
      <c r="D308" s="33" t="s">
        <v>583</v>
      </c>
      <c r="E308" t="b">
        <f>NOT(ISERROR((VLOOKUP(A308,Symbols!Y:Y,1,FALSE))))</f>
        <v>1</v>
      </c>
    </row>
    <row r="309" spans="1:5" hidden="1" x14ac:dyDescent="0.3">
      <c r="A309" s="33" t="s">
        <v>80</v>
      </c>
      <c r="B309" s="33" t="s">
        <v>437</v>
      </c>
      <c r="C309" s="33" t="s">
        <v>470</v>
      </c>
      <c r="D309" s="33" t="s">
        <v>606</v>
      </c>
      <c r="E309" t="b">
        <f>NOT(ISERROR((VLOOKUP(A309,Symbols!Y:Y,1,FALSE))))</f>
        <v>1</v>
      </c>
    </row>
    <row r="310" spans="1:5" hidden="1" x14ac:dyDescent="0.3">
      <c r="A310" s="33" t="s">
        <v>88</v>
      </c>
      <c r="B310" s="33" t="s">
        <v>758</v>
      </c>
      <c r="C310" s="33" t="s">
        <v>759</v>
      </c>
      <c r="D310" s="33" t="s">
        <v>760</v>
      </c>
      <c r="E310" t="b">
        <f>NOT(ISERROR((VLOOKUP(A310,Symbols!Y:Y,1,FALSE))))</f>
        <v>1</v>
      </c>
    </row>
    <row r="311" spans="1:5" hidden="1" x14ac:dyDescent="0.3">
      <c r="A311" s="33" t="s">
        <v>95</v>
      </c>
      <c r="B311" s="33" t="s">
        <v>758</v>
      </c>
      <c r="C311" s="33" t="s">
        <v>759</v>
      </c>
      <c r="D311" s="33" t="s">
        <v>761</v>
      </c>
      <c r="E311" t="b">
        <f>NOT(ISERROR((VLOOKUP(A311,Symbols!Y:Y,1,FALSE))))</f>
        <v>1</v>
      </c>
    </row>
    <row r="312" spans="1:5" hidden="1" x14ac:dyDescent="0.3">
      <c r="A312" s="33" t="s">
        <v>93</v>
      </c>
      <c r="B312" s="33" t="s">
        <v>758</v>
      </c>
      <c r="C312" s="33" t="s">
        <v>759</v>
      </c>
      <c r="D312" s="33" t="s">
        <v>762</v>
      </c>
      <c r="E312" t="b">
        <f>NOT(ISERROR((VLOOKUP(A312,Symbols!Y:Y,1,FALSE))))</f>
        <v>1</v>
      </c>
    </row>
    <row r="313" spans="1:5" hidden="1" x14ac:dyDescent="0.3">
      <c r="A313" s="33" t="s">
        <v>322</v>
      </c>
      <c r="B313" s="33" t="s">
        <v>758</v>
      </c>
      <c r="C313" s="33" t="s">
        <v>759</v>
      </c>
      <c r="D313" s="33" t="s">
        <v>763</v>
      </c>
      <c r="E313" t="b">
        <f>NOT(ISERROR((VLOOKUP(A313,Symbols!Y:Y,1,FALSE))))</f>
        <v>1</v>
      </c>
    </row>
    <row r="314" spans="1:5" hidden="1" x14ac:dyDescent="0.3">
      <c r="A314" s="33" t="s">
        <v>323</v>
      </c>
      <c r="B314" s="33" t="s">
        <v>758</v>
      </c>
      <c r="C314" s="33" t="s">
        <v>759</v>
      </c>
      <c r="D314" s="33" t="s">
        <v>764</v>
      </c>
      <c r="E314" t="b">
        <f>NOT(ISERROR((VLOOKUP(A314,Symbols!Y:Y,1,FALSE))))</f>
        <v>1</v>
      </c>
    </row>
    <row r="315" spans="1:5" hidden="1" x14ac:dyDescent="0.3">
      <c r="A315" s="33" t="s">
        <v>340</v>
      </c>
      <c r="B315" s="33" t="s">
        <v>758</v>
      </c>
      <c r="C315" s="33" t="s">
        <v>759</v>
      </c>
      <c r="D315" s="33" t="s">
        <v>767</v>
      </c>
      <c r="E315" t="b">
        <f>NOT(ISERROR((VLOOKUP(A315,Symbols!Y:Y,1,FALSE))))</f>
        <v>1</v>
      </c>
    </row>
    <row r="316" spans="1:5" hidden="1" x14ac:dyDescent="0.3">
      <c r="A316" s="33" t="s">
        <v>160</v>
      </c>
      <c r="B316" s="33" t="s">
        <v>758</v>
      </c>
      <c r="C316" s="33" t="s">
        <v>759</v>
      </c>
      <c r="D316" s="33" t="s">
        <v>768</v>
      </c>
      <c r="E316" t="b">
        <f>NOT(ISERROR((VLOOKUP(A316,Symbols!Y:Y,1,FALSE))))</f>
        <v>1</v>
      </c>
    </row>
    <row r="317" spans="1:5" hidden="1" x14ac:dyDescent="0.3">
      <c r="A317" s="33" t="s">
        <v>343</v>
      </c>
      <c r="B317" s="33" t="s">
        <v>758</v>
      </c>
      <c r="C317" s="33" t="s">
        <v>759</v>
      </c>
      <c r="D317" s="33" t="s">
        <v>769</v>
      </c>
      <c r="E317" t="b">
        <f>NOT(ISERROR((VLOOKUP(A317,Symbols!Y:Y,1,FALSE))))</f>
        <v>1</v>
      </c>
    </row>
    <row r="318" spans="1:5" hidden="1" x14ac:dyDescent="0.3">
      <c r="A318" s="33" t="s">
        <v>346</v>
      </c>
      <c r="B318" s="33" t="s">
        <v>758</v>
      </c>
      <c r="C318" s="33" t="s">
        <v>759</v>
      </c>
      <c r="D318" s="33" t="s">
        <v>770</v>
      </c>
      <c r="E318" t="b">
        <f>NOT(ISERROR((VLOOKUP(A318,Symbols!Y:Y,1,FALSE))))</f>
        <v>1</v>
      </c>
    </row>
    <row r="319" spans="1:5" hidden="1" x14ac:dyDescent="0.3">
      <c r="A319" s="33" t="s">
        <v>349</v>
      </c>
      <c r="B319" s="33" t="s">
        <v>758</v>
      </c>
      <c r="C319" s="33" t="s">
        <v>759</v>
      </c>
      <c r="D319" s="33" t="s">
        <v>771</v>
      </c>
      <c r="E319" t="b">
        <f>NOT(ISERROR((VLOOKUP(A319,Symbols!Y:Y,1,FALSE))))</f>
        <v>1</v>
      </c>
    </row>
    <row r="320" spans="1:5" hidden="1" x14ac:dyDescent="0.3">
      <c r="A320" s="33" t="s">
        <v>352</v>
      </c>
      <c r="B320" s="33" t="s">
        <v>758</v>
      </c>
      <c r="C320" s="33" t="s">
        <v>759</v>
      </c>
      <c r="D320" s="33" t="s">
        <v>772</v>
      </c>
      <c r="E320" t="b">
        <f>NOT(ISERROR((VLOOKUP(A320,Symbols!Y:Y,1,FALSE))))</f>
        <v>1</v>
      </c>
    </row>
    <row r="321" spans="1:5" hidden="1" x14ac:dyDescent="0.3">
      <c r="A321" s="33" t="s">
        <v>355</v>
      </c>
      <c r="B321" s="33" t="s">
        <v>758</v>
      </c>
      <c r="C321" s="33" t="s">
        <v>759</v>
      </c>
      <c r="D321" s="33" t="s">
        <v>773</v>
      </c>
      <c r="E321" t="b">
        <f>NOT(ISERROR((VLOOKUP(A321,Symbols!Y:Y,1,FALSE))))</f>
        <v>1</v>
      </c>
    </row>
    <row r="322" spans="1:5" hidden="1" x14ac:dyDescent="0.3">
      <c r="A322" s="33" t="s">
        <v>247</v>
      </c>
      <c r="B322" s="33" t="s">
        <v>485</v>
      </c>
      <c r="C322" s="33" t="s">
        <v>487</v>
      </c>
      <c r="D322" s="33" t="s">
        <v>488</v>
      </c>
      <c r="E322" t="b">
        <f>NOT(ISERROR((VLOOKUP(A322,Symbols!Y:Y,1,FALSE))))</f>
        <v>1</v>
      </c>
    </row>
    <row r="323" spans="1:5" hidden="1" x14ac:dyDescent="0.3">
      <c r="A323" s="33" t="s">
        <v>249</v>
      </c>
      <c r="B323" s="33" t="s">
        <v>485</v>
      </c>
      <c r="C323" s="33" t="s">
        <v>487</v>
      </c>
      <c r="D323" s="33" t="s">
        <v>489</v>
      </c>
      <c r="E323" t="b">
        <f>NOT(ISERROR((VLOOKUP(A323,Symbols!Y:Y,1,FALSE))))</f>
        <v>1</v>
      </c>
    </row>
    <row r="324" spans="1:5" hidden="1" x14ac:dyDescent="0.3">
      <c r="A324" s="33" t="s">
        <v>148</v>
      </c>
      <c r="B324" s="33" t="s">
        <v>485</v>
      </c>
      <c r="C324" s="33" t="s">
        <v>487</v>
      </c>
      <c r="D324" s="33" t="s">
        <v>490</v>
      </c>
      <c r="E324" t="b">
        <f>NOT(ISERROR((VLOOKUP(A324,Symbols!Y:Y,1,FALSE))))</f>
        <v>1</v>
      </c>
    </row>
    <row r="325" spans="1:5" hidden="1" x14ac:dyDescent="0.3">
      <c r="A325" s="33" t="s">
        <v>491</v>
      </c>
      <c r="B325" s="33" t="s">
        <v>485</v>
      </c>
      <c r="C325" s="33" t="s">
        <v>487</v>
      </c>
      <c r="D325" s="33" t="s">
        <v>492</v>
      </c>
      <c r="E325" t="b">
        <f>NOT(ISERROR((VLOOKUP(A325,Symbols!Y:Y,1,FALSE))))</f>
        <v>1</v>
      </c>
    </row>
    <row r="326" spans="1:5" hidden="1" x14ac:dyDescent="0.3">
      <c r="A326" s="33" t="s">
        <v>497</v>
      </c>
      <c r="B326" s="33" t="s">
        <v>485</v>
      </c>
      <c r="C326" s="33" t="s">
        <v>487</v>
      </c>
      <c r="D326" s="33" t="s">
        <v>498</v>
      </c>
      <c r="E326" t="b">
        <f>NOT(ISERROR((VLOOKUP(A326,Symbols!Y:Y,1,FALSE))))</f>
        <v>1</v>
      </c>
    </row>
    <row r="327" spans="1:5" hidden="1" x14ac:dyDescent="0.3">
      <c r="A327" s="33" t="s">
        <v>499</v>
      </c>
      <c r="B327" s="33" t="s">
        <v>485</v>
      </c>
      <c r="C327" s="33" t="s">
        <v>487</v>
      </c>
      <c r="D327" s="33" t="s">
        <v>500</v>
      </c>
      <c r="E327" t="b">
        <f>NOT(ISERROR((VLOOKUP(A327,Symbols!Y:Y,1,FALSE))))</f>
        <v>1</v>
      </c>
    </row>
    <row r="328" spans="1:5" hidden="1" x14ac:dyDescent="0.3">
      <c r="A328" s="33" t="s">
        <v>501</v>
      </c>
      <c r="B328" s="33" t="s">
        <v>485</v>
      </c>
      <c r="C328" s="33" t="s">
        <v>487</v>
      </c>
      <c r="D328" s="33" t="s">
        <v>502</v>
      </c>
      <c r="E328" t="b">
        <f>NOT(ISERROR((VLOOKUP(A328,Symbols!Y:Y,1,FALSE))))</f>
        <v>1</v>
      </c>
    </row>
    <row r="329" spans="1:5" hidden="1" x14ac:dyDescent="0.3">
      <c r="A329" s="33" t="s">
        <v>505</v>
      </c>
      <c r="B329" s="33" t="s">
        <v>485</v>
      </c>
      <c r="C329" s="33" t="s">
        <v>487</v>
      </c>
      <c r="D329" s="33" t="s">
        <v>506</v>
      </c>
      <c r="E329" t="b">
        <f>NOT(ISERROR((VLOOKUP(A329,Symbols!Y:Y,1,FALSE))))</f>
        <v>1</v>
      </c>
    </row>
    <row r="330" spans="1:5" hidden="1" x14ac:dyDescent="0.3">
      <c r="A330" s="33" t="s">
        <v>507</v>
      </c>
      <c r="B330" s="33" t="s">
        <v>485</v>
      </c>
      <c r="C330" s="33" t="s">
        <v>487</v>
      </c>
      <c r="D330" s="33" t="s">
        <v>508</v>
      </c>
      <c r="E330" t="b">
        <f>NOT(ISERROR((VLOOKUP(A330,Symbols!Y:Y,1,FALSE))))</f>
        <v>1</v>
      </c>
    </row>
    <row r="331" spans="1:5" hidden="1" x14ac:dyDescent="0.3">
      <c r="A331" s="33" t="s">
        <v>509</v>
      </c>
      <c r="B331" s="33" t="s">
        <v>485</v>
      </c>
      <c r="C331" s="33" t="s">
        <v>487</v>
      </c>
      <c r="D331" s="33" t="s">
        <v>510</v>
      </c>
      <c r="E331" t="b">
        <f>NOT(ISERROR((VLOOKUP(A331,Symbols!Y:Y,1,FALSE))))</f>
        <v>1</v>
      </c>
    </row>
    <row r="332" spans="1:5" hidden="1" x14ac:dyDescent="0.3">
      <c r="A332" s="33" t="s">
        <v>511</v>
      </c>
      <c r="B332" s="33" t="s">
        <v>485</v>
      </c>
      <c r="C332" s="33" t="s">
        <v>487</v>
      </c>
      <c r="D332" s="33" t="s">
        <v>512</v>
      </c>
      <c r="E332" t="b">
        <f>NOT(ISERROR((VLOOKUP(A332,Symbols!Y:Y,1,FALSE))))</f>
        <v>1</v>
      </c>
    </row>
    <row r="333" spans="1:5" hidden="1" x14ac:dyDescent="0.3">
      <c r="A333" s="33" t="s">
        <v>515</v>
      </c>
      <c r="B333" s="33" t="s">
        <v>485</v>
      </c>
      <c r="C333" s="33" t="s">
        <v>487</v>
      </c>
      <c r="D333" s="33" t="s">
        <v>516</v>
      </c>
      <c r="E333" t="b">
        <f>NOT(ISERROR((VLOOKUP(A333,Symbols!Y:Y,1,FALSE))))</f>
        <v>1</v>
      </c>
    </row>
    <row r="334" spans="1:5" hidden="1" x14ac:dyDescent="0.3">
      <c r="A334" s="33" t="s">
        <v>517</v>
      </c>
      <c r="B334" s="33" t="s">
        <v>485</v>
      </c>
      <c r="C334" s="33" t="s">
        <v>487</v>
      </c>
      <c r="D334" s="33" t="s">
        <v>518</v>
      </c>
      <c r="E334" t="b">
        <f>NOT(ISERROR((VLOOKUP(A334,Symbols!Y:Y,1,FALSE))))</f>
        <v>1</v>
      </c>
    </row>
    <row r="335" spans="1:5" hidden="1" x14ac:dyDescent="0.3">
      <c r="A335" s="33" t="s">
        <v>519</v>
      </c>
      <c r="B335" s="33" t="s">
        <v>485</v>
      </c>
      <c r="C335" s="33" t="s">
        <v>487</v>
      </c>
      <c r="D335" s="33" t="s">
        <v>520</v>
      </c>
      <c r="E335" t="b">
        <f>NOT(ISERROR((VLOOKUP(A335,Symbols!Y:Y,1,FALSE))))</f>
        <v>1</v>
      </c>
    </row>
    <row r="336" spans="1:5" hidden="1" x14ac:dyDescent="0.3">
      <c r="A336" s="33" t="s">
        <v>521</v>
      </c>
      <c r="B336" s="33" t="s">
        <v>485</v>
      </c>
      <c r="C336" s="33" t="s">
        <v>487</v>
      </c>
      <c r="D336" s="33" t="s">
        <v>522</v>
      </c>
      <c r="E336" t="b">
        <f>NOT(ISERROR((VLOOKUP(A336,Symbols!Y:Y,1,FALSE))))</f>
        <v>1</v>
      </c>
    </row>
    <row r="337" spans="1:5" hidden="1" x14ac:dyDescent="0.3">
      <c r="A337" s="33" t="s">
        <v>334</v>
      </c>
      <c r="B337" s="33" t="s">
        <v>485</v>
      </c>
      <c r="C337" s="33" t="s">
        <v>487</v>
      </c>
      <c r="D337" s="33" t="s">
        <v>531</v>
      </c>
      <c r="E337" t="b">
        <f>NOT(ISERROR((VLOOKUP(A337,Symbols!Y:Y,1,FALSE))))</f>
        <v>1</v>
      </c>
    </row>
  </sheetData>
  <autoFilter ref="A1:F337" xr:uid="{21E18F79-DD3C-4D82-B25E-9CAC67E8AF9A}">
    <filterColumn colId="2">
      <filters>
        <filter val="Actuators"/>
        <filter val="Blower &amp; Fans"/>
        <filter val="Compressors &amp; Drivers"/>
        <filter val="Drilling"/>
        <filter val="Equipment"/>
        <filter val="Exchangers"/>
        <filter val="Fire &amp; Safety"/>
        <filter val="Fittings"/>
        <filter val="Flow"/>
        <filter val="Measurement Analysis"/>
        <filter val="Measurement Flow"/>
        <filter val="Miscellaneous"/>
        <filter val="Strainers"/>
        <filter val="Tanks &amp; Vessels"/>
        <filter val="Valves"/>
        <filter val="Vessel/Tank Components"/>
      </filters>
    </filterColumn>
    <filterColumn colId="4">
      <filters>
        <filter val="FALSE"/>
      </filters>
    </filterColumn>
    <sortState xmlns:xlrd2="http://schemas.microsoft.com/office/spreadsheetml/2017/richdata2" ref="A2:F169">
      <sortCondition ref="C1:C337"/>
    </sortState>
  </autoFilter>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9C348CC-1D8B-4F09-9208-72ABB1BEBB8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8</vt:i4>
      </vt:variant>
      <vt:variant>
        <vt:lpstr>Benannte Bereiche</vt:lpstr>
      </vt:variant>
      <vt:variant>
        <vt:i4>3</vt:i4>
      </vt:variant>
    </vt:vector>
  </HeadingPairs>
  <TitlesOfParts>
    <vt:vector size="11" baseType="lpstr">
      <vt:lpstr>ReadMe</vt:lpstr>
      <vt:lpstr>Symbols</vt:lpstr>
      <vt:lpstr>Attributes</vt:lpstr>
      <vt:lpstr>SignalAndLineStyles</vt:lpstr>
      <vt:lpstr>Snapshot from TR1970 </vt:lpstr>
      <vt:lpstr>DEXPI_13_Classes</vt:lpstr>
      <vt:lpstr>Z004ProcessSymbolID</vt:lpstr>
      <vt:lpstr>TR1970ProcessSymbolID</vt:lpstr>
      <vt:lpstr>DEXPI_13_Classes!DEXPI_CLASS</vt:lpstr>
      <vt:lpstr>DEXPI_PACKAGE</vt:lpstr>
      <vt:lpstr>TR1970id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Tonia Pedersen</dc:creator>
  <cp:lastModifiedBy>Marcus Soemers</cp:lastModifiedBy>
  <dcterms:created xsi:type="dcterms:W3CDTF">2021-10-04T12:53:57Z</dcterms:created>
  <dcterms:modified xsi:type="dcterms:W3CDTF">2025-10-07T21:20:25Z</dcterms:modified>
</cp:coreProperties>
</file>