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cheli\Documents\Mythologie\"/>
    </mc:Choice>
  </mc:AlternateContent>
  <xr:revisionPtr revIDLastSave="0" documentId="13_ncr:1_{F5A12616-48F1-45EF-8001-65F692F04EB5}" xr6:coauthVersionLast="45" xr6:coauthVersionMax="45" xr10:uidLastSave="{00000000-0000-0000-0000-000000000000}"/>
  <bookViews>
    <workbookView xWindow="-108" yWindow="-108" windowWidth="23256" windowHeight="12576" firstSheet="1" activeTab="5" xr2:uid="{6AAF4EE8-C32E-4185-8587-417AC7BA0A48}"/>
  </bookViews>
  <sheets>
    <sheet name="Réponses" sheetId="1" r:id="rId1"/>
    <sheet name="Correction" sheetId="2" r:id="rId2"/>
    <sheet name="Matrice dichotomique" sheetId="3" r:id="rId3"/>
    <sheet name="Questions triées par score" sheetId="5" r:id="rId4"/>
    <sheet name="Distribution scores" sheetId="4" r:id="rId5"/>
    <sheet name="Relation ability-score" sheetId="7" r:id="rId6"/>
  </sheets>
  <definedNames>
    <definedName name="_xlnm._FilterDatabase" localSheetId="1" hidden="1">Correction!$A$1:$Y$192</definedName>
    <definedName name="_xlnm._FilterDatabase" localSheetId="2" hidden="1">'Matrice dichotomique'!$A$2:$Y$96</definedName>
    <definedName name="_xlnm._FilterDatabase" localSheetId="0" hidden="1">Réponses!$A$2:$Z$97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7" i="3" l="1"/>
  <c r="X98" i="3" s="1"/>
  <c r="W97" i="3"/>
  <c r="W98" i="3" s="1"/>
  <c r="V97" i="3"/>
  <c r="V98" i="3" s="1"/>
  <c r="U97" i="3"/>
  <c r="U98" i="3" s="1"/>
  <c r="T97" i="3"/>
  <c r="T98" i="3" s="1"/>
  <c r="S97" i="3"/>
  <c r="S98" i="3" s="1"/>
  <c r="R97" i="3"/>
  <c r="R98" i="3" s="1"/>
  <c r="Q97" i="3"/>
  <c r="Q98" i="3" s="1"/>
  <c r="P97" i="3"/>
  <c r="P98" i="3" s="1"/>
  <c r="O97" i="3"/>
  <c r="O98" i="3" s="1"/>
  <c r="N97" i="3"/>
  <c r="N98" i="3" s="1"/>
  <c r="M97" i="3"/>
  <c r="M98" i="3" s="1"/>
  <c r="L97" i="3"/>
  <c r="L98" i="3" s="1"/>
  <c r="K97" i="3"/>
  <c r="K98" i="3" s="1"/>
  <c r="J97" i="3"/>
  <c r="J98" i="3" s="1"/>
  <c r="I97" i="3"/>
  <c r="I98" i="3" s="1"/>
  <c r="H97" i="3"/>
  <c r="H98" i="3" s="1"/>
  <c r="G97" i="3"/>
  <c r="G98" i="3" s="1"/>
  <c r="F97" i="3"/>
  <c r="F98" i="3" s="1"/>
  <c r="E97" i="3"/>
  <c r="E98" i="3" s="1"/>
  <c r="D97" i="3"/>
  <c r="D98" i="3" s="1"/>
  <c r="C97" i="3"/>
  <c r="C98" i="3" s="1"/>
  <c r="B97" i="3"/>
  <c r="B98" i="3" s="1"/>
  <c r="A97" i="3"/>
  <c r="A98" i="3" s="1"/>
  <c r="D26" i="4" l="1"/>
  <c r="D25" i="4"/>
  <c r="E26" i="4" s="1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Z191" i="2" s="1"/>
  <c r="Z192" i="2" s="1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Z189" i="2" s="1"/>
  <c r="Z190" i="2" s="1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Z187" i="2" s="1"/>
  <c r="Z188" i="2" s="1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Z185" i="2" s="1"/>
  <c r="Z186" i="2" s="1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Z183" i="2" s="1"/>
  <c r="Z184" i="2" s="1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Z181" i="2" s="1"/>
  <c r="Z182" i="2" s="1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Z179" i="2" s="1"/>
  <c r="Z180" i="2" s="1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Z177" i="2" s="1"/>
  <c r="Z178" i="2" s="1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Z175" i="2" s="1"/>
  <c r="Z176" i="2" s="1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Z173" i="2" s="1"/>
  <c r="Z174" i="2" s="1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Z171" i="2" s="1"/>
  <c r="Z172" i="2" s="1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Z169" i="2" s="1"/>
  <c r="Z170" i="2" s="1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Z165" i="2" s="1"/>
  <c r="Z166" i="2" s="1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Z163" i="2" s="1"/>
  <c r="Z164" i="2" s="1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Z161" i="2" s="1"/>
  <c r="Z162" i="2" s="1"/>
  <c r="F162" i="2"/>
  <c r="E162" i="2"/>
  <c r="D162" i="2"/>
  <c r="C162" i="2"/>
  <c r="B162" i="2"/>
  <c r="A162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Z159" i="2" s="1"/>
  <c r="Z160" i="2" s="1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Z157" i="2" s="1"/>
  <c r="Z158" i="2" s="1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Z155" i="2" s="1"/>
  <c r="Z156" i="2" s="1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Z153" i="2" s="1"/>
  <c r="Z154" i="2" s="1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Z151" i="2" s="1"/>
  <c r="Z152" i="2" s="1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Z149" i="2" s="1"/>
  <c r="Z150" i="2" s="1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Z147" i="2" s="1"/>
  <c r="Z148" i="2" s="1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Z145" i="2" s="1"/>
  <c r="Z146" i="2" s="1"/>
  <c r="F146" i="2"/>
  <c r="E146" i="2"/>
  <c r="D146" i="2"/>
  <c r="C146" i="2"/>
  <c r="B146" i="2"/>
  <c r="A146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Z129" i="2" s="1"/>
  <c r="Z130" i="2" s="1"/>
  <c r="F130" i="2"/>
  <c r="E130" i="2"/>
  <c r="D130" i="2"/>
  <c r="C130" i="2"/>
  <c r="B130" i="2"/>
  <c r="A130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Z113" i="2" s="1"/>
  <c r="Z114" i="2" s="1"/>
  <c r="F114" i="2"/>
  <c r="E114" i="2"/>
  <c r="D114" i="2"/>
  <c r="C114" i="2"/>
  <c r="B114" i="2"/>
  <c r="A114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Z97" i="2" s="1"/>
  <c r="Z98" i="2" s="1"/>
  <c r="F98" i="2"/>
  <c r="E98" i="2"/>
  <c r="D98" i="2"/>
  <c r="C98" i="2"/>
  <c r="B98" i="2"/>
  <c r="A98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Z81" i="2" s="1"/>
  <c r="Z82" i="2" s="1"/>
  <c r="F82" i="2"/>
  <c r="E82" i="2"/>
  <c r="D82" i="2"/>
  <c r="C82" i="2"/>
  <c r="B82" i="2"/>
  <c r="A82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Z65" i="2" s="1"/>
  <c r="Z66" i="2" s="1"/>
  <c r="F66" i="2"/>
  <c r="E66" i="2"/>
  <c r="D66" i="2"/>
  <c r="C66" i="2"/>
  <c r="B66" i="2"/>
  <c r="A66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Z47" i="2" s="1"/>
  <c r="Z48" i="2" s="1"/>
  <c r="F48" i="2"/>
  <c r="E48" i="2"/>
  <c r="D48" i="2"/>
  <c r="C48" i="2"/>
  <c r="B48" i="2"/>
  <c r="A48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Z31" i="2" s="1"/>
  <c r="Z32" i="2" s="1"/>
  <c r="F32" i="2"/>
  <c r="E32" i="2"/>
  <c r="D32" i="2"/>
  <c r="C32" i="2"/>
  <c r="B32" i="2"/>
  <c r="A32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Z15" i="2" s="1"/>
  <c r="Z16" i="2" s="1"/>
  <c r="F16" i="2"/>
  <c r="E16" i="2"/>
  <c r="D16" i="2"/>
  <c r="C16" i="2"/>
  <c r="B16" i="2"/>
  <c r="A16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F7" i="4" l="1"/>
  <c r="F15" i="4"/>
  <c r="F23" i="4"/>
  <c r="F24" i="4"/>
  <c r="F25" i="4"/>
  <c r="F26" i="4"/>
  <c r="F18" i="4"/>
  <c r="F5" i="4"/>
  <c r="F13" i="4"/>
  <c r="F21" i="4"/>
  <c r="F6" i="4"/>
  <c r="F14" i="4"/>
  <c r="F22" i="4"/>
  <c r="E6" i="4"/>
  <c r="F16" i="4"/>
  <c r="F9" i="4"/>
  <c r="F17" i="4"/>
  <c r="F10" i="4"/>
  <c r="E17" i="4"/>
  <c r="E10" i="4"/>
  <c r="F12" i="4"/>
  <c r="F20" i="4"/>
  <c r="E11" i="4"/>
  <c r="E19" i="4"/>
  <c r="E5" i="4"/>
  <c r="F11" i="4"/>
  <c r="F19" i="4"/>
  <c r="E12" i="4"/>
  <c r="E20" i="4"/>
  <c r="E13" i="4"/>
  <c r="E21" i="4"/>
  <c r="E14" i="4"/>
  <c r="E22" i="4"/>
  <c r="E7" i="4"/>
  <c r="E15" i="4"/>
  <c r="E23" i="4"/>
  <c r="E8" i="4"/>
  <c r="E16" i="4"/>
  <c r="E24" i="4"/>
  <c r="F8" i="4"/>
  <c r="E9" i="4"/>
  <c r="E25" i="4"/>
  <c r="E18" i="4"/>
  <c r="Z5" i="2"/>
  <c r="Z6" i="2" s="1"/>
  <c r="Z11" i="2"/>
  <c r="Z12" i="2" s="1"/>
  <c r="Z17" i="2"/>
  <c r="Z18" i="2" s="1"/>
  <c r="Z27" i="2"/>
  <c r="Z28" i="2" s="1"/>
  <c r="Z75" i="2"/>
  <c r="Z76" i="2" s="1"/>
  <c r="Z89" i="2"/>
  <c r="Z90" i="2" s="1"/>
  <c r="Z93" i="2"/>
  <c r="Z94" i="2" s="1"/>
  <c r="Z105" i="2"/>
  <c r="Z106" i="2" s="1"/>
  <c r="Z109" i="2"/>
  <c r="Z110" i="2" s="1"/>
  <c r="Z121" i="2"/>
  <c r="Z122" i="2" s="1"/>
  <c r="Z125" i="2"/>
  <c r="Z126" i="2" s="1"/>
  <c r="Z131" i="2"/>
  <c r="Z132" i="2" s="1"/>
  <c r="Z167" i="2"/>
  <c r="Z168" i="2" s="1"/>
  <c r="Z7" i="2"/>
  <c r="Z8" i="2" s="1"/>
  <c r="Z13" i="2"/>
  <c r="Z14" i="2" s="1"/>
  <c r="Z23" i="2"/>
  <c r="Z24" i="2" s="1"/>
  <c r="Z33" i="2"/>
  <c r="Z34" i="2" s="1"/>
  <c r="Z43" i="2"/>
  <c r="Z44" i="2" s="1"/>
  <c r="Z49" i="2"/>
  <c r="Z50" i="2" s="1"/>
  <c r="Z53" i="2"/>
  <c r="Z54" i="2" s="1"/>
  <c r="Z57" i="2"/>
  <c r="Z58" i="2" s="1"/>
  <c r="Z79" i="2"/>
  <c r="Z80" i="2" s="1"/>
  <c r="Z83" i="2"/>
  <c r="Z84" i="2" s="1"/>
  <c r="Z87" i="2"/>
  <c r="Z88" i="2" s="1"/>
  <c r="Z91" i="2"/>
  <c r="Z92" i="2" s="1"/>
  <c r="Z95" i="2"/>
  <c r="Z96" i="2" s="1"/>
  <c r="Z107" i="2"/>
  <c r="Z108" i="2" s="1"/>
  <c r="Z111" i="2"/>
  <c r="Z112" i="2" s="1"/>
  <c r="Z117" i="2"/>
  <c r="Z118" i="2" s="1"/>
  <c r="Z127" i="2"/>
  <c r="Z128" i="2" s="1"/>
  <c r="Z133" i="2"/>
  <c r="Z134" i="2" s="1"/>
  <c r="Z137" i="2"/>
  <c r="Z138" i="2" s="1"/>
  <c r="Z21" i="2"/>
  <c r="Z22" i="2" s="1"/>
  <c r="Z29" i="2"/>
  <c r="Z30" i="2" s="1"/>
  <c r="Z37" i="2"/>
  <c r="Z38" i="2" s="1"/>
  <c r="Z51" i="2"/>
  <c r="Z52" i="2" s="1"/>
  <c r="Z55" i="2"/>
  <c r="Z56" i="2" s="1"/>
  <c r="Z59" i="2"/>
  <c r="Z60" i="2" s="1"/>
  <c r="Z63" i="2"/>
  <c r="Z64" i="2" s="1"/>
  <c r="Z69" i="2"/>
  <c r="Z70" i="2" s="1"/>
  <c r="Z73" i="2"/>
  <c r="Z74" i="2" s="1"/>
  <c r="Z77" i="2"/>
  <c r="Z78" i="2" s="1"/>
  <c r="Z99" i="2"/>
  <c r="Z100" i="2" s="1"/>
  <c r="Z103" i="2"/>
  <c r="Z104" i="2" s="1"/>
  <c r="Z115" i="2"/>
  <c r="Z116" i="2" s="1"/>
  <c r="Z119" i="2"/>
  <c r="Z120" i="2" s="1"/>
  <c r="Z135" i="2"/>
  <c r="Z136" i="2" s="1"/>
  <c r="Z139" i="2"/>
  <c r="Z140" i="2" s="1"/>
  <c r="Z35" i="2"/>
  <c r="Z36" i="2" s="1"/>
  <c r="Z39" i="2"/>
  <c r="Z40" i="2" s="1"/>
  <c r="Z45" i="2"/>
  <c r="Z46" i="2" s="1"/>
  <c r="Z61" i="2"/>
  <c r="Z62" i="2" s="1"/>
  <c r="Z67" i="2"/>
  <c r="Z68" i="2" s="1"/>
  <c r="Z71" i="2"/>
  <c r="Z72" i="2" s="1"/>
  <c r="Z85" i="2"/>
  <c r="Z86" i="2" s="1"/>
  <c r="Z101" i="2"/>
  <c r="Z102" i="2" s="1"/>
  <c r="Z123" i="2"/>
  <c r="Z124" i="2" s="1"/>
  <c r="Z141" i="2"/>
  <c r="Z142" i="2" s="1"/>
  <c r="Z3" i="2"/>
  <c r="Z4" i="2" s="1"/>
  <c r="Z9" i="2"/>
  <c r="Z10" i="2" s="1"/>
  <c r="Z19" i="2"/>
  <c r="Z20" i="2" s="1"/>
  <c r="Z25" i="2"/>
  <c r="Z26" i="2" s="1"/>
  <c r="Z41" i="2"/>
  <c r="Z42" i="2" s="1"/>
  <c r="Z143" i="2"/>
  <c r="Z144" i="2" s="1"/>
</calcChain>
</file>

<file path=xl/sharedStrings.xml><?xml version="1.0" encoding="utf-8"?>
<sst xmlns="http://schemas.openxmlformats.org/spreadsheetml/2006/main" count="4980" uniqueCount="280">
  <si>
    <t>Timestamp</t>
  </si>
  <si>
    <t>Pour quoi Hercule est-il célèbre ?</t>
  </si>
  <si>
    <t>Qui est l'équivalent romain de Hera ?</t>
  </si>
  <si>
    <t>Qui est l'équivalent grec de Mars ?</t>
  </si>
  <si>
    <t>Qui est Eros</t>
  </si>
  <si>
    <t>Où étaient faits prisonniers les Titans ?</t>
  </si>
  <si>
    <t>Qui est Zeus ?</t>
  </si>
  <si>
    <t>Qui sont les Néréides ?</t>
  </si>
  <si>
    <t>Qui est la muse de la danse ?</t>
  </si>
  <si>
    <t>Qui est la déesse de la beauté ?</t>
  </si>
  <si>
    <t>Qui est le dieu de la mer ?</t>
  </si>
  <si>
    <t>De qui Oedipe est-il le fils ?</t>
  </si>
  <si>
    <t>Quel est le point commun entre Diogène et les Danaïdes ?</t>
  </si>
  <si>
    <t>Qui sont les Naïades ?</t>
  </si>
  <si>
    <t>Qui est Mars ?</t>
  </si>
  <si>
    <t>Qui sont les Parques ?</t>
  </si>
  <si>
    <t>Qui sont les Titans ?</t>
  </si>
  <si>
    <t>Qui sont les Néphélées ?</t>
  </si>
  <si>
    <t>Qui est l'équivalent romain de Zeus ?</t>
  </si>
  <si>
    <t>Qui sont les Perséides ?</t>
  </si>
  <si>
    <t>Qui est Apollon ?</t>
  </si>
  <si>
    <t>Qui est l'épouse de Zeus ?</t>
  </si>
  <si>
    <t>Que sont Charybde et Sylla ?</t>
  </si>
  <si>
    <t>Qui est la femme d'Ulysse ?</t>
  </si>
  <si>
    <t>Qui sont les Sylphides ?</t>
  </si>
  <si>
    <t>Votre email</t>
  </si>
  <si>
    <t>6/27/2021 0:14:48</t>
  </si>
  <si>
    <t>Pour ses 12 travaux</t>
  </si>
  <si>
    <t>Athéna</t>
  </si>
  <si>
    <t>Arès</t>
  </si>
  <si>
    <t>le dieu de l'amour</t>
  </si>
  <si>
    <t>dans le Tartare</t>
  </si>
  <si>
    <t>le mari de Hera</t>
  </si>
  <si>
    <t>les nymphes des mers et océans</t>
  </si>
  <si>
    <t>Calliope</t>
  </si>
  <si>
    <t>Aphrodite</t>
  </si>
  <si>
    <t>Poséidon</t>
  </si>
  <si>
    <t>de Créon et de Jocaste</t>
  </si>
  <si>
    <t>le cynisme</t>
  </si>
  <si>
    <t>les nymphes des rivières et des lacs</t>
  </si>
  <si>
    <t>le dieu de la guerre</t>
  </si>
  <si>
    <t>des prêtresses grecques</t>
  </si>
  <si>
    <t>les fils des Géants</t>
  </si>
  <si>
    <t>les nymphes des bois et des forêts</t>
  </si>
  <si>
    <t>Jupiter</t>
  </si>
  <si>
    <t>des météores venant de la constellation de Persée</t>
  </si>
  <si>
    <t>dieu de la beauté</t>
  </si>
  <si>
    <t>Hera</t>
  </si>
  <si>
    <t>une montagne et un gouffre</t>
  </si>
  <si>
    <t>Pénélope de Sparte</t>
  </si>
  <si>
    <t>les nymphes des nuages et de la pluie</t>
  </si>
  <si>
    <t>kettrichen@yahoo.fr</t>
  </si>
  <si>
    <t>6/27/2021 0:52:06</t>
  </si>
  <si>
    <t>Herpès</t>
  </si>
  <si>
    <t>sous le Mont Olympe</t>
  </si>
  <si>
    <t>le père de Athéna</t>
  </si>
  <si>
    <t>Euterpe</t>
  </si>
  <si>
    <t>de Laïos et de Jocaste</t>
  </si>
  <si>
    <t>un tonneau</t>
  </si>
  <si>
    <t>le père de Rémus et Romulus</t>
  </si>
  <si>
    <t>les divinités régissant les destinées des humains</t>
  </si>
  <si>
    <t>les fils de Zeus et de Héra</t>
  </si>
  <si>
    <t>Apollon</t>
  </si>
  <si>
    <t>les déesses du ciel</t>
  </si>
  <si>
    <t>dieu de l'amour</t>
  </si>
  <si>
    <t>une charade racontée par Ahmed Sylla</t>
  </si>
  <si>
    <t>Jocaste de Thèbes</t>
  </si>
  <si>
    <t>angelique.chretien1@bbox.fr</t>
  </si>
  <si>
    <t>6/27/2021 0:55:39</t>
  </si>
  <si>
    <t>Pour ses 12 apôtres</t>
  </si>
  <si>
    <t>Agrippine</t>
  </si>
  <si>
    <t>le prénom du chanteur italien Ramazzotti ?</t>
  </si>
  <si>
    <t>à la Bastille</t>
  </si>
  <si>
    <t>le fils de Chronos</t>
  </si>
  <si>
    <t>Clio</t>
  </si>
  <si>
    <t>Beyoncé</t>
  </si>
  <si>
    <t>Bob l'éponge</t>
  </si>
  <si>
    <t>de Sigmund Freud et de Françoise Dolto</t>
  </si>
  <si>
    <t>les déesses des parcs et jardins</t>
  </si>
  <si>
    <t>les nymphes des mers et des océans</t>
  </si>
  <si>
    <t>Mercure</t>
  </si>
  <si>
    <t>les nymphes de la nuit</t>
  </si>
  <si>
    <t>dieu de la musique</t>
  </si>
  <si>
    <t>Artémis</t>
  </si>
  <si>
    <t>deux récifs rocheux</t>
  </si>
  <si>
    <t>Guenièvre de Carmélide</t>
  </si>
  <si>
    <t>guillaume.surget@laposte.net</t>
  </si>
  <si>
    <t>6/27/2021 1:00:07</t>
  </si>
  <si>
    <t>Junon</t>
  </si>
  <si>
    <t>toutes les réponses</t>
  </si>
  <si>
    <t>réponses A et C</t>
  </si>
  <si>
    <t>deux monstres</t>
  </si>
  <si>
    <t>Hélène de Troie</t>
  </si>
  <si>
    <t>amine.benzakour@gmail.com</t>
  </si>
  <si>
    <t>6/27/2021 1:04:06</t>
  </si>
  <si>
    <t>des prêtresses romaines</t>
  </si>
  <si>
    <t>les fils d'Ouranos et de Gaïa</t>
  </si>
  <si>
    <t>Alexandra_bachelier@yahoo.fr</t>
  </si>
  <si>
    <t>6/27/2021 1:09:24</t>
  </si>
  <si>
    <t>les nymphes des rivières et lacs</t>
  </si>
  <si>
    <t>Réponses A et C</t>
  </si>
  <si>
    <t>les fils de Chronos et de Rhéa</t>
  </si>
  <si>
    <t>6/27/2021 1:09:35</t>
  </si>
  <si>
    <t>la philosophie</t>
  </si>
  <si>
    <t>M.Hemgesberg@gmx.net</t>
  </si>
  <si>
    <t>6/27/2021 1:11:01</t>
  </si>
  <si>
    <t>de Laïos et de Antigone</t>
  </si>
  <si>
    <t>cypes@hotmail.fr</t>
  </si>
  <si>
    <t>6/27/2021 1:14:25</t>
  </si>
  <si>
    <t>caitness@live.fr</t>
  </si>
  <si>
    <t>6/27/2021 1:19:33</t>
  </si>
  <si>
    <t>les filles de Persée</t>
  </si>
  <si>
    <t>antoine.gaillard13@gmail.com</t>
  </si>
  <si>
    <t>6/27/2021 1:20:38</t>
  </si>
  <si>
    <t>lagon28000@gmail.com</t>
  </si>
  <si>
    <t>6/27/2021 1:30:17</t>
  </si>
  <si>
    <t>Diane</t>
  </si>
  <si>
    <t>leflipo@yahoo.com</t>
  </si>
  <si>
    <t>6/27/2021 1:35:14</t>
  </si>
  <si>
    <t>arnaud.legue@gmail.com</t>
  </si>
  <si>
    <t>6/27/2021 1:49:34</t>
  </si>
  <si>
    <t>Alès</t>
  </si>
  <si>
    <t>le dieu de la sagesse</t>
  </si>
  <si>
    <t>Poupinette1@msn.com</t>
  </si>
  <si>
    <t>6/27/2021 1:50:15</t>
  </si>
  <si>
    <t>himideria@hotmail.fr</t>
  </si>
  <si>
    <t>6/27/2021 1:55:55</t>
  </si>
  <si>
    <t>Cvalancony@gmail.com</t>
  </si>
  <si>
    <t>6/27/2021 2:07:02</t>
  </si>
  <si>
    <t>Chronos</t>
  </si>
  <si>
    <t>6/27/2021 2:08:24</t>
  </si>
  <si>
    <t>caroline.collado@laposte.net</t>
  </si>
  <si>
    <t>6/27/2021 2:09:10</t>
  </si>
  <si>
    <t>le charisme</t>
  </si>
  <si>
    <t>msl13@hotmail.fr</t>
  </si>
  <si>
    <t>6/27/2021 2:13:00</t>
  </si>
  <si>
    <t>Weissounette@hotmail.fr</t>
  </si>
  <si>
    <t>6/27/2021 2:31:55</t>
  </si>
  <si>
    <t>Terpsichore</t>
  </si>
  <si>
    <t>thibaud.richard734@gmail.com</t>
  </si>
  <si>
    <t>6/27/2021 2:58:24</t>
  </si>
  <si>
    <t>lauratonduli@yahoo.com</t>
  </si>
  <si>
    <t>6/27/2021 3:19:30</t>
  </si>
  <si>
    <t>Joeldacunha@hotmail.com</t>
  </si>
  <si>
    <t>6/27/2021 3:50:01</t>
  </si>
  <si>
    <t>6/27/2021 3:55:21</t>
  </si>
  <si>
    <t>isabellemidoux@neuf.fr</t>
  </si>
  <si>
    <t>6/27/2021 4:16:33</t>
  </si>
  <si>
    <t>levraifranckmas@hotmail.com</t>
  </si>
  <si>
    <t>6/27/2021 6:04:04</t>
  </si>
  <si>
    <t>les nymphes des bois</t>
  </si>
  <si>
    <t>Armel_au@yahoo.com.au</t>
  </si>
  <si>
    <t>6/27/2021 11:51:13</t>
  </si>
  <si>
    <t>Mammafrantz@yahoo.fr</t>
  </si>
  <si>
    <t>6/27/2021 11:56:10</t>
  </si>
  <si>
    <t>Tiphaineannonce@yahoo.fr</t>
  </si>
  <si>
    <t>6/27/2021 12:11:25</t>
  </si>
  <si>
    <t>gilbert.cappon@orange.fr</t>
  </si>
  <si>
    <t>6/27/2021 13:20:51</t>
  </si>
  <si>
    <t>Couston.geoffrey@gmail.com</t>
  </si>
  <si>
    <t>6/27/2021 13:36:34</t>
  </si>
  <si>
    <t>6/27/2021 14:02:59</t>
  </si>
  <si>
    <t>marie-lyse.briffaud@laposte.net</t>
  </si>
  <si>
    <t>6/27/2021 15:13:13</t>
  </si>
  <si>
    <t>6/27/2021 15:20:32</t>
  </si>
  <si>
    <t>claire.follenfant@free.fr</t>
  </si>
  <si>
    <t>6/27/2021 16:36:32</t>
  </si>
  <si>
    <t>arnaudgs@gmail.com</t>
  </si>
  <si>
    <t>6/27/2021 16:50:20</t>
  </si>
  <si>
    <t>le père de Volupté et de Hédoné</t>
  </si>
  <si>
    <t>6/27/2021 17:02:22</t>
  </si>
  <si>
    <t>basse.steve@gmail.com</t>
  </si>
  <si>
    <t>6/27/2021 17:17:54</t>
  </si>
  <si>
    <t>6/27/2021 18:31:01</t>
  </si>
  <si>
    <t>bezannier.matthis@hotmail.fr</t>
  </si>
  <si>
    <t>6/27/2021 19:44:24</t>
  </si>
  <si>
    <t>6/27/2021 22:27:40</t>
  </si>
  <si>
    <t>ledermannceline2@gmail.com</t>
  </si>
  <si>
    <t>6/27/2021 22:57:51</t>
  </si>
  <si>
    <t>6/28/2021 0:22:35</t>
  </si>
  <si>
    <t>6/28/2021 12:51:31</t>
  </si>
  <si>
    <t>elenaluzio09@gmail.com</t>
  </si>
  <si>
    <t>6/28/2021 13:17:02</t>
  </si>
  <si>
    <t>jfzani@hotmail.com</t>
  </si>
  <si>
    <t>6/28/2021 13:37:55</t>
  </si>
  <si>
    <t>jeanpierreschaefer@laposte.net</t>
  </si>
  <si>
    <t>6/28/2021 13:49:46</t>
  </si>
  <si>
    <t>jean-claude.monnet@laposte.net</t>
  </si>
  <si>
    <t>6/28/2021 15:20:44</t>
  </si>
  <si>
    <t>xeneki@gmail.com</t>
  </si>
  <si>
    <t>6/28/2021 15:22:58</t>
  </si>
  <si>
    <t>adele.gibier@gmail.com</t>
  </si>
  <si>
    <t>6/28/2021 16:06:54</t>
  </si>
  <si>
    <t>maguyatfltytapoi78@gmail.com</t>
  </si>
  <si>
    <t>6/28/2021 16:57:22</t>
  </si>
  <si>
    <t>ljubav005@hotmail.com</t>
  </si>
  <si>
    <t>6/28/2021 17:25:34</t>
  </si>
  <si>
    <t>thibault.peeters@live.fr</t>
  </si>
  <si>
    <t>6/28/2021 20:38:47</t>
  </si>
  <si>
    <t>6/28/2021 23:19:25</t>
  </si>
  <si>
    <t>yassine19265@gmail.com</t>
  </si>
  <si>
    <t>6/29/2021 2:40:37</t>
  </si>
  <si>
    <t>6/29/2021 18:54:20</t>
  </si>
  <si>
    <t>6/29/2021 18:58:50</t>
  </si>
  <si>
    <t>mathieukongtan@hotmail.fr</t>
  </si>
  <si>
    <t>6/29/2021 22:08:06</t>
  </si>
  <si>
    <t>6/29/2021 22:38:25</t>
  </si>
  <si>
    <t>dans les Champs Elysées</t>
  </si>
  <si>
    <t>6/30/2021 1:48:29</t>
  </si>
  <si>
    <t>6/30/2021 10:47:35</t>
  </si>
  <si>
    <t>6/30/2021 12:50:51</t>
  </si>
  <si>
    <t>6/30/2021 13:30:37</t>
  </si>
  <si>
    <t>sauce.de.pute@gmail.com</t>
  </si>
  <si>
    <t>6/30/2021 13:44:28</t>
  </si>
  <si>
    <t>pline.dhn@gmail.com</t>
  </si>
  <si>
    <t>6/30/2021 13:47:13</t>
  </si>
  <si>
    <t>rap@strateact.fr</t>
  </si>
  <si>
    <t>6/30/2021 13:47:49</t>
  </si>
  <si>
    <t>nadiamass@hotmail.com0</t>
  </si>
  <si>
    <t>6/30/2021 16:50:13</t>
  </si>
  <si>
    <t>Ulysse76-@hotmail.fr</t>
  </si>
  <si>
    <t>6/30/2021 17:48:10</t>
  </si>
  <si>
    <t>antonin.rocheteau@hotmail.com</t>
  </si>
  <si>
    <t>6/30/2021 19:07:35</t>
  </si>
  <si>
    <t>mathiis2000@gmail.com</t>
  </si>
  <si>
    <t>6/30/2021 19:22:31</t>
  </si>
  <si>
    <t>slashzz@ymail.com</t>
  </si>
  <si>
    <t>6/30/2021 19:53:22</t>
  </si>
  <si>
    <t>6/30/2021 19:59:38</t>
  </si>
  <si>
    <t>6/30/2021 20:40:26</t>
  </si>
  <si>
    <t>acesuteur@gmail.com</t>
  </si>
  <si>
    <t>6/30/2021 21:10:24</t>
  </si>
  <si>
    <t>c.gutierrez45230@gmail.com</t>
  </si>
  <si>
    <t>6/30/2021 21:52:23</t>
  </si>
  <si>
    <t>arthur78125@hotmail.fr</t>
  </si>
  <si>
    <t>6/30/2021 22:11:51</t>
  </si>
  <si>
    <t>Camillegenser@hotmail.fr</t>
  </si>
  <si>
    <t>6/30/2021 22:17:23</t>
  </si>
  <si>
    <t>6/30/2021 22:31:46</t>
  </si>
  <si>
    <t>6/30/2021 23:47:30</t>
  </si>
  <si>
    <t>fabriceolsence@gmail.com</t>
  </si>
  <si>
    <t>Morgane.goutard99@gmail.com</t>
  </si>
  <si>
    <t>camille.roullet@hotmail.fr</t>
  </si>
  <si>
    <t>tanguy.marie1998@gmail.com</t>
  </si>
  <si>
    <t>paulc74220@gmail.com</t>
  </si>
  <si>
    <t>florian.meziat@gmail.com</t>
  </si>
  <si>
    <t>raphaella.lambros@gmail.com</t>
  </si>
  <si>
    <t>c.reinhard83@gmail.com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</si>
  <si>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</si>
  <si>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</si>
  <si>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</si>
  <si>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</si>
  <si>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</si>
  <si>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</si>
  <si>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</si>
  <si>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</si>
  <si>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</si>
  <si>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</si>
  <si>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</si>
  <si>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</si>
  <si>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</si>
  <si>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</si>
  <si>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</si>
  <si>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</si>
  <si>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</si>
  <si>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</si>
  <si>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</si>
  <si>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</si>
  <si>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</si>
  <si>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</si>
  <si>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</si>
  <si>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</si>
  <si>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</si>
  <si>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Qui est Eros ?</t>
  </si>
  <si>
    <t>Chi2</t>
  </si>
  <si>
    <t>Difficulté</t>
  </si>
  <si>
    <t>P(x=1|z=0)</t>
  </si>
  <si>
    <t>Nb bonnes réponses</t>
  </si>
  <si>
    <t>Pourcentage bonnes réponses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</si>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</sst>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1" fillId="0" borderId="2" xfId="0" applyFont="1" applyFill="1" applyBorder="1" applyAlignment="1"/>
    <xf numFmtId="9" fontId="0" fillId="0" borderId="0" xfId="1" applyFont="1"/>
    <xf numFmtId="0" fontId="1" fillId="0" borderId="3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Fill="1" applyBorder="1" applyAlignment="1"/>
  </cellXfs>
  <cellStyles count="2">
    <cellStyle name="Normal" xfId="0" builtinId="0"/>
    <cellStyle name="Pourcentage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</a:t>
            </a:r>
            <a:r>
              <a:rPr lang="fr-FR" baseline="0"/>
              <a:t> scores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'Distribution scores'!$D$2:$D$26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8</c:v>
                </c:pt>
                <c:pt idx="11">
                  <c:v>12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4</c:v>
                </c:pt>
                <c:pt idx="16">
                  <c:v>9</c:v>
                </c:pt>
                <c:pt idx="17">
                  <c:v>7</c:v>
                </c:pt>
                <c:pt idx="18">
                  <c:v>14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8-4AE2-8E22-296C2630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521488"/>
        <c:axId val="6185218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'Distribution scores'!$C$2:$C$26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CA8-4AE2-8E22-296C26302EAA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12</c:v>
                      </c:pt>
                      <c:pt idx="10">
                        <c:v>22</c:v>
                      </c:pt>
                      <c:pt idx="11">
                        <c:v>27</c:v>
                      </c:pt>
                      <c:pt idx="12">
                        <c:v>26</c:v>
                      </c:pt>
                      <c:pt idx="13">
                        <c:v>21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20</c:v>
                      </c:pt>
                      <c:pt idx="17">
                        <c:v>30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8</c:v>
                      </c:pt>
                      <c:pt idx="21">
                        <c:v>9</c:v>
                      </c:pt>
                      <c:pt idx="22">
                        <c:v>5</c:v>
                      </c:pt>
                      <c:pt idx="23">
                        <c:v>2</c:v>
                      </c:pt>
                      <c:pt idx="2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A8-4AE2-8E22-296C26302EAA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scores'!$F$2:$F$26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14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36</c:v>
                      </c:pt>
                      <c:pt idx="12">
                        <c:v>41</c:v>
                      </c:pt>
                      <c:pt idx="13">
                        <c:v>37</c:v>
                      </c:pt>
                      <c:pt idx="14">
                        <c:v>34</c:v>
                      </c:pt>
                      <c:pt idx="15">
                        <c:v>34</c:v>
                      </c:pt>
                      <c:pt idx="16">
                        <c:v>41</c:v>
                      </c:pt>
                      <c:pt idx="17">
                        <c:v>35</c:v>
                      </c:pt>
                      <c:pt idx="18">
                        <c:v>35</c:v>
                      </c:pt>
                      <c:pt idx="19">
                        <c:v>29</c:v>
                      </c:pt>
                      <c:pt idx="20">
                        <c:v>24</c:v>
                      </c:pt>
                      <c:pt idx="21">
                        <c:v>10</c:v>
                      </c:pt>
                      <c:pt idx="22">
                        <c:v>9</c:v>
                      </c:pt>
                      <c:pt idx="23">
                        <c:v>5</c:v>
                      </c:pt>
                      <c:pt idx="24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A8-4AE2-8E22-296C26302EAA}"/>
                  </c:ext>
                </c:extLst>
              </c15:ser>
            </c15:filteredBarSeries>
          </c:ext>
        </c:extLst>
      </c:barChart>
      <c:catAx>
        <c:axId val="61852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816"/>
        <c:crosses val="autoZero"/>
        <c:auto val="1"/>
        <c:lblAlgn val="ctr"/>
        <c:lblOffset val="100"/>
        <c:noMultiLvlLbl val="0"/>
      </c:catAx>
      <c:valAx>
        <c:axId val="61852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</a:t>
            </a:r>
            <a:r>
              <a:rPr lang="fr-FR" baseline="0"/>
              <a:t> scores 3-avg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'Distribution scores'!$E$2:$E$26</c:f>
              <c:numCache>
                <c:formatCode>General</c:formatCode>
                <c:ptCount val="25"/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12</c:v>
                </c:pt>
                <c:pt idx="10">
                  <c:v>22</c:v>
                </c:pt>
                <c:pt idx="11">
                  <c:v>27</c:v>
                </c:pt>
                <c:pt idx="12">
                  <c:v>26</c:v>
                </c:pt>
                <c:pt idx="13">
                  <c:v>21</c:v>
                </c:pt>
                <c:pt idx="14">
                  <c:v>18</c:v>
                </c:pt>
                <c:pt idx="15">
                  <c:v>20</c:v>
                </c:pt>
                <c:pt idx="16">
                  <c:v>20</c:v>
                </c:pt>
                <c:pt idx="17">
                  <c:v>30</c:v>
                </c:pt>
                <c:pt idx="18">
                  <c:v>22</c:v>
                </c:pt>
                <c:pt idx="19">
                  <c:v>19</c:v>
                </c:pt>
                <c:pt idx="20">
                  <c:v>8</c:v>
                </c:pt>
                <c:pt idx="21">
                  <c:v>9</c:v>
                </c:pt>
                <c:pt idx="22">
                  <c:v>5</c:v>
                </c:pt>
                <c:pt idx="23">
                  <c:v>2</c:v>
                </c:pt>
                <c:pt idx="24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0DC9-4018-8D14-9FFD800CE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521488"/>
        <c:axId val="6185218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'Distribution scores'!$C$2:$C$26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DC9-4018-8D14-9FFD800CE5FE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scores'!$D$2:$D$26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8</c:v>
                      </c:pt>
                      <c:pt idx="11">
                        <c:v>12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4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14</c:v>
                      </c:pt>
                      <c:pt idx="19">
                        <c:v>1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DC9-4018-8D14-9FFD800CE5FE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scores'!$F$2:$F$26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14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36</c:v>
                      </c:pt>
                      <c:pt idx="12">
                        <c:v>41</c:v>
                      </c:pt>
                      <c:pt idx="13">
                        <c:v>37</c:v>
                      </c:pt>
                      <c:pt idx="14">
                        <c:v>34</c:v>
                      </c:pt>
                      <c:pt idx="15">
                        <c:v>34</c:v>
                      </c:pt>
                      <c:pt idx="16">
                        <c:v>41</c:v>
                      </c:pt>
                      <c:pt idx="17">
                        <c:v>35</c:v>
                      </c:pt>
                      <c:pt idx="18">
                        <c:v>35</c:v>
                      </c:pt>
                      <c:pt idx="19">
                        <c:v>29</c:v>
                      </c:pt>
                      <c:pt idx="20">
                        <c:v>24</c:v>
                      </c:pt>
                      <c:pt idx="21">
                        <c:v>10</c:v>
                      </c:pt>
                      <c:pt idx="22">
                        <c:v>9</c:v>
                      </c:pt>
                      <c:pt idx="23">
                        <c:v>5</c:v>
                      </c:pt>
                      <c:pt idx="24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DC9-4018-8D14-9FFD800CE5FE}"/>
                  </c:ext>
                </c:extLst>
              </c15:ser>
            </c15:filteredBarSeries>
          </c:ext>
        </c:extLst>
      </c:barChart>
      <c:catAx>
        <c:axId val="61852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816"/>
        <c:crosses val="autoZero"/>
        <c:auto val="1"/>
        <c:lblAlgn val="ctr"/>
        <c:lblOffset val="100"/>
        <c:noMultiLvlLbl val="0"/>
      </c:catAx>
      <c:valAx>
        <c:axId val="61852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</a:t>
            </a:r>
            <a:r>
              <a:rPr lang="fr-FR" baseline="0"/>
              <a:t> scores 5-avg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'Distribution scores'!$F$2:$F$26</c:f>
              <c:numCache>
                <c:formatCode>General</c:formatCode>
                <c:ptCount val="25"/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14</c:v>
                </c:pt>
                <c:pt idx="9">
                  <c:v>26</c:v>
                </c:pt>
                <c:pt idx="10">
                  <c:v>31</c:v>
                </c:pt>
                <c:pt idx="11">
                  <c:v>36</c:v>
                </c:pt>
                <c:pt idx="12">
                  <c:v>41</c:v>
                </c:pt>
                <c:pt idx="13">
                  <c:v>37</c:v>
                </c:pt>
                <c:pt idx="14">
                  <c:v>34</c:v>
                </c:pt>
                <c:pt idx="15">
                  <c:v>34</c:v>
                </c:pt>
                <c:pt idx="16">
                  <c:v>41</c:v>
                </c:pt>
                <c:pt idx="17">
                  <c:v>35</c:v>
                </c:pt>
                <c:pt idx="18">
                  <c:v>35</c:v>
                </c:pt>
                <c:pt idx="19">
                  <c:v>29</c:v>
                </c:pt>
                <c:pt idx="20">
                  <c:v>24</c:v>
                </c:pt>
                <c:pt idx="21">
                  <c:v>10</c:v>
                </c:pt>
                <c:pt idx="22">
                  <c:v>9</c:v>
                </c:pt>
                <c:pt idx="23">
                  <c:v>5</c:v>
                </c:pt>
                <c:pt idx="24">
                  <c:v>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A796-4B5B-AF7F-B3F737ADA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521488"/>
        <c:axId val="6185218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'Distribution scores'!$C$2:$C$26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796-4B5B-AF7F-B3F737ADA10C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scores'!$D$2:$D$26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8</c:v>
                      </c:pt>
                      <c:pt idx="11">
                        <c:v>12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4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14</c:v>
                      </c:pt>
                      <c:pt idx="19">
                        <c:v>1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96-4B5B-AF7F-B3F737ADA10C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'Distribution scores'!$E$2:$E$26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12</c:v>
                      </c:pt>
                      <c:pt idx="10">
                        <c:v>22</c:v>
                      </c:pt>
                      <c:pt idx="11">
                        <c:v>27</c:v>
                      </c:pt>
                      <c:pt idx="12">
                        <c:v>26</c:v>
                      </c:pt>
                      <c:pt idx="13">
                        <c:v>21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20</c:v>
                      </c:pt>
                      <c:pt idx="17">
                        <c:v>30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8</c:v>
                      </c:pt>
                      <c:pt idx="21">
                        <c:v>9</c:v>
                      </c:pt>
                      <c:pt idx="22">
                        <c:v>5</c:v>
                      </c:pt>
                      <c:pt idx="23">
                        <c:v>2</c:v>
                      </c:pt>
                      <c:pt idx="2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96-4B5B-AF7F-B3F737ADA10C}"/>
                  </c:ext>
                </c:extLst>
              </c15:ser>
            </c15:filteredBarSeries>
          </c:ext>
        </c:extLst>
      </c:barChart>
      <c:catAx>
        <c:axId val="61852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816"/>
        <c:crosses val="autoZero"/>
        <c:auto val="1"/>
        <c:lblAlgn val="ctr"/>
        <c:lblOffset val="100"/>
        <c:noMultiLvlLbl val="0"/>
      </c:catAx>
      <c:valAx>
        <c:axId val="61852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52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'Relation ability-score'!$B$1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'Relation ability-score'!$A$2:$A$94</c:f>
              <c:numCache>
                <c:formatCode>General</c:formatCode>
                <c:ptCount val="93"/>
                <c:pt idx="0">
                  <c:v>-2.1800000000000002</c:v>
                </c:pt>
                <c:pt idx="1">
                  <c:v>-1.64</c:v>
                </c:pt>
                <c:pt idx="2">
                  <c:v>-1.64</c:v>
                </c:pt>
                <c:pt idx="3">
                  <c:v>-1.4</c:v>
                </c:pt>
                <c:pt idx="4">
                  <c:v>-1.4</c:v>
                </c:pt>
                <c:pt idx="5">
                  <c:v>-1.17</c:v>
                </c:pt>
                <c:pt idx="6">
                  <c:v>-1.17</c:v>
                </c:pt>
                <c:pt idx="7">
                  <c:v>-0.95</c:v>
                </c:pt>
                <c:pt idx="8">
                  <c:v>-0.95</c:v>
                </c:pt>
                <c:pt idx="9">
                  <c:v>-0.95</c:v>
                </c:pt>
                <c:pt idx="10">
                  <c:v>-0.95</c:v>
                </c:pt>
                <c:pt idx="11">
                  <c:v>-0.95</c:v>
                </c:pt>
                <c:pt idx="12">
                  <c:v>-0.95</c:v>
                </c:pt>
                <c:pt idx="13">
                  <c:v>-0.95</c:v>
                </c:pt>
                <c:pt idx="14">
                  <c:v>-0.95</c:v>
                </c:pt>
                <c:pt idx="15">
                  <c:v>-0.73</c:v>
                </c:pt>
                <c:pt idx="16">
                  <c:v>-0.73</c:v>
                </c:pt>
                <c:pt idx="17">
                  <c:v>-0.73</c:v>
                </c:pt>
                <c:pt idx="18">
                  <c:v>-0.73</c:v>
                </c:pt>
                <c:pt idx="19">
                  <c:v>-0.73</c:v>
                </c:pt>
                <c:pt idx="20">
                  <c:v>-0.73</c:v>
                </c:pt>
                <c:pt idx="21">
                  <c:v>-0.73</c:v>
                </c:pt>
                <c:pt idx="22">
                  <c:v>-0.73</c:v>
                </c:pt>
                <c:pt idx="23">
                  <c:v>-0.73</c:v>
                </c:pt>
                <c:pt idx="24">
                  <c:v>-0.73</c:v>
                </c:pt>
                <c:pt idx="25">
                  <c:v>-0.73</c:v>
                </c:pt>
                <c:pt idx="26">
                  <c:v>-0.73</c:v>
                </c:pt>
                <c:pt idx="27">
                  <c:v>-0.52</c:v>
                </c:pt>
                <c:pt idx="28">
                  <c:v>-0.52</c:v>
                </c:pt>
                <c:pt idx="29">
                  <c:v>-0.52</c:v>
                </c:pt>
                <c:pt idx="30">
                  <c:v>-0.52</c:v>
                </c:pt>
                <c:pt idx="31">
                  <c:v>-0.52</c:v>
                </c:pt>
                <c:pt idx="32">
                  <c:v>-0.52</c:v>
                </c:pt>
                <c:pt idx="33">
                  <c:v>-0.52</c:v>
                </c:pt>
                <c:pt idx="34">
                  <c:v>-0.32</c:v>
                </c:pt>
                <c:pt idx="35">
                  <c:v>-0.32</c:v>
                </c:pt>
                <c:pt idx="36">
                  <c:v>-0.32</c:v>
                </c:pt>
                <c:pt idx="37">
                  <c:v>-0.32</c:v>
                </c:pt>
                <c:pt idx="38">
                  <c:v>-0.32</c:v>
                </c:pt>
                <c:pt idx="39">
                  <c:v>-0.32</c:v>
                </c:pt>
                <c:pt idx="40">
                  <c:v>-0.12</c:v>
                </c:pt>
                <c:pt idx="41">
                  <c:v>-0.12</c:v>
                </c:pt>
                <c:pt idx="42">
                  <c:v>-0.12</c:v>
                </c:pt>
                <c:pt idx="43">
                  <c:v>-0.12</c:v>
                </c:pt>
                <c:pt idx="44">
                  <c:v>-0.12</c:v>
                </c:pt>
                <c:pt idx="45">
                  <c:v>-0.12</c:v>
                </c:pt>
                <c:pt idx="46">
                  <c:v>-0.12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  <c:pt idx="51">
                  <c:v>0.28000000000000003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0.49</c:v>
                </c:pt>
                <c:pt idx="61">
                  <c:v>0.49</c:v>
                </c:pt>
                <c:pt idx="62">
                  <c:v>0.49</c:v>
                </c:pt>
                <c:pt idx="63">
                  <c:v>0.49</c:v>
                </c:pt>
                <c:pt idx="64">
                  <c:v>0.49</c:v>
                </c:pt>
                <c:pt idx="65">
                  <c:v>0.49</c:v>
                </c:pt>
                <c:pt idx="66">
                  <c:v>0.49</c:v>
                </c:pt>
                <c:pt idx="67">
                  <c:v>0.71</c:v>
                </c:pt>
                <c:pt idx="68">
                  <c:v>0.71</c:v>
                </c:pt>
                <c:pt idx="69">
                  <c:v>0.71</c:v>
                </c:pt>
                <c:pt idx="70">
                  <c:v>0.71</c:v>
                </c:pt>
                <c:pt idx="71">
                  <c:v>0.71</c:v>
                </c:pt>
                <c:pt idx="72">
                  <c:v>0.71</c:v>
                </c:pt>
                <c:pt idx="73">
                  <c:v>0.71</c:v>
                </c:pt>
                <c:pt idx="74">
                  <c:v>0.71</c:v>
                </c:pt>
                <c:pt idx="75">
                  <c:v>0.71</c:v>
                </c:pt>
                <c:pt idx="76">
                  <c:v>0.71</c:v>
                </c:pt>
                <c:pt idx="77">
                  <c:v>0.71</c:v>
                </c:pt>
                <c:pt idx="78">
                  <c:v>0.71</c:v>
                </c:pt>
                <c:pt idx="79">
                  <c:v>0.71</c:v>
                </c:pt>
                <c:pt idx="80">
                  <c:v>0.93</c:v>
                </c:pt>
                <c:pt idx="81">
                  <c:v>1.1599999999999999</c:v>
                </c:pt>
                <c:pt idx="82">
                  <c:v>1.1599999999999999</c:v>
                </c:pt>
                <c:pt idx="83">
                  <c:v>1.1599999999999999</c:v>
                </c:pt>
                <c:pt idx="84">
                  <c:v>1.1599999999999999</c:v>
                </c:pt>
                <c:pt idx="85">
                  <c:v>1.41</c:v>
                </c:pt>
                <c:pt idx="86">
                  <c:v>1.41</c:v>
                </c:pt>
                <c:pt idx="87">
                  <c:v>1.41</c:v>
                </c:pt>
                <c:pt idx="88">
                  <c:v>1.68</c:v>
                </c:pt>
                <c:pt idx="89">
                  <c:v>1.68</c:v>
                </c:pt>
                <c:pt idx="90">
                  <c:v>1.68</c:v>
                </c:pt>
                <c:pt idx="91">
                  <c:v>2.2999999999999998</c:v>
                </c:pt>
              </c:numCache>
            </c:numRef>
          </c:xVal>
          <c:yVal>
            <c:numRef>
              <c:f>'Relation ability-score'!$B$2:$B$94</c:f>
              <c:numCache>
                <c:formatCode>General</c:formatCode>
                <c:ptCount val="93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7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16</c:v>
                </c:pt>
                <c:pt idx="33">
                  <c:v>18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10</c:v>
                </c:pt>
                <c:pt idx="41">
                  <c:v>12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16</c:v>
                </c:pt>
                <c:pt idx="46">
                  <c:v>18</c:v>
                </c:pt>
                <c:pt idx="47">
                  <c:v>13</c:v>
                </c:pt>
                <c:pt idx="48">
                  <c:v>15</c:v>
                </c:pt>
                <c:pt idx="49">
                  <c:v>16</c:v>
                </c:pt>
                <c:pt idx="50">
                  <c:v>20</c:v>
                </c:pt>
                <c:pt idx="51">
                  <c:v>13</c:v>
                </c:pt>
                <c:pt idx="52">
                  <c:v>12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21</c:v>
                </c:pt>
                <c:pt idx="60">
                  <c:v>12</c:v>
                </c:pt>
                <c:pt idx="61">
                  <c:v>12</c:v>
                </c:pt>
                <c:pt idx="62">
                  <c:v>14</c:v>
                </c:pt>
                <c:pt idx="63">
                  <c:v>16</c:v>
                </c:pt>
                <c:pt idx="64">
                  <c:v>17</c:v>
                </c:pt>
                <c:pt idx="65">
                  <c:v>18</c:v>
                </c:pt>
                <c:pt idx="66">
                  <c:v>20</c:v>
                </c:pt>
                <c:pt idx="67">
                  <c:v>13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20</c:v>
                </c:pt>
                <c:pt idx="79">
                  <c:v>21</c:v>
                </c:pt>
                <c:pt idx="80">
                  <c:v>18</c:v>
                </c:pt>
                <c:pt idx="81">
                  <c:v>17</c:v>
                </c:pt>
                <c:pt idx="82">
                  <c:v>18</c:v>
                </c:pt>
                <c:pt idx="83">
                  <c:v>18</c:v>
                </c:pt>
                <c:pt idx="84">
                  <c:v>20</c:v>
                </c:pt>
                <c:pt idx="85">
                  <c:v>18</c:v>
                </c:pt>
                <c:pt idx="86">
                  <c:v>18</c:v>
                </c:pt>
                <c:pt idx="87">
                  <c:v>21</c:v>
                </c:pt>
                <c:pt idx="88">
                  <c:v>18</c:v>
                </c:pt>
                <c:pt idx="89">
                  <c:v>18</c:v>
                </c:pt>
                <c:pt idx="90">
                  <c:v>22</c:v>
                </c:pt>
                <c:pt idx="9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B-43B2-9BA8-C8DC0DE5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31968"/>
        <c:axId val="598334920"/>
      </c:scatterChart>
      <c:valAx>
        <c:axId val="59833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34920"/>
        <c:crosses val="autoZero"/>
        <c:crossBetween val="midCat"/>
      </c:valAx>
      <c:valAx>
        <c:axId val="5983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3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'Relation ability-score'!$K$1</c:f>
              <c:strCache>
                <c:ptCount val="1"/>
                <c:pt idx="0">
                  <c:v>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'Relation ability-score'!$J$2:$J$94</c:f>
              <c:numCache>
                <c:formatCode>General</c:formatCode>
                <c:ptCount val="93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22</c:v>
                </c:pt>
                <c:pt idx="91">
                  <c:v>22</c:v>
                </c:pt>
              </c:numCache>
            </c:numRef>
          </c:xVal>
          <c:yVal>
            <c:numRef>
              <c:f>'Relation ability-score'!$K$2:$K$94</c:f>
              <c:numCache>
                <c:formatCode>General</c:formatCode>
                <c:ptCount val="93"/>
                <c:pt idx="0">
                  <c:v>-1.4</c:v>
                </c:pt>
                <c:pt idx="1">
                  <c:v>-1.64</c:v>
                </c:pt>
                <c:pt idx="2">
                  <c:v>-0.52</c:v>
                </c:pt>
                <c:pt idx="3">
                  <c:v>-2.1800000000000002</c:v>
                </c:pt>
                <c:pt idx="4">
                  <c:v>-1.64</c:v>
                </c:pt>
                <c:pt idx="5">
                  <c:v>-1.4</c:v>
                </c:pt>
                <c:pt idx="6">
                  <c:v>-0.95</c:v>
                </c:pt>
                <c:pt idx="7">
                  <c:v>-1.17</c:v>
                </c:pt>
                <c:pt idx="8">
                  <c:v>-0.95</c:v>
                </c:pt>
                <c:pt idx="9">
                  <c:v>-0.95</c:v>
                </c:pt>
                <c:pt idx="10">
                  <c:v>-0.73</c:v>
                </c:pt>
                <c:pt idx="11">
                  <c:v>-0.73</c:v>
                </c:pt>
                <c:pt idx="12">
                  <c:v>-0.52</c:v>
                </c:pt>
                <c:pt idx="13">
                  <c:v>-0.52</c:v>
                </c:pt>
                <c:pt idx="14">
                  <c:v>-0.12</c:v>
                </c:pt>
                <c:pt idx="15">
                  <c:v>-1.17</c:v>
                </c:pt>
                <c:pt idx="16">
                  <c:v>-0.95</c:v>
                </c:pt>
                <c:pt idx="17">
                  <c:v>-0.95</c:v>
                </c:pt>
                <c:pt idx="18">
                  <c:v>-0.95</c:v>
                </c:pt>
                <c:pt idx="19">
                  <c:v>-0.73</c:v>
                </c:pt>
                <c:pt idx="20">
                  <c:v>-0.73</c:v>
                </c:pt>
                <c:pt idx="21">
                  <c:v>-0.73</c:v>
                </c:pt>
                <c:pt idx="22">
                  <c:v>-0.52</c:v>
                </c:pt>
                <c:pt idx="23">
                  <c:v>-0.32</c:v>
                </c:pt>
                <c:pt idx="24">
                  <c:v>-0.32</c:v>
                </c:pt>
                <c:pt idx="25">
                  <c:v>-0.32</c:v>
                </c:pt>
                <c:pt idx="26">
                  <c:v>-0.32</c:v>
                </c:pt>
                <c:pt idx="27">
                  <c:v>-0.73</c:v>
                </c:pt>
                <c:pt idx="28">
                  <c:v>-0.52</c:v>
                </c:pt>
                <c:pt idx="29">
                  <c:v>-0.32</c:v>
                </c:pt>
                <c:pt idx="30">
                  <c:v>-0.12</c:v>
                </c:pt>
                <c:pt idx="31">
                  <c:v>0.28999999999999998</c:v>
                </c:pt>
                <c:pt idx="32">
                  <c:v>0.49</c:v>
                </c:pt>
                <c:pt idx="33">
                  <c:v>0.49</c:v>
                </c:pt>
                <c:pt idx="34">
                  <c:v>-0.73</c:v>
                </c:pt>
                <c:pt idx="35">
                  <c:v>-0.73</c:v>
                </c:pt>
                <c:pt idx="36">
                  <c:v>-0.73</c:v>
                </c:pt>
                <c:pt idx="37">
                  <c:v>-0.32</c:v>
                </c:pt>
                <c:pt idx="38">
                  <c:v>0.08</c:v>
                </c:pt>
                <c:pt idx="39">
                  <c:v>0.28000000000000003</c:v>
                </c:pt>
                <c:pt idx="40">
                  <c:v>0.71</c:v>
                </c:pt>
                <c:pt idx="41">
                  <c:v>-0.95</c:v>
                </c:pt>
                <c:pt idx="42">
                  <c:v>-0.95</c:v>
                </c:pt>
                <c:pt idx="43">
                  <c:v>-0.73</c:v>
                </c:pt>
                <c:pt idx="44">
                  <c:v>-0.73</c:v>
                </c:pt>
                <c:pt idx="45">
                  <c:v>-0.73</c:v>
                </c:pt>
                <c:pt idx="46">
                  <c:v>-0.12</c:v>
                </c:pt>
                <c:pt idx="47">
                  <c:v>0.49</c:v>
                </c:pt>
                <c:pt idx="48">
                  <c:v>-0.12</c:v>
                </c:pt>
                <c:pt idx="49">
                  <c:v>-0.12</c:v>
                </c:pt>
                <c:pt idx="50">
                  <c:v>0.08</c:v>
                </c:pt>
                <c:pt idx="51">
                  <c:v>0.28999999999999998</c:v>
                </c:pt>
                <c:pt idx="52">
                  <c:v>-0.52</c:v>
                </c:pt>
                <c:pt idx="53">
                  <c:v>-0.12</c:v>
                </c:pt>
                <c:pt idx="54">
                  <c:v>0.08</c:v>
                </c:pt>
                <c:pt idx="55">
                  <c:v>0.28999999999999998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0.49</c:v>
                </c:pt>
                <c:pt idx="59">
                  <c:v>0.71</c:v>
                </c:pt>
                <c:pt idx="60">
                  <c:v>0.71</c:v>
                </c:pt>
                <c:pt idx="61">
                  <c:v>0.28999999999999998</c:v>
                </c:pt>
                <c:pt idx="62">
                  <c:v>0.49</c:v>
                </c:pt>
                <c:pt idx="63">
                  <c:v>0.71</c:v>
                </c:pt>
                <c:pt idx="64">
                  <c:v>0.71</c:v>
                </c:pt>
                <c:pt idx="65">
                  <c:v>0.71</c:v>
                </c:pt>
                <c:pt idx="66">
                  <c:v>0.71</c:v>
                </c:pt>
                <c:pt idx="67">
                  <c:v>1.1599999999999999</c:v>
                </c:pt>
                <c:pt idx="68">
                  <c:v>-0.52</c:v>
                </c:pt>
                <c:pt idx="69">
                  <c:v>-0.12</c:v>
                </c:pt>
                <c:pt idx="70">
                  <c:v>0.28999999999999998</c:v>
                </c:pt>
                <c:pt idx="71">
                  <c:v>0.49</c:v>
                </c:pt>
                <c:pt idx="72">
                  <c:v>0.71</c:v>
                </c:pt>
                <c:pt idx="73">
                  <c:v>0.71</c:v>
                </c:pt>
                <c:pt idx="74">
                  <c:v>0.71</c:v>
                </c:pt>
                <c:pt idx="75">
                  <c:v>0.93</c:v>
                </c:pt>
                <c:pt idx="76">
                  <c:v>1.1599999999999999</c:v>
                </c:pt>
                <c:pt idx="77">
                  <c:v>1.1599999999999999</c:v>
                </c:pt>
                <c:pt idx="78">
                  <c:v>1.41</c:v>
                </c:pt>
                <c:pt idx="79">
                  <c:v>1.41</c:v>
                </c:pt>
                <c:pt idx="80">
                  <c:v>1.68</c:v>
                </c:pt>
                <c:pt idx="81">
                  <c:v>1.68</c:v>
                </c:pt>
                <c:pt idx="82">
                  <c:v>0.71</c:v>
                </c:pt>
                <c:pt idx="83">
                  <c:v>0.08</c:v>
                </c:pt>
                <c:pt idx="84">
                  <c:v>0.49</c:v>
                </c:pt>
                <c:pt idx="85">
                  <c:v>0.71</c:v>
                </c:pt>
                <c:pt idx="86">
                  <c:v>1.1599999999999999</c:v>
                </c:pt>
                <c:pt idx="87">
                  <c:v>0.28999999999999998</c:v>
                </c:pt>
                <c:pt idx="88">
                  <c:v>0.71</c:v>
                </c:pt>
                <c:pt idx="89">
                  <c:v>1.41</c:v>
                </c:pt>
                <c:pt idx="90">
                  <c:v>1.68</c:v>
                </c:pt>
                <c:pt idx="91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B-4EF2-B211-4E089D57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420688"/>
        <c:axId val="601421344"/>
      </c:scatterChart>
      <c:valAx>
        <c:axId val="60142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421344"/>
        <c:crosses val="autoZero"/>
        <c:crossBetween val="midCat"/>
      </c:valAx>
      <c:valAx>
        <c:axId val="6014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42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6</xdr:row>
      <xdr:rowOff>179070</xdr:rowOff>
    </xdr:from>
    <xdr:to>
      <xdr:col>12</xdr:col>
      <xdr:colOff>655320</xdr:colOff>
      <xdr:row>21</xdr:row>
      <xdr:rowOff>179070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28A43B-94D5-47F4-B745-6F1D49E47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7</xdr:row>
      <xdr:rowOff>0</xdr:rowOff>
    </xdr:from>
    <xdr:to>
      <xdr:col>19</xdr:col>
      <xdr:colOff>609600</xdr:colOff>
      <xdr:row>22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85F44D9-2A1B-4FFB-8522-3C87A3D94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</xdr:row>
      <xdr:rowOff>0</xdr:rowOff>
    </xdr:from>
    <xdr:to>
      <xdr:col>26</xdr:col>
      <xdr:colOff>609600</xdr:colOff>
      <xdr:row>22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DC6A667-20D1-4889-8A5E-EE32B7D85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769620</xdr:colOff>
      <xdr:row>0</xdr:row>
      <xdr:rowOff>171450</xdr:rowOff>
    </xdr:from>
    <xdr:to>
      <xdr:col>8</xdr:col>
      <xdr:colOff>586740</xdr:colOff>
      <xdr:row>15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AABFAB-B095-4378-8480-07B3CF52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106680</xdr:colOff>
      <xdr:row>1</xdr:row>
      <xdr:rowOff>64770</xdr:rowOff>
    </xdr:from>
    <xdr:to>
      <xdr:col>16</xdr:col>
      <xdr:colOff>716280</xdr:colOff>
      <xdr:row>16</xdr:row>
      <xdr:rowOff>64770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59B84BC-8C7D-470D-96AB-82A665398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1CC5-5812-4E0B-B595-AE315E61ED28}">
  <dimension ref="A1:Z97"/>
  <sheetViews>
    <sheetView workbookViewId="0">
      <selection activeCell="E3" sqref="E3"/>
    </sheetView>
  </sheetViews>
  <sheetFormatPr baseColWidth="10" defaultRowHeight="14.4" x14ac:dyDescent="0.3"/>
  <cols>
    <col min="1" max="1" width="16.88671875" bestFit="1" customWidth="1"/>
    <col min="2" max="2" width="30.6640625" bestFit="1" customWidth="1"/>
    <col min="3" max="3" width="33.109375" bestFit="1" customWidth="1"/>
    <col min="4" max="4" width="31.33203125" bestFit="1" customWidth="1"/>
    <col min="5" max="5" width="35.77734375" bestFit="1" customWidth="1"/>
    <col min="6" max="6" width="35" bestFit="1" customWidth="1"/>
    <col min="7" max="7" width="16.6640625" bestFit="1" customWidth="1"/>
    <col min="8" max="8" width="32.21875" bestFit="1" customWidth="1"/>
    <col min="9" max="9" width="27.33203125" bestFit="1" customWidth="1"/>
    <col min="10" max="10" width="29.44140625" bestFit="1" customWidth="1"/>
    <col min="11" max="11" width="24.6640625" bestFit="1" customWidth="1"/>
    <col min="12" max="12" width="34.33203125" bestFit="1" customWidth="1"/>
    <col min="13" max="13" width="51" bestFit="1" customWidth="1"/>
    <col min="14" max="14" width="32.21875" bestFit="1" customWidth="1"/>
    <col min="15" max="15" width="24.88671875" bestFit="1" customWidth="1"/>
    <col min="16" max="16" width="40.44140625" bestFit="1" customWidth="1"/>
    <col min="17" max="17" width="25.5546875" bestFit="1" customWidth="1"/>
    <col min="18" max="18" width="32.21875" bestFit="1" customWidth="1"/>
    <col min="19" max="19" width="33.109375" bestFit="1" customWidth="1"/>
    <col min="20" max="20" width="42.109375" bestFit="1" customWidth="1"/>
    <col min="21" max="21" width="16.88671875" bestFit="1" customWidth="1"/>
    <col min="22" max="22" width="24.77734375" bestFit="1" customWidth="1"/>
    <col min="23" max="23" width="33.21875" bestFit="1" customWidth="1"/>
    <col min="24" max="24" width="25.77734375" bestFit="1" customWidth="1"/>
    <col min="25" max="25" width="32.21875" bestFit="1" customWidth="1"/>
    <col min="26" max="26" width="27.6640625" bestFit="1" customWidth="1"/>
  </cols>
  <sheetData>
    <row r="1" spans="1:26" ht="15" thickBot="1" x14ac:dyDescent="0.35"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 spans="1:26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273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ht="15" thickBot="1" x14ac:dyDescent="0.35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</row>
    <row r="4" spans="1:26" ht="15" thickBot="1" x14ac:dyDescent="0.35">
      <c r="A4" s="3" t="s">
        <v>52</v>
      </c>
      <c r="B4" s="2" t="s">
        <v>27</v>
      </c>
      <c r="C4" s="2" t="s">
        <v>28</v>
      </c>
      <c r="D4" s="2" t="s">
        <v>53</v>
      </c>
      <c r="E4" s="2" t="s">
        <v>30</v>
      </c>
      <c r="F4" s="2" t="s">
        <v>54</v>
      </c>
      <c r="G4" s="2" t="s">
        <v>55</v>
      </c>
      <c r="H4" s="2" t="s">
        <v>33</v>
      </c>
      <c r="I4" s="2" t="s">
        <v>56</v>
      </c>
      <c r="J4" s="2" t="s">
        <v>28</v>
      </c>
      <c r="K4" s="2" t="s">
        <v>36</v>
      </c>
      <c r="L4" s="2" t="s">
        <v>57</v>
      </c>
      <c r="M4" s="2" t="s">
        <v>58</v>
      </c>
      <c r="N4" s="2" t="s">
        <v>50</v>
      </c>
      <c r="O4" s="2" t="s">
        <v>59</v>
      </c>
      <c r="P4" s="2" t="s">
        <v>60</v>
      </c>
      <c r="Q4" s="2" t="s">
        <v>61</v>
      </c>
      <c r="R4" s="2" t="s">
        <v>50</v>
      </c>
      <c r="S4" s="2" t="s">
        <v>62</v>
      </c>
      <c r="T4" s="2" t="s">
        <v>63</v>
      </c>
      <c r="U4" s="2" t="s">
        <v>64</v>
      </c>
      <c r="V4" s="2" t="s">
        <v>47</v>
      </c>
      <c r="W4" s="2" t="s">
        <v>65</v>
      </c>
      <c r="X4" s="2" t="s">
        <v>66</v>
      </c>
      <c r="Y4" s="2" t="s">
        <v>39</v>
      </c>
      <c r="Z4" s="1" t="s">
        <v>67</v>
      </c>
    </row>
    <row r="5" spans="1:26" ht="15" thickBot="1" x14ac:dyDescent="0.35">
      <c r="A5" s="3" t="s">
        <v>68</v>
      </c>
      <c r="B5" s="2" t="s">
        <v>69</v>
      </c>
      <c r="C5" s="2" t="s">
        <v>70</v>
      </c>
      <c r="D5" s="2" t="s">
        <v>53</v>
      </c>
      <c r="E5" s="2" t="s">
        <v>71</v>
      </c>
      <c r="F5" s="2" t="s">
        <v>72</v>
      </c>
      <c r="G5" s="2" t="s">
        <v>73</v>
      </c>
      <c r="H5" s="2" t="s">
        <v>50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58</v>
      </c>
      <c r="N5" s="2" t="s">
        <v>50</v>
      </c>
      <c r="O5" s="2" t="s">
        <v>40</v>
      </c>
      <c r="P5" s="2" t="s">
        <v>78</v>
      </c>
      <c r="Q5" s="2" t="s">
        <v>61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83</v>
      </c>
      <c r="W5" s="2" t="s">
        <v>84</v>
      </c>
      <c r="X5" s="2" t="s">
        <v>85</v>
      </c>
      <c r="Y5" s="2" t="s">
        <v>79</v>
      </c>
      <c r="Z5" s="1" t="s">
        <v>86</v>
      </c>
    </row>
    <row r="6" spans="1:26" ht="15" thickBot="1" x14ac:dyDescent="0.35">
      <c r="A6" s="3" t="s">
        <v>87</v>
      </c>
      <c r="B6" s="2" t="s">
        <v>27</v>
      </c>
      <c r="C6" s="2" t="s">
        <v>88</v>
      </c>
      <c r="D6" s="2" t="s">
        <v>29</v>
      </c>
      <c r="E6" s="2" t="s">
        <v>30</v>
      </c>
      <c r="F6" s="2" t="s">
        <v>54</v>
      </c>
      <c r="G6" s="2" t="s">
        <v>89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58</v>
      </c>
      <c r="N6" s="2" t="s">
        <v>50</v>
      </c>
      <c r="O6" s="2" t="s">
        <v>40</v>
      </c>
      <c r="P6" s="2" t="s">
        <v>60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90</v>
      </c>
      <c r="V6" s="2" t="s">
        <v>47</v>
      </c>
      <c r="W6" s="2" t="s">
        <v>91</v>
      </c>
      <c r="X6" s="2" t="s">
        <v>92</v>
      </c>
      <c r="Y6" s="2" t="s">
        <v>39</v>
      </c>
      <c r="Z6" s="1" t="s">
        <v>93</v>
      </c>
    </row>
    <row r="7" spans="1:26" ht="15" thickBot="1" x14ac:dyDescent="0.35">
      <c r="A7" s="3" t="s">
        <v>94</v>
      </c>
      <c r="B7" s="2" t="s">
        <v>27</v>
      </c>
      <c r="C7" s="2" t="s">
        <v>88</v>
      </c>
      <c r="D7" s="2" t="s">
        <v>29</v>
      </c>
      <c r="E7" s="2" t="s">
        <v>89</v>
      </c>
      <c r="F7" s="2" t="s">
        <v>31</v>
      </c>
      <c r="G7" s="2" t="s">
        <v>89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58</v>
      </c>
      <c r="N7" s="2" t="s">
        <v>39</v>
      </c>
      <c r="O7" s="2" t="s">
        <v>40</v>
      </c>
      <c r="P7" s="2" t="s">
        <v>95</v>
      </c>
      <c r="Q7" s="2" t="s">
        <v>96</v>
      </c>
      <c r="R7" s="2" t="s">
        <v>43</v>
      </c>
      <c r="S7" s="2" t="s">
        <v>44</v>
      </c>
      <c r="T7" s="2" t="s">
        <v>81</v>
      </c>
      <c r="U7" s="2" t="s">
        <v>90</v>
      </c>
      <c r="V7" s="2" t="s">
        <v>47</v>
      </c>
      <c r="W7" s="2" t="s">
        <v>48</v>
      </c>
      <c r="X7" s="2" t="s">
        <v>49</v>
      </c>
      <c r="Y7" s="2" t="s">
        <v>50</v>
      </c>
      <c r="Z7" s="1" t="s">
        <v>97</v>
      </c>
    </row>
    <row r="8" spans="1:26" ht="15" thickBot="1" x14ac:dyDescent="0.35">
      <c r="A8" s="3" t="s">
        <v>98</v>
      </c>
      <c r="B8" s="2" t="s">
        <v>27</v>
      </c>
      <c r="C8" s="2" t="s">
        <v>88</v>
      </c>
      <c r="D8" s="2" t="s">
        <v>29</v>
      </c>
      <c r="E8" s="2" t="s">
        <v>89</v>
      </c>
      <c r="F8" s="2" t="s">
        <v>31</v>
      </c>
      <c r="G8" s="2" t="s">
        <v>89</v>
      </c>
      <c r="H8" s="2" t="s">
        <v>99</v>
      </c>
      <c r="I8" s="2" t="s">
        <v>56</v>
      </c>
      <c r="J8" s="2" t="s">
        <v>35</v>
      </c>
      <c r="K8" s="2" t="s">
        <v>36</v>
      </c>
      <c r="L8" s="2" t="s">
        <v>57</v>
      </c>
      <c r="M8" s="2" t="s">
        <v>58</v>
      </c>
      <c r="N8" s="2" t="s">
        <v>79</v>
      </c>
      <c r="O8" s="2" t="s">
        <v>100</v>
      </c>
      <c r="P8" s="2" t="s">
        <v>60</v>
      </c>
      <c r="Q8" s="2" t="s">
        <v>101</v>
      </c>
      <c r="R8" s="2" t="s">
        <v>50</v>
      </c>
      <c r="S8" s="2" t="s">
        <v>44</v>
      </c>
      <c r="T8" s="2" t="s">
        <v>81</v>
      </c>
      <c r="U8" s="2" t="s">
        <v>90</v>
      </c>
      <c r="V8" s="2" t="s">
        <v>47</v>
      </c>
      <c r="W8" s="2" t="s">
        <v>48</v>
      </c>
      <c r="X8" s="2" t="s">
        <v>49</v>
      </c>
      <c r="Y8" s="1" t="s">
        <v>43</v>
      </c>
      <c r="Z8" s="2"/>
    </row>
    <row r="9" spans="1:26" ht="15" thickBot="1" x14ac:dyDescent="0.35">
      <c r="A9" s="3" t="s">
        <v>102</v>
      </c>
      <c r="B9" s="2" t="s">
        <v>27</v>
      </c>
      <c r="C9" s="2" t="s">
        <v>88</v>
      </c>
      <c r="D9" s="2" t="s">
        <v>29</v>
      </c>
      <c r="E9" s="2" t="s">
        <v>30</v>
      </c>
      <c r="F9" s="2" t="s">
        <v>31</v>
      </c>
      <c r="G9" s="2" t="s">
        <v>89</v>
      </c>
      <c r="H9" s="2" t="s">
        <v>33</v>
      </c>
      <c r="I9" s="2" t="s">
        <v>74</v>
      </c>
      <c r="J9" s="2" t="s">
        <v>35</v>
      </c>
      <c r="K9" s="2" t="s">
        <v>36</v>
      </c>
      <c r="L9" s="2" t="s">
        <v>37</v>
      </c>
      <c r="M9" s="2" t="s">
        <v>103</v>
      </c>
      <c r="N9" s="2" t="s">
        <v>39</v>
      </c>
      <c r="O9" s="2" t="s">
        <v>100</v>
      </c>
      <c r="P9" s="2" t="s">
        <v>60</v>
      </c>
      <c r="Q9" s="2" t="s">
        <v>96</v>
      </c>
      <c r="R9" s="2" t="s">
        <v>50</v>
      </c>
      <c r="S9" s="2" t="s">
        <v>44</v>
      </c>
      <c r="T9" s="2" t="s">
        <v>81</v>
      </c>
      <c r="U9" s="2" t="s">
        <v>90</v>
      </c>
      <c r="V9" s="2" t="s">
        <v>47</v>
      </c>
      <c r="W9" s="2" t="s">
        <v>84</v>
      </c>
      <c r="X9" s="2" t="s">
        <v>66</v>
      </c>
      <c r="Y9" s="2" t="s">
        <v>43</v>
      </c>
      <c r="Z9" s="1" t="s">
        <v>104</v>
      </c>
    </row>
    <row r="10" spans="1:26" ht="15" thickBot="1" x14ac:dyDescent="0.35">
      <c r="A10" s="3" t="s">
        <v>105</v>
      </c>
      <c r="B10" s="2" t="s">
        <v>27</v>
      </c>
      <c r="C10" s="2" t="s">
        <v>88</v>
      </c>
      <c r="D10" s="2" t="s">
        <v>29</v>
      </c>
      <c r="E10" s="2" t="s">
        <v>30</v>
      </c>
      <c r="F10" s="2" t="s">
        <v>54</v>
      </c>
      <c r="G10" s="2" t="s">
        <v>55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106</v>
      </c>
      <c r="M10" s="2" t="s">
        <v>103</v>
      </c>
      <c r="N10" s="2" t="s">
        <v>79</v>
      </c>
      <c r="O10" s="2" t="s">
        <v>40</v>
      </c>
      <c r="P10" s="2" t="s">
        <v>41</v>
      </c>
      <c r="Q10" s="2" t="s">
        <v>96</v>
      </c>
      <c r="R10" s="2" t="s">
        <v>50</v>
      </c>
      <c r="S10" s="2" t="s">
        <v>44</v>
      </c>
      <c r="T10" s="2" t="s">
        <v>63</v>
      </c>
      <c r="U10" s="2" t="s">
        <v>64</v>
      </c>
      <c r="V10" s="2" t="s">
        <v>83</v>
      </c>
      <c r="W10" s="2" t="s">
        <v>91</v>
      </c>
      <c r="X10" s="2" t="s">
        <v>66</v>
      </c>
      <c r="Y10" s="2" t="s">
        <v>39</v>
      </c>
      <c r="Z10" s="2" t="s">
        <v>107</v>
      </c>
    </row>
    <row r="11" spans="1:26" ht="15" thickBot="1" x14ac:dyDescent="0.35">
      <c r="A11" s="3" t="s">
        <v>108</v>
      </c>
      <c r="B11" s="2" t="s">
        <v>27</v>
      </c>
      <c r="C11" s="2" t="s">
        <v>88</v>
      </c>
      <c r="D11" s="2" t="s">
        <v>29</v>
      </c>
      <c r="E11" s="2" t="s">
        <v>89</v>
      </c>
      <c r="F11" s="2" t="s">
        <v>31</v>
      </c>
      <c r="G11" s="2" t="s">
        <v>89</v>
      </c>
      <c r="H11" s="2" t="s">
        <v>99</v>
      </c>
      <c r="I11" s="2" t="s">
        <v>34</v>
      </c>
      <c r="J11" s="2" t="s">
        <v>35</v>
      </c>
      <c r="K11" s="2" t="s">
        <v>36</v>
      </c>
      <c r="L11" s="2" t="s">
        <v>57</v>
      </c>
      <c r="M11" s="2" t="s">
        <v>38</v>
      </c>
      <c r="N11" s="2" t="s">
        <v>79</v>
      </c>
      <c r="O11" s="2" t="s">
        <v>40</v>
      </c>
      <c r="P11" s="2" t="s">
        <v>60</v>
      </c>
      <c r="Q11" s="2" t="s">
        <v>96</v>
      </c>
      <c r="R11" s="2" t="s">
        <v>43</v>
      </c>
      <c r="S11" s="2" t="s">
        <v>44</v>
      </c>
      <c r="T11" s="2" t="s">
        <v>81</v>
      </c>
      <c r="U11" s="2" t="s">
        <v>90</v>
      </c>
      <c r="V11" s="2" t="s">
        <v>47</v>
      </c>
      <c r="W11" s="2" t="s">
        <v>84</v>
      </c>
      <c r="X11" s="2" t="s">
        <v>49</v>
      </c>
      <c r="Y11" s="2" t="s">
        <v>50</v>
      </c>
      <c r="Z11" s="2" t="s">
        <v>109</v>
      </c>
    </row>
    <row r="12" spans="1:26" ht="15" thickBot="1" x14ac:dyDescent="0.35">
      <c r="A12" s="3" t="s">
        <v>110</v>
      </c>
      <c r="B12" s="2" t="s">
        <v>27</v>
      </c>
      <c r="C12" s="2" t="s">
        <v>88</v>
      </c>
      <c r="D12" s="2" t="s">
        <v>29</v>
      </c>
      <c r="E12" s="2" t="s">
        <v>30</v>
      </c>
      <c r="F12" s="2" t="s">
        <v>31</v>
      </c>
      <c r="G12" s="2" t="s">
        <v>89</v>
      </c>
      <c r="H12" s="2" t="s">
        <v>99</v>
      </c>
      <c r="I12" s="2" t="s">
        <v>34</v>
      </c>
      <c r="J12" s="2" t="s">
        <v>35</v>
      </c>
      <c r="K12" s="2" t="s">
        <v>36</v>
      </c>
      <c r="L12" s="2" t="s">
        <v>57</v>
      </c>
      <c r="M12" s="2" t="s">
        <v>58</v>
      </c>
      <c r="N12" s="2" t="s">
        <v>79</v>
      </c>
      <c r="O12" s="2" t="s">
        <v>40</v>
      </c>
      <c r="P12" s="2" t="s">
        <v>41</v>
      </c>
      <c r="Q12" s="2" t="s">
        <v>101</v>
      </c>
      <c r="R12" s="2" t="s">
        <v>50</v>
      </c>
      <c r="S12" s="2" t="s">
        <v>44</v>
      </c>
      <c r="T12" s="2" t="s">
        <v>111</v>
      </c>
      <c r="U12" s="2" t="s">
        <v>90</v>
      </c>
      <c r="V12" s="2" t="s">
        <v>47</v>
      </c>
      <c r="W12" s="2" t="s">
        <v>84</v>
      </c>
      <c r="X12" s="2" t="s">
        <v>49</v>
      </c>
      <c r="Y12" s="2" t="s">
        <v>43</v>
      </c>
      <c r="Z12" s="1" t="s">
        <v>112</v>
      </c>
    </row>
    <row r="13" spans="1:26" ht="15" thickBot="1" x14ac:dyDescent="0.35">
      <c r="A13" s="3" t="s">
        <v>113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73</v>
      </c>
      <c r="H13" s="2" t="s">
        <v>50</v>
      </c>
      <c r="I13" s="2" t="s">
        <v>34</v>
      </c>
      <c r="J13" s="2" t="s">
        <v>35</v>
      </c>
      <c r="K13" s="2" t="s">
        <v>36</v>
      </c>
      <c r="L13" s="2" t="s">
        <v>57</v>
      </c>
      <c r="M13" s="2" t="s">
        <v>58</v>
      </c>
      <c r="N13" s="2" t="s">
        <v>79</v>
      </c>
      <c r="O13" s="2" t="s">
        <v>40</v>
      </c>
      <c r="P13" s="2" t="s">
        <v>41</v>
      </c>
      <c r="Q13" s="2" t="s">
        <v>96</v>
      </c>
      <c r="R13" s="2" t="s">
        <v>39</v>
      </c>
      <c r="S13" s="2" t="s">
        <v>44</v>
      </c>
      <c r="T13" s="2" t="s">
        <v>111</v>
      </c>
      <c r="U13" s="2" t="s">
        <v>90</v>
      </c>
      <c r="V13" s="2" t="s">
        <v>47</v>
      </c>
      <c r="W13" s="2" t="s">
        <v>84</v>
      </c>
      <c r="X13" s="2" t="s">
        <v>49</v>
      </c>
      <c r="Y13" s="2" t="s">
        <v>43</v>
      </c>
      <c r="Z13" s="2" t="s">
        <v>114</v>
      </c>
    </row>
    <row r="14" spans="1:26" ht="15" thickBot="1" x14ac:dyDescent="0.35">
      <c r="A14" s="3" t="s">
        <v>115</v>
      </c>
      <c r="B14" s="2" t="s">
        <v>27</v>
      </c>
      <c r="C14" s="2" t="s">
        <v>116</v>
      </c>
      <c r="D14" s="2" t="s">
        <v>29</v>
      </c>
      <c r="E14" s="2" t="s">
        <v>89</v>
      </c>
      <c r="F14" s="2" t="s">
        <v>54</v>
      </c>
      <c r="G14" s="2" t="s">
        <v>89</v>
      </c>
      <c r="H14" s="2" t="s">
        <v>50</v>
      </c>
      <c r="I14" s="2" t="s">
        <v>34</v>
      </c>
      <c r="J14" s="2" t="s">
        <v>35</v>
      </c>
      <c r="K14" s="2" t="s">
        <v>36</v>
      </c>
      <c r="L14" s="2" t="s">
        <v>37</v>
      </c>
      <c r="M14" s="2" t="s">
        <v>58</v>
      </c>
      <c r="N14" s="2" t="s">
        <v>39</v>
      </c>
      <c r="O14" s="2" t="s">
        <v>100</v>
      </c>
      <c r="P14" s="2" t="s">
        <v>95</v>
      </c>
      <c r="Q14" s="2" t="s">
        <v>96</v>
      </c>
      <c r="R14" s="2" t="s">
        <v>43</v>
      </c>
      <c r="S14" s="2" t="s">
        <v>44</v>
      </c>
      <c r="T14" s="2" t="s">
        <v>81</v>
      </c>
      <c r="U14" s="2" t="s">
        <v>90</v>
      </c>
      <c r="V14" s="2" t="s">
        <v>47</v>
      </c>
      <c r="W14" s="2" t="s">
        <v>48</v>
      </c>
      <c r="X14" s="2" t="s">
        <v>49</v>
      </c>
      <c r="Y14" s="2" t="s">
        <v>43</v>
      </c>
      <c r="Z14" s="2" t="s">
        <v>117</v>
      </c>
    </row>
    <row r="15" spans="1:26" ht="15" thickBot="1" x14ac:dyDescent="0.35">
      <c r="A15" s="3" t="s">
        <v>118</v>
      </c>
      <c r="B15" s="2" t="s">
        <v>27</v>
      </c>
      <c r="C15" s="2" t="s">
        <v>88</v>
      </c>
      <c r="D15" s="2" t="s">
        <v>29</v>
      </c>
      <c r="E15" s="2" t="s">
        <v>30</v>
      </c>
      <c r="F15" s="2" t="s">
        <v>31</v>
      </c>
      <c r="G15" s="2" t="s">
        <v>89</v>
      </c>
      <c r="H15" s="2" t="s">
        <v>33</v>
      </c>
      <c r="I15" s="2" t="s">
        <v>56</v>
      </c>
      <c r="J15" s="2" t="s">
        <v>35</v>
      </c>
      <c r="K15" s="2" t="s">
        <v>36</v>
      </c>
      <c r="L15" s="2" t="s">
        <v>57</v>
      </c>
      <c r="M15" s="2" t="s">
        <v>58</v>
      </c>
      <c r="N15" s="2" t="s">
        <v>39</v>
      </c>
      <c r="O15" s="2" t="s">
        <v>100</v>
      </c>
      <c r="P15" s="2" t="s">
        <v>60</v>
      </c>
      <c r="Q15" s="2" t="s">
        <v>96</v>
      </c>
      <c r="R15" s="2" t="s">
        <v>43</v>
      </c>
      <c r="S15" s="2" t="s">
        <v>44</v>
      </c>
      <c r="T15" s="2" t="s">
        <v>63</v>
      </c>
      <c r="U15" s="2" t="s">
        <v>82</v>
      </c>
      <c r="V15" s="2" t="s">
        <v>47</v>
      </c>
      <c r="W15" s="2" t="s">
        <v>91</v>
      </c>
      <c r="X15" s="2" t="s">
        <v>49</v>
      </c>
      <c r="Y15" s="2" t="s">
        <v>50</v>
      </c>
      <c r="Z15" s="1" t="s">
        <v>119</v>
      </c>
    </row>
    <row r="16" spans="1:26" ht="15" thickBot="1" x14ac:dyDescent="0.35">
      <c r="A16" s="3" t="s">
        <v>120</v>
      </c>
      <c r="B16" s="2" t="s">
        <v>27</v>
      </c>
      <c r="C16" s="2" t="s">
        <v>28</v>
      </c>
      <c r="D16" s="2" t="s">
        <v>121</v>
      </c>
      <c r="E16" s="2" t="s">
        <v>30</v>
      </c>
      <c r="F16" s="2" t="s">
        <v>54</v>
      </c>
      <c r="G16" s="2" t="s">
        <v>55</v>
      </c>
      <c r="H16" s="2" t="s">
        <v>33</v>
      </c>
      <c r="I16" s="2" t="s">
        <v>34</v>
      </c>
      <c r="J16" s="2" t="s">
        <v>35</v>
      </c>
      <c r="K16" s="2" t="s">
        <v>36</v>
      </c>
      <c r="L16" s="2" t="s">
        <v>106</v>
      </c>
      <c r="M16" s="2" t="s">
        <v>103</v>
      </c>
      <c r="N16" s="2" t="s">
        <v>43</v>
      </c>
      <c r="O16" s="2" t="s">
        <v>122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45</v>
      </c>
      <c r="U16" s="2" t="s">
        <v>46</v>
      </c>
      <c r="V16" s="2" t="s">
        <v>47</v>
      </c>
      <c r="W16" s="2" t="s">
        <v>84</v>
      </c>
      <c r="X16" s="2" t="s">
        <v>66</v>
      </c>
      <c r="Y16" s="2" t="s">
        <v>50</v>
      </c>
      <c r="Z16" s="2" t="s">
        <v>123</v>
      </c>
    </row>
    <row r="17" spans="1:26" ht="15" thickBot="1" x14ac:dyDescent="0.35">
      <c r="A17" s="3" t="s">
        <v>124</v>
      </c>
      <c r="B17" s="2" t="s">
        <v>27</v>
      </c>
      <c r="C17" s="2" t="s">
        <v>88</v>
      </c>
      <c r="D17" s="2" t="s">
        <v>29</v>
      </c>
      <c r="E17" s="2" t="s">
        <v>89</v>
      </c>
      <c r="F17" s="2" t="s">
        <v>31</v>
      </c>
      <c r="G17" s="2" t="s">
        <v>89</v>
      </c>
      <c r="H17" s="2" t="s">
        <v>33</v>
      </c>
      <c r="I17" s="2" t="s">
        <v>34</v>
      </c>
      <c r="J17" s="2" t="s">
        <v>35</v>
      </c>
      <c r="K17" s="2" t="s">
        <v>36</v>
      </c>
      <c r="L17" s="2" t="s">
        <v>106</v>
      </c>
      <c r="M17" s="2" t="s">
        <v>103</v>
      </c>
      <c r="N17" s="2" t="s">
        <v>39</v>
      </c>
      <c r="O17" s="2" t="s">
        <v>100</v>
      </c>
      <c r="P17" s="2" t="s">
        <v>60</v>
      </c>
      <c r="Q17" s="2" t="s">
        <v>96</v>
      </c>
      <c r="R17" s="2" t="s">
        <v>50</v>
      </c>
      <c r="S17" s="2" t="s">
        <v>44</v>
      </c>
      <c r="T17" s="2" t="s">
        <v>45</v>
      </c>
      <c r="U17" s="2" t="s">
        <v>90</v>
      </c>
      <c r="V17" s="2" t="s">
        <v>47</v>
      </c>
      <c r="W17" s="2" t="s">
        <v>48</v>
      </c>
      <c r="X17" s="2" t="s">
        <v>49</v>
      </c>
      <c r="Y17" s="2" t="s">
        <v>43</v>
      </c>
      <c r="Z17" s="2" t="s">
        <v>125</v>
      </c>
    </row>
    <row r="18" spans="1:26" ht="15" thickBot="1" x14ac:dyDescent="0.35">
      <c r="A18" s="3" t="s">
        <v>126</v>
      </c>
      <c r="B18" s="2" t="s">
        <v>27</v>
      </c>
      <c r="C18" s="2" t="s">
        <v>88</v>
      </c>
      <c r="D18" s="2" t="s">
        <v>29</v>
      </c>
      <c r="E18" s="2" t="s">
        <v>89</v>
      </c>
      <c r="F18" s="2" t="s">
        <v>54</v>
      </c>
      <c r="G18" s="2" t="s">
        <v>89</v>
      </c>
      <c r="H18" s="2" t="s">
        <v>33</v>
      </c>
      <c r="I18" s="2" t="s">
        <v>34</v>
      </c>
      <c r="J18" s="2" t="s">
        <v>35</v>
      </c>
      <c r="K18" s="2" t="s">
        <v>36</v>
      </c>
      <c r="L18" s="2" t="s">
        <v>57</v>
      </c>
      <c r="M18" s="2" t="s">
        <v>58</v>
      </c>
      <c r="N18" s="2" t="s">
        <v>39</v>
      </c>
      <c r="O18" s="2" t="s">
        <v>40</v>
      </c>
      <c r="P18" s="2" t="s">
        <v>60</v>
      </c>
      <c r="Q18" s="2" t="s">
        <v>101</v>
      </c>
      <c r="R18" s="2" t="s">
        <v>50</v>
      </c>
      <c r="S18" s="2" t="s">
        <v>44</v>
      </c>
      <c r="T18" s="2" t="s">
        <v>111</v>
      </c>
      <c r="U18" s="2" t="s">
        <v>90</v>
      </c>
      <c r="V18" s="2" t="s">
        <v>47</v>
      </c>
      <c r="W18" s="2" t="s">
        <v>48</v>
      </c>
      <c r="X18" s="2" t="s">
        <v>49</v>
      </c>
      <c r="Y18" s="2" t="s">
        <v>43</v>
      </c>
      <c r="Z18" s="2" t="s">
        <v>127</v>
      </c>
    </row>
    <row r="19" spans="1:26" ht="15" thickBot="1" x14ac:dyDescent="0.35">
      <c r="A19" s="3" t="s">
        <v>128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54</v>
      </c>
      <c r="G19" s="2" t="s">
        <v>89</v>
      </c>
      <c r="H19" s="2" t="s">
        <v>99</v>
      </c>
      <c r="I19" s="2" t="s">
        <v>34</v>
      </c>
      <c r="J19" s="2" t="s">
        <v>35</v>
      </c>
      <c r="K19" s="2" t="s">
        <v>36</v>
      </c>
      <c r="L19" s="2" t="s">
        <v>37</v>
      </c>
      <c r="M19" s="2" t="s">
        <v>103</v>
      </c>
      <c r="N19" s="2" t="s">
        <v>43</v>
      </c>
      <c r="O19" s="2" t="s">
        <v>40</v>
      </c>
      <c r="P19" s="2" t="s">
        <v>41</v>
      </c>
      <c r="Q19" s="2" t="s">
        <v>96</v>
      </c>
      <c r="R19" s="2" t="s">
        <v>39</v>
      </c>
      <c r="S19" s="2" t="s">
        <v>129</v>
      </c>
      <c r="T19" s="2" t="s">
        <v>81</v>
      </c>
      <c r="U19" s="2" t="s">
        <v>64</v>
      </c>
      <c r="V19" s="2" t="s">
        <v>47</v>
      </c>
      <c r="W19" s="2" t="s">
        <v>91</v>
      </c>
      <c r="X19" s="2" t="s">
        <v>49</v>
      </c>
      <c r="Y19" s="1" t="s">
        <v>50</v>
      </c>
      <c r="Z19" s="2"/>
    </row>
    <row r="20" spans="1:26" ht="15" thickBot="1" x14ac:dyDescent="0.35">
      <c r="A20" s="3" t="s">
        <v>130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54</v>
      </c>
      <c r="G20" s="2" t="s">
        <v>89</v>
      </c>
      <c r="H20" s="2" t="s">
        <v>33</v>
      </c>
      <c r="I20" s="2" t="s">
        <v>74</v>
      </c>
      <c r="J20" s="2" t="s">
        <v>35</v>
      </c>
      <c r="K20" s="2" t="s">
        <v>36</v>
      </c>
      <c r="L20" s="2" t="s">
        <v>57</v>
      </c>
      <c r="M20" s="2" t="s">
        <v>38</v>
      </c>
      <c r="N20" s="2" t="s">
        <v>39</v>
      </c>
      <c r="O20" s="2" t="s">
        <v>40</v>
      </c>
      <c r="P20" s="2" t="s">
        <v>41</v>
      </c>
      <c r="Q20" s="2" t="s">
        <v>101</v>
      </c>
      <c r="R20" s="2" t="s">
        <v>50</v>
      </c>
      <c r="S20" s="2" t="s">
        <v>44</v>
      </c>
      <c r="T20" s="2" t="s">
        <v>45</v>
      </c>
      <c r="U20" s="2" t="s">
        <v>64</v>
      </c>
      <c r="V20" s="2" t="s">
        <v>47</v>
      </c>
      <c r="W20" s="2" t="s">
        <v>48</v>
      </c>
      <c r="X20" s="2" t="s">
        <v>92</v>
      </c>
      <c r="Y20" s="2" t="s">
        <v>43</v>
      </c>
      <c r="Z20" s="1" t="s">
        <v>131</v>
      </c>
    </row>
    <row r="21" spans="1:26" ht="15" thickBot="1" x14ac:dyDescent="0.35">
      <c r="A21" s="3" t="s">
        <v>132</v>
      </c>
      <c r="B21" s="2" t="s">
        <v>27</v>
      </c>
      <c r="C21" s="2" t="s">
        <v>116</v>
      </c>
      <c r="D21" s="2" t="s">
        <v>29</v>
      </c>
      <c r="E21" s="2" t="s">
        <v>30</v>
      </c>
      <c r="F21" s="2" t="s">
        <v>54</v>
      </c>
      <c r="G21" s="2" t="s">
        <v>32</v>
      </c>
      <c r="H21" s="2" t="s">
        <v>99</v>
      </c>
      <c r="I21" s="2" t="s">
        <v>34</v>
      </c>
      <c r="J21" s="2" t="s">
        <v>83</v>
      </c>
      <c r="K21" s="2" t="s">
        <v>36</v>
      </c>
      <c r="L21" s="2" t="s">
        <v>57</v>
      </c>
      <c r="M21" s="2" t="s">
        <v>133</v>
      </c>
      <c r="N21" s="2" t="s">
        <v>79</v>
      </c>
      <c r="O21" s="2" t="s">
        <v>40</v>
      </c>
      <c r="P21" s="2" t="s">
        <v>95</v>
      </c>
      <c r="Q21" s="2" t="s">
        <v>96</v>
      </c>
      <c r="R21" s="2" t="s">
        <v>43</v>
      </c>
      <c r="S21" s="2" t="s">
        <v>44</v>
      </c>
      <c r="T21" s="2" t="s">
        <v>63</v>
      </c>
      <c r="U21" s="2" t="s">
        <v>46</v>
      </c>
      <c r="V21" s="2" t="s">
        <v>47</v>
      </c>
      <c r="W21" s="2" t="s">
        <v>48</v>
      </c>
      <c r="X21" s="2" t="s">
        <v>92</v>
      </c>
      <c r="Y21" s="2" t="s">
        <v>50</v>
      </c>
      <c r="Z21" s="2" t="s">
        <v>134</v>
      </c>
    </row>
    <row r="22" spans="1:26" ht="15" thickBot="1" x14ac:dyDescent="0.35">
      <c r="A22" s="3" t="s">
        <v>135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55</v>
      </c>
      <c r="H22" s="2" t="s">
        <v>50</v>
      </c>
      <c r="I22" s="2" t="s">
        <v>34</v>
      </c>
      <c r="J22" s="2" t="s">
        <v>35</v>
      </c>
      <c r="K22" s="2" t="s">
        <v>36</v>
      </c>
      <c r="L22" s="2" t="s">
        <v>37</v>
      </c>
      <c r="M22" s="2" t="s">
        <v>103</v>
      </c>
      <c r="N22" s="2" t="s">
        <v>39</v>
      </c>
      <c r="O22" s="2" t="s">
        <v>40</v>
      </c>
      <c r="P22" s="2" t="s">
        <v>41</v>
      </c>
      <c r="Q22" s="2" t="s">
        <v>42</v>
      </c>
      <c r="R22" s="2" t="s">
        <v>43</v>
      </c>
      <c r="S22" s="2" t="s">
        <v>44</v>
      </c>
      <c r="T22" s="2" t="s">
        <v>111</v>
      </c>
      <c r="U22" s="2" t="s">
        <v>46</v>
      </c>
      <c r="V22" s="2" t="s">
        <v>47</v>
      </c>
      <c r="W22" s="2" t="s">
        <v>84</v>
      </c>
      <c r="X22" s="2" t="s">
        <v>49</v>
      </c>
      <c r="Y22" s="2" t="s">
        <v>79</v>
      </c>
      <c r="Z22" s="1" t="s">
        <v>136</v>
      </c>
    </row>
    <row r="23" spans="1:26" ht="15" thickBot="1" x14ac:dyDescent="0.35">
      <c r="A23" s="3" t="s">
        <v>137</v>
      </c>
      <c r="B23" s="2" t="s">
        <v>27</v>
      </c>
      <c r="C23" s="2" t="s">
        <v>88</v>
      </c>
      <c r="D23" s="2" t="s">
        <v>29</v>
      </c>
      <c r="E23" s="2" t="s">
        <v>30</v>
      </c>
      <c r="F23" s="2" t="s">
        <v>31</v>
      </c>
      <c r="G23" s="2" t="s">
        <v>89</v>
      </c>
      <c r="H23" s="2" t="s">
        <v>99</v>
      </c>
      <c r="I23" s="2" t="s">
        <v>138</v>
      </c>
      <c r="J23" s="2" t="s">
        <v>35</v>
      </c>
      <c r="K23" s="2" t="s">
        <v>36</v>
      </c>
      <c r="L23" s="2" t="s">
        <v>57</v>
      </c>
      <c r="M23" s="2" t="s">
        <v>58</v>
      </c>
      <c r="N23" s="2" t="s">
        <v>79</v>
      </c>
      <c r="O23" s="2" t="s">
        <v>100</v>
      </c>
      <c r="P23" s="2" t="s">
        <v>60</v>
      </c>
      <c r="Q23" s="2" t="s">
        <v>96</v>
      </c>
      <c r="R23" s="2" t="s">
        <v>50</v>
      </c>
      <c r="S23" s="2" t="s">
        <v>44</v>
      </c>
      <c r="T23" s="2" t="s">
        <v>45</v>
      </c>
      <c r="U23" s="2" t="s">
        <v>90</v>
      </c>
      <c r="V23" s="2" t="s">
        <v>47</v>
      </c>
      <c r="W23" s="2" t="s">
        <v>48</v>
      </c>
      <c r="X23" s="2" t="s">
        <v>49</v>
      </c>
      <c r="Y23" s="2" t="s">
        <v>43</v>
      </c>
      <c r="Z23" s="1" t="s">
        <v>139</v>
      </c>
    </row>
    <row r="24" spans="1:26" ht="15" thickBot="1" x14ac:dyDescent="0.35">
      <c r="A24" s="3" t="s">
        <v>140</v>
      </c>
      <c r="B24" s="2" t="s">
        <v>27</v>
      </c>
      <c r="C24" s="2" t="s">
        <v>88</v>
      </c>
      <c r="D24" s="2" t="s">
        <v>29</v>
      </c>
      <c r="E24" s="2" t="s">
        <v>89</v>
      </c>
      <c r="F24" s="2" t="s">
        <v>54</v>
      </c>
      <c r="G24" s="2" t="s">
        <v>89</v>
      </c>
      <c r="H24" s="2" t="s">
        <v>33</v>
      </c>
      <c r="I24" s="2" t="s">
        <v>34</v>
      </c>
      <c r="J24" s="2" t="s">
        <v>35</v>
      </c>
      <c r="K24" s="2" t="s">
        <v>36</v>
      </c>
      <c r="L24" s="2" t="s">
        <v>37</v>
      </c>
      <c r="M24" s="2" t="s">
        <v>58</v>
      </c>
      <c r="N24" s="2" t="s">
        <v>39</v>
      </c>
      <c r="O24" s="2" t="s">
        <v>40</v>
      </c>
      <c r="P24" s="2" t="s">
        <v>95</v>
      </c>
      <c r="Q24" s="2" t="s">
        <v>96</v>
      </c>
      <c r="R24" s="2" t="s">
        <v>50</v>
      </c>
      <c r="S24" s="2" t="s">
        <v>44</v>
      </c>
      <c r="T24" s="2" t="s">
        <v>111</v>
      </c>
      <c r="U24" s="2" t="s">
        <v>90</v>
      </c>
      <c r="V24" s="2" t="s">
        <v>47</v>
      </c>
      <c r="W24" s="2" t="s">
        <v>84</v>
      </c>
      <c r="X24" s="2" t="s">
        <v>49</v>
      </c>
      <c r="Y24" s="2" t="s">
        <v>43</v>
      </c>
      <c r="Z24" s="2" t="s">
        <v>141</v>
      </c>
    </row>
    <row r="25" spans="1:26" ht="15" thickBot="1" x14ac:dyDescent="0.35">
      <c r="A25" s="3" t="s">
        <v>142</v>
      </c>
      <c r="B25" s="2" t="s">
        <v>27</v>
      </c>
      <c r="C25" s="2" t="s">
        <v>28</v>
      </c>
      <c r="D25" s="2" t="s">
        <v>29</v>
      </c>
      <c r="E25" s="2" t="s">
        <v>89</v>
      </c>
      <c r="F25" s="2" t="s">
        <v>31</v>
      </c>
      <c r="G25" s="2" t="s">
        <v>89</v>
      </c>
      <c r="H25" s="2" t="s">
        <v>33</v>
      </c>
      <c r="I25" s="2" t="s">
        <v>34</v>
      </c>
      <c r="J25" s="2" t="s">
        <v>35</v>
      </c>
      <c r="K25" s="2" t="s">
        <v>36</v>
      </c>
      <c r="L25" s="2" t="s">
        <v>106</v>
      </c>
      <c r="M25" s="2" t="s">
        <v>58</v>
      </c>
      <c r="N25" s="2" t="s">
        <v>39</v>
      </c>
      <c r="O25" s="2" t="s">
        <v>40</v>
      </c>
      <c r="P25" s="2" t="s">
        <v>60</v>
      </c>
      <c r="Q25" s="2" t="s">
        <v>96</v>
      </c>
      <c r="R25" s="2" t="s">
        <v>43</v>
      </c>
      <c r="S25" s="2" t="s">
        <v>44</v>
      </c>
      <c r="T25" s="2" t="s">
        <v>45</v>
      </c>
      <c r="U25" s="2" t="s">
        <v>90</v>
      </c>
      <c r="V25" s="2" t="s">
        <v>47</v>
      </c>
      <c r="W25" s="2" t="s">
        <v>48</v>
      </c>
      <c r="X25" s="2" t="s">
        <v>49</v>
      </c>
      <c r="Y25" s="2" t="s">
        <v>50</v>
      </c>
      <c r="Z25" s="1" t="s">
        <v>143</v>
      </c>
    </row>
    <row r="26" spans="1:26" ht="15" thickBot="1" x14ac:dyDescent="0.35">
      <c r="A26" s="3" t="s">
        <v>144</v>
      </c>
      <c r="B26" s="2" t="s">
        <v>27</v>
      </c>
      <c r="C26" s="2" t="s">
        <v>88</v>
      </c>
      <c r="D26" s="2" t="s">
        <v>29</v>
      </c>
      <c r="E26" s="2" t="s">
        <v>30</v>
      </c>
      <c r="F26" s="2" t="s">
        <v>54</v>
      </c>
      <c r="G26" s="2" t="s">
        <v>89</v>
      </c>
      <c r="H26" s="2" t="s">
        <v>33</v>
      </c>
      <c r="I26" s="2" t="s">
        <v>34</v>
      </c>
      <c r="J26" s="2" t="s">
        <v>35</v>
      </c>
      <c r="K26" s="2" t="s">
        <v>36</v>
      </c>
      <c r="L26" s="2" t="s">
        <v>106</v>
      </c>
      <c r="M26" s="2" t="s">
        <v>58</v>
      </c>
      <c r="N26" s="2" t="s">
        <v>39</v>
      </c>
      <c r="O26" s="2" t="s">
        <v>40</v>
      </c>
      <c r="P26" s="2" t="s">
        <v>60</v>
      </c>
      <c r="Q26" s="2" t="s">
        <v>101</v>
      </c>
      <c r="R26" s="2" t="s">
        <v>50</v>
      </c>
      <c r="S26" s="2" t="s">
        <v>44</v>
      </c>
      <c r="T26" s="2" t="s">
        <v>63</v>
      </c>
      <c r="U26" s="2" t="s">
        <v>64</v>
      </c>
      <c r="V26" s="2" t="s">
        <v>47</v>
      </c>
      <c r="W26" s="2" t="s">
        <v>84</v>
      </c>
      <c r="X26" s="2" t="s">
        <v>49</v>
      </c>
      <c r="Y26" s="1" t="s">
        <v>43</v>
      </c>
      <c r="Z26" s="2"/>
    </row>
    <row r="27" spans="1:26" ht="15" thickBot="1" x14ac:dyDescent="0.35">
      <c r="A27" s="3" t="s">
        <v>145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89</v>
      </c>
      <c r="H27" s="2" t="s">
        <v>99</v>
      </c>
      <c r="I27" s="2" t="s">
        <v>34</v>
      </c>
      <c r="J27" s="2" t="s">
        <v>35</v>
      </c>
      <c r="K27" s="2" t="s">
        <v>36</v>
      </c>
      <c r="L27" s="2" t="s">
        <v>106</v>
      </c>
      <c r="M27" s="2" t="s">
        <v>58</v>
      </c>
      <c r="N27" s="2" t="s">
        <v>39</v>
      </c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63</v>
      </c>
      <c r="U27" s="2" t="s">
        <v>46</v>
      </c>
      <c r="V27" s="2" t="s">
        <v>47</v>
      </c>
      <c r="W27" s="2" t="s">
        <v>84</v>
      </c>
      <c r="X27" s="2" t="s">
        <v>49</v>
      </c>
      <c r="Y27" s="2" t="s">
        <v>79</v>
      </c>
      <c r="Z27" s="2" t="s">
        <v>146</v>
      </c>
    </row>
    <row r="28" spans="1:26" ht="15" thickBot="1" x14ac:dyDescent="0.35">
      <c r="A28" s="3" t="s">
        <v>147</v>
      </c>
      <c r="B28" s="2" t="s">
        <v>27</v>
      </c>
      <c r="C28" s="2" t="s">
        <v>28</v>
      </c>
      <c r="D28" s="2" t="s">
        <v>29</v>
      </c>
      <c r="E28" s="2" t="s">
        <v>89</v>
      </c>
      <c r="F28" s="2" t="s">
        <v>31</v>
      </c>
      <c r="G28" s="2" t="s">
        <v>89</v>
      </c>
      <c r="H28" s="2" t="s">
        <v>50</v>
      </c>
      <c r="I28" s="2" t="s">
        <v>138</v>
      </c>
      <c r="J28" s="2" t="s">
        <v>35</v>
      </c>
      <c r="K28" s="2" t="s">
        <v>36</v>
      </c>
      <c r="L28" s="2" t="s">
        <v>57</v>
      </c>
      <c r="M28" s="2" t="s">
        <v>103</v>
      </c>
      <c r="N28" s="2" t="s">
        <v>39</v>
      </c>
      <c r="O28" s="2" t="s">
        <v>100</v>
      </c>
      <c r="P28" s="2" t="s">
        <v>60</v>
      </c>
      <c r="Q28" s="2" t="s">
        <v>96</v>
      </c>
      <c r="R28" s="2" t="s">
        <v>43</v>
      </c>
      <c r="S28" s="2" t="s">
        <v>44</v>
      </c>
      <c r="T28" s="2" t="s">
        <v>81</v>
      </c>
      <c r="U28" s="2" t="s">
        <v>46</v>
      </c>
      <c r="V28" s="2" t="s">
        <v>47</v>
      </c>
      <c r="W28" s="2" t="s">
        <v>91</v>
      </c>
      <c r="X28" s="2" t="s">
        <v>49</v>
      </c>
      <c r="Y28" s="2" t="s">
        <v>43</v>
      </c>
      <c r="Z28" s="1" t="s">
        <v>148</v>
      </c>
    </row>
    <row r="29" spans="1:26" ht="15" thickBot="1" x14ac:dyDescent="0.35">
      <c r="A29" s="3" t="s">
        <v>149</v>
      </c>
      <c r="B29" s="2" t="s">
        <v>27</v>
      </c>
      <c r="C29" s="2" t="s">
        <v>28</v>
      </c>
      <c r="D29" s="2" t="s">
        <v>29</v>
      </c>
      <c r="E29" s="2" t="s">
        <v>30</v>
      </c>
      <c r="F29" s="2" t="s">
        <v>54</v>
      </c>
      <c r="G29" s="2" t="s">
        <v>32</v>
      </c>
      <c r="H29" s="2" t="s">
        <v>150</v>
      </c>
      <c r="I29" s="2" t="s">
        <v>34</v>
      </c>
      <c r="J29" s="2" t="s">
        <v>35</v>
      </c>
      <c r="K29" s="2" t="s">
        <v>36</v>
      </c>
      <c r="L29" s="2" t="s">
        <v>106</v>
      </c>
      <c r="M29" s="2" t="s">
        <v>103</v>
      </c>
      <c r="N29" s="2" t="s">
        <v>39</v>
      </c>
      <c r="O29" s="2" t="s">
        <v>40</v>
      </c>
      <c r="P29" s="2" t="s">
        <v>60</v>
      </c>
      <c r="Q29" s="2" t="s">
        <v>42</v>
      </c>
      <c r="R29" s="2" t="s">
        <v>79</v>
      </c>
      <c r="S29" s="2" t="s">
        <v>44</v>
      </c>
      <c r="T29" s="2" t="s">
        <v>81</v>
      </c>
      <c r="U29" s="2" t="s">
        <v>46</v>
      </c>
      <c r="V29" s="2" t="s">
        <v>47</v>
      </c>
      <c r="W29" s="2" t="s">
        <v>65</v>
      </c>
      <c r="X29" s="2" t="s">
        <v>66</v>
      </c>
      <c r="Y29" s="2" t="s">
        <v>50</v>
      </c>
      <c r="Z29" s="1" t="s">
        <v>151</v>
      </c>
    </row>
    <row r="30" spans="1:26" ht="15" thickBot="1" x14ac:dyDescent="0.35">
      <c r="A30" s="3" t="s">
        <v>152</v>
      </c>
      <c r="B30" s="2" t="s">
        <v>27</v>
      </c>
      <c r="C30" s="2" t="s">
        <v>88</v>
      </c>
      <c r="D30" s="2" t="s">
        <v>29</v>
      </c>
      <c r="E30" s="2" t="s">
        <v>30</v>
      </c>
      <c r="F30" s="2" t="s">
        <v>31</v>
      </c>
      <c r="G30" s="2" t="s">
        <v>89</v>
      </c>
      <c r="H30" s="2" t="s">
        <v>33</v>
      </c>
      <c r="I30" s="2" t="s">
        <v>138</v>
      </c>
      <c r="J30" s="2" t="s">
        <v>35</v>
      </c>
      <c r="K30" s="2" t="s">
        <v>36</v>
      </c>
      <c r="L30" s="2" t="s">
        <v>57</v>
      </c>
      <c r="M30" s="2" t="s">
        <v>58</v>
      </c>
      <c r="N30" s="2" t="s">
        <v>39</v>
      </c>
      <c r="O30" s="2" t="s">
        <v>100</v>
      </c>
      <c r="P30" s="2" t="s">
        <v>60</v>
      </c>
      <c r="Q30" s="2" t="s">
        <v>96</v>
      </c>
      <c r="R30" s="2" t="s">
        <v>50</v>
      </c>
      <c r="S30" s="2" t="s">
        <v>44</v>
      </c>
      <c r="T30" s="2" t="s">
        <v>45</v>
      </c>
      <c r="U30" s="2" t="s">
        <v>90</v>
      </c>
      <c r="V30" s="2" t="s">
        <v>47</v>
      </c>
      <c r="W30" s="2" t="s">
        <v>84</v>
      </c>
      <c r="X30" s="2" t="s">
        <v>49</v>
      </c>
      <c r="Y30" s="2" t="s">
        <v>43</v>
      </c>
      <c r="Z30" s="2" t="s">
        <v>153</v>
      </c>
    </row>
    <row r="31" spans="1:26" ht="15" thickBot="1" x14ac:dyDescent="0.35">
      <c r="A31" s="3" t="s">
        <v>154</v>
      </c>
      <c r="B31" s="2" t="s">
        <v>27</v>
      </c>
      <c r="C31" s="2" t="s">
        <v>28</v>
      </c>
      <c r="D31" s="2" t="s">
        <v>29</v>
      </c>
      <c r="E31" s="2" t="s">
        <v>89</v>
      </c>
      <c r="F31" s="2" t="s">
        <v>54</v>
      </c>
      <c r="G31" s="2" t="s">
        <v>32</v>
      </c>
      <c r="H31" s="2" t="s">
        <v>99</v>
      </c>
      <c r="I31" s="2" t="s">
        <v>74</v>
      </c>
      <c r="J31" s="2" t="s">
        <v>35</v>
      </c>
      <c r="K31" s="2" t="s">
        <v>36</v>
      </c>
      <c r="L31" s="2" t="s">
        <v>37</v>
      </c>
      <c r="M31" s="2" t="s">
        <v>58</v>
      </c>
      <c r="N31" s="2" t="s">
        <v>50</v>
      </c>
      <c r="O31" s="2" t="s">
        <v>40</v>
      </c>
      <c r="P31" s="2" t="s">
        <v>60</v>
      </c>
      <c r="Q31" s="2" t="s">
        <v>42</v>
      </c>
      <c r="R31" s="2" t="s">
        <v>43</v>
      </c>
      <c r="S31" s="2" t="s">
        <v>44</v>
      </c>
      <c r="T31" s="2" t="s">
        <v>81</v>
      </c>
      <c r="U31" s="2" t="s">
        <v>46</v>
      </c>
      <c r="V31" s="2" t="s">
        <v>47</v>
      </c>
      <c r="W31" s="2" t="s">
        <v>91</v>
      </c>
      <c r="X31" s="2" t="s">
        <v>49</v>
      </c>
      <c r="Y31" s="2" t="s">
        <v>79</v>
      </c>
      <c r="Z31" s="1" t="s">
        <v>155</v>
      </c>
    </row>
    <row r="32" spans="1:26" ht="15" thickBot="1" x14ac:dyDescent="0.35">
      <c r="A32" s="3" t="s">
        <v>156</v>
      </c>
      <c r="B32" s="2" t="s">
        <v>27</v>
      </c>
      <c r="C32" s="2" t="s">
        <v>28</v>
      </c>
      <c r="D32" s="2" t="s">
        <v>29</v>
      </c>
      <c r="E32" s="2" t="s">
        <v>30</v>
      </c>
      <c r="F32" s="2" t="s">
        <v>54</v>
      </c>
      <c r="G32" s="2" t="s">
        <v>55</v>
      </c>
      <c r="H32" s="2" t="s">
        <v>150</v>
      </c>
      <c r="I32" s="2" t="s">
        <v>34</v>
      </c>
      <c r="J32" s="2" t="s">
        <v>35</v>
      </c>
      <c r="K32" s="2" t="s">
        <v>36</v>
      </c>
      <c r="L32" s="2" t="s">
        <v>106</v>
      </c>
      <c r="M32" s="2" t="s">
        <v>58</v>
      </c>
      <c r="N32" s="2" t="s">
        <v>39</v>
      </c>
      <c r="O32" s="2" t="s">
        <v>40</v>
      </c>
      <c r="P32" s="2" t="s">
        <v>95</v>
      </c>
      <c r="Q32" s="2" t="s">
        <v>42</v>
      </c>
      <c r="R32" s="2" t="s">
        <v>50</v>
      </c>
      <c r="S32" s="2" t="s">
        <v>44</v>
      </c>
      <c r="T32" s="2" t="s">
        <v>111</v>
      </c>
      <c r="U32" s="2" t="s">
        <v>46</v>
      </c>
      <c r="V32" s="2" t="s">
        <v>47</v>
      </c>
      <c r="W32" s="2" t="s">
        <v>84</v>
      </c>
      <c r="X32" s="2" t="s">
        <v>49</v>
      </c>
      <c r="Y32" s="2" t="s">
        <v>43</v>
      </c>
      <c r="Z32" s="1" t="s">
        <v>157</v>
      </c>
    </row>
    <row r="33" spans="1:26" ht="15" thickBot="1" x14ac:dyDescent="0.35">
      <c r="A33" s="3" t="s">
        <v>158</v>
      </c>
      <c r="B33" s="2" t="s">
        <v>27</v>
      </c>
      <c r="C33" s="2" t="s">
        <v>88</v>
      </c>
      <c r="D33" s="2" t="s">
        <v>29</v>
      </c>
      <c r="E33" s="2" t="s">
        <v>30</v>
      </c>
      <c r="F33" s="2" t="s">
        <v>31</v>
      </c>
      <c r="G33" s="2" t="s">
        <v>89</v>
      </c>
      <c r="H33" s="2" t="s">
        <v>99</v>
      </c>
      <c r="I33" s="2" t="s">
        <v>34</v>
      </c>
      <c r="J33" s="2" t="s">
        <v>35</v>
      </c>
      <c r="K33" s="2" t="s">
        <v>36</v>
      </c>
      <c r="L33" s="2" t="s">
        <v>57</v>
      </c>
      <c r="M33" s="2" t="s">
        <v>58</v>
      </c>
      <c r="N33" s="2" t="s">
        <v>43</v>
      </c>
      <c r="O33" s="2" t="s">
        <v>40</v>
      </c>
      <c r="P33" s="2" t="s">
        <v>60</v>
      </c>
      <c r="Q33" s="2" t="s">
        <v>96</v>
      </c>
      <c r="R33" s="2" t="s">
        <v>50</v>
      </c>
      <c r="S33" s="2" t="s">
        <v>44</v>
      </c>
      <c r="T33" s="2" t="s">
        <v>111</v>
      </c>
      <c r="U33" s="2" t="s">
        <v>90</v>
      </c>
      <c r="V33" s="2" t="s">
        <v>47</v>
      </c>
      <c r="W33" s="2" t="s">
        <v>91</v>
      </c>
      <c r="X33" s="2" t="s">
        <v>49</v>
      </c>
      <c r="Y33" s="2" t="s">
        <v>43</v>
      </c>
      <c r="Z33" s="1" t="s">
        <v>159</v>
      </c>
    </row>
    <row r="34" spans="1:26" ht="15" thickBot="1" x14ac:dyDescent="0.35">
      <c r="A34" s="3" t="s">
        <v>160</v>
      </c>
      <c r="B34" s="2" t="s">
        <v>27</v>
      </c>
      <c r="C34" s="2" t="s">
        <v>88</v>
      </c>
      <c r="D34" s="2" t="s">
        <v>29</v>
      </c>
      <c r="E34" s="2" t="s">
        <v>30</v>
      </c>
      <c r="F34" s="2" t="s">
        <v>31</v>
      </c>
      <c r="G34" s="2" t="s">
        <v>89</v>
      </c>
      <c r="H34" s="2" t="s">
        <v>33</v>
      </c>
      <c r="I34" s="2" t="s">
        <v>138</v>
      </c>
      <c r="J34" s="2" t="s">
        <v>35</v>
      </c>
      <c r="K34" s="2" t="s">
        <v>36</v>
      </c>
      <c r="L34" s="2" t="s">
        <v>57</v>
      </c>
      <c r="M34" s="2" t="s">
        <v>58</v>
      </c>
      <c r="N34" s="2" t="s">
        <v>39</v>
      </c>
      <c r="O34" s="2" t="s">
        <v>100</v>
      </c>
      <c r="P34" s="2" t="s">
        <v>60</v>
      </c>
      <c r="Q34" s="2" t="s">
        <v>96</v>
      </c>
      <c r="R34" s="2" t="s">
        <v>50</v>
      </c>
      <c r="S34" s="2" t="s">
        <v>44</v>
      </c>
      <c r="T34" s="2" t="s">
        <v>111</v>
      </c>
      <c r="U34" s="2" t="s">
        <v>90</v>
      </c>
      <c r="V34" s="2" t="s">
        <v>47</v>
      </c>
      <c r="W34" s="2" t="s">
        <v>84</v>
      </c>
      <c r="X34" s="2" t="s">
        <v>49</v>
      </c>
      <c r="Y34" s="1" t="s">
        <v>43</v>
      </c>
      <c r="Z34" s="2"/>
    </row>
    <row r="35" spans="1:26" ht="15" thickBot="1" x14ac:dyDescent="0.35">
      <c r="A35" s="3" t="s">
        <v>161</v>
      </c>
      <c r="B35" s="2" t="s">
        <v>27</v>
      </c>
      <c r="C35" s="2" t="s">
        <v>116</v>
      </c>
      <c r="D35" s="2" t="s">
        <v>29</v>
      </c>
      <c r="E35" s="2" t="s">
        <v>30</v>
      </c>
      <c r="F35" s="2" t="s">
        <v>31</v>
      </c>
      <c r="G35" s="2" t="s">
        <v>73</v>
      </c>
      <c r="H35" s="2" t="s">
        <v>33</v>
      </c>
      <c r="I35" s="2" t="s">
        <v>34</v>
      </c>
      <c r="J35" s="2" t="s">
        <v>35</v>
      </c>
      <c r="K35" s="2" t="s">
        <v>36</v>
      </c>
      <c r="L35" s="2" t="s">
        <v>37</v>
      </c>
      <c r="M35" s="2" t="s">
        <v>38</v>
      </c>
      <c r="N35" s="2" t="s">
        <v>43</v>
      </c>
      <c r="O35" s="2" t="s">
        <v>40</v>
      </c>
      <c r="P35" s="2" t="s">
        <v>95</v>
      </c>
      <c r="Q35" s="2" t="s">
        <v>42</v>
      </c>
      <c r="R35" s="2" t="s">
        <v>50</v>
      </c>
      <c r="S35" s="2" t="s">
        <v>80</v>
      </c>
      <c r="T35" s="2" t="s">
        <v>45</v>
      </c>
      <c r="U35" s="2" t="s">
        <v>46</v>
      </c>
      <c r="V35" s="2" t="s">
        <v>47</v>
      </c>
      <c r="W35" s="2" t="s">
        <v>91</v>
      </c>
      <c r="X35" s="2" t="s">
        <v>92</v>
      </c>
      <c r="Y35" s="2" t="s">
        <v>39</v>
      </c>
      <c r="Z35" s="1" t="s">
        <v>162</v>
      </c>
    </row>
    <row r="36" spans="1:26" ht="15" thickBot="1" x14ac:dyDescent="0.35">
      <c r="A36" s="3" t="s">
        <v>163</v>
      </c>
      <c r="B36" s="2" t="s">
        <v>27</v>
      </c>
      <c r="C36" s="2" t="s">
        <v>88</v>
      </c>
      <c r="D36" s="2" t="s">
        <v>29</v>
      </c>
      <c r="E36" s="2" t="s">
        <v>89</v>
      </c>
      <c r="F36" s="2" t="s">
        <v>54</v>
      </c>
      <c r="G36" s="2" t="s">
        <v>32</v>
      </c>
      <c r="H36" s="2" t="s">
        <v>50</v>
      </c>
      <c r="I36" s="2" t="s">
        <v>34</v>
      </c>
      <c r="J36" s="2" t="s">
        <v>35</v>
      </c>
      <c r="K36" s="2" t="s">
        <v>36</v>
      </c>
      <c r="L36" s="2" t="s">
        <v>37</v>
      </c>
      <c r="M36" s="2" t="s">
        <v>58</v>
      </c>
      <c r="N36" s="2" t="s">
        <v>39</v>
      </c>
      <c r="O36" s="2" t="s">
        <v>100</v>
      </c>
      <c r="P36" s="2" t="s">
        <v>60</v>
      </c>
      <c r="Q36" s="2" t="s">
        <v>96</v>
      </c>
      <c r="R36" s="2" t="s">
        <v>50</v>
      </c>
      <c r="S36" s="2" t="s">
        <v>44</v>
      </c>
      <c r="T36" s="2" t="s">
        <v>45</v>
      </c>
      <c r="U36" s="2" t="s">
        <v>90</v>
      </c>
      <c r="V36" s="2" t="s">
        <v>47</v>
      </c>
      <c r="W36" s="2" t="s">
        <v>84</v>
      </c>
      <c r="X36" s="2" t="s">
        <v>49</v>
      </c>
      <c r="Y36" s="1" t="s">
        <v>43</v>
      </c>
      <c r="Z36" s="2"/>
    </row>
    <row r="37" spans="1:26" ht="15" thickBot="1" x14ac:dyDescent="0.35">
      <c r="A37" s="3" t="s">
        <v>164</v>
      </c>
      <c r="B37" s="2" t="s">
        <v>27</v>
      </c>
      <c r="C37" s="2" t="s">
        <v>28</v>
      </c>
      <c r="D37" s="2" t="s">
        <v>29</v>
      </c>
      <c r="E37" s="2" t="s">
        <v>30</v>
      </c>
      <c r="F37" s="2" t="s">
        <v>54</v>
      </c>
      <c r="G37" s="2" t="s">
        <v>89</v>
      </c>
      <c r="H37" s="2" t="s">
        <v>33</v>
      </c>
      <c r="I37" s="2" t="s">
        <v>34</v>
      </c>
      <c r="J37" s="2" t="s">
        <v>28</v>
      </c>
      <c r="K37" s="2" t="s">
        <v>36</v>
      </c>
      <c r="L37" s="2" t="s">
        <v>57</v>
      </c>
      <c r="M37" s="2" t="s">
        <v>103</v>
      </c>
      <c r="N37" s="2" t="s">
        <v>79</v>
      </c>
      <c r="O37" s="2" t="s">
        <v>100</v>
      </c>
      <c r="P37" s="2" t="s">
        <v>41</v>
      </c>
      <c r="Q37" s="2" t="s">
        <v>101</v>
      </c>
      <c r="R37" s="2" t="s">
        <v>79</v>
      </c>
      <c r="S37" s="2" t="s">
        <v>44</v>
      </c>
      <c r="T37" s="2" t="s">
        <v>81</v>
      </c>
      <c r="U37" s="2" t="s">
        <v>46</v>
      </c>
      <c r="V37" s="2" t="s">
        <v>47</v>
      </c>
      <c r="W37" s="2" t="s">
        <v>91</v>
      </c>
      <c r="X37" s="2" t="s">
        <v>92</v>
      </c>
      <c r="Y37" s="2" t="s">
        <v>43</v>
      </c>
      <c r="Z37" s="2" t="s">
        <v>165</v>
      </c>
    </row>
    <row r="38" spans="1:26" ht="15" thickBot="1" x14ac:dyDescent="0.35">
      <c r="A38" s="3" t="s">
        <v>166</v>
      </c>
      <c r="B38" s="2" t="s">
        <v>27</v>
      </c>
      <c r="C38" s="2" t="s">
        <v>28</v>
      </c>
      <c r="D38" s="2" t="s">
        <v>29</v>
      </c>
      <c r="E38" s="2" t="s">
        <v>30</v>
      </c>
      <c r="F38" s="2" t="s">
        <v>31</v>
      </c>
      <c r="G38" s="2" t="s">
        <v>55</v>
      </c>
      <c r="H38" s="2" t="s">
        <v>33</v>
      </c>
      <c r="I38" s="2" t="s">
        <v>34</v>
      </c>
      <c r="J38" s="2" t="s">
        <v>35</v>
      </c>
      <c r="K38" s="2" t="s">
        <v>36</v>
      </c>
      <c r="L38" s="2" t="s">
        <v>57</v>
      </c>
      <c r="M38" s="2" t="s">
        <v>58</v>
      </c>
      <c r="N38" s="2" t="s">
        <v>50</v>
      </c>
      <c r="O38" s="2" t="s">
        <v>40</v>
      </c>
      <c r="P38" s="2" t="s">
        <v>95</v>
      </c>
      <c r="Q38" s="2" t="s">
        <v>61</v>
      </c>
      <c r="R38" s="2" t="s">
        <v>43</v>
      </c>
      <c r="S38" s="2" t="s">
        <v>44</v>
      </c>
      <c r="T38" s="2" t="s">
        <v>63</v>
      </c>
      <c r="U38" s="2" t="s">
        <v>46</v>
      </c>
      <c r="V38" s="2" t="s">
        <v>47</v>
      </c>
      <c r="W38" s="2" t="s">
        <v>48</v>
      </c>
      <c r="X38" s="2" t="s">
        <v>92</v>
      </c>
      <c r="Y38" s="2" t="s">
        <v>50</v>
      </c>
      <c r="Z38" s="2" t="s">
        <v>167</v>
      </c>
    </row>
    <row r="39" spans="1:26" ht="15" thickBot="1" x14ac:dyDescent="0.35">
      <c r="A39" s="3" t="s">
        <v>168</v>
      </c>
      <c r="B39" s="2" t="s">
        <v>27</v>
      </c>
      <c r="C39" s="2" t="s">
        <v>28</v>
      </c>
      <c r="D39" s="2" t="s">
        <v>29</v>
      </c>
      <c r="E39" s="2" t="s">
        <v>169</v>
      </c>
      <c r="F39" s="2" t="s">
        <v>54</v>
      </c>
      <c r="G39" s="2" t="s">
        <v>89</v>
      </c>
      <c r="H39" s="2" t="s">
        <v>33</v>
      </c>
      <c r="I39" s="2" t="s">
        <v>56</v>
      </c>
      <c r="J39" s="2" t="s">
        <v>35</v>
      </c>
      <c r="K39" s="2" t="s">
        <v>36</v>
      </c>
      <c r="L39" s="2" t="s">
        <v>106</v>
      </c>
      <c r="M39" s="2" t="s">
        <v>133</v>
      </c>
      <c r="N39" s="2" t="s">
        <v>39</v>
      </c>
      <c r="O39" s="2" t="s">
        <v>122</v>
      </c>
      <c r="P39" s="2" t="s">
        <v>60</v>
      </c>
      <c r="Q39" s="2" t="s">
        <v>101</v>
      </c>
      <c r="R39" s="2" t="s">
        <v>50</v>
      </c>
      <c r="S39" s="2" t="s">
        <v>44</v>
      </c>
      <c r="T39" s="2" t="s">
        <v>63</v>
      </c>
      <c r="U39" s="2" t="s">
        <v>46</v>
      </c>
      <c r="V39" s="2" t="s">
        <v>47</v>
      </c>
      <c r="W39" s="2" t="s">
        <v>91</v>
      </c>
      <c r="X39" s="2" t="s">
        <v>66</v>
      </c>
      <c r="Y39" s="1" t="s">
        <v>43</v>
      </c>
      <c r="Z39" s="2"/>
    </row>
    <row r="40" spans="1:26" ht="15" thickBot="1" x14ac:dyDescent="0.35">
      <c r="A40" s="3" t="s">
        <v>170</v>
      </c>
      <c r="B40" s="2" t="s">
        <v>27</v>
      </c>
      <c r="C40" s="2" t="s">
        <v>28</v>
      </c>
      <c r="D40" s="2" t="s">
        <v>29</v>
      </c>
      <c r="E40" s="2" t="s">
        <v>89</v>
      </c>
      <c r="F40" s="2" t="s">
        <v>54</v>
      </c>
      <c r="G40" s="2" t="s">
        <v>55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106</v>
      </c>
      <c r="M40" s="2" t="s">
        <v>133</v>
      </c>
      <c r="N40" s="2" t="s">
        <v>50</v>
      </c>
      <c r="O40" s="2" t="s">
        <v>40</v>
      </c>
      <c r="P40" s="2" t="s">
        <v>41</v>
      </c>
      <c r="Q40" s="2" t="s">
        <v>96</v>
      </c>
      <c r="R40" s="2" t="s">
        <v>43</v>
      </c>
      <c r="S40" s="2" t="s">
        <v>44</v>
      </c>
      <c r="T40" s="2" t="s">
        <v>81</v>
      </c>
      <c r="U40" s="2" t="s">
        <v>90</v>
      </c>
      <c r="V40" s="2" t="s">
        <v>47</v>
      </c>
      <c r="W40" s="2" t="s">
        <v>91</v>
      </c>
      <c r="X40" s="2" t="s">
        <v>92</v>
      </c>
      <c r="Y40" s="2" t="s">
        <v>39</v>
      </c>
      <c r="Z40" s="2" t="s">
        <v>171</v>
      </c>
    </row>
    <row r="41" spans="1:26" ht="15" thickBot="1" x14ac:dyDescent="0.35">
      <c r="A41" s="3" t="s">
        <v>172</v>
      </c>
      <c r="B41" s="2" t="s">
        <v>27</v>
      </c>
      <c r="C41" s="2" t="s">
        <v>28</v>
      </c>
      <c r="D41" s="2" t="s">
        <v>29</v>
      </c>
      <c r="E41" s="2" t="s">
        <v>169</v>
      </c>
      <c r="F41" s="2" t="s">
        <v>54</v>
      </c>
      <c r="G41" s="2" t="s">
        <v>89</v>
      </c>
      <c r="H41" s="2" t="s">
        <v>33</v>
      </c>
      <c r="I41" s="2" t="s">
        <v>56</v>
      </c>
      <c r="J41" s="2" t="s">
        <v>35</v>
      </c>
      <c r="K41" s="2" t="s">
        <v>36</v>
      </c>
      <c r="L41" s="2" t="s">
        <v>106</v>
      </c>
      <c r="M41" s="2" t="s">
        <v>133</v>
      </c>
      <c r="N41" s="2" t="s">
        <v>39</v>
      </c>
      <c r="O41" s="2" t="s">
        <v>122</v>
      </c>
      <c r="P41" s="2" t="s">
        <v>60</v>
      </c>
      <c r="Q41" s="2" t="s">
        <v>101</v>
      </c>
      <c r="R41" s="2" t="s">
        <v>50</v>
      </c>
      <c r="S41" s="2" t="s">
        <v>44</v>
      </c>
      <c r="T41" s="2" t="s">
        <v>63</v>
      </c>
      <c r="U41" s="2" t="s">
        <v>46</v>
      </c>
      <c r="V41" s="2" t="s">
        <v>47</v>
      </c>
      <c r="W41" s="2" t="s">
        <v>91</v>
      </c>
      <c r="X41" s="2" t="s">
        <v>66</v>
      </c>
      <c r="Y41" s="1" t="s">
        <v>43</v>
      </c>
      <c r="Z41" s="2"/>
    </row>
    <row r="42" spans="1:26" ht="15" thickBot="1" x14ac:dyDescent="0.35">
      <c r="A42" s="3" t="s">
        <v>173</v>
      </c>
      <c r="B42" s="2" t="s">
        <v>27</v>
      </c>
      <c r="C42" s="2" t="s">
        <v>88</v>
      </c>
      <c r="D42" s="2" t="s">
        <v>29</v>
      </c>
      <c r="E42" s="2" t="s">
        <v>30</v>
      </c>
      <c r="F42" s="2" t="s">
        <v>31</v>
      </c>
      <c r="G42" s="2" t="s">
        <v>89</v>
      </c>
      <c r="H42" s="2" t="s">
        <v>150</v>
      </c>
      <c r="I42" s="2" t="s">
        <v>34</v>
      </c>
      <c r="J42" s="2" t="s">
        <v>35</v>
      </c>
      <c r="K42" s="2" t="s">
        <v>36</v>
      </c>
      <c r="L42" s="2" t="s">
        <v>57</v>
      </c>
      <c r="M42" s="2" t="s">
        <v>103</v>
      </c>
      <c r="N42" s="2" t="s">
        <v>39</v>
      </c>
      <c r="O42" s="2" t="s">
        <v>40</v>
      </c>
      <c r="P42" s="2" t="s">
        <v>60</v>
      </c>
      <c r="Q42" s="2" t="s">
        <v>96</v>
      </c>
      <c r="R42" s="2" t="s">
        <v>50</v>
      </c>
      <c r="S42" s="2" t="s">
        <v>44</v>
      </c>
      <c r="T42" s="2" t="s">
        <v>81</v>
      </c>
      <c r="U42" s="2" t="s">
        <v>90</v>
      </c>
      <c r="V42" s="2" t="s">
        <v>47</v>
      </c>
      <c r="W42" s="2" t="s">
        <v>91</v>
      </c>
      <c r="X42" s="2" t="s">
        <v>49</v>
      </c>
      <c r="Y42" s="2" t="s">
        <v>43</v>
      </c>
      <c r="Z42" s="1" t="s">
        <v>174</v>
      </c>
    </row>
    <row r="43" spans="1:26" ht="15" thickBot="1" x14ac:dyDescent="0.35">
      <c r="A43" s="3" t="s">
        <v>175</v>
      </c>
      <c r="B43" s="2" t="s">
        <v>27</v>
      </c>
      <c r="C43" s="2" t="s">
        <v>88</v>
      </c>
      <c r="D43" s="2" t="s">
        <v>29</v>
      </c>
      <c r="E43" s="2" t="s">
        <v>30</v>
      </c>
      <c r="F43" s="2" t="s">
        <v>31</v>
      </c>
      <c r="G43" s="2" t="s">
        <v>89</v>
      </c>
      <c r="H43" s="2" t="s">
        <v>50</v>
      </c>
      <c r="I43" s="2" t="s">
        <v>138</v>
      </c>
      <c r="J43" s="2" t="s">
        <v>35</v>
      </c>
      <c r="K43" s="2" t="s">
        <v>36</v>
      </c>
      <c r="L43" s="2" t="s">
        <v>37</v>
      </c>
      <c r="M43" s="2" t="s">
        <v>58</v>
      </c>
      <c r="N43" s="2" t="s">
        <v>39</v>
      </c>
      <c r="O43" s="2" t="s">
        <v>40</v>
      </c>
      <c r="P43" s="2" t="s">
        <v>60</v>
      </c>
      <c r="Q43" s="2" t="s">
        <v>96</v>
      </c>
      <c r="R43" s="2" t="s">
        <v>43</v>
      </c>
      <c r="S43" s="2" t="s">
        <v>44</v>
      </c>
      <c r="T43" s="2" t="s">
        <v>81</v>
      </c>
      <c r="U43" s="2" t="s">
        <v>46</v>
      </c>
      <c r="V43" s="2" t="s">
        <v>47</v>
      </c>
      <c r="W43" s="2" t="s">
        <v>84</v>
      </c>
      <c r="X43" s="2" t="s">
        <v>49</v>
      </c>
      <c r="Y43" s="1" t="s">
        <v>43</v>
      </c>
      <c r="Z43" s="2"/>
    </row>
    <row r="44" spans="1:26" ht="15" thickBot="1" x14ac:dyDescent="0.35">
      <c r="A44" s="3" t="s">
        <v>176</v>
      </c>
      <c r="B44" s="2" t="s">
        <v>27</v>
      </c>
      <c r="C44" s="2" t="s">
        <v>28</v>
      </c>
      <c r="D44" s="2" t="s">
        <v>29</v>
      </c>
      <c r="E44" s="2" t="s">
        <v>30</v>
      </c>
      <c r="F44" s="2" t="s">
        <v>54</v>
      </c>
      <c r="G44" s="2" t="s">
        <v>89</v>
      </c>
      <c r="H44" s="2" t="s">
        <v>99</v>
      </c>
      <c r="I44" s="2" t="s">
        <v>34</v>
      </c>
      <c r="J44" s="2" t="s">
        <v>35</v>
      </c>
      <c r="K44" s="2" t="s">
        <v>36</v>
      </c>
      <c r="L44" s="2" t="s">
        <v>106</v>
      </c>
      <c r="M44" s="2" t="s">
        <v>38</v>
      </c>
      <c r="N44" s="2" t="s">
        <v>79</v>
      </c>
      <c r="O44" s="2" t="s">
        <v>40</v>
      </c>
      <c r="P44" s="2" t="s">
        <v>60</v>
      </c>
      <c r="Q44" s="2" t="s">
        <v>42</v>
      </c>
      <c r="R44" s="2" t="s">
        <v>50</v>
      </c>
      <c r="S44" s="2" t="s">
        <v>44</v>
      </c>
      <c r="T44" s="2" t="s">
        <v>81</v>
      </c>
      <c r="U44" s="2" t="s">
        <v>64</v>
      </c>
      <c r="V44" s="2" t="s">
        <v>47</v>
      </c>
      <c r="W44" s="2" t="s">
        <v>48</v>
      </c>
      <c r="X44" s="2" t="s">
        <v>92</v>
      </c>
      <c r="Y44" s="2" t="s">
        <v>43</v>
      </c>
      <c r="Z44" s="1" t="s">
        <v>177</v>
      </c>
    </row>
    <row r="45" spans="1:26" ht="15" thickBot="1" x14ac:dyDescent="0.35">
      <c r="A45" s="3" t="s">
        <v>178</v>
      </c>
      <c r="B45" s="2" t="s">
        <v>27</v>
      </c>
      <c r="C45" s="2" t="s">
        <v>88</v>
      </c>
      <c r="D45" s="2" t="s">
        <v>29</v>
      </c>
      <c r="E45" s="2" t="s">
        <v>30</v>
      </c>
      <c r="F45" s="2" t="s">
        <v>31</v>
      </c>
      <c r="G45" s="2" t="s">
        <v>89</v>
      </c>
      <c r="H45" s="2" t="s">
        <v>50</v>
      </c>
      <c r="I45" s="2" t="s">
        <v>34</v>
      </c>
      <c r="J45" s="2" t="s">
        <v>35</v>
      </c>
      <c r="K45" s="2" t="s">
        <v>36</v>
      </c>
      <c r="L45" s="2" t="s">
        <v>57</v>
      </c>
      <c r="M45" s="2" t="s">
        <v>58</v>
      </c>
      <c r="N45" s="2" t="s">
        <v>79</v>
      </c>
      <c r="O45" s="2" t="s">
        <v>100</v>
      </c>
      <c r="P45" s="2" t="s">
        <v>60</v>
      </c>
      <c r="Q45" s="2" t="s">
        <v>96</v>
      </c>
      <c r="R45" s="2" t="s">
        <v>43</v>
      </c>
      <c r="S45" s="2" t="s">
        <v>44</v>
      </c>
      <c r="T45" s="2" t="s">
        <v>81</v>
      </c>
      <c r="U45" s="2" t="s">
        <v>90</v>
      </c>
      <c r="V45" s="2" t="s">
        <v>47</v>
      </c>
      <c r="W45" s="2" t="s">
        <v>84</v>
      </c>
      <c r="X45" s="2" t="s">
        <v>49</v>
      </c>
      <c r="Y45" s="1" t="s">
        <v>39</v>
      </c>
      <c r="Z45" s="2"/>
    </row>
    <row r="46" spans="1:26" ht="15" thickBot="1" x14ac:dyDescent="0.35">
      <c r="A46" s="3" t="s">
        <v>179</v>
      </c>
      <c r="B46" s="2" t="s">
        <v>27</v>
      </c>
      <c r="C46" s="2" t="s">
        <v>28</v>
      </c>
      <c r="D46" s="2" t="s">
        <v>29</v>
      </c>
      <c r="E46" s="2" t="s">
        <v>30</v>
      </c>
      <c r="F46" s="2" t="s">
        <v>54</v>
      </c>
      <c r="G46" s="2" t="s">
        <v>55</v>
      </c>
      <c r="H46" s="2" t="s">
        <v>150</v>
      </c>
      <c r="I46" s="2" t="s">
        <v>34</v>
      </c>
      <c r="J46" s="2" t="s">
        <v>35</v>
      </c>
      <c r="K46" s="2" t="s">
        <v>36</v>
      </c>
      <c r="L46" s="2" t="s">
        <v>106</v>
      </c>
      <c r="M46" s="2" t="s">
        <v>103</v>
      </c>
      <c r="N46" s="2" t="s">
        <v>79</v>
      </c>
      <c r="O46" s="2" t="s">
        <v>40</v>
      </c>
      <c r="P46" s="2" t="s">
        <v>95</v>
      </c>
      <c r="Q46" s="2" t="s">
        <v>42</v>
      </c>
      <c r="R46" s="2" t="s">
        <v>39</v>
      </c>
      <c r="S46" s="2" t="s">
        <v>44</v>
      </c>
      <c r="T46" s="2" t="s">
        <v>111</v>
      </c>
      <c r="U46" s="2" t="s">
        <v>46</v>
      </c>
      <c r="V46" s="2" t="s">
        <v>83</v>
      </c>
      <c r="W46" s="2" t="s">
        <v>48</v>
      </c>
      <c r="X46" s="2" t="s">
        <v>92</v>
      </c>
      <c r="Y46" s="1" t="s">
        <v>50</v>
      </c>
      <c r="Z46" s="2"/>
    </row>
    <row r="47" spans="1:26" ht="15" thickBot="1" x14ac:dyDescent="0.35">
      <c r="A47" s="3" t="s">
        <v>180</v>
      </c>
      <c r="B47" s="2" t="s">
        <v>27</v>
      </c>
      <c r="C47" s="2" t="s">
        <v>88</v>
      </c>
      <c r="D47" s="2" t="s">
        <v>29</v>
      </c>
      <c r="E47" s="2" t="s">
        <v>30</v>
      </c>
      <c r="F47" s="2" t="s">
        <v>31</v>
      </c>
      <c r="G47" s="2" t="s">
        <v>89</v>
      </c>
      <c r="H47" s="2" t="s">
        <v>99</v>
      </c>
      <c r="I47" s="2" t="s">
        <v>56</v>
      </c>
      <c r="J47" s="2" t="s">
        <v>35</v>
      </c>
      <c r="K47" s="2" t="s">
        <v>36</v>
      </c>
      <c r="L47" s="2" t="s">
        <v>57</v>
      </c>
      <c r="M47" s="2" t="s">
        <v>58</v>
      </c>
      <c r="N47" s="2" t="s">
        <v>39</v>
      </c>
      <c r="O47" s="2" t="s">
        <v>100</v>
      </c>
      <c r="P47" s="2" t="s">
        <v>60</v>
      </c>
      <c r="Q47" s="2" t="s">
        <v>96</v>
      </c>
      <c r="R47" s="2" t="s">
        <v>43</v>
      </c>
      <c r="S47" s="2" t="s">
        <v>44</v>
      </c>
      <c r="T47" s="2" t="s">
        <v>111</v>
      </c>
      <c r="U47" s="2" t="s">
        <v>90</v>
      </c>
      <c r="V47" s="2" t="s">
        <v>47</v>
      </c>
      <c r="W47" s="2" t="s">
        <v>91</v>
      </c>
      <c r="X47" s="2" t="s">
        <v>49</v>
      </c>
      <c r="Y47" s="2" t="s">
        <v>50</v>
      </c>
      <c r="Z47" s="1" t="s">
        <v>181</v>
      </c>
    </row>
    <row r="48" spans="1:26" ht="15" thickBot="1" x14ac:dyDescent="0.35">
      <c r="A48" s="3" t="s">
        <v>182</v>
      </c>
      <c r="B48" s="2" t="s">
        <v>27</v>
      </c>
      <c r="C48" s="2" t="s">
        <v>88</v>
      </c>
      <c r="D48" s="2" t="s">
        <v>29</v>
      </c>
      <c r="E48" s="2" t="s">
        <v>89</v>
      </c>
      <c r="F48" s="2" t="s">
        <v>31</v>
      </c>
      <c r="G48" s="2" t="s">
        <v>89</v>
      </c>
      <c r="H48" s="2" t="s">
        <v>50</v>
      </c>
      <c r="I48" s="2" t="s">
        <v>34</v>
      </c>
      <c r="J48" s="2" t="s">
        <v>35</v>
      </c>
      <c r="K48" s="2" t="s">
        <v>36</v>
      </c>
      <c r="L48" s="2" t="s">
        <v>57</v>
      </c>
      <c r="M48" s="2" t="s">
        <v>58</v>
      </c>
      <c r="N48" s="2" t="s">
        <v>79</v>
      </c>
      <c r="O48" s="2" t="s">
        <v>100</v>
      </c>
      <c r="P48" s="2" t="s">
        <v>60</v>
      </c>
      <c r="Q48" s="2" t="s">
        <v>42</v>
      </c>
      <c r="R48" s="2" t="s">
        <v>39</v>
      </c>
      <c r="S48" s="2" t="s">
        <v>44</v>
      </c>
      <c r="T48" s="2" t="s">
        <v>45</v>
      </c>
      <c r="U48" s="2" t="s">
        <v>46</v>
      </c>
      <c r="V48" s="2" t="s">
        <v>47</v>
      </c>
      <c r="W48" s="2" t="s">
        <v>48</v>
      </c>
      <c r="X48" s="2" t="s">
        <v>49</v>
      </c>
      <c r="Y48" s="2" t="s">
        <v>43</v>
      </c>
      <c r="Z48" s="2" t="s">
        <v>183</v>
      </c>
    </row>
    <row r="49" spans="1:26" ht="15" thickBot="1" x14ac:dyDescent="0.35">
      <c r="A49" s="3" t="s">
        <v>184</v>
      </c>
      <c r="B49" s="2" t="s">
        <v>27</v>
      </c>
      <c r="C49" s="2" t="s">
        <v>88</v>
      </c>
      <c r="D49" s="2" t="s">
        <v>29</v>
      </c>
      <c r="E49" s="2" t="s">
        <v>71</v>
      </c>
      <c r="F49" s="2" t="s">
        <v>31</v>
      </c>
      <c r="G49" s="2" t="s">
        <v>89</v>
      </c>
      <c r="H49" s="2" t="s">
        <v>99</v>
      </c>
      <c r="I49" s="2" t="s">
        <v>138</v>
      </c>
      <c r="J49" s="2" t="s">
        <v>35</v>
      </c>
      <c r="K49" s="2" t="s">
        <v>36</v>
      </c>
      <c r="L49" s="2" t="s">
        <v>106</v>
      </c>
      <c r="M49" s="2" t="s">
        <v>58</v>
      </c>
      <c r="N49" s="2" t="s">
        <v>79</v>
      </c>
      <c r="O49" s="2" t="s">
        <v>40</v>
      </c>
      <c r="P49" s="2" t="s">
        <v>60</v>
      </c>
      <c r="Q49" s="2" t="s">
        <v>96</v>
      </c>
      <c r="R49" s="2" t="s">
        <v>50</v>
      </c>
      <c r="S49" s="2" t="s">
        <v>44</v>
      </c>
      <c r="T49" s="2" t="s">
        <v>45</v>
      </c>
      <c r="U49" s="2" t="s">
        <v>90</v>
      </c>
      <c r="V49" s="2" t="s">
        <v>47</v>
      </c>
      <c r="W49" s="2" t="s">
        <v>84</v>
      </c>
      <c r="X49" s="2" t="s">
        <v>49</v>
      </c>
      <c r="Y49" s="2" t="s">
        <v>43</v>
      </c>
      <c r="Z49" s="1" t="s">
        <v>185</v>
      </c>
    </row>
    <row r="50" spans="1:26" ht="15" thickBot="1" x14ac:dyDescent="0.35">
      <c r="A50" s="3" t="s">
        <v>186</v>
      </c>
      <c r="B50" s="2" t="s">
        <v>27</v>
      </c>
      <c r="C50" s="2" t="s">
        <v>88</v>
      </c>
      <c r="D50" s="2" t="s">
        <v>29</v>
      </c>
      <c r="E50" s="2" t="s">
        <v>30</v>
      </c>
      <c r="F50" s="2" t="s">
        <v>54</v>
      </c>
      <c r="G50" s="2" t="s">
        <v>89</v>
      </c>
      <c r="H50" s="2" t="s">
        <v>33</v>
      </c>
      <c r="I50" s="2" t="s">
        <v>138</v>
      </c>
      <c r="J50" s="2" t="s">
        <v>35</v>
      </c>
      <c r="K50" s="2" t="s">
        <v>36</v>
      </c>
      <c r="L50" s="2" t="s">
        <v>57</v>
      </c>
      <c r="M50" s="2" t="s">
        <v>58</v>
      </c>
      <c r="N50" s="2" t="s">
        <v>39</v>
      </c>
      <c r="O50" s="2" t="s">
        <v>40</v>
      </c>
      <c r="P50" s="2" t="s">
        <v>41</v>
      </c>
      <c r="Q50" s="2" t="s">
        <v>42</v>
      </c>
      <c r="R50" s="2" t="s">
        <v>50</v>
      </c>
      <c r="S50" s="2" t="s">
        <v>44</v>
      </c>
      <c r="T50" s="2" t="s">
        <v>63</v>
      </c>
      <c r="U50" s="2" t="s">
        <v>46</v>
      </c>
      <c r="V50" s="2" t="s">
        <v>47</v>
      </c>
      <c r="W50" s="2" t="s">
        <v>84</v>
      </c>
      <c r="X50" s="2" t="s">
        <v>49</v>
      </c>
      <c r="Y50" s="2" t="s">
        <v>43</v>
      </c>
      <c r="Z50" s="1" t="s">
        <v>187</v>
      </c>
    </row>
    <row r="51" spans="1:26" ht="15" thickBot="1" x14ac:dyDescent="0.35">
      <c r="A51" s="3" t="s">
        <v>188</v>
      </c>
      <c r="B51" s="2" t="s">
        <v>27</v>
      </c>
      <c r="C51" s="2" t="s">
        <v>88</v>
      </c>
      <c r="D51" s="2" t="s">
        <v>29</v>
      </c>
      <c r="E51" s="2" t="s">
        <v>30</v>
      </c>
      <c r="F51" s="2" t="s">
        <v>31</v>
      </c>
      <c r="G51" s="2" t="s">
        <v>89</v>
      </c>
      <c r="H51" s="2" t="s">
        <v>99</v>
      </c>
      <c r="I51" s="2" t="s">
        <v>34</v>
      </c>
      <c r="J51" s="2" t="s">
        <v>35</v>
      </c>
      <c r="K51" s="2" t="s">
        <v>36</v>
      </c>
      <c r="L51" s="2" t="s">
        <v>37</v>
      </c>
      <c r="M51" s="2" t="s">
        <v>103</v>
      </c>
      <c r="N51" s="2" t="s">
        <v>39</v>
      </c>
      <c r="O51" s="2" t="s">
        <v>122</v>
      </c>
      <c r="P51" s="2" t="s">
        <v>41</v>
      </c>
      <c r="Q51" s="2" t="s">
        <v>101</v>
      </c>
      <c r="R51" s="2" t="s">
        <v>50</v>
      </c>
      <c r="S51" s="2" t="s">
        <v>80</v>
      </c>
      <c r="T51" s="2" t="s">
        <v>81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43</v>
      </c>
      <c r="Z51" s="2" t="s">
        <v>189</v>
      </c>
    </row>
    <row r="52" spans="1:26" ht="15" thickBot="1" x14ac:dyDescent="0.35">
      <c r="A52" s="3" t="s">
        <v>190</v>
      </c>
      <c r="B52" s="2" t="s">
        <v>27</v>
      </c>
      <c r="C52" s="2" t="s">
        <v>88</v>
      </c>
      <c r="D52" s="2" t="s">
        <v>29</v>
      </c>
      <c r="E52" s="2" t="s">
        <v>89</v>
      </c>
      <c r="F52" s="2" t="s">
        <v>31</v>
      </c>
      <c r="G52" s="2" t="s">
        <v>89</v>
      </c>
      <c r="H52" s="2" t="s">
        <v>33</v>
      </c>
      <c r="I52" s="2" t="s">
        <v>138</v>
      </c>
      <c r="J52" s="2" t="s">
        <v>35</v>
      </c>
      <c r="K52" s="2" t="s">
        <v>36</v>
      </c>
      <c r="L52" s="2" t="s">
        <v>57</v>
      </c>
      <c r="M52" s="2" t="s">
        <v>58</v>
      </c>
      <c r="N52" s="2" t="s">
        <v>39</v>
      </c>
      <c r="O52" s="2" t="s">
        <v>100</v>
      </c>
      <c r="P52" s="2" t="s">
        <v>60</v>
      </c>
      <c r="Q52" s="2" t="s">
        <v>96</v>
      </c>
      <c r="R52" s="2" t="s">
        <v>50</v>
      </c>
      <c r="S52" s="2" t="s">
        <v>44</v>
      </c>
      <c r="T52" s="2" t="s">
        <v>45</v>
      </c>
      <c r="U52" s="2" t="s">
        <v>90</v>
      </c>
      <c r="V52" s="2" t="s">
        <v>47</v>
      </c>
      <c r="W52" s="2" t="s">
        <v>91</v>
      </c>
      <c r="X52" s="2" t="s">
        <v>49</v>
      </c>
      <c r="Y52" s="2" t="s">
        <v>43</v>
      </c>
      <c r="Z52" s="2" t="s">
        <v>191</v>
      </c>
    </row>
    <row r="53" spans="1:26" ht="15" thickBot="1" x14ac:dyDescent="0.35">
      <c r="A53" s="3" t="s">
        <v>192</v>
      </c>
      <c r="B53" s="2" t="s">
        <v>27</v>
      </c>
      <c r="C53" s="2" t="s">
        <v>28</v>
      </c>
      <c r="D53" s="2" t="s">
        <v>121</v>
      </c>
      <c r="E53" s="2" t="s">
        <v>71</v>
      </c>
      <c r="F53" s="2" t="s">
        <v>54</v>
      </c>
      <c r="G53" s="2" t="s">
        <v>89</v>
      </c>
      <c r="H53" s="2" t="s">
        <v>33</v>
      </c>
      <c r="I53" s="2" t="s">
        <v>34</v>
      </c>
      <c r="J53" s="2" t="s">
        <v>28</v>
      </c>
      <c r="K53" s="2" t="s">
        <v>36</v>
      </c>
      <c r="L53" s="2" t="s">
        <v>57</v>
      </c>
      <c r="M53" s="2" t="s">
        <v>38</v>
      </c>
      <c r="N53" s="2" t="s">
        <v>39</v>
      </c>
      <c r="O53" s="2" t="s">
        <v>100</v>
      </c>
      <c r="P53" s="2" t="s">
        <v>95</v>
      </c>
      <c r="Q53" s="2" t="s">
        <v>96</v>
      </c>
      <c r="R53" s="2" t="s">
        <v>50</v>
      </c>
      <c r="S53" s="2" t="s">
        <v>62</v>
      </c>
      <c r="T53" s="2" t="s">
        <v>45</v>
      </c>
      <c r="U53" s="2" t="s">
        <v>64</v>
      </c>
      <c r="V53" s="2" t="s">
        <v>47</v>
      </c>
      <c r="W53" s="2" t="s">
        <v>48</v>
      </c>
      <c r="X53" s="2" t="s">
        <v>49</v>
      </c>
      <c r="Y53" s="2" t="s">
        <v>79</v>
      </c>
      <c r="Z53" s="1" t="s">
        <v>193</v>
      </c>
    </row>
    <row r="54" spans="1:26" ht="15" thickBot="1" x14ac:dyDescent="0.35">
      <c r="A54" s="3" t="s">
        <v>194</v>
      </c>
      <c r="B54" s="2" t="s">
        <v>27</v>
      </c>
      <c r="C54" s="2" t="s">
        <v>116</v>
      </c>
      <c r="D54" s="2" t="s">
        <v>29</v>
      </c>
      <c r="E54" s="2" t="s">
        <v>30</v>
      </c>
      <c r="F54" s="2" t="s">
        <v>54</v>
      </c>
      <c r="G54" s="2" t="s">
        <v>89</v>
      </c>
      <c r="H54" s="2" t="s">
        <v>50</v>
      </c>
      <c r="I54" s="2" t="s">
        <v>138</v>
      </c>
      <c r="J54" s="2" t="s">
        <v>35</v>
      </c>
      <c r="K54" s="2" t="s">
        <v>36</v>
      </c>
      <c r="L54" s="2" t="s">
        <v>106</v>
      </c>
      <c r="M54" s="2" t="s">
        <v>58</v>
      </c>
      <c r="N54" s="2" t="s">
        <v>79</v>
      </c>
      <c r="O54" s="2" t="s">
        <v>100</v>
      </c>
      <c r="P54" s="2" t="s">
        <v>41</v>
      </c>
      <c r="Q54" s="2" t="s">
        <v>42</v>
      </c>
      <c r="R54" s="2" t="s">
        <v>50</v>
      </c>
      <c r="S54" s="2" t="s">
        <v>44</v>
      </c>
      <c r="T54" s="2" t="s">
        <v>63</v>
      </c>
      <c r="U54" s="2" t="s">
        <v>46</v>
      </c>
      <c r="V54" s="2" t="s">
        <v>47</v>
      </c>
      <c r="W54" s="2" t="s">
        <v>65</v>
      </c>
      <c r="X54" s="2" t="s">
        <v>66</v>
      </c>
      <c r="Y54" s="2" t="s">
        <v>43</v>
      </c>
      <c r="Z54" s="2" t="s">
        <v>195</v>
      </c>
    </row>
    <row r="55" spans="1:26" ht="15" thickBot="1" x14ac:dyDescent="0.35">
      <c r="A55" s="3" t="s">
        <v>196</v>
      </c>
      <c r="B55" s="2" t="s">
        <v>27</v>
      </c>
      <c r="C55" s="2" t="s">
        <v>88</v>
      </c>
      <c r="D55" s="2" t="s">
        <v>29</v>
      </c>
      <c r="E55" s="2" t="s">
        <v>30</v>
      </c>
      <c r="F55" s="2" t="s">
        <v>31</v>
      </c>
      <c r="G55" s="2" t="s">
        <v>89</v>
      </c>
      <c r="H55" s="2" t="s">
        <v>33</v>
      </c>
      <c r="I55" s="2" t="s">
        <v>34</v>
      </c>
      <c r="J55" s="2" t="s">
        <v>35</v>
      </c>
      <c r="K55" s="2" t="s">
        <v>36</v>
      </c>
      <c r="L55" s="2" t="s">
        <v>57</v>
      </c>
      <c r="M55" s="2" t="s">
        <v>103</v>
      </c>
      <c r="N55" s="2" t="s">
        <v>39</v>
      </c>
      <c r="O55" s="2" t="s">
        <v>100</v>
      </c>
      <c r="P55" s="2" t="s">
        <v>60</v>
      </c>
      <c r="Q55" s="2" t="s">
        <v>96</v>
      </c>
      <c r="R55" s="2" t="s">
        <v>43</v>
      </c>
      <c r="S55" s="2" t="s">
        <v>44</v>
      </c>
      <c r="T55" s="2" t="s">
        <v>45</v>
      </c>
      <c r="U55" s="2" t="s">
        <v>90</v>
      </c>
      <c r="V55" s="2" t="s">
        <v>47</v>
      </c>
      <c r="W55" s="2" t="s">
        <v>91</v>
      </c>
      <c r="X55" s="2" t="s">
        <v>49</v>
      </c>
      <c r="Y55" s="2" t="s">
        <v>43</v>
      </c>
      <c r="Z55" s="2" t="s">
        <v>197</v>
      </c>
    </row>
    <row r="56" spans="1:26" ht="15" thickBot="1" x14ac:dyDescent="0.35">
      <c r="A56" s="3" t="s">
        <v>198</v>
      </c>
      <c r="B56" s="2" t="s">
        <v>27</v>
      </c>
      <c r="C56" s="2" t="s">
        <v>28</v>
      </c>
      <c r="D56" s="2" t="s">
        <v>29</v>
      </c>
      <c r="E56" s="2" t="s">
        <v>30</v>
      </c>
      <c r="F56" s="2" t="s">
        <v>54</v>
      </c>
      <c r="G56" s="2" t="s">
        <v>89</v>
      </c>
      <c r="H56" s="2" t="s">
        <v>150</v>
      </c>
      <c r="I56" s="2" t="s">
        <v>34</v>
      </c>
      <c r="J56" s="2" t="s">
        <v>35</v>
      </c>
      <c r="K56" s="2" t="s">
        <v>36</v>
      </c>
      <c r="L56" s="2" t="s">
        <v>106</v>
      </c>
      <c r="M56" s="2" t="s">
        <v>58</v>
      </c>
      <c r="N56" s="2" t="s">
        <v>50</v>
      </c>
      <c r="O56" s="2" t="s">
        <v>40</v>
      </c>
      <c r="P56" s="2" t="s">
        <v>95</v>
      </c>
      <c r="Q56" s="2" t="s">
        <v>101</v>
      </c>
      <c r="R56" s="2" t="s">
        <v>43</v>
      </c>
      <c r="S56" s="2" t="s">
        <v>62</v>
      </c>
      <c r="T56" s="2" t="s">
        <v>45</v>
      </c>
      <c r="U56" s="2" t="s">
        <v>46</v>
      </c>
      <c r="V56" s="2" t="s">
        <v>47</v>
      </c>
      <c r="W56" s="2" t="s">
        <v>91</v>
      </c>
      <c r="X56" s="2" t="s">
        <v>49</v>
      </c>
      <c r="Y56" s="1" t="s">
        <v>43</v>
      </c>
      <c r="Z56" s="2"/>
    </row>
    <row r="57" spans="1:26" ht="15" thickBot="1" x14ac:dyDescent="0.35">
      <c r="A57" s="3" t="s">
        <v>199</v>
      </c>
      <c r="B57" s="2" t="s">
        <v>27</v>
      </c>
      <c r="C57" s="2" t="s">
        <v>88</v>
      </c>
      <c r="D57" s="2" t="s">
        <v>29</v>
      </c>
      <c r="E57" s="2" t="s">
        <v>30</v>
      </c>
      <c r="F57" s="2" t="s">
        <v>72</v>
      </c>
      <c r="G57" s="2" t="s">
        <v>32</v>
      </c>
      <c r="H57" s="2" t="s">
        <v>99</v>
      </c>
      <c r="I57" s="2" t="s">
        <v>138</v>
      </c>
      <c r="J57" s="2" t="s">
        <v>28</v>
      </c>
      <c r="K57" s="2" t="s">
        <v>36</v>
      </c>
      <c r="L57" s="2" t="s">
        <v>106</v>
      </c>
      <c r="M57" s="2" t="s">
        <v>103</v>
      </c>
      <c r="N57" s="2" t="s">
        <v>39</v>
      </c>
      <c r="O57" s="2" t="s">
        <v>122</v>
      </c>
      <c r="P57" s="2" t="s">
        <v>41</v>
      </c>
      <c r="Q57" s="2" t="s">
        <v>96</v>
      </c>
      <c r="R57" s="2" t="s">
        <v>39</v>
      </c>
      <c r="S57" s="2" t="s">
        <v>44</v>
      </c>
      <c r="T57" s="2" t="s">
        <v>63</v>
      </c>
      <c r="U57" s="2" t="s">
        <v>46</v>
      </c>
      <c r="V57" s="2" t="s">
        <v>47</v>
      </c>
      <c r="W57" s="2" t="s">
        <v>91</v>
      </c>
      <c r="X57" s="2" t="s">
        <v>92</v>
      </c>
      <c r="Y57" s="2" t="s">
        <v>79</v>
      </c>
      <c r="Z57" s="1" t="s">
        <v>200</v>
      </c>
    </row>
    <row r="58" spans="1:26" ht="15" thickBot="1" x14ac:dyDescent="0.35">
      <c r="A58" s="3" t="s">
        <v>201</v>
      </c>
      <c r="B58" s="2" t="s">
        <v>27</v>
      </c>
      <c r="C58" s="2" t="s">
        <v>88</v>
      </c>
      <c r="D58" s="2" t="s">
        <v>29</v>
      </c>
      <c r="E58" s="2" t="s">
        <v>89</v>
      </c>
      <c r="F58" s="2" t="s">
        <v>54</v>
      </c>
      <c r="G58" s="2" t="s">
        <v>89</v>
      </c>
      <c r="H58" s="2" t="s">
        <v>33</v>
      </c>
      <c r="I58" s="2" t="s">
        <v>34</v>
      </c>
      <c r="J58" s="2" t="s">
        <v>35</v>
      </c>
      <c r="K58" s="2" t="s">
        <v>36</v>
      </c>
      <c r="L58" s="2" t="s">
        <v>57</v>
      </c>
      <c r="M58" s="2" t="s">
        <v>58</v>
      </c>
      <c r="N58" s="2" t="s">
        <v>39</v>
      </c>
      <c r="O58" s="2" t="s">
        <v>40</v>
      </c>
      <c r="P58" s="2" t="s">
        <v>60</v>
      </c>
      <c r="Q58" s="2" t="s">
        <v>101</v>
      </c>
      <c r="R58" s="2" t="s">
        <v>50</v>
      </c>
      <c r="S58" s="2" t="s">
        <v>44</v>
      </c>
      <c r="T58" s="2" t="s">
        <v>111</v>
      </c>
      <c r="U58" s="2" t="s">
        <v>90</v>
      </c>
      <c r="V58" s="2" t="s">
        <v>47</v>
      </c>
      <c r="W58" s="2" t="s">
        <v>48</v>
      </c>
      <c r="X58" s="2" t="s">
        <v>49</v>
      </c>
      <c r="Y58" s="2" t="s">
        <v>43</v>
      </c>
      <c r="Z58" s="2" t="s">
        <v>127</v>
      </c>
    </row>
    <row r="59" spans="1:26" ht="15" thickBot="1" x14ac:dyDescent="0.35">
      <c r="A59" s="3" t="s">
        <v>202</v>
      </c>
      <c r="B59" s="2" t="s">
        <v>27</v>
      </c>
      <c r="C59" s="2" t="s">
        <v>88</v>
      </c>
      <c r="D59" s="2" t="s">
        <v>29</v>
      </c>
      <c r="E59" s="2" t="s">
        <v>30</v>
      </c>
      <c r="F59" s="2" t="s">
        <v>31</v>
      </c>
      <c r="G59" s="2" t="s">
        <v>73</v>
      </c>
      <c r="H59" s="2" t="s">
        <v>33</v>
      </c>
      <c r="I59" s="2" t="s">
        <v>34</v>
      </c>
      <c r="J59" s="2" t="s">
        <v>35</v>
      </c>
      <c r="K59" s="2" t="s">
        <v>36</v>
      </c>
      <c r="L59" s="2" t="s">
        <v>77</v>
      </c>
      <c r="M59" s="2" t="s">
        <v>58</v>
      </c>
      <c r="N59" s="2" t="s">
        <v>39</v>
      </c>
      <c r="O59" s="2" t="s">
        <v>40</v>
      </c>
      <c r="P59" s="2" t="s">
        <v>60</v>
      </c>
      <c r="Q59" s="2" t="s">
        <v>42</v>
      </c>
      <c r="R59" s="2" t="s">
        <v>43</v>
      </c>
      <c r="S59" s="2" t="s">
        <v>44</v>
      </c>
      <c r="T59" s="2" t="s">
        <v>45</v>
      </c>
      <c r="U59" s="2" t="s">
        <v>90</v>
      </c>
      <c r="V59" s="2" t="s">
        <v>47</v>
      </c>
      <c r="W59" s="2" t="s">
        <v>91</v>
      </c>
      <c r="X59" s="2" t="s">
        <v>49</v>
      </c>
      <c r="Y59" s="1" t="s">
        <v>79</v>
      </c>
      <c r="Z59" s="2"/>
    </row>
    <row r="60" spans="1:26" ht="15" thickBot="1" x14ac:dyDescent="0.35">
      <c r="A60" s="3" t="s">
        <v>203</v>
      </c>
      <c r="B60" s="2" t="s">
        <v>27</v>
      </c>
      <c r="C60" s="2" t="s">
        <v>88</v>
      </c>
      <c r="D60" s="2" t="s">
        <v>29</v>
      </c>
      <c r="E60" s="2" t="s">
        <v>30</v>
      </c>
      <c r="F60" s="2" t="s">
        <v>31</v>
      </c>
      <c r="G60" s="2" t="s">
        <v>89</v>
      </c>
      <c r="H60" s="2" t="s">
        <v>99</v>
      </c>
      <c r="I60" s="2" t="s">
        <v>74</v>
      </c>
      <c r="J60" s="2" t="s">
        <v>35</v>
      </c>
      <c r="K60" s="2" t="s">
        <v>36</v>
      </c>
      <c r="L60" s="2" t="s">
        <v>57</v>
      </c>
      <c r="M60" s="2" t="s">
        <v>58</v>
      </c>
      <c r="N60" s="2" t="s">
        <v>79</v>
      </c>
      <c r="O60" s="2" t="s">
        <v>40</v>
      </c>
      <c r="P60" s="2" t="s">
        <v>60</v>
      </c>
      <c r="Q60" s="2" t="s">
        <v>96</v>
      </c>
      <c r="R60" s="2" t="s">
        <v>50</v>
      </c>
      <c r="S60" s="2" t="s">
        <v>44</v>
      </c>
      <c r="T60" s="2" t="s">
        <v>81</v>
      </c>
      <c r="U60" s="2" t="s">
        <v>46</v>
      </c>
      <c r="V60" s="2" t="s">
        <v>88</v>
      </c>
      <c r="W60" s="2" t="s">
        <v>91</v>
      </c>
      <c r="X60" s="2" t="s">
        <v>49</v>
      </c>
      <c r="Y60" s="2" t="s">
        <v>43</v>
      </c>
      <c r="Z60" s="1" t="s">
        <v>204</v>
      </c>
    </row>
    <row r="61" spans="1:26" ht="15" thickBot="1" x14ac:dyDescent="0.35">
      <c r="A61" s="3" t="s">
        <v>205</v>
      </c>
      <c r="B61" s="2" t="s">
        <v>27</v>
      </c>
      <c r="C61" s="2" t="s">
        <v>28</v>
      </c>
      <c r="D61" s="2" t="s">
        <v>29</v>
      </c>
      <c r="E61" s="2" t="s">
        <v>169</v>
      </c>
      <c r="F61" s="2" t="s">
        <v>54</v>
      </c>
      <c r="G61" s="2" t="s">
        <v>89</v>
      </c>
      <c r="H61" s="2" t="s">
        <v>150</v>
      </c>
      <c r="I61" s="2" t="s">
        <v>34</v>
      </c>
      <c r="J61" s="2" t="s">
        <v>35</v>
      </c>
      <c r="K61" s="2" t="s">
        <v>36</v>
      </c>
      <c r="L61" s="2" t="s">
        <v>37</v>
      </c>
      <c r="M61" s="2" t="s">
        <v>133</v>
      </c>
      <c r="N61" s="2" t="s">
        <v>39</v>
      </c>
      <c r="O61" s="2" t="s">
        <v>100</v>
      </c>
      <c r="P61" s="2" t="s">
        <v>41</v>
      </c>
      <c r="Q61" s="2" t="s">
        <v>42</v>
      </c>
      <c r="R61" s="2" t="s">
        <v>50</v>
      </c>
      <c r="S61" s="2" t="s">
        <v>44</v>
      </c>
      <c r="T61" s="2" t="s">
        <v>45</v>
      </c>
      <c r="U61" s="2" t="s">
        <v>64</v>
      </c>
      <c r="V61" s="2" t="s">
        <v>83</v>
      </c>
      <c r="W61" s="2" t="s">
        <v>91</v>
      </c>
      <c r="X61" s="2" t="s">
        <v>66</v>
      </c>
      <c r="Y61" s="1" t="s">
        <v>43</v>
      </c>
      <c r="Z61" s="2"/>
    </row>
    <row r="62" spans="1:26" ht="15" thickBot="1" x14ac:dyDescent="0.35">
      <c r="A62" s="3" t="s">
        <v>206</v>
      </c>
      <c r="B62" s="2" t="s">
        <v>27</v>
      </c>
      <c r="C62" s="2" t="s">
        <v>88</v>
      </c>
      <c r="D62" s="2" t="s">
        <v>29</v>
      </c>
      <c r="E62" s="2" t="s">
        <v>30</v>
      </c>
      <c r="F62" s="2" t="s">
        <v>207</v>
      </c>
      <c r="G62" s="2" t="s">
        <v>89</v>
      </c>
      <c r="H62" s="2" t="s">
        <v>150</v>
      </c>
      <c r="I62" s="2" t="s">
        <v>34</v>
      </c>
      <c r="J62" s="2" t="s">
        <v>35</v>
      </c>
      <c r="K62" s="2" t="s">
        <v>36</v>
      </c>
      <c r="L62" s="2" t="s">
        <v>106</v>
      </c>
      <c r="M62" s="2" t="s">
        <v>58</v>
      </c>
      <c r="N62" s="2" t="s">
        <v>43</v>
      </c>
      <c r="O62" s="2" t="s">
        <v>40</v>
      </c>
      <c r="P62" s="2" t="s">
        <v>60</v>
      </c>
      <c r="Q62" s="2" t="s">
        <v>42</v>
      </c>
      <c r="R62" s="2" t="s">
        <v>39</v>
      </c>
      <c r="S62" s="2" t="s">
        <v>44</v>
      </c>
      <c r="T62" s="2" t="s">
        <v>111</v>
      </c>
      <c r="U62" s="2" t="s">
        <v>90</v>
      </c>
      <c r="V62" s="2" t="s">
        <v>47</v>
      </c>
      <c r="W62" s="2" t="s">
        <v>48</v>
      </c>
      <c r="X62" s="2" t="s">
        <v>92</v>
      </c>
      <c r="Y62" s="1" t="s">
        <v>39</v>
      </c>
      <c r="Z62" s="2"/>
    </row>
    <row r="63" spans="1:26" ht="15" thickBot="1" x14ac:dyDescent="0.35">
      <c r="A63" s="3" t="s">
        <v>208</v>
      </c>
      <c r="B63" s="2" t="s">
        <v>27</v>
      </c>
      <c r="C63" s="2" t="s">
        <v>88</v>
      </c>
      <c r="D63" s="2" t="s">
        <v>29</v>
      </c>
      <c r="E63" s="2" t="s">
        <v>89</v>
      </c>
      <c r="F63" s="2" t="s">
        <v>54</v>
      </c>
      <c r="G63" s="2" t="s">
        <v>89</v>
      </c>
      <c r="H63" s="2" t="s">
        <v>99</v>
      </c>
      <c r="I63" s="2" t="s">
        <v>34</v>
      </c>
      <c r="J63" s="2" t="s">
        <v>35</v>
      </c>
      <c r="K63" s="2" t="s">
        <v>36</v>
      </c>
      <c r="L63" s="2" t="s">
        <v>57</v>
      </c>
      <c r="M63" s="2" t="s">
        <v>58</v>
      </c>
      <c r="N63" s="2" t="s">
        <v>79</v>
      </c>
      <c r="O63" s="2" t="s">
        <v>40</v>
      </c>
      <c r="P63" s="2" t="s">
        <v>60</v>
      </c>
      <c r="Q63" s="2" t="s">
        <v>101</v>
      </c>
      <c r="R63" s="2" t="s">
        <v>50</v>
      </c>
      <c r="S63" s="2" t="s">
        <v>44</v>
      </c>
      <c r="T63" s="2" t="s">
        <v>81</v>
      </c>
      <c r="U63" s="2" t="s">
        <v>64</v>
      </c>
      <c r="V63" s="2" t="s">
        <v>47</v>
      </c>
      <c r="W63" s="2" t="s">
        <v>84</v>
      </c>
      <c r="X63" s="2" t="s">
        <v>49</v>
      </c>
      <c r="Y63" s="1" t="s">
        <v>39</v>
      </c>
      <c r="Z63" s="2"/>
    </row>
    <row r="64" spans="1:26" ht="15" thickBot="1" x14ac:dyDescent="0.35">
      <c r="A64" s="3" t="s">
        <v>209</v>
      </c>
      <c r="B64" s="2" t="s">
        <v>27</v>
      </c>
      <c r="C64" s="2" t="s">
        <v>28</v>
      </c>
      <c r="D64" s="2" t="s">
        <v>29</v>
      </c>
      <c r="E64" s="2" t="s">
        <v>89</v>
      </c>
      <c r="F64" s="2" t="s">
        <v>54</v>
      </c>
      <c r="G64" s="2" t="s">
        <v>89</v>
      </c>
      <c r="H64" s="2" t="s">
        <v>33</v>
      </c>
      <c r="I64" s="2" t="s">
        <v>34</v>
      </c>
      <c r="J64" s="2" t="s">
        <v>35</v>
      </c>
      <c r="K64" s="2" t="s">
        <v>36</v>
      </c>
      <c r="L64" s="2" t="s">
        <v>106</v>
      </c>
      <c r="M64" s="2" t="s">
        <v>133</v>
      </c>
      <c r="N64" s="2" t="s">
        <v>79</v>
      </c>
      <c r="O64" s="2" t="s">
        <v>40</v>
      </c>
      <c r="P64" s="2" t="s">
        <v>78</v>
      </c>
      <c r="Q64" s="2" t="s">
        <v>42</v>
      </c>
      <c r="R64" s="2" t="s">
        <v>43</v>
      </c>
      <c r="S64" s="2" t="s">
        <v>44</v>
      </c>
      <c r="T64" s="2" t="s">
        <v>63</v>
      </c>
      <c r="U64" s="2" t="s">
        <v>46</v>
      </c>
      <c r="V64" s="2" t="s">
        <v>47</v>
      </c>
      <c r="W64" s="2" t="s">
        <v>91</v>
      </c>
      <c r="X64" s="2" t="s">
        <v>66</v>
      </c>
      <c r="Y64" s="1" t="s">
        <v>43</v>
      </c>
      <c r="Z64" s="2"/>
    </row>
    <row r="65" spans="1:26" ht="15" thickBot="1" x14ac:dyDescent="0.35">
      <c r="A65" s="3" t="s">
        <v>210</v>
      </c>
      <c r="B65" s="2" t="s">
        <v>27</v>
      </c>
      <c r="C65" s="2" t="s">
        <v>88</v>
      </c>
      <c r="D65" s="2" t="s">
        <v>29</v>
      </c>
      <c r="E65" s="2" t="s">
        <v>30</v>
      </c>
      <c r="F65" s="2" t="s">
        <v>31</v>
      </c>
      <c r="G65" s="2" t="s">
        <v>89</v>
      </c>
      <c r="H65" s="2" t="s">
        <v>33</v>
      </c>
      <c r="I65" s="2" t="s">
        <v>138</v>
      </c>
      <c r="J65" s="2" t="s">
        <v>35</v>
      </c>
      <c r="K65" s="2" t="s">
        <v>36</v>
      </c>
      <c r="L65" s="2" t="s">
        <v>57</v>
      </c>
      <c r="M65" s="2" t="s">
        <v>58</v>
      </c>
      <c r="N65" s="2" t="s">
        <v>39</v>
      </c>
      <c r="O65" s="2" t="s">
        <v>100</v>
      </c>
      <c r="P65" s="2" t="s">
        <v>60</v>
      </c>
      <c r="Q65" s="2" t="s">
        <v>96</v>
      </c>
      <c r="R65" s="2" t="s">
        <v>50</v>
      </c>
      <c r="S65" s="2" t="s">
        <v>44</v>
      </c>
      <c r="T65" s="2" t="s">
        <v>63</v>
      </c>
      <c r="U65" s="2" t="s">
        <v>90</v>
      </c>
      <c r="V65" s="2" t="s">
        <v>47</v>
      </c>
      <c r="W65" s="2" t="s">
        <v>91</v>
      </c>
      <c r="X65" s="2" t="s">
        <v>49</v>
      </c>
      <c r="Y65" s="1" t="s">
        <v>43</v>
      </c>
      <c r="Z65" s="2"/>
    </row>
    <row r="66" spans="1:26" ht="15" thickBot="1" x14ac:dyDescent="0.35">
      <c r="A66" s="3" t="s">
        <v>211</v>
      </c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89</v>
      </c>
      <c r="H66" s="2" t="s">
        <v>99</v>
      </c>
      <c r="I66" s="2" t="s">
        <v>74</v>
      </c>
      <c r="J66" s="2" t="s">
        <v>35</v>
      </c>
      <c r="K66" s="2" t="s">
        <v>36</v>
      </c>
      <c r="L66" s="2" t="s">
        <v>57</v>
      </c>
      <c r="M66" s="2" t="s">
        <v>103</v>
      </c>
      <c r="N66" s="2" t="s">
        <v>50</v>
      </c>
      <c r="O66" s="2" t="s">
        <v>40</v>
      </c>
      <c r="P66" s="2" t="s">
        <v>60</v>
      </c>
      <c r="Q66" s="2" t="s">
        <v>96</v>
      </c>
      <c r="R66" s="2" t="s">
        <v>50</v>
      </c>
      <c r="S66" s="2" t="s">
        <v>44</v>
      </c>
      <c r="T66" s="2" t="s">
        <v>45</v>
      </c>
      <c r="U66" s="2" t="s">
        <v>64</v>
      </c>
      <c r="V66" s="2" t="s">
        <v>47</v>
      </c>
      <c r="W66" s="2" t="s">
        <v>91</v>
      </c>
      <c r="X66" s="2" t="s">
        <v>49</v>
      </c>
      <c r="Y66" s="2" t="s">
        <v>43</v>
      </c>
      <c r="Z66" s="1" t="s">
        <v>212</v>
      </c>
    </row>
    <row r="67" spans="1:26" ht="15" thickBot="1" x14ac:dyDescent="0.35">
      <c r="A67" s="3" t="s">
        <v>213</v>
      </c>
      <c r="B67" s="2" t="s">
        <v>27</v>
      </c>
      <c r="C67" s="2" t="s">
        <v>88</v>
      </c>
      <c r="D67" s="2" t="s">
        <v>29</v>
      </c>
      <c r="E67" s="2" t="s">
        <v>89</v>
      </c>
      <c r="F67" s="2" t="s">
        <v>31</v>
      </c>
      <c r="G67" s="2" t="s">
        <v>89</v>
      </c>
      <c r="H67" s="2" t="s">
        <v>33</v>
      </c>
      <c r="I67" s="2" t="s">
        <v>34</v>
      </c>
      <c r="J67" s="2" t="s">
        <v>35</v>
      </c>
      <c r="K67" s="2" t="s">
        <v>36</v>
      </c>
      <c r="L67" s="2" t="s">
        <v>57</v>
      </c>
      <c r="M67" s="2" t="s">
        <v>103</v>
      </c>
      <c r="N67" s="2" t="s">
        <v>39</v>
      </c>
      <c r="O67" s="2" t="s">
        <v>40</v>
      </c>
      <c r="P67" s="2" t="s">
        <v>60</v>
      </c>
      <c r="Q67" s="2" t="s">
        <v>96</v>
      </c>
      <c r="R67" s="2" t="s">
        <v>50</v>
      </c>
      <c r="S67" s="2" t="s">
        <v>44</v>
      </c>
      <c r="T67" s="2" t="s">
        <v>45</v>
      </c>
      <c r="U67" s="2" t="s">
        <v>90</v>
      </c>
      <c r="V67" s="2" t="s">
        <v>47</v>
      </c>
      <c r="W67" s="2" t="s">
        <v>91</v>
      </c>
      <c r="X67" s="2" t="s">
        <v>49</v>
      </c>
      <c r="Y67" s="2" t="s">
        <v>43</v>
      </c>
      <c r="Z67" s="2" t="s">
        <v>214</v>
      </c>
    </row>
    <row r="68" spans="1:26" ht="15" thickBot="1" x14ac:dyDescent="0.35">
      <c r="A68" s="3" t="s">
        <v>215</v>
      </c>
      <c r="B68" s="2" t="s">
        <v>27</v>
      </c>
      <c r="C68" s="2" t="s">
        <v>28</v>
      </c>
      <c r="D68" s="2" t="s">
        <v>29</v>
      </c>
      <c r="E68" s="2" t="s">
        <v>30</v>
      </c>
      <c r="F68" s="2" t="s">
        <v>54</v>
      </c>
      <c r="G68" s="2" t="s">
        <v>89</v>
      </c>
      <c r="H68" s="2" t="s">
        <v>33</v>
      </c>
      <c r="I68" s="2" t="s">
        <v>34</v>
      </c>
      <c r="J68" s="2" t="s">
        <v>35</v>
      </c>
      <c r="K68" s="2" t="s">
        <v>36</v>
      </c>
      <c r="L68" s="2" t="s">
        <v>37</v>
      </c>
      <c r="M68" s="2" t="s">
        <v>103</v>
      </c>
      <c r="N68" s="2" t="s">
        <v>39</v>
      </c>
      <c r="O68" s="2" t="s">
        <v>40</v>
      </c>
      <c r="P68" s="2" t="s">
        <v>41</v>
      </c>
      <c r="Q68" s="2" t="s">
        <v>42</v>
      </c>
      <c r="R68" s="2" t="s">
        <v>39</v>
      </c>
      <c r="S68" s="2" t="s">
        <v>44</v>
      </c>
      <c r="T68" s="2" t="s">
        <v>63</v>
      </c>
      <c r="U68" s="2" t="s">
        <v>46</v>
      </c>
      <c r="V68" s="2" t="s">
        <v>47</v>
      </c>
      <c r="W68" s="2" t="s">
        <v>91</v>
      </c>
      <c r="X68" s="2" t="s">
        <v>49</v>
      </c>
      <c r="Y68" s="2" t="s">
        <v>43</v>
      </c>
      <c r="Z68" s="2" t="s">
        <v>216</v>
      </c>
    </row>
    <row r="69" spans="1:26" ht="15" thickBot="1" x14ac:dyDescent="0.35">
      <c r="A69" s="3" t="s">
        <v>217</v>
      </c>
      <c r="B69" s="2" t="s">
        <v>27</v>
      </c>
      <c r="C69" s="2" t="s">
        <v>28</v>
      </c>
      <c r="D69" s="2" t="s">
        <v>29</v>
      </c>
      <c r="E69" s="2" t="s">
        <v>30</v>
      </c>
      <c r="F69" s="2" t="s">
        <v>54</v>
      </c>
      <c r="G69" s="2" t="s">
        <v>89</v>
      </c>
      <c r="H69" s="2" t="s">
        <v>33</v>
      </c>
      <c r="I69" s="2" t="s">
        <v>74</v>
      </c>
      <c r="J69" s="2" t="s">
        <v>35</v>
      </c>
      <c r="K69" s="2" t="s">
        <v>36</v>
      </c>
      <c r="L69" s="2" t="s">
        <v>57</v>
      </c>
      <c r="M69" s="2" t="s">
        <v>103</v>
      </c>
      <c r="N69" s="2" t="s">
        <v>43</v>
      </c>
      <c r="O69" s="2" t="s">
        <v>40</v>
      </c>
      <c r="P69" s="2" t="s">
        <v>95</v>
      </c>
      <c r="Q69" s="2" t="s">
        <v>96</v>
      </c>
      <c r="R69" s="2" t="s">
        <v>50</v>
      </c>
      <c r="S69" s="2" t="s">
        <v>44</v>
      </c>
      <c r="T69" s="2" t="s">
        <v>63</v>
      </c>
      <c r="U69" s="2" t="s">
        <v>46</v>
      </c>
      <c r="V69" s="2" t="s">
        <v>47</v>
      </c>
      <c r="W69" s="2" t="s">
        <v>91</v>
      </c>
      <c r="X69" s="2" t="s">
        <v>49</v>
      </c>
      <c r="Y69" s="2" t="s">
        <v>79</v>
      </c>
      <c r="Z69" s="1" t="s">
        <v>218</v>
      </c>
    </row>
    <row r="70" spans="1:26" ht="15" thickBot="1" x14ac:dyDescent="0.35">
      <c r="A70" s="3" t="s">
        <v>219</v>
      </c>
      <c r="B70" s="2" t="s">
        <v>27</v>
      </c>
      <c r="C70" s="2" t="s">
        <v>88</v>
      </c>
      <c r="D70" s="2" t="s">
        <v>29</v>
      </c>
      <c r="E70" s="2" t="s">
        <v>89</v>
      </c>
      <c r="F70" s="2" t="s">
        <v>54</v>
      </c>
      <c r="G70" s="2" t="s">
        <v>89</v>
      </c>
      <c r="H70" s="2" t="s">
        <v>50</v>
      </c>
      <c r="I70" s="2" t="s">
        <v>34</v>
      </c>
      <c r="J70" s="2" t="s">
        <v>35</v>
      </c>
      <c r="K70" s="2" t="s">
        <v>36</v>
      </c>
      <c r="L70" s="2" t="s">
        <v>57</v>
      </c>
      <c r="M70" s="2" t="s">
        <v>103</v>
      </c>
      <c r="N70" s="2" t="s">
        <v>79</v>
      </c>
      <c r="O70" s="2" t="s">
        <v>40</v>
      </c>
      <c r="P70" s="2" t="s">
        <v>95</v>
      </c>
      <c r="Q70" s="2" t="s">
        <v>96</v>
      </c>
      <c r="R70" s="2" t="s">
        <v>43</v>
      </c>
      <c r="S70" s="2" t="s">
        <v>44</v>
      </c>
      <c r="T70" s="2" t="s">
        <v>63</v>
      </c>
      <c r="U70" s="2" t="s">
        <v>82</v>
      </c>
      <c r="V70" s="2" t="s">
        <v>88</v>
      </c>
      <c r="W70" s="2" t="s">
        <v>91</v>
      </c>
      <c r="X70" s="2" t="s">
        <v>49</v>
      </c>
      <c r="Y70" s="2" t="s">
        <v>39</v>
      </c>
      <c r="Z70" s="2" t="s">
        <v>220</v>
      </c>
    </row>
    <row r="71" spans="1:26" ht="15" thickBot="1" x14ac:dyDescent="0.35">
      <c r="A71" s="3" t="s">
        <v>221</v>
      </c>
      <c r="B71" s="2" t="s">
        <v>27</v>
      </c>
      <c r="C71" s="2" t="s">
        <v>88</v>
      </c>
      <c r="D71" s="2" t="s">
        <v>29</v>
      </c>
      <c r="E71" s="2" t="s">
        <v>169</v>
      </c>
      <c r="F71" s="2" t="s">
        <v>54</v>
      </c>
      <c r="G71" s="2" t="s">
        <v>55</v>
      </c>
      <c r="H71" s="2" t="s">
        <v>33</v>
      </c>
      <c r="I71" s="2" t="s">
        <v>34</v>
      </c>
      <c r="J71" s="2" t="s">
        <v>35</v>
      </c>
      <c r="K71" s="2" t="s">
        <v>36</v>
      </c>
      <c r="L71" s="2" t="s">
        <v>57</v>
      </c>
      <c r="M71" s="2" t="s">
        <v>103</v>
      </c>
      <c r="N71" s="2" t="s">
        <v>79</v>
      </c>
      <c r="O71" s="2" t="s">
        <v>40</v>
      </c>
      <c r="P71" s="2" t="s">
        <v>60</v>
      </c>
      <c r="Q71" s="2" t="s">
        <v>96</v>
      </c>
      <c r="R71" s="2" t="s">
        <v>50</v>
      </c>
      <c r="S71" s="2" t="s">
        <v>44</v>
      </c>
      <c r="T71" s="2" t="s">
        <v>81</v>
      </c>
      <c r="U71" s="2" t="s">
        <v>46</v>
      </c>
      <c r="V71" s="2" t="s">
        <v>47</v>
      </c>
      <c r="W71" s="2" t="s">
        <v>91</v>
      </c>
      <c r="X71" s="2" t="s">
        <v>92</v>
      </c>
      <c r="Y71" s="2" t="s">
        <v>43</v>
      </c>
      <c r="Z71" s="1" t="s">
        <v>222</v>
      </c>
    </row>
    <row r="72" spans="1:26" ht="15" thickBot="1" x14ac:dyDescent="0.35">
      <c r="A72" s="3" t="s">
        <v>223</v>
      </c>
      <c r="B72" s="2" t="s">
        <v>27</v>
      </c>
      <c r="C72" s="2" t="s">
        <v>116</v>
      </c>
      <c r="D72" s="2" t="s">
        <v>29</v>
      </c>
      <c r="E72" s="2" t="s">
        <v>30</v>
      </c>
      <c r="F72" s="2" t="s">
        <v>31</v>
      </c>
      <c r="G72" s="2" t="s">
        <v>89</v>
      </c>
      <c r="H72" s="2" t="s">
        <v>33</v>
      </c>
      <c r="I72" s="2" t="s">
        <v>34</v>
      </c>
      <c r="J72" s="2" t="s">
        <v>35</v>
      </c>
      <c r="K72" s="2" t="s">
        <v>36</v>
      </c>
      <c r="L72" s="2" t="s">
        <v>37</v>
      </c>
      <c r="M72" s="2" t="s">
        <v>103</v>
      </c>
      <c r="N72" s="2" t="s">
        <v>79</v>
      </c>
      <c r="O72" s="2" t="s">
        <v>40</v>
      </c>
      <c r="P72" s="2" t="s">
        <v>60</v>
      </c>
      <c r="Q72" s="2" t="s">
        <v>96</v>
      </c>
      <c r="R72" s="2" t="s">
        <v>39</v>
      </c>
      <c r="S72" s="2" t="s">
        <v>44</v>
      </c>
      <c r="T72" s="2" t="s">
        <v>63</v>
      </c>
      <c r="U72" s="2" t="s">
        <v>64</v>
      </c>
      <c r="V72" s="2" t="s">
        <v>47</v>
      </c>
      <c r="W72" s="2" t="s">
        <v>91</v>
      </c>
      <c r="X72" s="2" t="s">
        <v>49</v>
      </c>
      <c r="Y72" s="2" t="s">
        <v>79</v>
      </c>
      <c r="Z72" s="2" t="s">
        <v>224</v>
      </c>
    </row>
    <row r="73" spans="1:26" ht="15" thickBot="1" x14ac:dyDescent="0.35">
      <c r="A73" s="3" t="s">
        <v>225</v>
      </c>
      <c r="B73" s="2" t="s">
        <v>27</v>
      </c>
      <c r="C73" s="2" t="s">
        <v>88</v>
      </c>
      <c r="D73" s="2" t="s">
        <v>29</v>
      </c>
      <c r="E73" s="2" t="s">
        <v>30</v>
      </c>
      <c r="F73" s="2" t="s">
        <v>31</v>
      </c>
      <c r="G73" s="2" t="s">
        <v>89</v>
      </c>
      <c r="H73" s="2" t="s">
        <v>33</v>
      </c>
      <c r="I73" s="2" t="s">
        <v>34</v>
      </c>
      <c r="J73" s="2" t="s">
        <v>35</v>
      </c>
      <c r="K73" s="2" t="s">
        <v>36</v>
      </c>
      <c r="L73" s="2" t="s">
        <v>37</v>
      </c>
      <c r="M73" s="2" t="s">
        <v>58</v>
      </c>
      <c r="N73" s="2" t="s">
        <v>39</v>
      </c>
      <c r="O73" s="2" t="s">
        <v>40</v>
      </c>
      <c r="P73" s="2" t="s">
        <v>60</v>
      </c>
      <c r="Q73" s="2" t="s">
        <v>96</v>
      </c>
      <c r="R73" s="2" t="s">
        <v>43</v>
      </c>
      <c r="S73" s="2" t="s">
        <v>44</v>
      </c>
      <c r="T73" s="2" t="s">
        <v>111</v>
      </c>
      <c r="U73" s="2" t="s">
        <v>46</v>
      </c>
      <c r="V73" s="2" t="s">
        <v>47</v>
      </c>
      <c r="W73" s="2" t="s">
        <v>91</v>
      </c>
      <c r="X73" s="2" t="s">
        <v>49</v>
      </c>
      <c r="Y73" s="2" t="s">
        <v>50</v>
      </c>
      <c r="Z73" s="2" t="s">
        <v>226</v>
      </c>
    </row>
    <row r="74" spans="1:26" ht="15" thickBot="1" x14ac:dyDescent="0.35">
      <c r="A74" s="3" t="s">
        <v>227</v>
      </c>
      <c r="B74" s="2" t="s">
        <v>27</v>
      </c>
      <c r="C74" s="2" t="s">
        <v>28</v>
      </c>
      <c r="D74" s="2" t="s">
        <v>29</v>
      </c>
      <c r="E74" s="2" t="s">
        <v>71</v>
      </c>
      <c r="F74" s="2" t="s">
        <v>31</v>
      </c>
      <c r="G74" s="2" t="s">
        <v>89</v>
      </c>
      <c r="H74" s="2" t="s">
        <v>99</v>
      </c>
      <c r="I74" s="2" t="s">
        <v>74</v>
      </c>
      <c r="J74" s="2" t="s">
        <v>28</v>
      </c>
      <c r="K74" s="2" t="s">
        <v>36</v>
      </c>
      <c r="L74" s="2" t="s">
        <v>106</v>
      </c>
      <c r="M74" s="2" t="s">
        <v>103</v>
      </c>
      <c r="N74" s="2" t="s">
        <v>79</v>
      </c>
      <c r="O74" s="2" t="s">
        <v>100</v>
      </c>
      <c r="P74" s="2" t="s">
        <v>60</v>
      </c>
      <c r="Q74" s="2" t="s">
        <v>61</v>
      </c>
      <c r="R74" s="2" t="s">
        <v>43</v>
      </c>
      <c r="S74" s="2" t="s">
        <v>44</v>
      </c>
      <c r="T74" s="2" t="s">
        <v>111</v>
      </c>
      <c r="U74" s="2" t="s">
        <v>46</v>
      </c>
      <c r="V74" s="2" t="s">
        <v>47</v>
      </c>
      <c r="W74" s="2" t="s">
        <v>91</v>
      </c>
      <c r="X74" s="2" t="s">
        <v>92</v>
      </c>
      <c r="Y74" s="1" t="s">
        <v>50</v>
      </c>
      <c r="Z74" s="2"/>
    </row>
    <row r="75" spans="1:26" ht="15" thickBot="1" x14ac:dyDescent="0.35">
      <c r="A75" s="3" t="s">
        <v>228</v>
      </c>
      <c r="B75" s="2" t="s">
        <v>27</v>
      </c>
      <c r="C75" s="2" t="s">
        <v>88</v>
      </c>
      <c r="D75" s="2" t="s">
        <v>29</v>
      </c>
      <c r="E75" s="2" t="s">
        <v>30</v>
      </c>
      <c r="F75" s="2" t="s">
        <v>31</v>
      </c>
      <c r="G75" s="2" t="s">
        <v>89</v>
      </c>
      <c r="H75" s="2" t="s">
        <v>33</v>
      </c>
      <c r="I75" s="2" t="s">
        <v>34</v>
      </c>
      <c r="J75" s="2" t="s">
        <v>35</v>
      </c>
      <c r="K75" s="2" t="s">
        <v>36</v>
      </c>
      <c r="L75" s="2" t="s">
        <v>57</v>
      </c>
      <c r="M75" s="2" t="s">
        <v>103</v>
      </c>
      <c r="N75" s="2" t="s">
        <v>39</v>
      </c>
      <c r="O75" s="2" t="s">
        <v>100</v>
      </c>
      <c r="P75" s="2" t="s">
        <v>60</v>
      </c>
      <c r="Q75" s="2" t="s">
        <v>96</v>
      </c>
      <c r="R75" s="2" t="s">
        <v>50</v>
      </c>
      <c r="S75" s="2" t="s">
        <v>44</v>
      </c>
      <c r="T75" s="2" t="s">
        <v>111</v>
      </c>
      <c r="U75" s="2" t="s">
        <v>82</v>
      </c>
      <c r="V75" s="2" t="s">
        <v>47</v>
      </c>
      <c r="W75" s="2" t="s">
        <v>91</v>
      </c>
      <c r="X75" s="2" t="s">
        <v>49</v>
      </c>
      <c r="Y75" s="1" t="s">
        <v>43</v>
      </c>
      <c r="Z75" s="2"/>
    </row>
    <row r="76" spans="1:26" ht="15" thickBot="1" x14ac:dyDescent="0.35">
      <c r="A76" s="3" t="s">
        <v>229</v>
      </c>
      <c r="B76" s="2" t="s">
        <v>27</v>
      </c>
      <c r="C76" s="2" t="s">
        <v>88</v>
      </c>
      <c r="D76" s="2" t="s">
        <v>29</v>
      </c>
      <c r="E76" s="2" t="s">
        <v>30</v>
      </c>
      <c r="F76" s="2" t="s">
        <v>31</v>
      </c>
      <c r="G76" s="2" t="s">
        <v>89</v>
      </c>
      <c r="H76" s="2" t="s">
        <v>33</v>
      </c>
      <c r="I76" s="2" t="s">
        <v>138</v>
      </c>
      <c r="J76" s="2" t="s">
        <v>35</v>
      </c>
      <c r="K76" s="2" t="s">
        <v>36</v>
      </c>
      <c r="L76" s="2" t="s">
        <v>57</v>
      </c>
      <c r="M76" s="2" t="s">
        <v>58</v>
      </c>
      <c r="N76" s="2" t="s">
        <v>50</v>
      </c>
      <c r="O76" s="2" t="s">
        <v>100</v>
      </c>
      <c r="P76" s="2" t="s">
        <v>60</v>
      </c>
      <c r="Q76" s="2" t="s">
        <v>96</v>
      </c>
      <c r="R76" s="2" t="s">
        <v>43</v>
      </c>
      <c r="S76" s="2" t="s">
        <v>44</v>
      </c>
      <c r="T76" s="2" t="s">
        <v>45</v>
      </c>
      <c r="U76" s="2" t="s">
        <v>90</v>
      </c>
      <c r="V76" s="2" t="s">
        <v>47</v>
      </c>
      <c r="W76" s="2" t="s">
        <v>91</v>
      </c>
      <c r="X76" s="2" t="s">
        <v>49</v>
      </c>
      <c r="Y76" s="2" t="s">
        <v>43</v>
      </c>
      <c r="Z76" s="2" t="s">
        <v>230</v>
      </c>
    </row>
    <row r="77" spans="1:26" ht="15" thickBot="1" x14ac:dyDescent="0.35">
      <c r="A77" s="3" t="s">
        <v>231</v>
      </c>
      <c r="B77" s="2" t="s">
        <v>27</v>
      </c>
      <c r="C77" s="2" t="s">
        <v>28</v>
      </c>
      <c r="D77" s="2" t="s">
        <v>29</v>
      </c>
      <c r="E77" s="2" t="s">
        <v>30</v>
      </c>
      <c r="F77" s="2" t="s">
        <v>31</v>
      </c>
      <c r="G77" s="2" t="s">
        <v>89</v>
      </c>
      <c r="H77" s="2" t="s">
        <v>99</v>
      </c>
      <c r="I77" s="2" t="s">
        <v>74</v>
      </c>
      <c r="J77" s="2" t="s">
        <v>35</v>
      </c>
      <c r="K77" s="2" t="s">
        <v>36</v>
      </c>
      <c r="L77" s="2" t="s">
        <v>37</v>
      </c>
      <c r="M77" s="2" t="s">
        <v>58</v>
      </c>
      <c r="N77" s="2" t="s">
        <v>79</v>
      </c>
      <c r="O77" s="2" t="s">
        <v>100</v>
      </c>
      <c r="P77" s="2" t="s">
        <v>60</v>
      </c>
      <c r="Q77" s="2" t="s">
        <v>96</v>
      </c>
      <c r="R77" s="2" t="s">
        <v>43</v>
      </c>
      <c r="S77" s="2" t="s">
        <v>44</v>
      </c>
      <c r="T77" s="2" t="s">
        <v>63</v>
      </c>
      <c r="U77" s="2" t="s">
        <v>46</v>
      </c>
      <c r="V77" s="2" t="s">
        <v>47</v>
      </c>
      <c r="W77" s="2" t="s">
        <v>91</v>
      </c>
      <c r="X77" s="2" t="s">
        <v>49</v>
      </c>
      <c r="Y77" s="2" t="s">
        <v>50</v>
      </c>
      <c r="Z77" s="1" t="s">
        <v>232</v>
      </c>
    </row>
    <row r="78" spans="1:26" ht="15" thickBot="1" x14ac:dyDescent="0.35">
      <c r="A78" s="3" t="s">
        <v>233</v>
      </c>
      <c r="B78" s="2" t="s">
        <v>27</v>
      </c>
      <c r="C78" s="2" t="s">
        <v>116</v>
      </c>
      <c r="D78" s="2" t="s">
        <v>29</v>
      </c>
      <c r="E78" s="2" t="s">
        <v>30</v>
      </c>
      <c r="F78" s="2" t="s">
        <v>31</v>
      </c>
      <c r="G78" s="2" t="s">
        <v>89</v>
      </c>
      <c r="H78" s="2" t="s">
        <v>33</v>
      </c>
      <c r="I78" s="2" t="s">
        <v>34</v>
      </c>
      <c r="J78" s="2" t="s">
        <v>35</v>
      </c>
      <c r="K78" s="2" t="s">
        <v>36</v>
      </c>
      <c r="L78" s="2" t="s">
        <v>37</v>
      </c>
      <c r="M78" s="2" t="s">
        <v>38</v>
      </c>
      <c r="N78" s="2" t="s">
        <v>43</v>
      </c>
      <c r="O78" s="2" t="s">
        <v>100</v>
      </c>
      <c r="P78" s="2" t="s">
        <v>60</v>
      </c>
      <c r="Q78" s="2" t="s">
        <v>101</v>
      </c>
      <c r="R78" s="2" t="s">
        <v>43</v>
      </c>
      <c r="S78" s="2" t="s">
        <v>44</v>
      </c>
      <c r="T78" s="2" t="s">
        <v>111</v>
      </c>
      <c r="U78" s="2" t="s">
        <v>90</v>
      </c>
      <c r="V78" s="2" t="s">
        <v>47</v>
      </c>
      <c r="W78" s="2" t="s">
        <v>48</v>
      </c>
      <c r="X78" s="2" t="s">
        <v>49</v>
      </c>
      <c r="Y78" s="2" t="s">
        <v>39</v>
      </c>
      <c r="Z78" s="2" t="s">
        <v>234</v>
      </c>
    </row>
    <row r="79" spans="1:26" ht="15" thickBot="1" x14ac:dyDescent="0.35">
      <c r="A79" s="3" t="s">
        <v>235</v>
      </c>
      <c r="B79" s="2" t="s">
        <v>27</v>
      </c>
      <c r="C79" s="2" t="s">
        <v>88</v>
      </c>
      <c r="D79" s="2" t="s">
        <v>29</v>
      </c>
      <c r="E79" s="2" t="s">
        <v>30</v>
      </c>
      <c r="F79" s="2" t="s">
        <v>31</v>
      </c>
      <c r="G79" s="2" t="s">
        <v>89</v>
      </c>
      <c r="H79" s="2" t="s">
        <v>99</v>
      </c>
      <c r="I79" s="2" t="s">
        <v>74</v>
      </c>
      <c r="J79" s="2" t="s">
        <v>35</v>
      </c>
      <c r="K79" s="2" t="s">
        <v>36</v>
      </c>
      <c r="L79" s="2" t="s">
        <v>106</v>
      </c>
      <c r="M79" s="2" t="s">
        <v>58</v>
      </c>
      <c r="N79" s="2" t="s">
        <v>79</v>
      </c>
      <c r="O79" s="2" t="s">
        <v>40</v>
      </c>
      <c r="P79" s="2" t="s">
        <v>60</v>
      </c>
      <c r="Q79" s="2" t="s">
        <v>101</v>
      </c>
      <c r="R79" s="2" t="s">
        <v>50</v>
      </c>
      <c r="S79" s="2" t="s">
        <v>44</v>
      </c>
      <c r="T79" s="2" t="s">
        <v>81</v>
      </c>
      <c r="U79" s="2" t="s">
        <v>82</v>
      </c>
      <c r="V79" s="2" t="s">
        <v>47</v>
      </c>
      <c r="W79" s="2" t="s">
        <v>91</v>
      </c>
      <c r="X79" s="2" t="s">
        <v>92</v>
      </c>
      <c r="Y79" s="2" t="s">
        <v>43</v>
      </c>
      <c r="Z79" s="1" t="s">
        <v>236</v>
      </c>
    </row>
    <row r="80" spans="1:26" ht="15" thickBot="1" x14ac:dyDescent="0.35">
      <c r="A80" s="3" t="s">
        <v>237</v>
      </c>
      <c r="B80" s="2" t="s">
        <v>27</v>
      </c>
      <c r="C80" s="2" t="s">
        <v>88</v>
      </c>
      <c r="D80" s="2" t="s">
        <v>29</v>
      </c>
      <c r="E80" s="2" t="s">
        <v>30</v>
      </c>
      <c r="F80" s="2" t="s">
        <v>54</v>
      </c>
      <c r="G80" s="2" t="s">
        <v>89</v>
      </c>
      <c r="H80" s="2" t="s">
        <v>50</v>
      </c>
      <c r="I80" s="2" t="s">
        <v>34</v>
      </c>
      <c r="J80" s="2" t="s">
        <v>35</v>
      </c>
      <c r="K80" s="2" t="s">
        <v>36</v>
      </c>
      <c r="L80" s="2" t="s">
        <v>37</v>
      </c>
      <c r="M80" s="2" t="s">
        <v>38</v>
      </c>
      <c r="N80" s="2" t="s">
        <v>43</v>
      </c>
      <c r="O80" s="2" t="s">
        <v>100</v>
      </c>
      <c r="P80" s="2" t="s">
        <v>95</v>
      </c>
      <c r="Q80" s="2" t="s">
        <v>96</v>
      </c>
      <c r="R80" s="2" t="s">
        <v>39</v>
      </c>
      <c r="S80" s="2" t="s">
        <v>44</v>
      </c>
      <c r="T80" s="2" t="s">
        <v>81</v>
      </c>
      <c r="U80" s="2" t="s">
        <v>90</v>
      </c>
      <c r="V80" s="2" t="s">
        <v>47</v>
      </c>
      <c r="W80" s="2" t="s">
        <v>48</v>
      </c>
      <c r="X80" s="2" t="s">
        <v>66</v>
      </c>
      <c r="Y80" s="1" t="s">
        <v>50</v>
      </c>
      <c r="Z80" s="2"/>
    </row>
    <row r="81" spans="1:26" ht="15" thickBot="1" x14ac:dyDescent="0.35">
      <c r="A81" s="3" t="s">
        <v>238</v>
      </c>
      <c r="B81" s="2" t="s">
        <v>27</v>
      </c>
      <c r="C81" s="2" t="s">
        <v>88</v>
      </c>
      <c r="D81" s="2" t="s">
        <v>29</v>
      </c>
      <c r="E81" s="2" t="s">
        <v>30</v>
      </c>
      <c r="F81" s="2" t="s">
        <v>31</v>
      </c>
      <c r="G81" s="2" t="s">
        <v>89</v>
      </c>
      <c r="H81" s="2" t="s">
        <v>33</v>
      </c>
      <c r="I81" s="2" t="s">
        <v>56</v>
      </c>
      <c r="J81" s="2" t="s">
        <v>35</v>
      </c>
      <c r="K81" s="2" t="s">
        <v>36</v>
      </c>
      <c r="L81" s="2" t="s">
        <v>57</v>
      </c>
      <c r="M81" s="2" t="s">
        <v>103</v>
      </c>
      <c r="N81" s="2" t="s">
        <v>43</v>
      </c>
      <c r="O81" s="2" t="s">
        <v>100</v>
      </c>
      <c r="P81" s="2" t="s">
        <v>60</v>
      </c>
      <c r="Q81" s="2" t="s">
        <v>96</v>
      </c>
      <c r="R81" s="2" t="s">
        <v>50</v>
      </c>
      <c r="S81" s="2" t="s">
        <v>44</v>
      </c>
      <c r="T81" s="2" t="s">
        <v>45</v>
      </c>
      <c r="U81" s="2" t="s">
        <v>90</v>
      </c>
      <c r="V81" s="2" t="s">
        <v>47</v>
      </c>
      <c r="W81" s="2" t="s">
        <v>91</v>
      </c>
      <c r="X81" s="2" t="s">
        <v>92</v>
      </c>
      <c r="Y81" s="1" t="s">
        <v>79</v>
      </c>
      <c r="Z81" s="2"/>
    </row>
    <row r="82" spans="1:26" ht="15" thickBot="1" x14ac:dyDescent="0.35">
      <c r="A82" s="3" t="s">
        <v>239</v>
      </c>
      <c r="B82" s="2" t="s">
        <v>27</v>
      </c>
      <c r="C82" s="2" t="s">
        <v>28</v>
      </c>
      <c r="D82" s="2" t="s">
        <v>29</v>
      </c>
      <c r="E82" s="2" t="s">
        <v>30</v>
      </c>
      <c r="F82" s="2" t="s">
        <v>54</v>
      </c>
      <c r="G82" s="2" t="s">
        <v>55</v>
      </c>
      <c r="H82" s="2" t="s">
        <v>50</v>
      </c>
      <c r="I82" s="2" t="s">
        <v>34</v>
      </c>
      <c r="J82" s="2" t="s">
        <v>35</v>
      </c>
      <c r="K82" s="2" t="s">
        <v>36</v>
      </c>
      <c r="L82" s="2" t="s">
        <v>106</v>
      </c>
      <c r="M82" s="2" t="s">
        <v>103</v>
      </c>
      <c r="N82" s="2" t="s">
        <v>79</v>
      </c>
      <c r="O82" s="2" t="s">
        <v>40</v>
      </c>
      <c r="P82" s="2" t="s">
        <v>95</v>
      </c>
      <c r="Q82" s="2" t="s">
        <v>61</v>
      </c>
      <c r="R82" s="2" t="s">
        <v>39</v>
      </c>
      <c r="S82" s="2" t="s">
        <v>44</v>
      </c>
      <c r="T82" s="2" t="s">
        <v>81</v>
      </c>
      <c r="U82" s="2" t="s">
        <v>90</v>
      </c>
      <c r="V82" s="2" t="s">
        <v>47</v>
      </c>
      <c r="W82" s="2" t="s">
        <v>91</v>
      </c>
      <c r="X82" s="2" t="s">
        <v>49</v>
      </c>
      <c r="Y82" s="2" t="s">
        <v>43</v>
      </c>
      <c r="Z82" s="1" t="s">
        <v>240</v>
      </c>
    </row>
    <row r="83" spans="1:26" ht="15" thickBot="1" x14ac:dyDescent="0.35">
      <c r="A83" s="4">
        <v>44203.015868055554</v>
      </c>
      <c r="B83" s="2" t="s">
        <v>27</v>
      </c>
      <c r="C83" s="2" t="s">
        <v>88</v>
      </c>
      <c r="D83" s="2" t="s">
        <v>29</v>
      </c>
      <c r="E83" s="2" t="s">
        <v>30</v>
      </c>
      <c r="F83" s="2" t="s">
        <v>31</v>
      </c>
      <c r="G83" s="2" t="s">
        <v>89</v>
      </c>
      <c r="H83" s="2" t="s">
        <v>33</v>
      </c>
      <c r="I83" s="2" t="s">
        <v>56</v>
      </c>
      <c r="J83" s="2" t="s">
        <v>35</v>
      </c>
      <c r="K83" s="2" t="s">
        <v>36</v>
      </c>
      <c r="L83" s="2" t="s">
        <v>57</v>
      </c>
      <c r="M83" s="2" t="s">
        <v>58</v>
      </c>
      <c r="N83" s="2" t="s">
        <v>39</v>
      </c>
      <c r="O83" s="2" t="s">
        <v>40</v>
      </c>
      <c r="P83" s="2" t="s">
        <v>60</v>
      </c>
      <c r="Q83" s="2" t="s">
        <v>96</v>
      </c>
      <c r="R83" s="2" t="s">
        <v>50</v>
      </c>
      <c r="S83" s="2" t="s">
        <v>44</v>
      </c>
      <c r="T83" s="2" t="s">
        <v>81</v>
      </c>
      <c r="U83" s="2" t="s">
        <v>90</v>
      </c>
      <c r="V83" s="2" t="s">
        <v>47</v>
      </c>
      <c r="W83" s="2" t="s">
        <v>91</v>
      </c>
      <c r="X83" s="2" t="s">
        <v>49</v>
      </c>
      <c r="Y83" s="1" t="s">
        <v>43</v>
      </c>
      <c r="Z83" s="2"/>
    </row>
    <row r="84" spans="1:26" ht="15" thickBot="1" x14ac:dyDescent="0.35">
      <c r="A84" s="4">
        <v>44203.042361111111</v>
      </c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89</v>
      </c>
      <c r="H84" s="2" t="s">
        <v>99</v>
      </c>
      <c r="I84" s="2" t="s">
        <v>34</v>
      </c>
      <c r="J84" s="2" t="s">
        <v>35</v>
      </c>
      <c r="K84" s="2" t="s">
        <v>36</v>
      </c>
      <c r="L84" s="2" t="s">
        <v>57</v>
      </c>
      <c r="M84" s="2" t="s">
        <v>58</v>
      </c>
      <c r="N84" s="2" t="s">
        <v>50</v>
      </c>
      <c r="O84" s="2" t="s">
        <v>40</v>
      </c>
      <c r="P84" s="2" t="s">
        <v>95</v>
      </c>
      <c r="Q84" s="2" t="s">
        <v>101</v>
      </c>
      <c r="R84" s="2" t="s">
        <v>43</v>
      </c>
      <c r="S84" s="2" t="s">
        <v>44</v>
      </c>
      <c r="T84" s="2" t="s">
        <v>81</v>
      </c>
      <c r="U84" s="2" t="s">
        <v>90</v>
      </c>
      <c r="V84" s="2" t="s">
        <v>47</v>
      </c>
      <c r="W84" s="2" t="s">
        <v>91</v>
      </c>
      <c r="X84" s="2" t="s">
        <v>92</v>
      </c>
      <c r="Y84" s="1" t="s">
        <v>50</v>
      </c>
      <c r="Z84" s="2"/>
    </row>
    <row r="85" spans="1:26" ht="15" thickBot="1" x14ac:dyDescent="0.35">
      <c r="A85" s="4">
        <v>44203.133946759262</v>
      </c>
      <c r="B85" s="2" t="s">
        <v>27</v>
      </c>
      <c r="C85" s="2" t="s">
        <v>88</v>
      </c>
      <c r="D85" s="2" t="s">
        <v>29</v>
      </c>
      <c r="E85" s="2" t="s">
        <v>30</v>
      </c>
      <c r="F85" s="2" t="s">
        <v>54</v>
      </c>
      <c r="G85" s="2" t="s">
        <v>89</v>
      </c>
      <c r="H85" s="2" t="s">
        <v>33</v>
      </c>
      <c r="I85" s="2" t="s">
        <v>56</v>
      </c>
      <c r="J85" s="2" t="s">
        <v>35</v>
      </c>
      <c r="K85" s="2" t="s">
        <v>36</v>
      </c>
      <c r="L85" s="2" t="s">
        <v>57</v>
      </c>
      <c r="M85" s="2" t="s">
        <v>103</v>
      </c>
      <c r="N85" s="2" t="s">
        <v>43</v>
      </c>
      <c r="O85" s="2" t="s">
        <v>40</v>
      </c>
      <c r="P85" s="2" t="s">
        <v>41</v>
      </c>
      <c r="Q85" s="2" t="s">
        <v>42</v>
      </c>
      <c r="R85" s="2" t="s">
        <v>50</v>
      </c>
      <c r="S85" s="2" t="s">
        <v>44</v>
      </c>
      <c r="T85" s="2" t="s">
        <v>81</v>
      </c>
      <c r="U85" s="2" t="s">
        <v>90</v>
      </c>
      <c r="V85" s="2" t="s">
        <v>47</v>
      </c>
      <c r="W85" s="2" t="s">
        <v>91</v>
      </c>
      <c r="X85" s="2" t="s">
        <v>49</v>
      </c>
      <c r="Y85" s="1" t="s">
        <v>39</v>
      </c>
      <c r="Z85" s="2"/>
    </row>
    <row r="86" spans="1:26" ht="15" thickBot="1" x14ac:dyDescent="0.35">
      <c r="A86" s="4">
        <v>44203.40415509259</v>
      </c>
      <c r="B86" s="2" t="s">
        <v>27</v>
      </c>
      <c r="C86" s="2" t="s">
        <v>28</v>
      </c>
      <c r="D86" s="2" t="s">
        <v>29</v>
      </c>
      <c r="E86" s="2" t="s">
        <v>30</v>
      </c>
      <c r="F86" s="2" t="s">
        <v>31</v>
      </c>
      <c r="G86" s="2" t="s">
        <v>89</v>
      </c>
      <c r="H86" s="2" t="s">
        <v>33</v>
      </c>
      <c r="I86" s="2" t="s">
        <v>138</v>
      </c>
      <c r="J86" s="2" t="s">
        <v>35</v>
      </c>
      <c r="K86" s="2" t="s">
        <v>36</v>
      </c>
      <c r="L86" s="2" t="s">
        <v>106</v>
      </c>
      <c r="M86" s="2" t="s">
        <v>58</v>
      </c>
      <c r="N86" s="2" t="s">
        <v>39</v>
      </c>
      <c r="O86" s="2" t="s">
        <v>40</v>
      </c>
      <c r="P86" s="2" t="s">
        <v>41</v>
      </c>
      <c r="Q86" s="2" t="s">
        <v>61</v>
      </c>
      <c r="R86" s="2" t="s">
        <v>50</v>
      </c>
      <c r="S86" s="2" t="s">
        <v>44</v>
      </c>
      <c r="T86" s="2" t="s">
        <v>81</v>
      </c>
      <c r="U86" s="2" t="s">
        <v>64</v>
      </c>
      <c r="V86" s="2" t="s">
        <v>47</v>
      </c>
      <c r="W86" s="2" t="s">
        <v>91</v>
      </c>
      <c r="X86" s="2" t="s">
        <v>49</v>
      </c>
      <c r="Y86" s="1" t="s">
        <v>43</v>
      </c>
      <c r="Z86" s="2"/>
    </row>
    <row r="87" spans="1:26" ht="15" thickBot="1" x14ac:dyDescent="0.35">
      <c r="A87" s="4">
        <v>44203.612766203703</v>
      </c>
      <c r="B87" s="2" t="s">
        <v>27</v>
      </c>
      <c r="C87" s="2" t="s">
        <v>28</v>
      </c>
      <c r="D87" s="2" t="s">
        <v>29</v>
      </c>
      <c r="E87" s="2" t="s">
        <v>169</v>
      </c>
      <c r="F87" s="2" t="s">
        <v>31</v>
      </c>
      <c r="G87" s="2" t="s">
        <v>89</v>
      </c>
      <c r="H87" s="2" t="s">
        <v>99</v>
      </c>
      <c r="I87" s="2" t="s">
        <v>34</v>
      </c>
      <c r="J87" s="2" t="s">
        <v>35</v>
      </c>
      <c r="K87" s="2" t="s">
        <v>36</v>
      </c>
      <c r="L87" s="2" t="s">
        <v>57</v>
      </c>
      <c r="M87" s="2" t="s">
        <v>103</v>
      </c>
      <c r="N87" s="2" t="s">
        <v>43</v>
      </c>
      <c r="O87" s="2" t="s">
        <v>100</v>
      </c>
      <c r="P87" s="2" t="s">
        <v>60</v>
      </c>
      <c r="Q87" s="2" t="s">
        <v>96</v>
      </c>
      <c r="R87" s="2" t="s">
        <v>50</v>
      </c>
      <c r="S87" s="2" t="s">
        <v>44</v>
      </c>
      <c r="T87" s="2" t="s">
        <v>81</v>
      </c>
      <c r="U87" s="2" t="s">
        <v>90</v>
      </c>
      <c r="V87" s="2" t="s">
        <v>47</v>
      </c>
      <c r="W87" s="2" t="s">
        <v>91</v>
      </c>
      <c r="X87" s="2" t="s">
        <v>49</v>
      </c>
      <c r="Y87" s="2" t="s">
        <v>43</v>
      </c>
      <c r="Z87" s="1" t="s">
        <v>241</v>
      </c>
    </row>
    <row r="88" spans="1:26" ht="15" thickBot="1" x14ac:dyDescent="0.35">
      <c r="A88" s="4">
        <v>44203.658703703702</v>
      </c>
      <c r="B88" s="2" t="s">
        <v>27</v>
      </c>
      <c r="C88" s="2" t="s">
        <v>88</v>
      </c>
      <c r="D88" s="2" t="s">
        <v>29</v>
      </c>
      <c r="E88" s="2" t="s">
        <v>89</v>
      </c>
      <c r="F88" s="2" t="s">
        <v>31</v>
      </c>
      <c r="G88" s="2" t="s">
        <v>89</v>
      </c>
      <c r="H88" s="2" t="s">
        <v>33</v>
      </c>
      <c r="I88" s="2" t="s">
        <v>138</v>
      </c>
      <c r="J88" s="2" t="s">
        <v>35</v>
      </c>
      <c r="K88" s="2" t="s">
        <v>36</v>
      </c>
      <c r="L88" s="2" t="s">
        <v>106</v>
      </c>
      <c r="M88" s="2" t="s">
        <v>58</v>
      </c>
      <c r="N88" s="2" t="s">
        <v>43</v>
      </c>
      <c r="O88" s="2" t="s">
        <v>100</v>
      </c>
      <c r="P88" s="2" t="s">
        <v>60</v>
      </c>
      <c r="Q88" s="2" t="s">
        <v>96</v>
      </c>
      <c r="R88" s="2" t="s">
        <v>50</v>
      </c>
      <c r="S88" s="2" t="s">
        <v>44</v>
      </c>
      <c r="T88" s="2" t="s">
        <v>81</v>
      </c>
      <c r="U88" s="2" t="s">
        <v>82</v>
      </c>
      <c r="V88" s="2" t="s">
        <v>47</v>
      </c>
      <c r="W88" s="2" t="s">
        <v>48</v>
      </c>
      <c r="X88" s="2" t="s">
        <v>49</v>
      </c>
      <c r="Y88" s="1" t="s">
        <v>39</v>
      </c>
      <c r="Z88" s="2"/>
    </row>
    <row r="89" spans="1:26" ht="15" thickBot="1" x14ac:dyDescent="0.35">
      <c r="A89" s="4">
        <v>44203.695243055554</v>
      </c>
      <c r="B89" s="2" t="s">
        <v>27</v>
      </c>
      <c r="C89" s="2" t="s">
        <v>88</v>
      </c>
      <c r="D89" s="2" t="s">
        <v>29</v>
      </c>
      <c r="E89" s="2" t="s">
        <v>30</v>
      </c>
      <c r="F89" s="2" t="s">
        <v>31</v>
      </c>
      <c r="G89" s="2" t="s">
        <v>89</v>
      </c>
      <c r="H89" s="2" t="s">
        <v>99</v>
      </c>
      <c r="I89" s="2" t="s">
        <v>138</v>
      </c>
      <c r="J89" s="2" t="s">
        <v>35</v>
      </c>
      <c r="K89" s="2" t="s">
        <v>36</v>
      </c>
      <c r="L89" s="2" t="s">
        <v>57</v>
      </c>
      <c r="M89" s="2" t="s">
        <v>38</v>
      </c>
      <c r="N89" s="2" t="s">
        <v>50</v>
      </c>
      <c r="O89" s="2" t="s">
        <v>100</v>
      </c>
      <c r="P89" s="2" t="s">
        <v>60</v>
      </c>
      <c r="Q89" s="2" t="s">
        <v>96</v>
      </c>
      <c r="R89" s="2" t="s">
        <v>39</v>
      </c>
      <c r="S89" s="2" t="s">
        <v>44</v>
      </c>
      <c r="T89" s="2" t="s">
        <v>81</v>
      </c>
      <c r="U89" s="2" t="s">
        <v>90</v>
      </c>
      <c r="V89" s="2" t="s">
        <v>47</v>
      </c>
      <c r="W89" s="2" t="s">
        <v>91</v>
      </c>
      <c r="X89" s="2" t="s">
        <v>49</v>
      </c>
      <c r="Y89" s="1" t="s">
        <v>43</v>
      </c>
      <c r="Z89" s="2"/>
    </row>
    <row r="90" spans="1:26" ht="15" thickBot="1" x14ac:dyDescent="0.35">
      <c r="A90" s="4">
        <v>44203.745625000003</v>
      </c>
      <c r="B90" s="2" t="s">
        <v>27</v>
      </c>
      <c r="C90" s="2" t="s">
        <v>88</v>
      </c>
      <c r="D90" s="2" t="s">
        <v>29</v>
      </c>
      <c r="E90" s="2" t="s">
        <v>30</v>
      </c>
      <c r="F90" s="2" t="s">
        <v>31</v>
      </c>
      <c r="G90" s="2" t="s">
        <v>89</v>
      </c>
      <c r="H90" s="2" t="s">
        <v>99</v>
      </c>
      <c r="I90" s="2" t="s">
        <v>74</v>
      </c>
      <c r="J90" s="2" t="s">
        <v>35</v>
      </c>
      <c r="K90" s="2" t="s">
        <v>36</v>
      </c>
      <c r="L90" s="2" t="s">
        <v>57</v>
      </c>
      <c r="M90" s="2" t="s">
        <v>58</v>
      </c>
      <c r="N90" s="2" t="s">
        <v>79</v>
      </c>
      <c r="O90" s="2" t="s">
        <v>40</v>
      </c>
      <c r="P90" s="2" t="s">
        <v>60</v>
      </c>
      <c r="Q90" s="2" t="s">
        <v>96</v>
      </c>
      <c r="R90" s="2" t="s">
        <v>50</v>
      </c>
      <c r="S90" s="2" t="s">
        <v>44</v>
      </c>
      <c r="T90" s="2" t="s">
        <v>111</v>
      </c>
      <c r="U90" s="2" t="s">
        <v>46</v>
      </c>
      <c r="V90" s="2" t="s">
        <v>47</v>
      </c>
      <c r="W90" s="2" t="s">
        <v>91</v>
      </c>
      <c r="X90" s="2" t="s">
        <v>49</v>
      </c>
      <c r="Y90" s="2" t="s">
        <v>43</v>
      </c>
      <c r="Z90" s="1" t="s">
        <v>242</v>
      </c>
    </row>
    <row r="91" spans="1:26" ht="15" thickBot="1" x14ac:dyDescent="0.35">
      <c r="A91" s="4">
        <v>44203.892523148148</v>
      </c>
      <c r="B91" s="2" t="s">
        <v>27</v>
      </c>
      <c r="C91" s="2" t="s">
        <v>28</v>
      </c>
      <c r="D91" s="2" t="s">
        <v>29</v>
      </c>
      <c r="E91" s="2" t="s">
        <v>169</v>
      </c>
      <c r="F91" s="2" t="s">
        <v>31</v>
      </c>
      <c r="G91" s="2" t="s">
        <v>73</v>
      </c>
      <c r="H91" s="2" t="s">
        <v>99</v>
      </c>
      <c r="I91" s="2" t="s">
        <v>34</v>
      </c>
      <c r="J91" s="2" t="s">
        <v>35</v>
      </c>
      <c r="K91" s="2" t="s">
        <v>36</v>
      </c>
      <c r="L91" s="2" t="s">
        <v>106</v>
      </c>
      <c r="M91" s="2" t="s">
        <v>103</v>
      </c>
      <c r="N91" s="2" t="s">
        <v>79</v>
      </c>
      <c r="O91" s="2" t="s">
        <v>40</v>
      </c>
      <c r="P91" s="2" t="s">
        <v>60</v>
      </c>
      <c r="Q91" s="2" t="s">
        <v>96</v>
      </c>
      <c r="R91" s="2" t="s">
        <v>50</v>
      </c>
      <c r="S91" s="2" t="s">
        <v>44</v>
      </c>
      <c r="T91" s="2" t="s">
        <v>63</v>
      </c>
      <c r="U91" s="2" t="s">
        <v>46</v>
      </c>
      <c r="V91" s="2" t="s">
        <v>47</v>
      </c>
      <c r="W91" s="2" t="s">
        <v>48</v>
      </c>
      <c r="X91" s="2" t="s">
        <v>49</v>
      </c>
      <c r="Y91" s="1" t="s">
        <v>50</v>
      </c>
      <c r="Z91" s="2"/>
    </row>
    <row r="92" spans="1:26" ht="15" thickBot="1" x14ac:dyDescent="0.35">
      <c r="A92" s="4">
        <v>44203.982175925928</v>
      </c>
      <c r="B92" s="2" t="s">
        <v>27</v>
      </c>
      <c r="C92" s="2" t="s">
        <v>88</v>
      </c>
      <c r="D92" s="2" t="s">
        <v>29</v>
      </c>
      <c r="E92" s="2" t="s">
        <v>89</v>
      </c>
      <c r="F92" s="2" t="s">
        <v>31</v>
      </c>
      <c r="G92" s="2" t="s">
        <v>89</v>
      </c>
      <c r="H92" s="2" t="s">
        <v>33</v>
      </c>
      <c r="I92" s="2" t="s">
        <v>138</v>
      </c>
      <c r="J92" s="2" t="s">
        <v>35</v>
      </c>
      <c r="K92" s="2" t="s">
        <v>36</v>
      </c>
      <c r="L92" s="2" t="s">
        <v>57</v>
      </c>
      <c r="M92" s="2" t="s">
        <v>58</v>
      </c>
      <c r="N92" s="2" t="s">
        <v>39</v>
      </c>
      <c r="O92" s="2" t="s">
        <v>100</v>
      </c>
      <c r="P92" s="2" t="s">
        <v>60</v>
      </c>
      <c r="Q92" s="2" t="s">
        <v>96</v>
      </c>
      <c r="R92" s="2" t="s">
        <v>50</v>
      </c>
      <c r="S92" s="2" t="s">
        <v>44</v>
      </c>
      <c r="T92" s="2" t="s">
        <v>111</v>
      </c>
      <c r="U92" s="2" t="s">
        <v>90</v>
      </c>
      <c r="V92" s="2" t="s">
        <v>88</v>
      </c>
      <c r="W92" s="2" t="s">
        <v>91</v>
      </c>
      <c r="X92" s="2" t="s">
        <v>49</v>
      </c>
      <c r="Y92" s="2" t="s">
        <v>43</v>
      </c>
      <c r="Z92" s="1" t="s">
        <v>243</v>
      </c>
    </row>
    <row r="93" spans="1:26" ht="15" thickBot="1" x14ac:dyDescent="0.35">
      <c r="A93" s="4">
        <v>44234.488344907404</v>
      </c>
      <c r="B93" s="2" t="s">
        <v>27</v>
      </c>
      <c r="C93" s="2" t="s">
        <v>88</v>
      </c>
      <c r="D93" s="2" t="s">
        <v>29</v>
      </c>
      <c r="E93" s="2" t="s">
        <v>30</v>
      </c>
      <c r="F93" s="2" t="s">
        <v>31</v>
      </c>
      <c r="G93" s="2" t="s">
        <v>89</v>
      </c>
      <c r="H93" s="2" t="s">
        <v>33</v>
      </c>
      <c r="I93" s="2" t="s">
        <v>74</v>
      </c>
      <c r="J93" s="2" t="s">
        <v>35</v>
      </c>
      <c r="K93" s="2" t="s">
        <v>36</v>
      </c>
      <c r="L93" s="2" t="s">
        <v>106</v>
      </c>
      <c r="M93" s="2" t="s">
        <v>133</v>
      </c>
      <c r="N93" s="2" t="s">
        <v>39</v>
      </c>
      <c r="O93" s="2" t="s">
        <v>100</v>
      </c>
      <c r="P93" s="2" t="s">
        <v>60</v>
      </c>
      <c r="Q93" s="2" t="s">
        <v>101</v>
      </c>
      <c r="R93" s="2" t="s">
        <v>50</v>
      </c>
      <c r="S93" s="2" t="s">
        <v>44</v>
      </c>
      <c r="T93" s="2" t="s">
        <v>81</v>
      </c>
      <c r="U93" s="2" t="s">
        <v>90</v>
      </c>
      <c r="V93" s="2" t="s">
        <v>47</v>
      </c>
      <c r="W93" s="2" t="s">
        <v>91</v>
      </c>
      <c r="X93" s="2" t="s">
        <v>49</v>
      </c>
      <c r="Y93" s="2" t="s">
        <v>43</v>
      </c>
      <c r="Z93" s="2" t="s">
        <v>244</v>
      </c>
    </row>
    <row r="94" spans="1:26" ht="15" thickBot="1" x14ac:dyDescent="0.35">
      <c r="A94" s="4">
        <v>44234.684664351851</v>
      </c>
      <c r="B94" s="2" t="s">
        <v>27</v>
      </c>
      <c r="C94" s="2" t="s">
        <v>70</v>
      </c>
      <c r="D94" s="2" t="s">
        <v>29</v>
      </c>
      <c r="E94" s="2" t="s">
        <v>30</v>
      </c>
      <c r="F94" s="2" t="s">
        <v>31</v>
      </c>
      <c r="G94" s="2" t="s">
        <v>89</v>
      </c>
      <c r="H94" s="2" t="s">
        <v>99</v>
      </c>
      <c r="I94" s="2" t="s">
        <v>74</v>
      </c>
      <c r="J94" s="2" t="s">
        <v>35</v>
      </c>
      <c r="K94" s="2" t="s">
        <v>36</v>
      </c>
      <c r="L94" s="2" t="s">
        <v>37</v>
      </c>
      <c r="M94" s="2" t="s">
        <v>58</v>
      </c>
      <c r="N94" s="2" t="s">
        <v>39</v>
      </c>
      <c r="O94" s="2" t="s">
        <v>100</v>
      </c>
      <c r="P94" s="2" t="s">
        <v>60</v>
      </c>
      <c r="Q94" s="2" t="s">
        <v>96</v>
      </c>
      <c r="R94" s="2" t="s">
        <v>50</v>
      </c>
      <c r="S94" s="2" t="s">
        <v>44</v>
      </c>
      <c r="T94" s="2" t="s">
        <v>63</v>
      </c>
      <c r="U94" s="2" t="s">
        <v>90</v>
      </c>
      <c r="V94" s="2" t="s">
        <v>47</v>
      </c>
      <c r="W94" s="2" t="s">
        <v>91</v>
      </c>
      <c r="X94" s="2" t="s">
        <v>92</v>
      </c>
      <c r="Y94" s="2" t="s">
        <v>43</v>
      </c>
      <c r="Z94" s="1" t="s">
        <v>245</v>
      </c>
    </row>
    <row r="95" spans="1:26" ht="15" thickBot="1" x14ac:dyDescent="0.35">
      <c r="A95" s="4">
        <v>44234.743923611109</v>
      </c>
      <c r="B95" s="2" t="s">
        <v>27</v>
      </c>
      <c r="C95" s="2" t="s">
        <v>28</v>
      </c>
      <c r="D95" s="2" t="s">
        <v>29</v>
      </c>
      <c r="E95" s="2" t="s">
        <v>30</v>
      </c>
      <c r="F95" s="2" t="s">
        <v>207</v>
      </c>
      <c r="G95" s="2" t="s">
        <v>89</v>
      </c>
      <c r="H95" s="2" t="s">
        <v>50</v>
      </c>
      <c r="I95" s="2" t="s">
        <v>34</v>
      </c>
      <c r="J95" s="2" t="s">
        <v>35</v>
      </c>
      <c r="K95" s="2" t="s">
        <v>36</v>
      </c>
      <c r="L95" s="2" t="s">
        <v>106</v>
      </c>
      <c r="M95" s="2" t="s">
        <v>103</v>
      </c>
      <c r="N95" s="2" t="s">
        <v>39</v>
      </c>
      <c r="O95" s="2" t="s">
        <v>40</v>
      </c>
      <c r="P95" s="2" t="s">
        <v>41</v>
      </c>
      <c r="Q95" s="2" t="s">
        <v>101</v>
      </c>
      <c r="R95" s="2" t="s">
        <v>43</v>
      </c>
      <c r="S95" s="2" t="s">
        <v>44</v>
      </c>
      <c r="T95" s="2" t="s">
        <v>111</v>
      </c>
      <c r="U95" s="2" t="s">
        <v>46</v>
      </c>
      <c r="V95" s="2" t="s">
        <v>47</v>
      </c>
      <c r="W95" s="2" t="s">
        <v>91</v>
      </c>
      <c r="X95" s="2" t="s">
        <v>92</v>
      </c>
      <c r="Y95" s="1" t="s">
        <v>43</v>
      </c>
      <c r="Z95" s="2"/>
    </row>
    <row r="96" spans="1:26" ht="15" thickBot="1" x14ac:dyDescent="0.35">
      <c r="A96" s="4">
        <v>44262.101712962962</v>
      </c>
      <c r="B96" s="2" t="s">
        <v>27</v>
      </c>
      <c r="C96" s="2" t="s">
        <v>88</v>
      </c>
      <c r="D96" s="2" t="s">
        <v>29</v>
      </c>
      <c r="E96" s="2" t="s">
        <v>169</v>
      </c>
      <c r="F96" s="2" t="s">
        <v>54</v>
      </c>
      <c r="G96" s="2" t="s">
        <v>32</v>
      </c>
      <c r="H96" s="2" t="s">
        <v>99</v>
      </c>
      <c r="I96" s="2" t="s">
        <v>74</v>
      </c>
      <c r="J96" s="2" t="s">
        <v>35</v>
      </c>
      <c r="K96" s="2" t="s">
        <v>36</v>
      </c>
      <c r="L96" s="2" t="s">
        <v>57</v>
      </c>
      <c r="M96" s="2" t="s">
        <v>58</v>
      </c>
      <c r="N96" s="2" t="s">
        <v>50</v>
      </c>
      <c r="O96" s="2" t="s">
        <v>40</v>
      </c>
      <c r="P96" s="2" t="s">
        <v>60</v>
      </c>
      <c r="Q96" s="2" t="s">
        <v>101</v>
      </c>
      <c r="R96" s="2" t="s">
        <v>43</v>
      </c>
      <c r="S96" s="2" t="s">
        <v>44</v>
      </c>
      <c r="T96" s="2" t="s">
        <v>81</v>
      </c>
      <c r="U96" s="2" t="s">
        <v>82</v>
      </c>
      <c r="V96" s="2" t="s">
        <v>47</v>
      </c>
      <c r="W96" s="2" t="s">
        <v>84</v>
      </c>
      <c r="X96" s="2" t="s">
        <v>49</v>
      </c>
      <c r="Y96" s="2" t="s">
        <v>79</v>
      </c>
      <c r="Z96" s="1" t="s">
        <v>246</v>
      </c>
    </row>
    <row r="97" spans="1:26" ht="15" thickBot="1" x14ac:dyDescent="0.35">
      <c r="A97" s="4">
        <v>44262.554201388892</v>
      </c>
      <c r="B97" s="2" t="s">
        <v>27</v>
      </c>
      <c r="C97" s="2" t="s">
        <v>116</v>
      </c>
      <c r="D97" s="2" t="s">
        <v>29</v>
      </c>
      <c r="E97" s="2" t="s">
        <v>30</v>
      </c>
      <c r="F97" s="2" t="s">
        <v>54</v>
      </c>
      <c r="G97" s="2" t="s">
        <v>89</v>
      </c>
      <c r="H97" s="2" t="s">
        <v>99</v>
      </c>
      <c r="I97" s="2" t="s">
        <v>138</v>
      </c>
      <c r="J97" s="2" t="s">
        <v>35</v>
      </c>
      <c r="K97" s="2" t="s">
        <v>36</v>
      </c>
      <c r="L97" s="2" t="s">
        <v>106</v>
      </c>
      <c r="M97" s="2" t="s">
        <v>103</v>
      </c>
      <c r="N97" s="2" t="s">
        <v>79</v>
      </c>
      <c r="O97" s="2" t="s">
        <v>100</v>
      </c>
      <c r="P97" s="2" t="s">
        <v>60</v>
      </c>
      <c r="Q97" s="2" t="s">
        <v>96</v>
      </c>
      <c r="R97" s="2" t="s">
        <v>43</v>
      </c>
      <c r="S97" s="2" t="s">
        <v>44</v>
      </c>
      <c r="T97" s="2" t="s">
        <v>81</v>
      </c>
      <c r="U97" s="2" t="s">
        <v>90</v>
      </c>
      <c r="V97" s="2" t="s">
        <v>47</v>
      </c>
      <c r="W97" s="2" t="s">
        <v>91</v>
      </c>
      <c r="X97" s="2" t="s">
        <v>92</v>
      </c>
      <c r="Y97" s="2" t="s">
        <v>43</v>
      </c>
      <c r="Z97" s="2" t="s">
        <v>247</v>
      </c>
    </row>
  </sheetData>
  <autoFilter ref="A2:Z97" xr:uid="{8AF305EC-364D-4273-8FC5-1CEB5FB109C8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523-5669-42C6-9424-4AE845DC0B47}">
  <dimension ref="A1:Z192"/>
  <sheetViews>
    <sheetView workbookViewId="0"/>
  </sheetViews>
  <sheetFormatPr baseColWidth="10" defaultRowHeight="14.4" x14ac:dyDescent="0.3"/>
  <sheetData>
    <row r="1" spans="1:26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6" t="s">
        <v>248</v>
      </c>
    </row>
    <row r="2" spans="1:26" ht="15" thickBot="1" x14ac:dyDescent="0.35">
      <c r="A2" s="5" t="s">
        <v>27</v>
      </c>
      <c r="B2" s="5" t="s">
        <v>88</v>
      </c>
      <c r="C2" s="5" t="s">
        <v>29</v>
      </c>
      <c r="D2" s="5" t="s">
        <v>89</v>
      </c>
      <c r="E2" s="5" t="s">
        <v>31</v>
      </c>
      <c r="F2" s="5" t="s">
        <v>89</v>
      </c>
      <c r="G2" s="5" t="s">
        <v>33</v>
      </c>
      <c r="H2" s="5" t="s">
        <v>138</v>
      </c>
      <c r="I2" s="5" t="s">
        <v>35</v>
      </c>
      <c r="J2" s="5" t="s">
        <v>36</v>
      </c>
      <c r="K2" s="5" t="s">
        <v>57</v>
      </c>
      <c r="L2" s="5" t="s">
        <v>58</v>
      </c>
      <c r="M2" s="5" t="s">
        <v>39</v>
      </c>
      <c r="N2" s="5" t="s">
        <v>100</v>
      </c>
      <c r="O2" s="5" t="s">
        <v>60</v>
      </c>
      <c r="P2" s="5" t="s">
        <v>96</v>
      </c>
      <c r="Q2" s="5" t="s">
        <v>50</v>
      </c>
      <c r="R2" s="5" t="s">
        <v>44</v>
      </c>
      <c r="S2" s="5" t="s">
        <v>45</v>
      </c>
      <c r="T2" s="5" t="s">
        <v>90</v>
      </c>
      <c r="U2" s="5" t="s">
        <v>47</v>
      </c>
      <c r="V2" s="5" t="s">
        <v>91</v>
      </c>
      <c r="W2" s="5" t="s">
        <v>49</v>
      </c>
      <c r="X2" s="5" t="s">
        <v>43</v>
      </c>
      <c r="Y2" s="2"/>
    </row>
    <row r="3" spans="1:26" ht="15" thickBot="1" x14ac:dyDescent="0.3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>
        <f>COUNTIF(A4:X4,TRUE)</f>
        <v>11</v>
      </c>
    </row>
    <row r="4" spans="1:26" ht="15" thickBot="1" x14ac:dyDescent="0.35">
      <c r="A4" s="2" t="b">
        <f>A3=A$2</f>
        <v>1</v>
      </c>
      <c r="B4" s="2" t="b">
        <f>B3=B$2</f>
        <v>0</v>
      </c>
      <c r="C4" s="2" t="b">
        <f>C3=C$2</f>
        <v>1</v>
      </c>
      <c r="D4" s="2" t="b">
        <f t="shared" ref="D4:X4" si="0">D3=D$2</f>
        <v>0</v>
      </c>
      <c r="E4" s="2" t="b">
        <f t="shared" si="0"/>
        <v>1</v>
      </c>
      <c r="F4" s="2" t="b">
        <f t="shared" si="0"/>
        <v>0</v>
      </c>
      <c r="G4" s="2" t="b">
        <f t="shared" si="0"/>
        <v>1</v>
      </c>
      <c r="H4" s="2" t="b">
        <f t="shared" si="0"/>
        <v>0</v>
      </c>
      <c r="I4" s="2" t="b">
        <f t="shared" si="0"/>
        <v>1</v>
      </c>
      <c r="J4" s="2" t="b">
        <f t="shared" si="0"/>
        <v>1</v>
      </c>
      <c r="K4" s="2" t="b">
        <f t="shared" si="0"/>
        <v>0</v>
      </c>
      <c r="L4" s="2" t="b">
        <f t="shared" si="0"/>
        <v>0</v>
      </c>
      <c r="M4" s="2" t="b">
        <f t="shared" si="0"/>
        <v>1</v>
      </c>
      <c r="N4" s="2" t="b">
        <f t="shared" si="0"/>
        <v>0</v>
      </c>
      <c r="O4" s="2" t="b">
        <f t="shared" si="0"/>
        <v>0</v>
      </c>
      <c r="P4" s="2" t="b">
        <f t="shared" si="0"/>
        <v>0</v>
      </c>
      <c r="Q4" s="2" t="b">
        <f t="shared" si="0"/>
        <v>0</v>
      </c>
      <c r="R4" s="2" t="b">
        <f t="shared" si="0"/>
        <v>1</v>
      </c>
      <c r="S4" s="2" t="b">
        <f t="shared" si="0"/>
        <v>1</v>
      </c>
      <c r="T4" s="2" t="b">
        <f t="shared" si="0"/>
        <v>0</v>
      </c>
      <c r="U4" s="2" t="b">
        <f t="shared" si="0"/>
        <v>1</v>
      </c>
      <c r="V4" s="2" t="b">
        <f t="shared" si="0"/>
        <v>0</v>
      </c>
      <c r="W4" s="2" t="b">
        <f t="shared" si="0"/>
        <v>1</v>
      </c>
      <c r="X4" s="2" t="b">
        <f t="shared" si="0"/>
        <v>0</v>
      </c>
      <c r="Y4" s="2"/>
      <c r="Z4" s="6">
        <f>Z3</f>
        <v>11</v>
      </c>
    </row>
    <row r="5" spans="1:26" ht="15" thickBot="1" x14ac:dyDescent="0.35">
      <c r="A5" s="2" t="s">
        <v>27</v>
      </c>
      <c r="B5" s="2" t="s">
        <v>28</v>
      </c>
      <c r="C5" s="2" t="s">
        <v>53</v>
      </c>
      <c r="D5" s="2" t="s">
        <v>30</v>
      </c>
      <c r="E5" s="2" t="s">
        <v>54</v>
      </c>
      <c r="F5" s="2" t="s">
        <v>55</v>
      </c>
      <c r="G5" s="2" t="s">
        <v>33</v>
      </c>
      <c r="H5" s="2" t="s">
        <v>56</v>
      </c>
      <c r="I5" s="2" t="s">
        <v>28</v>
      </c>
      <c r="J5" s="2" t="s">
        <v>36</v>
      </c>
      <c r="K5" s="2" t="s">
        <v>57</v>
      </c>
      <c r="L5" s="2" t="s">
        <v>58</v>
      </c>
      <c r="M5" s="2" t="s">
        <v>50</v>
      </c>
      <c r="N5" s="2" t="s">
        <v>59</v>
      </c>
      <c r="O5" s="2" t="s">
        <v>60</v>
      </c>
      <c r="P5" s="2" t="s">
        <v>61</v>
      </c>
      <c r="Q5" s="2" t="s">
        <v>50</v>
      </c>
      <c r="R5" s="2" t="s">
        <v>62</v>
      </c>
      <c r="S5" s="2" t="s">
        <v>63</v>
      </c>
      <c r="T5" s="2" t="s">
        <v>64</v>
      </c>
      <c r="U5" s="2" t="s">
        <v>47</v>
      </c>
      <c r="V5" s="2" t="s">
        <v>65</v>
      </c>
      <c r="W5" s="2" t="s">
        <v>66</v>
      </c>
      <c r="X5" s="2" t="s">
        <v>39</v>
      </c>
      <c r="Y5" s="1" t="s">
        <v>67</v>
      </c>
      <c r="Z5">
        <f>COUNTIF(A6:X6,TRUE)</f>
        <v>8</v>
      </c>
    </row>
    <row r="6" spans="1:26" ht="15" thickBot="1" x14ac:dyDescent="0.35">
      <c r="A6" s="2" t="b">
        <f>A5=A$2</f>
        <v>1</v>
      </c>
      <c r="B6" s="2" t="b">
        <f>B5=B$2</f>
        <v>0</v>
      </c>
      <c r="C6" s="2" t="b">
        <f>C5=C$2</f>
        <v>0</v>
      </c>
      <c r="D6" s="2" t="b">
        <f t="shared" ref="D6" si="1">D5=D$2</f>
        <v>0</v>
      </c>
      <c r="E6" s="2" t="b">
        <f t="shared" ref="E6" si="2">E5=E$2</f>
        <v>0</v>
      </c>
      <c r="F6" s="2" t="b">
        <f t="shared" ref="F6" si="3">F5=F$2</f>
        <v>0</v>
      </c>
      <c r="G6" s="2" t="b">
        <f t="shared" ref="G6" si="4">G5=G$2</f>
        <v>1</v>
      </c>
      <c r="H6" s="2" t="b">
        <f t="shared" ref="H6" si="5">H5=H$2</f>
        <v>0</v>
      </c>
      <c r="I6" s="2" t="b">
        <f t="shared" ref="I6" si="6">I5=I$2</f>
        <v>0</v>
      </c>
      <c r="J6" s="2" t="b">
        <f t="shared" ref="J6" si="7">J5=J$2</f>
        <v>1</v>
      </c>
      <c r="K6" s="2" t="b">
        <f t="shared" ref="K6" si="8">K5=K$2</f>
        <v>1</v>
      </c>
      <c r="L6" s="2" t="b">
        <f t="shared" ref="L6" si="9">L5=L$2</f>
        <v>1</v>
      </c>
      <c r="M6" s="2" t="b">
        <f t="shared" ref="M6" si="10">M5=M$2</f>
        <v>0</v>
      </c>
      <c r="N6" s="2" t="b">
        <f t="shared" ref="N6" si="11">N5=N$2</f>
        <v>0</v>
      </c>
      <c r="O6" s="2" t="b">
        <f t="shared" ref="O6" si="12">O5=O$2</f>
        <v>1</v>
      </c>
      <c r="P6" s="2" t="b">
        <f t="shared" ref="P6" si="13">P5=P$2</f>
        <v>0</v>
      </c>
      <c r="Q6" s="2" t="b">
        <f t="shared" ref="Q6" si="14">Q5=Q$2</f>
        <v>1</v>
      </c>
      <c r="R6" s="2" t="b">
        <f t="shared" ref="R6" si="15">R5=R$2</f>
        <v>0</v>
      </c>
      <c r="S6" s="2" t="b">
        <f t="shared" ref="S6" si="16">S5=S$2</f>
        <v>0</v>
      </c>
      <c r="T6" s="2" t="b">
        <f t="shared" ref="T6" si="17">T5=T$2</f>
        <v>0</v>
      </c>
      <c r="U6" s="2" t="b">
        <f t="shared" ref="U6" si="18">U5=U$2</f>
        <v>1</v>
      </c>
      <c r="V6" s="2" t="b">
        <f t="shared" ref="V6" si="19">V5=V$2</f>
        <v>0</v>
      </c>
      <c r="W6" s="2" t="b">
        <f t="shared" ref="W6" si="20">W5=W$2</f>
        <v>0</v>
      </c>
      <c r="X6" s="2" t="b">
        <f t="shared" ref="X6" si="21">X5=X$2</f>
        <v>0</v>
      </c>
      <c r="Y6" s="2"/>
      <c r="Z6" s="6">
        <f>Z5</f>
        <v>8</v>
      </c>
    </row>
    <row r="7" spans="1:26" ht="15" thickBot="1" x14ac:dyDescent="0.35">
      <c r="A7" s="2" t="s">
        <v>69</v>
      </c>
      <c r="B7" s="2" t="s">
        <v>70</v>
      </c>
      <c r="C7" s="2" t="s">
        <v>53</v>
      </c>
      <c r="D7" s="2" t="s">
        <v>71</v>
      </c>
      <c r="E7" s="2" t="s">
        <v>72</v>
      </c>
      <c r="F7" s="2" t="s">
        <v>73</v>
      </c>
      <c r="G7" s="2" t="s">
        <v>50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58</v>
      </c>
      <c r="M7" s="2" t="s">
        <v>50</v>
      </c>
      <c r="N7" s="2" t="s">
        <v>40</v>
      </c>
      <c r="O7" s="2" t="s">
        <v>78</v>
      </c>
      <c r="P7" s="2" t="s">
        <v>61</v>
      </c>
      <c r="Q7" s="2" t="s">
        <v>79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84</v>
      </c>
      <c r="W7" s="2" t="s">
        <v>85</v>
      </c>
      <c r="X7" s="2" t="s">
        <v>79</v>
      </c>
      <c r="Y7" s="1" t="s">
        <v>86</v>
      </c>
      <c r="Z7">
        <f>COUNTIF(A8:X8,TRUE)</f>
        <v>1</v>
      </c>
    </row>
    <row r="8" spans="1:26" ht="15" thickBot="1" x14ac:dyDescent="0.35">
      <c r="A8" s="2" t="b">
        <f>A7=A$2</f>
        <v>0</v>
      </c>
      <c r="B8" s="2" t="b">
        <f>B7=B$2</f>
        <v>0</v>
      </c>
      <c r="C8" s="2" t="b">
        <f>C7=C$2</f>
        <v>0</v>
      </c>
      <c r="D8" s="2" t="b">
        <f t="shared" ref="D8" si="22">D7=D$2</f>
        <v>0</v>
      </c>
      <c r="E8" s="2" t="b">
        <f t="shared" ref="E8" si="23">E7=E$2</f>
        <v>0</v>
      </c>
      <c r="F8" s="2" t="b">
        <f t="shared" ref="F8" si="24">F7=F$2</f>
        <v>0</v>
      </c>
      <c r="G8" s="2" t="b">
        <f t="shared" ref="G8" si="25">G7=G$2</f>
        <v>0</v>
      </c>
      <c r="H8" s="2" t="b">
        <f t="shared" ref="H8" si="26">H7=H$2</f>
        <v>0</v>
      </c>
      <c r="I8" s="2" t="b">
        <f t="shared" ref="I8" si="27">I7=I$2</f>
        <v>0</v>
      </c>
      <c r="J8" s="2" t="b">
        <f t="shared" ref="J8" si="28">J7=J$2</f>
        <v>0</v>
      </c>
      <c r="K8" s="2" t="b">
        <f t="shared" ref="K8" si="29">K7=K$2</f>
        <v>0</v>
      </c>
      <c r="L8" s="2" t="b">
        <f t="shared" ref="L8" si="30">L7=L$2</f>
        <v>1</v>
      </c>
      <c r="M8" s="2" t="b">
        <f t="shared" ref="M8" si="31">M7=M$2</f>
        <v>0</v>
      </c>
      <c r="N8" s="2" t="b">
        <f t="shared" ref="N8" si="32">N7=N$2</f>
        <v>0</v>
      </c>
      <c r="O8" s="2" t="b">
        <f t="shared" ref="O8" si="33">O7=O$2</f>
        <v>0</v>
      </c>
      <c r="P8" s="2" t="b">
        <f t="shared" ref="P8" si="34">P7=P$2</f>
        <v>0</v>
      </c>
      <c r="Q8" s="2" t="b">
        <f t="shared" ref="Q8" si="35">Q7=Q$2</f>
        <v>0</v>
      </c>
      <c r="R8" s="2" t="b">
        <f t="shared" ref="R8" si="36">R7=R$2</f>
        <v>0</v>
      </c>
      <c r="S8" s="2" t="b">
        <f t="shared" ref="S8" si="37">S7=S$2</f>
        <v>0</v>
      </c>
      <c r="T8" s="2" t="b">
        <f t="shared" ref="T8" si="38">T7=T$2</f>
        <v>0</v>
      </c>
      <c r="U8" s="2" t="b">
        <f t="shared" ref="U8" si="39">U7=U$2</f>
        <v>0</v>
      </c>
      <c r="V8" s="2" t="b">
        <f t="shared" ref="V8" si="40">V7=V$2</f>
        <v>0</v>
      </c>
      <c r="W8" s="2" t="b">
        <f t="shared" ref="W8" si="41">W7=W$2</f>
        <v>0</v>
      </c>
      <c r="X8" s="2" t="b">
        <f t="shared" ref="X8" si="42">X7=X$2</f>
        <v>0</v>
      </c>
      <c r="Y8" s="2"/>
      <c r="Z8" s="6">
        <f>Z7</f>
        <v>1</v>
      </c>
    </row>
    <row r="9" spans="1:26" ht="15" thickBot="1" x14ac:dyDescent="0.35">
      <c r="A9" s="2" t="s">
        <v>27</v>
      </c>
      <c r="B9" s="2" t="s">
        <v>88</v>
      </c>
      <c r="C9" s="2" t="s">
        <v>29</v>
      </c>
      <c r="D9" s="2" t="s">
        <v>30</v>
      </c>
      <c r="E9" s="2" t="s">
        <v>54</v>
      </c>
      <c r="F9" s="2" t="s">
        <v>89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58</v>
      </c>
      <c r="M9" s="2" t="s">
        <v>50</v>
      </c>
      <c r="N9" s="2" t="s">
        <v>40</v>
      </c>
      <c r="O9" s="2" t="s">
        <v>60</v>
      </c>
      <c r="P9" s="2" t="s">
        <v>42</v>
      </c>
      <c r="Q9" s="2" t="s">
        <v>43</v>
      </c>
      <c r="R9" s="2" t="s">
        <v>44</v>
      </c>
      <c r="S9" s="2" t="s">
        <v>45</v>
      </c>
      <c r="T9" s="2" t="s">
        <v>90</v>
      </c>
      <c r="U9" s="2" t="s">
        <v>47</v>
      </c>
      <c r="V9" s="2" t="s">
        <v>91</v>
      </c>
      <c r="W9" s="2" t="s">
        <v>92</v>
      </c>
      <c r="X9" s="2" t="s">
        <v>39</v>
      </c>
      <c r="Y9" s="1" t="s">
        <v>93</v>
      </c>
      <c r="Z9">
        <f>COUNTIF(A10:X10,TRUE)</f>
        <v>14</v>
      </c>
    </row>
    <row r="10" spans="1:26" ht="15" thickBot="1" x14ac:dyDescent="0.35">
      <c r="A10" s="2" t="b">
        <f>A9=A$2</f>
        <v>1</v>
      </c>
      <c r="B10" s="2" t="b">
        <f>B9=B$2</f>
        <v>1</v>
      </c>
      <c r="C10" s="2" t="b">
        <f>C9=C$2</f>
        <v>1</v>
      </c>
      <c r="D10" s="2" t="b">
        <f t="shared" ref="D10" si="43">D9=D$2</f>
        <v>0</v>
      </c>
      <c r="E10" s="2" t="b">
        <f t="shared" ref="E10" si="44">E9=E$2</f>
        <v>0</v>
      </c>
      <c r="F10" s="2" t="b">
        <f t="shared" ref="F10" si="45">F9=F$2</f>
        <v>1</v>
      </c>
      <c r="G10" s="2" t="b">
        <f t="shared" ref="G10" si="46">G9=G$2</f>
        <v>1</v>
      </c>
      <c r="H10" s="2" t="b">
        <f t="shared" ref="H10" si="47">H9=H$2</f>
        <v>0</v>
      </c>
      <c r="I10" s="2" t="b">
        <f t="shared" ref="I10" si="48">I9=I$2</f>
        <v>1</v>
      </c>
      <c r="J10" s="2" t="b">
        <f t="shared" ref="J10" si="49">J9=J$2</f>
        <v>1</v>
      </c>
      <c r="K10" s="2" t="b">
        <f t="shared" ref="K10" si="50">K9=K$2</f>
        <v>0</v>
      </c>
      <c r="L10" s="2" t="b">
        <f t="shared" ref="L10" si="51">L9=L$2</f>
        <v>1</v>
      </c>
      <c r="M10" s="2" t="b">
        <f t="shared" ref="M10" si="52">M9=M$2</f>
        <v>0</v>
      </c>
      <c r="N10" s="2" t="b">
        <f t="shared" ref="N10" si="53">N9=N$2</f>
        <v>0</v>
      </c>
      <c r="O10" s="2" t="b">
        <f t="shared" ref="O10" si="54">O9=O$2</f>
        <v>1</v>
      </c>
      <c r="P10" s="2" t="b">
        <f t="shared" ref="P10" si="55">P9=P$2</f>
        <v>0</v>
      </c>
      <c r="Q10" s="2" t="b">
        <f t="shared" ref="Q10" si="56">Q9=Q$2</f>
        <v>0</v>
      </c>
      <c r="R10" s="2" t="b">
        <f t="shared" ref="R10" si="57">R9=R$2</f>
        <v>1</v>
      </c>
      <c r="S10" s="2" t="b">
        <f t="shared" ref="S10" si="58">S9=S$2</f>
        <v>1</v>
      </c>
      <c r="T10" s="2" t="b">
        <f t="shared" ref="T10" si="59">T9=T$2</f>
        <v>1</v>
      </c>
      <c r="U10" s="2" t="b">
        <f t="shared" ref="U10" si="60">U9=U$2</f>
        <v>1</v>
      </c>
      <c r="V10" s="2" t="b">
        <f t="shared" ref="V10" si="61">V9=V$2</f>
        <v>1</v>
      </c>
      <c r="W10" s="2" t="b">
        <f t="shared" ref="W10" si="62">W9=W$2</f>
        <v>0</v>
      </c>
      <c r="X10" s="2" t="b">
        <f t="shared" ref="X10" si="63">X9=X$2</f>
        <v>0</v>
      </c>
      <c r="Y10" s="2"/>
      <c r="Z10" s="6">
        <f>Z9</f>
        <v>14</v>
      </c>
    </row>
    <row r="11" spans="1:26" ht="15" thickBot="1" x14ac:dyDescent="0.35">
      <c r="A11" s="2" t="s">
        <v>27</v>
      </c>
      <c r="B11" s="2" t="s">
        <v>88</v>
      </c>
      <c r="C11" s="2" t="s">
        <v>29</v>
      </c>
      <c r="D11" s="2" t="s">
        <v>89</v>
      </c>
      <c r="E11" s="2" t="s">
        <v>31</v>
      </c>
      <c r="F11" s="2" t="s">
        <v>89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58</v>
      </c>
      <c r="M11" s="2" t="s">
        <v>39</v>
      </c>
      <c r="N11" s="2" t="s">
        <v>40</v>
      </c>
      <c r="O11" s="2" t="s">
        <v>95</v>
      </c>
      <c r="P11" s="2" t="s">
        <v>96</v>
      </c>
      <c r="Q11" s="2" t="s">
        <v>43</v>
      </c>
      <c r="R11" s="2" t="s">
        <v>44</v>
      </c>
      <c r="S11" s="2" t="s">
        <v>81</v>
      </c>
      <c r="T11" s="2" t="s">
        <v>90</v>
      </c>
      <c r="U11" s="2" t="s">
        <v>47</v>
      </c>
      <c r="V11" s="2" t="s">
        <v>48</v>
      </c>
      <c r="W11" s="2" t="s">
        <v>49</v>
      </c>
      <c r="X11" s="2" t="s">
        <v>50</v>
      </c>
      <c r="Y11" s="1" t="s">
        <v>97</v>
      </c>
      <c r="Z11">
        <f>COUNTIF(A12:X12,TRUE)</f>
        <v>16</v>
      </c>
    </row>
    <row r="12" spans="1:26" ht="15" thickBot="1" x14ac:dyDescent="0.35">
      <c r="A12" s="2" t="b">
        <f>A11=A$2</f>
        <v>1</v>
      </c>
      <c r="B12" s="2" t="b">
        <f>B11=B$2</f>
        <v>1</v>
      </c>
      <c r="C12" s="2" t="b">
        <f>C11=C$2</f>
        <v>1</v>
      </c>
      <c r="D12" s="2" t="b">
        <f t="shared" ref="D12" si="64">D11=D$2</f>
        <v>1</v>
      </c>
      <c r="E12" s="2" t="b">
        <f t="shared" ref="E12" si="65">E11=E$2</f>
        <v>1</v>
      </c>
      <c r="F12" s="2" t="b">
        <f t="shared" ref="F12" si="66">F11=F$2</f>
        <v>1</v>
      </c>
      <c r="G12" s="2" t="b">
        <f t="shared" ref="G12" si="67">G11=G$2</f>
        <v>1</v>
      </c>
      <c r="H12" s="2" t="b">
        <f t="shared" ref="H12" si="68">H11=H$2</f>
        <v>0</v>
      </c>
      <c r="I12" s="2" t="b">
        <f t="shared" ref="I12" si="69">I11=I$2</f>
        <v>1</v>
      </c>
      <c r="J12" s="2" t="b">
        <f t="shared" ref="J12" si="70">J11=J$2</f>
        <v>1</v>
      </c>
      <c r="K12" s="2" t="b">
        <f t="shared" ref="K12" si="71">K11=K$2</f>
        <v>0</v>
      </c>
      <c r="L12" s="2" t="b">
        <f t="shared" ref="L12" si="72">L11=L$2</f>
        <v>1</v>
      </c>
      <c r="M12" s="2" t="b">
        <f t="shared" ref="M12" si="73">M11=M$2</f>
        <v>1</v>
      </c>
      <c r="N12" s="2" t="b">
        <f t="shared" ref="N12" si="74">N11=N$2</f>
        <v>0</v>
      </c>
      <c r="O12" s="2" t="b">
        <f t="shared" ref="O12" si="75">O11=O$2</f>
        <v>0</v>
      </c>
      <c r="P12" s="2" t="b">
        <f t="shared" ref="P12" si="76">P11=P$2</f>
        <v>1</v>
      </c>
      <c r="Q12" s="2" t="b">
        <f t="shared" ref="Q12" si="77">Q11=Q$2</f>
        <v>0</v>
      </c>
      <c r="R12" s="2" t="b">
        <f t="shared" ref="R12" si="78">R11=R$2</f>
        <v>1</v>
      </c>
      <c r="S12" s="2" t="b">
        <f t="shared" ref="S12" si="79">S11=S$2</f>
        <v>0</v>
      </c>
      <c r="T12" s="2" t="b">
        <f t="shared" ref="T12" si="80">T11=T$2</f>
        <v>1</v>
      </c>
      <c r="U12" s="2" t="b">
        <f t="shared" ref="U12" si="81">U11=U$2</f>
        <v>1</v>
      </c>
      <c r="V12" s="2" t="b">
        <f t="shared" ref="V12" si="82">V11=V$2</f>
        <v>0</v>
      </c>
      <c r="W12" s="2" t="b">
        <f t="shared" ref="W12" si="83">W11=W$2</f>
        <v>1</v>
      </c>
      <c r="X12" s="2" t="b">
        <f t="shared" ref="X12" si="84">X11=X$2</f>
        <v>0</v>
      </c>
      <c r="Y12" s="2"/>
      <c r="Z12" s="6">
        <f>Z11</f>
        <v>16</v>
      </c>
    </row>
    <row r="13" spans="1:26" ht="15" thickBot="1" x14ac:dyDescent="0.35">
      <c r="A13" s="2" t="s">
        <v>27</v>
      </c>
      <c r="B13" s="2" t="s">
        <v>88</v>
      </c>
      <c r="C13" s="2" t="s">
        <v>29</v>
      </c>
      <c r="D13" s="2" t="s">
        <v>89</v>
      </c>
      <c r="E13" s="2" t="s">
        <v>31</v>
      </c>
      <c r="F13" s="2" t="s">
        <v>89</v>
      </c>
      <c r="G13" s="2" t="s">
        <v>99</v>
      </c>
      <c r="H13" s="2" t="s">
        <v>56</v>
      </c>
      <c r="I13" s="2" t="s">
        <v>35</v>
      </c>
      <c r="J13" s="2" t="s">
        <v>36</v>
      </c>
      <c r="K13" s="2" t="s">
        <v>57</v>
      </c>
      <c r="L13" s="2" t="s">
        <v>58</v>
      </c>
      <c r="M13" s="2" t="s">
        <v>79</v>
      </c>
      <c r="N13" s="2" t="s">
        <v>100</v>
      </c>
      <c r="O13" s="2" t="s">
        <v>60</v>
      </c>
      <c r="P13" s="2" t="s">
        <v>101</v>
      </c>
      <c r="Q13" s="2" t="s">
        <v>50</v>
      </c>
      <c r="R13" s="2" t="s">
        <v>44</v>
      </c>
      <c r="S13" s="2" t="s">
        <v>81</v>
      </c>
      <c r="T13" s="2" t="s">
        <v>90</v>
      </c>
      <c r="U13" s="2" t="s">
        <v>47</v>
      </c>
      <c r="V13" s="2" t="s">
        <v>48</v>
      </c>
      <c r="W13" s="2" t="s">
        <v>49</v>
      </c>
      <c r="X13" s="1" t="s">
        <v>43</v>
      </c>
      <c r="Y13" s="2"/>
      <c r="Z13">
        <f>COUNTIF(A14:X14,TRUE)</f>
        <v>18</v>
      </c>
    </row>
    <row r="14" spans="1:26" ht="15" thickBot="1" x14ac:dyDescent="0.35">
      <c r="A14" s="2" t="b">
        <f>A13=A$2</f>
        <v>1</v>
      </c>
      <c r="B14" s="2" t="b">
        <f>B13=B$2</f>
        <v>1</v>
      </c>
      <c r="C14" s="2" t="b">
        <f>C13=C$2</f>
        <v>1</v>
      </c>
      <c r="D14" s="2" t="b">
        <f t="shared" ref="D14" si="85">D13=D$2</f>
        <v>1</v>
      </c>
      <c r="E14" s="2" t="b">
        <f t="shared" ref="E14" si="86">E13=E$2</f>
        <v>1</v>
      </c>
      <c r="F14" s="2" t="b">
        <f t="shared" ref="F14" si="87">F13=F$2</f>
        <v>1</v>
      </c>
      <c r="G14" s="2" t="b">
        <f t="shared" ref="G14" si="88">G13=G$2</f>
        <v>0</v>
      </c>
      <c r="H14" s="2" t="b">
        <f t="shared" ref="H14" si="89">H13=H$2</f>
        <v>0</v>
      </c>
      <c r="I14" s="2" t="b">
        <f t="shared" ref="I14" si="90">I13=I$2</f>
        <v>1</v>
      </c>
      <c r="J14" s="2" t="b">
        <f t="shared" ref="J14" si="91">J13=J$2</f>
        <v>1</v>
      </c>
      <c r="K14" s="2" t="b">
        <f t="shared" ref="K14" si="92">K13=K$2</f>
        <v>1</v>
      </c>
      <c r="L14" s="2" t="b">
        <f t="shared" ref="L14" si="93">L13=L$2</f>
        <v>1</v>
      </c>
      <c r="M14" s="2" t="b">
        <f t="shared" ref="M14" si="94">M13=M$2</f>
        <v>0</v>
      </c>
      <c r="N14" s="2" t="b">
        <f t="shared" ref="N14" si="95">N13=N$2</f>
        <v>1</v>
      </c>
      <c r="O14" s="2" t="b">
        <f t="shared" ref="O14" si="96">O13=O$2</f>
        <v>1</v>
      </c>
      <c r="P14" s="2" t="b">
        <f t="shared" ref="P14" si="97">P13=P$2</f>
        <v>0</v>
      </c>
      <c r="Q14" s="2" t="b">
        <f t="shared" ref="Q14" si="98">Q13=Q$2</f>
        <v>1</v>
      </c>
      <c r="R14" s="2" t="b">
        <f t="shared" ref="R14" si="99">R13=R$2</f>
        <v>1</v>
      </c>
      <c r="S14" s="2" t="b">
        <f t="shared" ref="S14" si="100">S13=S$2</f>
        <v>0</v>
      </c>
      <c r="T14" s="2" t="b">
        <f t="shared" ref="T14" si="101">T13=T$2</f>
        <v>1</v>
      </c>
      <c r="U14" s="2" t="b">
        <f t="shared" ref="U14" si="102">U13=U$2</f>
        <v>1</v>
      </c>
      <c r="V14" s="2" t="b">
        <f t="shared" ref="V14" si="103">V13=V$2</f>
        <v>0</v>
      </c>
      <c r="W14" s="2" t="b">
        <f t="shared" ref="W14" si="104">W13=W$2</f>
        <v>1</v>
      </c>
      <c r="X14" s="2" t="b">
        <f t="shared" ref="X14" si="105">X13=X$2</f>
        <v>1</v>
      </c>
      <c r="Y14" s="2"/>
      <c r="Z14" s="6">
        <f>Z13</f>
        <v>18</v>
      </c>
    </row>
    <row r="15" spans="1:26" ht="15" thickBot="1" x14ac:dyDescent="0.35">
      <c r="A15" s="2" t="s">
        <v>27</v>
      </c>
      <c r="B15" s="2" t="s">
        <v>88</v>
      </c>
      <c r="C15" s="2" t="s">
        <v>29</v>
      </c>
      <c r="D15" s="2" t="s">
        <v>30</v>
      </c>
      <c r="E15" s="2" t="s">
        <v>31</v>
      </c>
      <c r="F15" s="2" t="s">
        <v>89</v>
      </c>
      <c r="G15" s="2" t="s">
        <v>33</v>
      </c>
      <c r="H15" s="2" t="s">
        <v>74</v>
      </c>
      <c r="I15" s="2" t="s">
        <v>35</v>
      </c>
      <c r="J15" s="2" t="s">
        <v>36</v>
      </c>
      <c r="K15" s="2" t="s">
        <v>37</v>
      </c>
      <c r="L15" s="2" t="s">
        <v>103</v>
      </c>
      <c r="M15" s="2" t="s">
        <v>39</v>
      </c>
      <c r="N15" s="2" t="s">
        <v>100</v>
      </c>
      <c r="O15" s="2" t="s">
        <v>60</v>
      </c>
      <c r="P15" s="2" t="s">
        <v>96</v>
      </c>
      <c r="Q15" s="2" t="s">
        <v>50</v>
      </c>
      <c r="R15" s="2" t="s">
        <v>44</v>
      </c>
      <c r="S15" s="2" t="s">
        <v>81</v>
      </c>
      <c r="T15" s="2" t="s">
        <v>90</v>
      </c>
      <c r="U15" s="2" t="s">
        <v>47</v>
      </c>
      <c r="V15" s="2" t="s">
        <v>84</v>
      </c>
      <c r="W15" s="2" t="s">
        <v>66</v>
      </c>
      <c r="X15" s="2" t="s">
        <v>43</v>
      </c>
      <c r="Y15" s="1" t="s">
        <v>104</v>
      </c>
      <c r="Z15">
        <f>COUNTIF(A16:X16,TRUE)</f>
        <v>17</v>
      </c>
    </row>
    <row r="16" spans="1:26" ht="15" thickBot="1" x14ac:dyDescent="0.35">
      <c r="A16" s="2" t="b">
        <f>A15=A$2</f>
        <v>1</v>
      </c>
      <c r="B16" s="2" t="b">
        <f>B15=B$2</f>
        <v>1</v>
      </c>
      <c r="C16" s="2" t="b">
        <f>C15=C$2</f>
        <v>1</v>
      </c>
      <c r="D16" s="2" t="b">
        <f t="shared" ref="D16" si="106">D15=D$2</f>
        <v>0</v>
      </c>
      <c r="E16" s="2" t="b">
        <f t="shared" ref="E16" si="107">E15=E$2</f>
        <v>1</v>
      </c>
      <c r="F16" s="2" t="b">
        <f t="shared" ref="F16" si="108">F15=F$2</f>
        <v>1</v>
      </c>
      <c r="G16" s="2" t="b">
        <f t="shared" ref="G16" si="109">G15=G$2</f>
        <v>1</v>
      </c>
      <c r="H16" s="2" t="b">
        <f t="shared" ref="H16" si="110">H15=H$2</f>
        <v>0</v>
      </c>
      <c r="I16" s="2" t="b">
        <f t="shared" ref="I16" si="111">I15=I$2</f>
        <v>1</v>
      </c>
      <c r="J16" s="2" t="b">
        <f t="shared" ref="J16" si="112">J15=J$2</f>
        <v>1</v>
      </c>
      <c r="K16" s="2" t="b">
        <f t="shared" ref="K16" si="113">K15=K$2</f>
        <v>0</v>
      </c>
      <c r="L16" s="2" t="b">
        <f t="shared" ref="L16" si="114">L15=L$2</f>
        <v>0</v>
      </c>
      <c r="M16" s="2" t="b">
        <f t="shared" ref="M16" si="115">M15=M$2</f>
        <v>1</v>
      </c>
      <c r="N16" s="2" t="b">
        <f t="shared" ref="N16" si="116">N15=N$2</f>
        <v>1</v>
      </c>
      <c r="O16" s="2" t="b">
        <f t="shared" ref="O16" si="117">O15=O$2</f>
        <v>1</v>
      </c>
      <c r="P16" s="2" t="b">
        <f t="shared" ref="P16" si="118">P15=P$2</f>
        <v>1</v>
      </c>
      <c r="Q16" s="2" t="b">
        <f t="shared" ref="Q16" si="119">Q15=Q$2</f>
        <v>1</v>
      </c>
      <c r="R16" s="2" t="b">
        <f t="shared" ref="R16" si="120">R15=R$2</f>
        <v>1</v>
      </c>
      <c r="S16" s="2" t="b">
        <f t="shared" ref="S16" si="121">S15=S$2</f>
        <v>0</v>
      </c>
      <c r="T16" s="2" t="b">
        <f t="shared" ref="T16" si="122">T15=T$2</f>
        <v>1</v>
      </c>
      <c r="U16" s="2" t="b">
        <f t="shared" ref="U16" si="123">U15=U$2</f>
        <v>1</v>
      </c>
      <c r="V16" s="2" t="b">
        <f t="shared" ref="V16" si="124">V15=V$2</f>
        <v>0</v>
      </c>
      <c r="W16" s="2" t="b">
        <f t="shared" ref="W16" si="125">W15=W$2</f>
        <v>0</v>
      </c>
      <c r="X16" s="2" t="b">
        <f t="shared" ref="X16" si="126">X15=X$2</f>
        <v>1</v>
      </c>
      <c r="Y16" s="2"/>
      <c r="Z16" s="6">
        <f>Z15</f>
        <v>17</v>
      </c>
    </row>
    <row r="17" spans="1:26" ht="15" thickBot="1" x14ac:dyDescent="0.35">
      <c r="A17" s="2" t="s">
        <v>27</v>
      </c>
      <c r="B17" s="2" t="s">
        <v>88</v>
      </c>
      <c r="C17" s="2" t="s">
        <v>29</v>
      </c>
      <c r="D17" s="2" t="s">
        <v>30</v>
      </c>
      <c r="E17" s="2" t="s">
        <v>54</v>
      </c>
      <c r="F17" s="2" t="s">
        <v>55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106</v>
      </c>
      <c r="L17" s="2" t="s">
        <v>103</v>
      </c>
      <c r="M17" s="2" t="s">
        <v>79</v>
      </c>
      <c r="N17" s="2" t="s">
        <v>40</v>
      </c>
      <c r="O17" s="2" t="s">
        <v>41</v>
      </c>
      <c r="P17" s="2" t="s">
        <v>96</v>
      </c>
      <c r="Q17" s="2" t="s">
        <v>50</v>
      </c>
      <c r="R17" s="2" t="s">
        <v>44</v>
      </c>
      <c r="S17" s="2" t="s">
        <v>63</v>
      </c>
      <c r="T17" s="2" t="s">
        <v>64</v>
      </c>
      <c r="U17" s="2" t="s">
        <v>83</v>
      </c>
      <c r="V17" s="2" t="s">
        <v>91</v>
      </c>
      <c r="W17" s="2" t="s">
        <v>66</v>
      </c>
      <c r="X17" s="2" t="s">
        <v>39</v>
      </c>
      <c r="Y17" s="2" t="s">
        <v>107</v>
      </c>
      <c r="Z17">
        <f>COUNTIF(A18:X18,TRUE)</f>
        <v>10</v>
      </c>
    </row>
    <row r="18" spans="1:26" ht="15" thickBot="1" x14ac:dyDescent="0.35">
      <c r="A18" s="2" t="b">
        <f>A17=A$2</f>
        <v>1</v>
      </c>
      <c r="B18" s="2" t="b">
        <f>B17=B$2</f>
        <v>1</v>
      </c>
      <c r="C18" s="2" t="b">
        <f>C17=C$2</f>
        <v>1</v>
      </c>
      <c r="D18" s="2" t="b">
        <f t="shared" ref="D18" si="127">D17=D$2</f>
        <v>0</v>
      </c>
      <c r="E18" s="2" t="b">
        <f t="shared" ref="E18" si="128">E17=E$2</f>
        <v>0</v>
      </c>
      <c r="F18" s="2" t="b">
        <f t="shared" ref="F18" si="129">F17=F$2</f>
        <v>0</v>
      </c>
      <c r="G18" s="2" t="b">
        <f t="shared" ref="G18" si="130">G17=G$2</f>
        <v>1</v>
      </c>
      <c r="H18" s="2" t="b">
        <f t="shared" ref="H18" si="131">H17=H$2</f>
        <v>0</v>
      </c>
      <c r="I18" s="2" t="b">
        <f t="shared" ref="I18" si="132">I17=I$2</f>
        <v>1</v>
      </c>
      <c r="J18" s="2" t="b">
        <f t="shared" ref="J18" si="133">J17=J$2</f>
        <v>1</v>
      </c>
      <c r="K18" s="2" t="b">
        <f t="shared" ref="K18" si="134">K17=K$2</f>
        <v>0</v>
      </c>
      <c r="L18" s="2" t="b">
        <f t="shared" ref="L18" si="135">L17=L$2</f>
        <v>0</v>
      </c>
      <c r="M18" s="2" t="b">
        <f t="shared" ref="M18" si="136">M17=M$2</f>
        <v>0</v>
      </c>
      <c r="N18" s="2" t="b">
        <f t="shared" ref="N18" si="137">N17=N$2</f>
        <v>0</v>
      </c>
      <c r="O18" s="2" t="b">
        <f t="shared" ref="O18" si="138">O17=O$2</f>
        <v>0</v>
      </c>
      <c r="P18" s="2" t="b">
        <f t="shared" ref="P18" si="139">P17=P$2</f>
        <v>1</v>
      </c>
      <c r="Q18" s="2" t="b">
        <f t="shared" ref="Q18" si="140">Q17=Q$2</f>
        <v>1</v>
      </c>
      <c r="R18" s="2" t="b">
        <f t="shared" ref="R18" si="141">R17=R$2</f>
        <v>1</v>
      </c>
      <c r="S18" s="2" t="b">
        <f t="shared" ref="S18" si="142">S17=S$2</f>
        <v>0</v>
      </c>
      <c r="T18" s="2" t="b">
        <f t="shared" ref="T18" si="143">T17=T$2</f>
        <v>0</v>
      </c>
      <c r="U18" s="2" t="b">
        <f t="shared" ref="U18" si="144">U17=U$2</f>
        <v>0</v>
      </c>
      <c r="V18" s="2" t="b">
        <f t="shared" ref="V18" si="145">V17=V$2</f>
        <v>1</v>
      </c>
      <c r="W18" s="2" t="b">
        <f t="shared" ref="W18" si="146">W17=W$2</f>
        <v>0</v>
      </c>
      <c r="X18" s="2" t="b">
        <f t="shared" ref="X18" si="147">X17=X$2</f>
        <v>0</v>
      </c>
      <c r="Y18" s="2"/>
      <c r="Z18" s="6">
        <f>Z17</f>
        <v>10</v>
      </c>
    </row>
    <row r="19" spans="1:26" ht="15" thickBot="1" x14ac:dyDescent="0.35">
      <c r="A19" s="2" t="s">
        <v>27</v>
      </c>
      <c r="B19" s="2" t="s">
        <v>88</v>
      </c>
      <c r="C19" s="2" t="s">
        <v>29</v>
      </c>
      <c r="D19" s="2" t="s">
        <v>89</v>
      </c>
      <c r="E19" s="2" t="s">
        <v>31</v>
      </c>
      <c r="F19" s="2" t="s">
        <v>89</v>
      </c>
      <c r="G19" s="2" t="s">
        <v>99</v>
      </c>
      <c r="H19" s="2" t="s">
        <v>34</v>
      </c>
      <c r="I19" s="2" t="s">
        <v>35</v>
      </c>
      <c r="J19" s="2" t="s">
        <v>36</v>
      </c>
      <c r="K19" s="2" t="s">
        <v>57</v>
      </c>
      <c r="L19" s="2" t="s">
        <v>38</v>
      </c>
      <c r="M19" s="2" t="s">
        <v>79</v>
      </c>
      <c r="N19" s="2" t="s">
        <v>40</v>
      </c>
      <c r="O19" s="2" t="s">
        <v>60</v>
      </c>
      <c r="P19" s="2" t="s">
        <v>96</v>
      </c>
      <c r="Q19" s="2" t="s">
        <v>43</v>
      </c>
      <c r="R19" s="2" t="s">
        <v>44</v>
      </c>
      <c r="S19" s="2" t="s">
        <v>81</v>
      </c>
      <c r="T19" s="2" t="s">
        <v>90</v>
      </c>
      <c r="U19" s="2" t="s">
        <v>47</v>
      </c>
      <c r="V19" s="2" t="s">
        <v>84</v>
      </c>
      <c r="W19" s="2" t="s">
        <v>49</v>
      </c>
      <c r="X19" s="2" t="s">
        <v>50</v>
      </c>
      <c r="Y19" s="2" t="s">
        <v>109</v>
      </c>
      <c r="Z19">
        <f>COUNTIF(A20:X20,TRUE)</f>
        <v>15</v>
      </c>
    </row>
    <row r="20" spans="1:26" ht="15" thickBot="1" x14ac:dyDescent="0.35">
      <c r="A20" s="2" t="b">
        <f>A19=A$2</f>
        <v>1</v>
      </c>
      <c r="B20" s="2" t="b">
        <f>B19=B$2</f>
        <v>1</v>
      </c>
      <c r="C20" s="2" t="b">
        <f>C19=C$2</f>
        <v>1</v>
      </c>
      <c r="D20" s="2" t="b">
        <f t="shared" ref="D20" si="148">D19=D$2</f>
        <v>1</v>
      </c>
      <c r="E20" s="2" t="b">
        <f t="shared" ref="E20" si="149">E19=E$2</f>
        <v>1</v>
      </c>
      <c r="F20" s="2" t="b">
        <f t="shared" ref="F20" si="150">F19=F$2</f>
        <v>1</v>
      </c>
      <c r="G20" s="2" t="b">
        <f t="shared" ref="G20" si="151">G19=G$2</f>
        <v>0</v>
      </c>
      <c r="H20" s="2" t="b">
        <f t="shared" ref="H20" si="152">H19=H$2</f>
        <v>0</v>
      </c>
      <c r="I20" s="2" t="b">
        <f t="shared" ref="I20" si="153">I19=I$2</f>
        <v>1</v>
      </c>
      <c r="J20" s="2" t="b">
        <f t="shared" ref="J20" si="154">J19=J$2</f>
        <v>1</v>
      </c>
      <c r="K20" s="2" t="b">
        <f t="shared" ref="K20" si="155">K19=K$2</f>
        <v>1</v>
      </c>
      <c r="L20" s="2" t="b">
        <f t="shared" ref="L20" si="156">L19=L$2</f>
        <v>0</v>
      </c>
      <c r="M20" s="2" t="b">
        <f t="shared" ref="M20" si="157">M19=M$2</f>
        <v>0</v>
      </c>
      <c r="N20" s="2" t="b">
        <f t="shared" ref="N20" si="158">N19=N$2</f>
        <v>0</v>
      </c>
      <c r="O20" s="2" t="b">
        <f t="shared" ref="O20" si="159">O19=O$2</f>
        <v>1</v>
      </c>
      <c r="P20" s="2" t="b">
        <f t="shared" ref="P20" si="160">P19=P$2</f>
        <v>1</v>
      </c>
      <c r="Q20" s="2" t="b">
        <f t="shared" ref="Q20" si="161">Q19=Q$2</f>
        <v>0</v>
      </c>
      <c r="R20" s="2" t="b">
        <f t="shared" ref="R20" si="162">R19=R$2</f>
        <v>1</v>
      </c>
      <c r="S20" s="2" t="b">
        <f t="shared" ref="S20" si="163">S19=S$2</f>
        <v>0</v>
      </c>
      <c r="T20" s="2" t="b">
        <f t="shared" ref="T20" si="164">T19=T$2</f>
        <v>1</v>
      </c>
      <c r="U20" s="2" t="b">
        <f t="shared" ref="U20" si="165">U19=U$2</f>
        <v>1</v>
      </c>
      <c r="V20" s="2" t="b">
        <f t="shared" ref="V20" si="166">V19=V$2</f>
        <v>0</v>
      </c>
      <c r="W20" s="2" t="b">
        <f t="shared" ref="W20" si="167">W19=W$2</f>
        <v>1</v>
      </c>
      <c r="X20" s="2" t="b">
        <f t="shared" ref="X20" si="168">X19=X$2</f>
        <v>0</v>
      </c>
      <c r="Y20" s="2"/>
      <c r="Z20" s="6">
        <f>Z19</f>
        <v>15</v>
      </c>
    </row>
    <row r="21" spans="1:26" ht="15" thickBot="1" x14ac:dyDescent="0.35">
      <c r="A21" s="2" t="s">
        <v>27</v>
      </c>
      <c r="B21" s="2" t="s">
        <v>88</v>
      </c>
      <c r="C21" s="2" t="s">
        <v>29</v>
      </c>
      <c r="D21" s="2" t="s">
        <v>30</v>
      </c>
      <c r="E21" s="2" t="s">
        <v>31</v>
      </c>
      <c r="F21" s="2" t="s">
        <v>89</v>
      </c>
      <c r="G21" s="2" t="s">
        <v>99</v>
      </c>
      <c r="H21" s="2" t="s">
        <v>34</v>
      </c>
      <c r="I21" s="2" t="s">
        <v>35</v>
      </c>
      <c r="J21" s="2" t="s">
        <v>36</v>
      </c>
      <c r="K21" s="2" t="s">
        <v>57</v>
      </c>
      <c r="L21" s="2" t="s">
        <v>58</v>
      </c>
      <c r="M21" s="2" t="s">
        <v>79</v>
      </c>
      <c r="N21" s="2" t="s">
        <v>40</v>
      </c>
      <c r="O21" s="2" t="s">
        <v>41</v>
      </c>
      <c r="P21" s="2" t="s">
        <v>101</v>
      </c>
      <c r="Q21" s="2" t="s">
        <v>50</v>
      </c>
      <c r="R21" s="2" t="s">
        <v>44</v>
      </c>
      <c r="S21" s="2" t="s">
        <v>111</v>
      </c>
      <c r="T21" s="2" t="s">
        <v>90</v>
      </c>
      <c r="U21" s="2" t="s">
        <v>47</v>
      </c>
      <c r="V21" s="2" t="s">
        <v>84</v>
      </c>
      <c r="W21" s="2" t="s">
        <v>49</v>
      </c>
      <c r="X21" s="2" t="s">
        <v>43</v>
      </c>
      <c r="Y21" s="1" t="s">
        <v>112</v>
      </c>
      <c r="Z21">
        <f>COUNTIF(A22:X22,TRUE)</f>
        <v>15</v>
      </c>
    </row>
    <row r="22" spans="1:26" ht="15" thickBot="1" x14ac:dyDescent="0.35">
      <c r="A22" s="2" t="b">
        <f>A21=A$2</f>
        <v>1</v>
      </c>
      <c r="B22" s="2" t="b">
        <f>B21=B$2</f>
        <v>1</v>
      </c>
      <c r="C22" s="2" t="b">
        <f>C21=C$2</f>
        <v>1</v>
      </c>
      <c r="D22" s="2" t="b">
        <f t="shared" ref="D22" si="169">D21=D$2</f>
        <v>0</v>
      </c>
      <c r="E22" s="2" t="b">
        <f t="shared" ref="E22" si="170">E21=E$2</f>
        <v>1</v>
      </c>
      <c r="F22" s="2" t="b">
        <f t="shared" ref="F22" si="171">F21=F$2</f>
        <v>1</v>
      </c>
      <c r="G22" s="2" t="b">
        <f t="shared" ref="G22" si="172">G21=G$2</f>
        <v>0</v>
      </c>
      <c r="H22" s="2" t="b">
        <f t="shared" ref="H22" si="173">H21=H$2</f>
        <v>0</v>
      </c>
      <c r="I22" s="2" t="b">
        <f t="shared" ref="I22" si="174">I21=I$2</f>
        <v>1</v>
      </c>
      <c r="J22" s="2" t="b">
        <f t="shared" ref="J22" si="175">J21=J$2</f>
        <v>1</v>
      </c>
      <c r="K22" s="2" t="b">
        <f t="shared" ref="K22" si="176">K21=K$2</f>
        <v>1</v>
      </c>
      <c r="L22" s="2" t="b">
        <f t="shared" ref="L22" si="177">L21=L$2</f>
        <v>1</v>
      </c>
      <c r="M22" s="2" t="b">
        <f t="shared" ref="M22" si="178">M21=M$2</f>
        <v>0</v>
      </c>
      <c r="N22" s="2" t="b">
        <f t="shared" ref="N22" si="179">N21=N$2</f>
        <v>0</v>
      </c>
      <c r="O22" s="2" t="b">
        <f t="shared" ref="O22" si="180">O21=O$2</f>
        <v>0</v>
      </c>
      <c r="P22" s="2" t="b">
        <f t="shared" ref="P22" si="181">P21=P$2</f>
        <v>0</v>
      </c>
      <c r="Q22" s="2" t="b">
        <f t="shared" ref="Q22" si="182">Q21=Q$2</f>
        <v>1</v>
      </c>
      <c r="R22" s="2" t="b">
        <f t="shared" ref="R22" si="183">R21=R$2</f>
        <v>1</v>
      </c>
      <c r="S22" s="2" t="b">
        <f t="shared" ref="S22" si="184">S21=S$2</f>
        <v>0</v>
      </c>
      <c r="T22" s="2" t="b">
        <f t="shared" ref="T22" si="185">T21=T$2</f>
        <v>1</v>
      </c>
      <c r="U22" s="2" t="b">
        <f t="shared" ref="U22" si="186">U21=U$2</f>
        <v>1</v>
      </c>
      <c r="V22" s="2" t="b">
        <f t="shared" ref="V22" si="187">V21=V$2</f>
        <v>0</v>
      </c>
      <c r="W22" s="2" t="b">
        <f t="shared" ref="W22" si="188">W21=W$2</f>
        <v>1</v>
      </c>
      <c r="X22" s="2" t="b">
        <f t="shared" ref="X22" si="189">X21=X$2</f>
        <v>1</v>
      </c>
      <c r="Y22" s="2"/>
      <c r="Z22" s="6">
        <f>Z21</f>
        <v>15</v>
      </c>
    </row>
    <row r="23" spans="1:26" ht="15" thickBot="1" x14ac:dyDescent="0.35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73</v>
      </c>
      <c r="G23" s="2" t="s">
        <v>50</v>
      </c>
      <c r="H23" s="2" t="s">
        <v>34</v>
      </c>
      <c r="I23" s="2" t="s">
        <v>35</v>
      </c>
      <c r="J23" s="2" t="s">
        <v>36</v>
      </c>
      <c r="K23" s="2" t="s">
        <v>57</v>
      </c>
      <c r="L23" s="2" t="s">
        <v>58</v>
      </c>
      <c r="M23" s="2" t="s">
        <v>79</v>
      </c>
      <c r="N23" s="2" t="s">
        <v>40</v>
      </c>
      <c r="O23" s="2" t="s">
        <v>41</v>
      </c>
      <c r="P23" s="2" t="s">
        <v>96</v>
      </c>
      <c r="Q23" s="2" t="s">
        <v>39</v>
      </c>
      <c r="R23" s="2" t="s">
        <v>44</v>
      </c>
      <c r="S23" s="2" t="s">
        <v>111</v>
      </c>
      <c r="T23" s="2" t="s">
        <v>90</v>
      </c>
      <c r="U23" s="2" t="s">
        <v>47</v>
      </c>
      <c r="V23" s="2" t="s">
        <v>84</v>
      </c>
      <c r="W23" s="2" t="s">
        <v>49</v>
      </c>
      <c r="X23" s="2" t="s">
        <v>43</v>
      </c>
      <c r="Y23" s="2" t="s">
        <v>114</v>
      </c>
      <c r="Z23">
        <f>COUNTIF(A24:X24,TRUE)</f>
        <v>13</v>
      </c>
    </row>
    <row r="24" spans="1:26" ht="15" thickBot="1" x14ac:dyDescent="0.35">
      <c r="A24" s="2" t="b">
        <f>A23=A$2</f>
        <v>1</v>
      </c>
      <c r="B24" s="2" t="b">
        <f>B23=B$2</f>
        <v>0</v>
      </c>
      <c r="C24" s="2" t="b">
        <f>C23=C$2</f>
        <v>1</v>
      </c>
      <c r="D24" s="2" t="b">
        <f t="shared" ref="D24" si="190">D23=D$2</f>
        <v>0</v>
      </c>
      <c r="E24" s="2" t="b">
        <f t="shared" ref="E24" si="191">E23=E$2</f>
        <v>1</v>
      </c>
      <c r="F24" s="2" t="b">
        <f t="shared" ref="F24" si="192">F23=F$2</f>
        <v>0</v>
      </c>
      <c r="G24" s="2" t="b">
        <f t="shared" ref="G24" si="193">G23=G$2</f>
        <v>0</v>
      </c>
      <c r="H24" s="2" t="b">
        <f t="shared" ref="H24" si="194">H23=H$2</f>
        <v>0</v>
      </c>
      <c r="I24" s="2" t="b">
        <f t="shared" ref="I24" si="195">I23=I$2</f>
        <v>1</v>
      </c>
      <c r="J24" s="2" t="b">
        <f t="shared" ref="J24" si="196">J23=J$2</f>
        <v>1</v>
      </c>
      <c r="K24" s="2" t="b">
        <f t="shared" ref="K24" si="197">K23=K$2</f>
        <v>1</v>
      </c>
      <c r="L24" s="2" t="b">
        <f t="shared" ref="L24" si="198">L23=L$2</f>
        <v>1</v>
      </c>
      <c r="M24" s="2" t="b">
        <f t="shared" ref="M24" si="199">M23=M$2</f>
        <v>0</v>
      </c>
      <c r="N24" s="2" t="b">
        <f t="shared" ref="N24" si="200">N23=N$2</f>
        <v>0</v>
      </c>
      <c r="O24" s="2" t="b">
        <f t="shared" ref="O24" si="201">O23=O$2</f>
        <v>0</v>
      </c>
      <c r="P24" s="2" t="b">
        <f t="shared" ref="P24" si="202">P23=P$2</f>
        <v>1</v>
      </c>
      <c r="Q24" s="2" t="b">
        <f t="shared" ref="Q24" si="203">Q23=Q$2</f>
        <v>0</v>
      </c>
      <c r="R24" s="2" t="b">
        <f t="shared" ref="R24" si="204">R23=R$2</f>
        <v>1</v>
      </c>
      <c r="S24" s="2" t="b">
        <f t="shared" ref="S24" si="205">S23=S$2</f>
        <v>0</v>
      </c>
      <c r="T24" s="2" t="b">
        <f t="shared" ref="T24" si="206">T23=T$2</f>
        <v>1</v>
      </c>
      <c r="U24" s="2" t="b">
        <f t="shared" ref="U24" si="207">U23=U$2</f>
        <v>1</v>
      </c>
      <c r="V24" s="2" t="b">
        <f t="shared" ref="V24" si="208">V23=V$2</f>
        <v>0</v>
      </c>
      <c r="W24" s="2" t="b">
        <f t="shared" ref="W24" si="209">W23=W$2</f>
        <v>1</v>
      </c>
      <c r="X24" s="2" t="b">
        <f t="shared" ref="X24" si="210">X23=X$2</f>
        <v>1</v>
      </c>
      <c r="Y24" s="2"/>
      <c r="Z24" s="6">
        <f>Z23</f>
        <v>13</v>
      </c>
    </row>
    <row r="25" spans="1:26" ht="15" thickBot="1" x14ac:dyDescent="0.35">
      <c r="A25" s="2" t="s">
        <v>27</v>
      </c>
      <c r="B25" s="2" t="s">
        <v>116</v>
      </c>
      <c r="C25" s="2" t="s">
        <v>29</v>
      </c>
      <c r="D25" s="2" t="s">
        <v>89</v>
      </c>
      <c r="E25" s="2" t="s">
        <v>54</v>
      </c>
      <c r="F25" s="2" t="s">
        <v>89</v>
      </c>
      <c r="G25" s="2" t="s">
        <v>50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58</v>
      </c>
      <c r="M25" s="2" t="s">
        <v>39</v>
      </c>
      <c r="N25" s="2" t="s">
        <v>100</v>
      </c>
      <c r="O25" s="2" t="s">
        <v>95</v>
      </c>
      <c r="P25" s="2" t="s">
        <v>96</v>
      </c>
      <c r="Q25" s="2" t="s">
        <v>43</v>
      </c>
      <c r="R25" s="2" t="s">
        <v>44</v>
      </c>
      <c r="S25" s="2" t="s">
        <v>81</v>
      </c>
      <c r="T25" s="2" t="s">
        <v>90</v>
      </c>
      <c r="U25" s="2" t="s">
        <v>47</v>
      </c>
      <c r="V25" s="2" t="s">
        <v>48</v>
      </c>
      <c r="W25" s="2" t="s">
        <v>49</v>
      </c>
      <c r="X25" s="2" t="s">
        <v>43</v>
      </c>
      <c r="Y25" s="2" t="s">
        <v>117</v>
      </c>
      <c r="Z25">
        <f>COUNTIF(A26:X26,TRUE)</f>
        <v>15</v>
      </c>
    </row>
    <row r="26" spans="1:26" ht="15" thickBot="1" x14ac:dyDescent="0.35">
      <c r="A26" s="2" t="b">
        <f>A25=A$2</f>
        <v>1</v>
      </c>
      <c r="B26" s="2" t="b">
        <f>B25=B$2</f>
        <v>0</v>
      </c>
      <c r="C26" s="2" t="b">
        <f>C25=C$2</f>
        <v>1</v>
      </c>
      <c r="D26" s="2" t="b">
        <f t="shared" ref="D26" si="211">D25=D$2</f>
        <v>1</v>
      </c>
      <c r="E26" s="2" t="b">
        <f t="shared" ref="E26" si="212">E25=E$2</f>
        <v>0</v>
      </c>
      <c r="F26" s="2" t="b">
        <f t="shared" ref="F26" si="213">F25=F$2</f>
        <v>1</v>
      </c>
      <c r="G26" s="2" t="b">
        <f t="shared" ref="G26" si="214">G25=G$2</f>
        <v>0</v>
      </c>
      <c r="H26" s="2" t="b">
        <f t="shared" ref="H26" si="215">H25=H$2</f>
        <v>0</v>
      </c>
      <c r="I26" s="2" t="b">
        <f t="shared" ref="I26" si="216">I25=I$2</f>
        <v>1</v>
      </c>
      <c r="J26" s="2" t="b">
        <f t="shared" ref="J26" si="217">J25=J$2</f>
        <v>1</v>
      </c>
      <c r="K26" s="2" t="b">
        <f t="shared" ref="K26" si="218">K25=K$2</f>
        <v>0</v>
      </c>
      <c r="L26" s="2" t="b">
        <f t="shared" ref="L26" si="219">L25=L$2</f>
        <v>1</v>
      </c>
      <c r="M26" s="2" t="b">
        <f t="shared" ref="M26" si="220">M25=M$2</f>
        <v>1</v>
      </c>
      <c r="N26" s="2" t="b">
        <f t="shared" ref="N26" si="221">N25=N$2</f>
        <v>1</v>
      </c>
      <c r="O26" s="2" t="b">
        <f t="shared" ref="O26" si="222">O25=O$2</f>
        <v>0</v>
      </c>
      <c r="P26" s="2" t="b">
        <f t="shared" ref="P26" si="223">P25=P$2</f>
        <v>1</v>
      </c>
      <c r="Q26" s="2" t="b">
        <f t="shared" ref="Q26" si="224">Q25=Q$2</f>
        <v>0</v>
      </c>
      <c r="R26" s="2" t="b">
        <f t="shared" ref="R26" si="225">R25=R$2</f>
        <v>1</v>
      </c>
      <c r="S26" s="2" t="b">
        <f t="shared" ref="S26" si="226">S25=S$2</f>
        <v>0</v>
      </c>
      <c r="T26" s="2" t="b">
        <f t="shared" ref="T26" si="227">T25=T$2</f>
        <v>1</v>
      </c>
      <c r="U26" s="2" t="b">
        <f t="shared" ref="U26" si="228">U25=U$2</f>
        <v>1</v>
      </c>
      <c r="V26" s="2" t="b">
        <f t="shared" ref="V26" si="229">V25=V$2</f>
        <v>0</v>
      </c>
      <c r="W26" s="2" t="b">
        <f t="shared" ref="W26" si="230">W25=W$2</f>
        <v>1</v>
      </c>
      <c r="X26" s="2" t="b">
        <f t="shared" ref="X26" si="231">X25=X$2</f>
        <v>1</v>
      </c>
      <c r="Y26" s="2"/>
      <c r="Z26" s="6">
        <f>Z25</f>
        <v>15</v>
      </c>
    </row>
    <row r="27" spans="1:26" ht="15" thickBot="1" x14ac:dyDescent="0.35">
      <c r="A27" s="2" t="s">
        <v>27</v>
      </c>
      <c r="B27" s="2" t="s">
        <v>88</v>
      </c>
      <c r="C27" s="2" t="s">
        <v>29</v>
      </c>
      <c r="D27" s="2" t="s">
        <v>30</v>
      </c>
      <c r="E27" s="2" t="s">
        <v>31</v>
      </c>
      <c r="F27" s="2" t="s">
        <v>89</v>
      </c>
      <c r="G27" s="2" t="s">
        <v>33</v>
      </c>
      <c r="H27" s="2" t="s">
        <v>56</v>
      </c>
      <c r="I27" s="2" t="s">
        <v>35</v>
      </c>
      <c r="J27" s="2" t="s">
        <v>36</v>
      </c>
      <c r="K27" s="2" t="s">
        <v>57</v>
      </c>
      <c r="L27" s="2" t="s">
        <v>58</v>
      </c>
      <c r="M27" s="2" t="s">
        <v>39</v>
      </c>
      <c r="N27" s="2" t="s">
        <v>100</v>
      </c>
      <c r="O27" s="2" t="s">
        <v>60</v>
      </c>
      <c r="P27" s="2" t="s">
        <v>96</v>
      </c>
      <c r="Q27" s="2" t="s">
        <v>43</v>
      </c>
      <c r="R27" s="2" t="s">
        <v>44</v>
      </c>
      <c r="S27" s="2" t="s">
        <v>63</v>
      </c>
      <c r="T27" s="2" t="s">
        <v>82</v>
      </c>
      <c r="U27" s="2" t="s">
        <v>47</v>
      </c>
      <c r="V27" s="2" t="s">
        <v>91</v>
      </c>
      <c r="W27" s="2" t="s">
        <v>49</v>
      </c>
      <c r="X27" s="2" t="s">
        <v>50</v>
      </c>
      <c r="Y27" s="1" t="s">
        <v>119</v>
      </c>
      <c r="Z27">
        <f>COUNTIF(A28:X28,TRUE)</f>
        <v>18</v>
      </c>
    </row>
    <row r="28" spans="1:26" ht="15" thickBot="1" x14ac:dyDescent="0.35">
      <c r="A28" s="2" t="b">
        <f>A27=A$2</f>
        <v>1</v>
      </c>
      <c r="B28" s="2" t="b">
        <f>B27=B$2</f>
        <v>1</v>
      </c>
      <c r="C28" s="2" t="b">
        <f>C27=C$2</f>
        <v>1</v>
      </c>
      <c r="D28" s="2" t="b">
        <f t="shared" ref="D28" si="232">D27=D$2</f>
        <v>0</v>
      </c>
      <c r="E28" s="2" t="b">
        <f t="shared" ref="E28" si="233">E27=E$2</f>
        <v>1</v>
      </c>
      <c r="F28" s="2" t="b">
        <f t="shared" ref="F28" si="234">F27=F$2</f>
        <v>1</v>
      </c>
      <c r="G28" s="2" t="b">
        <f t="shared" ref="G28" si="235">G27=G$2</f>
        <v>1</v>
      </c>
      <c r="H28" s="2" t="b">
        <f t="shared" ref="H28" si="236">H27=H$2</f>
        <v>0</v>
      </c>
      <c r="I28" s="2" t="b">
        <f t="shared" ref="I28" si="237">I27=I$2</f>
        <v>1</v>
      </c>
      <c r="J28" s="2" t="b">
        <f t="shared" ref="J28" si="238">J27=J$2</f>
        <v>1</v>
      </c>
      <c r="K28" s="2" t="b">
        <f t="shared" ref="K28" si="239">K27=K$2</f>
        <v>1</v>
      </c>
      <c r="L28" s="2" t="b">
        <f t="shared" ref="L28" si="240">L27=L$2</f>
        <v>1</v>
      </c>
      <c r="M28" s="2" t="b">
        <f t="shared" ref="M28" si="241">M27=M$2</f>
        <v>1</v>
      </c>
      <c r="N28" s="2" t="b">
        <f t="shared" ref="N28" si="242">N27=N$2</f>
        <v>1</v>
      </c>
      <c r="O28" s="2" t="b">
        <f t="shared" ref="O28" si="243">O27=O$2</f>
        <v>1</v>
      </c>
      <c r="P28" s="2" t="b">
        <f t="shared" ref="P28" si="244">P27=P$2</f>
        <v>1</v>
      </c>
      <c r="Q28" s="2" t="b">
        <f t="shared" ref="Q28" si="245">Q27=Q$2</f>
        <v>0</v>
      </c>
      <c r="R28" s="2" t="b">
        <f t="shared" ref="R28" si="246">R27=R$2</f>
        <v>1</v>
      </c>
      <c r="S28" s="2" t="b">
        <f t="shared" ref="S28" si="247">S27=S$2</f>
        <v>0</v>
      </c>
      <c r="T28" s="2" t="b">
        <f t="shared" ref="T28" si="248">T27=T$2</f>
        <v>0</v>
      </c>
      <c r="U28" s="2" t="b">
        <f t="shared" ref="U28" si="249">U27=U$2</f>
        <v>1</v>
      </c>
      <c r="V28" s="2" t="b">
        <f t="shared" ref="V28" si="250">V27=V$2</f>
        <v>1</v>
      </c>
      <c r="W28" s="2" t="b">
        <f t="shared" ref="W28" si="251">W27=W$2</f>
        <v>1</v>
      </c>
      <c r="X28" s="2" t="b">
        <f t="shared" ref="X28" si="252">X27=X$2</f>
        <v>0</v>
      </c>
      <c r="Y28" s="2"/>
      <c r="Z28" s="6">
        <f>Z27</f>
        <v>18</v>
      </c>
    </row>
    <row r="29" spans="1:26" ht="15" thickBot="1" x14ac:dyDescent="0.35">
      <c r="A29" s="2" t="s">
        <v>27</v>
      </c>
      <c r="B29" s="2" t="s">
        <v>28</v>
      </c>
      <c r="C29" s="2" t="s">
        <v>121</v>
      </c>
      <c r="D29" s="2" t="s">
        <v>30</v>
      </c>
      <c r="E29" s="2" t="s">
        <v>54</v>
      </c>
      <c r="F29" s="2" t="s">
        <v>55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106</v>
      </c>
      <c r="L29" s="2" t="s">
        <v>103</v>
      </c>
      <c r="M29" s="2" t="s">
        <v>43</v>
      </c>
      <c r="N29" s="2" t="s">
        <v>122</v>
      </c>
      <c r="O29" s="2" t="s">
        <v>41</v>
      </c>
      <c r="P29" s="2" t="s">
        <v>42</v>
      </c>
      <c r="Q29" s="2" t="s">
        <v>43</v>
      </c>
      <c r="R29" s="2" t="s">
        <v>44</v>
      </c>
      <c r="S29" s="2" t="s">
        <v>45</v>
      </c>
      <c r="T29" s="2" t="s">
        <v>46</v>
      </c>
      <c r="U29" s="2" t="s">
        <v>47</v>
      </c>
      <c r="V29" s="2" t="s">
        <v>84</v>
      </c>
      <c r="W29" s="2" t="s">
        <v>66</v>
      </c>
      <c r="X29" s="2" t="s">
        <v>50</v>
      </c>
      <c r="Y29" s="2" t="s">
        <v>123</v>
      </c>
      <c r="Z29">
        <f>COUNTIF(A30:X30,TRUE)</f>
        <v>7</v>
      </c>
    </row>
    <row r="30" spans="1:26" ht="15" thickBot="1" x14ac:dyDescent="0.35">
      <c r="A30" s="2" t="b">
        <f>A29=A$2</f>
        <v>1</v>
      </c>
      <c r="B30" s="2" t="b">
        <f>B29=B$2</f>
        <v>0</v>
      </c>
      <c r="C30" s="2" t="b">
        <f>C29=C$2</f>
        <v>0</v>
      </c>
      <c r="D30" s="2" t="b">
        <f t="shared" ref="D30" si="253">D29=D$2</f>
        <v>0</v>
      </c>
      <c r="E30" s="2" t="b">
        <f t="shared" ref="E30" si="254">E29=E$2</f>
        <v>0</v>
      </c>
      <c r="F30" s="2" t="b">
        <f t="shared" ref="F30" si="255">F29=F$2</f>
        <v>0</v>
      </c>
      <c r="G30" s="2" t="b">
        <f t="shared" ref="G30" si="256">G29=G$2</f>
        <v>1</v>
      </c>
      <c r="H30" s="2" t="b">
        <f t="shared" ref="H30" si="257">H29=H$2</f>
        <v>0</v>
      </c>
      <c r="I30" s="2" t="b">
        <f t="shared" ref="I30" si="258">I29=I$2</f>
        <v>1</v>
      </c>
      <c r="J30" s="2" t="b">
        <f t="shared" ref="J30" si="259">J29=J$2</f>
        <v>1</v>
      </c>
      <c r="K30" s="2" t="b">
        <f t="shared" ref="K30" si="260">K29=K$2</f>
        <v>0</v>
      </c>
      <c r="L30" s="2" t="b">
        <f t="shared" ref="L30" si="261">L29=L$2</f>
        <v>0</v>
      </c>
      <c r="M30" s="2" t="b">
        <f t="shared" ref="M30" si="262">M29=M$2</f>
        <v>0</v>
      </c>
      <c r="N30" s="2" t="b">
        <f t="shared" ref="N30" si="263">N29=N$2</f>
        <v>0</v>
      </c>
      <c r="O30" s="2" t="b">
        <f t="shared" ref="O30" si="264">O29=O$2</f>
        <v>0</v>
      </c>
      <c r="P30" s="2" t="b">
        <f t="shared" ref="P30" si="265">P29=P$2</f>
        <v>0</v>
      </c>
      <c r="Q30" s="2" t="b">
        <f t="shared" ref="Q30" si="266">Q29=Q$2</f>
        <v>0</v>
      </c>
      <c r="R30" s="2" t="b">
        <f t="shared" ref="R30" si="267">R29=R$2</f>
        <v>1</v>
      </c>
      <c r="S30" s="2" t="b">
        <f t="shared" ref="S30" si="268">S29=S$2</f>
        <v>1</v>
      </c>
      <c r="T30" s="2" t="b">
        <f t="shared" ref="T30" si="269">T29=T$2</f>
        <v>0</v>
      </c>
      <c r="U30" s="2" t="b">
        <f t="shared" ref="U30" si="270">U29=U$2</f>
        <v>1</v>
      </c>
      <c r="V30" s="2" t="b">
        <f t="shared" ref="V30" si="271">V29=V$2</f>
        <v>0</v>
      </c>
      <c r="W30" s="2" t="b">
        <f t="shared" ref="W30" si="272">W29=W$2</f>
        <v>0</v>
      </c>
      <c r="X30" s="2" t="b">
        <f t="shared" ref="X30" si="273">X29=X$2</f>
        <v>0</v>
      </c>
      <c r="Y30" s="2"/>
      <c r="Z30" s="6">
        <f>Z29</f>
        <v>7</v>
      </c>
    </row>
    <row r="31" spans="1:26" ht="15" thickBot="1" x14ac:dyDescent="0.35">
      <c r="A31" s="2" t="s">
        <v>27</v>
      </c>
      <c r="B31" s="2" t="s">
        <v>88</v>
      </c>
      <c r="C31" s="2" t="s">
        <v>29</v>
      </c>
      <c r="D31" s="2" t="s">
        <v>89</v>
      </c>
      <c r="E31" s="2" t="s">
        <v>31</v>
      </c>
      <c r="F31" s="2" t="s">
        <v>89</v>
      </c>
      <c r="G31" s="2" t="s">
        <v>33</v>
      </c>
      <c r="H31" s="2" t="s">
        <v>34</v>
      </c>
      <c r="I31" s="2" t="s">
        <v>35</v>
      </c>
      <c r="J31" s="2" t="s">
        <v>36</v>
      </c>
      <c r="K31" s="2" t="s">
        <v>106</v>
      </c>
      <c r="L31" s="2" t="s">
        <v>103</v>
      </c>
      <c r="M31" s="2" t="s">
        <v>39</v>
      </c>
      <c r="N31" s="2" t="s">
        <v>100</v>
      </c>
      <c r="O31" s="2" t="s">
        <v>60</v>
      </c>
      <c r="P31" s="2" t="s">
        <v>96</v>
      </c>
      <c r="Q31" s="2" t="s">
        <v>50</v>
      </c>
      <c r="R31" s="2" t="s">
        <v>44</v>
      </c>
      <c r="S31" s="2" t="s">
        <v>45</v>
      </c>
      <c r="T31" s="2" t="s">
        <v>90</v>
      </c>
      <c r="U31" s="2" t="s">
        <v>47</v>
      </c>
      <c r="V31" s="2" t="s">
        <v>48</v>
      </c>
      <c r="W31" s="2" t="s">
        <v>49</v>
      </c>
      <c r="X31" s="2" t="s">
        <v>43</v>
      </c>
      <c r="Y31" s="2" t="s">
        <v>125</v>
      </c>
      <c r="Z31">
        <f>COUNTIF(A32:X32,TRUE)</f>
        <v>20</v>
      </c>
    </row>
    <row r="32" spans="1:26" ht="15" thickBot="1" x14ac:dyDescent="0.35">
      <c r="A32" s="2" t="b">
        <f>A31=A$2</f>
        <v>1</v>
      </c>
      <c r="B32" s="2" t="b">
        <f>B31=B$2</f>
        <v>1</v>
      </c>
      <c r="C32" s="2" t="b">
        <f>C31=C$2</f>
        <v>1</v>
      </c>
      <c r="D32" s="2" t="b">
        <f t="shared" ref="D32" si="274">D31=D$2</f>
        <v>1</v>
      </c>
      <c r="E32" s="2" t="b">
        <f t="shared" ref="E32" si="275">E31=E$2</f>
        <v>1</v>
      </c>
      <c r="F32" s="2" t="b">
        <f t="shared" ref="F32" si="276">F31=F$2</f>
        <v>1</v>
      </c>
      <c r="G32" s="2" t="b">
        <f t="shared" ref="G32" si="277">G31=G$2</f>
        <v>1</v>
      </c>
      <c r="H32" s="2" t="b">
        <f t="shared" ref="H32" si="278">H31=H$2</f>
        <v>0</v>
      </c>
      <c r="I32" s="2" t="b">
        <f t="shared" ref="I32" si="279">I31=I$2</f>
        <v>1</v>
      </c>
      <c r="J32" s="2" t="b">
        <f t="shared" ref="J32" si="280">J31=J$2</f>
        <v>1</v>
      </c>
      <c r="K32" s="2" t="b">
        <f t="shared" ref="K32" si="281">K31=K$2</f>
        <v>0</v>
      </c>
      <c r="L32" s="2" t="b">
        <f t="shared" ref="L32" si="282">L31=L$2</f>
        <v>0</v>
      </c>
      <c r="M32" s="2" t="b">
        <f t="shared" ref="M32" si="283">M31=M$2</f>
        <v>1</v>
      </c>
      <c r="N32" s="2" t="b">
        <f t="shared" ref="N32" si="284">N31=N$2</f>
        <v>1</v>
      </c>
      <c r="O32" s="2" t="b">
        <f t="shared" ref="O32" si="285">O31=O$2</f>
        <v>1</v>
      </c>
      <c r="P32" s="2" t="b">
        <f t="shared" ref="P32" si="286">P31=P$2</f>
        <v>1</v>
      </c>
      <c r="Q32" s="2" t="b">
        <f t="shared" ref="Q32" si="287">Q31=Q$2</f>
        <v>1</v>
      </c>
      <c r="R32" s="2" t="b">
        <f t="shared" ref="R32" si="288">R31=R$2</f>
        <v>1</v>
      </c>
      <c r="S32" s="2" t="b">
        <f t="shared" ref="S32" si="289">S31=S$2</f>
        <v>1</v>
      </c>
      <c r="T32" s="2" t="b">
        <f t="shared" ref="T32" si="290">T31=T$2</f>
        <v>1</v>
      </c>
      <c r="U32" s="2" t="b">
        <f t="shared" ref="U32" si="291">U31=U$2</f>
        <v>1</v>
      </c>
      <c r="V32" s="2" t="b">
        <f t="shared" ref="V32" si="292">V31=V$2</f>
        <v>0</v>
      </c>
      <c r="W32" s="2" t="b">
        <f t="shared" ref="W32" si="293">W31=W$2</f>
        <v>1</v>
      </c>
      <c r="X32" s="2" t="b">
        <f t="shared" ref="X32" si="294">X31=X$2</f>
        <v>1</v>
      </c>
      <c r="Y32" s="2"/>
      <c r="Z32" s="6">
        <f>Z31</f>
        <v>20</v>
      </c>
    </row>
    <row r="33" spans="1:26" ht="15" thickBot="1" x14ac:dyDescent="0.35">
      <c r="A33" s="2" t="s">
        <v>27</v>
      </c>
      <c r="B33" s="2" t="s">
        <v>88</v>
      </c>
      <c r="C33" s="2" t="s">
        <v>29</v>
      </c>
      <c r="D33" s="2" t="s">
        <v>89</v>
      </c>
      <c r="E33" s="2" t="s">
        <v>54</v>
      </c>
      <c r="F33" s="2" t="s">
        <v>89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57</v>
      </c>
      <c r="L33" s="2" t="s">
        <v>58</v>
      </c>
      <c r="M33" s="2" t="s">
        <v>39</v>
      </c>
      <c r="N33" s="2" t="s">
        <v>40</v>
      </c>
      <c r="O33" s="2" t="s">
        <v>60</v>
      </c>
      <c r="P33" s="2" t="s">
        <v>101</v>
      </c>
      <c r="Q33" s="2" t="s">
        <v>50</v>
      </c>
      <c r="R33" s="2" t="s">
        <v>44</v>
      </c>
      <c r="S33" s="2" t="s">
        <v>111</v>
      </c>
      <c r="T33" s="2" t="s">
        <v>90</v>
      </c>
      <c r="U33" s="2" t="s">
        <v>47</v>
      </c>
      <c r="V33" s="2" t="s">
        <v>48</v>
      </c>
      <c r="W33" s="2" t="s">
        <v>49</v>
      </c>
      <c r="X33" s="2" t="s">
        <v>43</v>
      </c>
      <c r="Y33" s="2" t="s">
        <v>127</v>
      </c>
      <c r="Z33">
        <f>COUNTIF(A34:X34,TRUE)</f>
        <v>18</v>
      </c>
    </row>
    <row r="34" spans="1:26" ht="15" thickBot="1" x14ac:dyDescent="0.35">
      <c r="A34" s="2" t="b">
        <f>A33=A$2</f>
        <v>1</v>
      </c>
      <c r="B34" s="2" t="b">
        <f>B33=B$2</f>
        <v>1</v>
      </c>
      <c r="C34" s="2" t="b">
        <f>C33=C$2</f>
        <v>1</v>
      </c>
      <c r="D34" s="2" t="b">
        <f t="shared" ref="D34" si="295">D33=D$2</f>
        <v>1</v>
      </c>
      <c r="E34" s="2" t="b">
        <f t="shared" ref="E34" si="296">E33=E$2</f>
        <v>0</v>
      </c>
      <c r="F34" s="2" t="b">
        <f t="shared" ref="F34" si="297">F33=F$2</f>
        <v>1</v>
      </c>
      <c r="G34" s="2" t="b">
        <f t="shared" ref="G34" si="298">G33=G$2</f>
        <v>1</v>
      </c>
      <c r="H34" s="2" t="b">
        <f t="shared" ref="H34" si="299">H33=H$2</f>
        <v>0</v>
      </c>
      <c r="I34" s="2" t="b">
        <f t="shared" ref="I34" si="300">I33=I$2</f>
        <v>1</v>
      </c>
      <c r="J34" s="2" t="b">
        <f t="shared" ref="J34" si="301">J33=J$2</f>
        <v>1</v>
      </c>
      <c r="K34" s="2" t="b">
        <f t="shared" ref="K34" si="302">K33=K$2</f>
        <v>1</v>
      </c>
      <c r="L34" s="2" t="b">
        <f t="shared" ref="L34" si="303">L33=L$2</f>
        <v>1</v>
      </c>
      <c r="M34" s="2" t="b">
        <f t="shared" ref="M34" si="304">M33=M$2</f>
        <v>1</v>
      </c>
      <c r="N34" s="2" t="b">
        <f t="shared" ref="N34" si="305">N33=N$2</f>
        <v>0</v>
      </c>
      <c r="O34" s="2" t="b">
        <f t="shared" ref="O34" si="306">O33=O$2</f>
        <v>1</v>
      </c>
      <c r="P34" s="2" t="b">
        <f t="shared" ref="P34" si="307">P33=P$2</f>
        <v>0</v>
      </c>
      <c r="Q34" s="2" t="b">
        <f t="shared" ref="Q34" si="308">Q33=Q$2</f>
        <v>1</v>
      </c>
      <c r="R34" s="2" t="b">
        <f t="shared" ref="R34" si="309">R33=R$2</f>
        <v>1</v>
      </c>
      <c r="S34" s="2" t="b">
        <f t="shared" ref="S34" si="310">S33=S$2</f>
        <v>0</v>
      </c>
      <c r="T34" s="2" t="b">
        <f t="shared" ref="T34" si="311">T33=T$2</f>
        <v>1</v>
      </c>
      <c r="U34" s="2" t="b">
        <f t="shared" ref="U34" si="312">U33=U$2</f>
        <v>1</v>
      </c>
      <c r="V34" s="2" t="b">
        <f t="shared" ref="V34" si="313">V33=V$2</f>
        <v>0</v>
      </c>
      <c r="W34" s="2" t="b">
        <f t="shared" ref="W34" si="314">W33=W$2</f>
        <v>1</v>
      </c>
      <c r="X34" s="2" t="b">
        <f t="shared" ref="X34" si="315">X33=X$2</f>
        <v>1</v>
      </c>
      <c r="Y34" s="2"/>
      <c r="Z34" s="6">
        <f>Z33</f>
        <v>18</v>
      </c>
    </row>
    <row r="35" spans="1:26" ht="15" thickBot="1" x14ac:dyDescent="0.35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54</v>
      </c>
      <c r="F35" s="2" t="s">
        <v>89</v>
      </c>
      <c r="G35" s="2" t="s">
        <v>99</v>
      </c>
      <c r="H35" s="2" t="s">
        <v>34</v>
      </c>
      <c r="I35" s="2" t="s">
        <v>35</v>
      </c>
      <c r="J35" s="2" t="s">
        <v>36</v>
      </c>
      <c r="K35" s="2" t="s">
        <v>37</v>
      </c>
      <c r="L35" s="2" t="s">
        <v>103</v>
      </c>
      <c r="M35" s="2" t="s">
        <v>43</v>
      </c>
      <c r="N35" s="2" t="s">
        <v>40</v>
      </c>
      <c r="O35" s="2" t="s">
        <v>41</v>
      </c>
      <c r="P35" s="2" t="s">
        <v>96</v>
      </c>
      <c r="Q35" s="2" t="s">
        <v>39</v>
      </c>
      <c r="R35" s="2" t="s">
        <v>129</v>
      </c>
      <c r="S35" s="2" t="s">
        <v>81</v>
      </c>
      <c r="T35" s="2" t="s">
        <v>64</v>
      </c>
      <c r="U35" s="2" t="s">
        <v>47</v>
      </c>
      <c r="V35" s="2" t="s">
        <v>91</v>
      </c>
      <c r="W35" s="2" t="s">
        <v>49</v>
      </c>
      <c r="X35" s="1" t="s">
        <v>50</v>
      </c>
      <c r="Y35" s="2"/>
      <c r="Z35">
        <f>COUNTIF(A36:X36,TRUE)</f>
        <v>9</v>
      </c>
    </row>
    <row r="36" spans="1:26" ht="15" thickBot="1" x14ac:dyDescent="0.35">
      <c r="A36" s="2" t="b">
        <f>A35=A$2</f>
        <v>1</v>
      </c>
      <c r="B36" s="2" t="b">
        <f>B35=B$2</f>
        <v>0</v>
      </c>
      <c r="C36" s="2" t="b">
        <f>C35=C$2</f>
        <v>1</v>
      </c>
      <c r="D36" s="2" t="b">
        <f t="shared" ref="D36" si="316">D35=D$2</f>
        <v>0</v>
      </c>
      <c r="E36" s="2" t="b">
        <f t="shared" ref="E36" si="317">E35=E$2</f>
        <v>0</v>
      </c>
      <c r="F36" s="2" t="b">
        <f t="shared" ref="F36" si="318">F35=F$2</f>
        <v>1</v>
      </c>
      <c r="G36" s="2" t="b">
        <f t="shared" ref="G36" si="319">G35=G$2</f>
        <v>0</v>
      </c>
      <c r="H36" s="2" t="b">
        <f t="shared" ref="H36" si="320">H35=H$2</f>
        <v>0</v>
      </c>
      <c r="I36" s="2" t="b">
        <f t="shared" ref="I36" si="321">I35=I$2</f>
        <v>1</v>
      </c>
      <c r="J36" s="2" t="b">
        <f t="shared" ref="J36" si="322">J35=J$2</f>
        <v>1</v>
      </c>
      <c r="K36" s="2" t="b">
        <f t="shared" ref="K36" si="323">K35=K$2</f>
        <v>0</v>
      </c>
      <c r="L36" s="2" t="b">
        <f t="shared" ref="L36" si="324">L35=L$2</f>
        <v>0</v>
      </c>
      <c r="M36" s="2" t="b">
        <f t="shared" ref="M36" si="325">M35=M$2</f>
        <v>0</v>
      </c>
      <c r="N36" s="2" t="b">
        <f t="shared" ref="N36" si="326">N35=N$2</f>
        <v>0</v>
      </c>
      <c r="O36" s="2" t="b">
        <f t="shared" ref="O36" si="327">O35=O$2</f>
        <v>0</v>
      </c>
      <c r="P36" s="2" t="b">
        <f t="shared" ref="P36" si="328">P35=P$2</f>
        <v>1</v>
      </c>
      <c r="Q36" s="2" t="b">
        <f t="shared" ref="Q36" si="329">Q35=Q$2</f>
        <v>0</v>
      </c>
      <c r="R36" s="2" t="b">
        <f t="shared" ref="R36" si="330">R35=R$2</f>
        <v>0</v>
      </c>
      <c r="S36" s="2" t="b">
        <f t="shared" ref="S36" si="331">S35=S$2</f>
        <v>0</v>
      </c>
      <c r="T36" s="2" t="b">
        <f t="shared" ref="T36" si="332">T35=T$2</f>
        <v>0</v>
      </c>
      <c r="U36" s="2" t="b">
        <f t="shared" ref="U36" si="333">U35=U$2</f>
        <v>1</v>
      </c>
      <c r="V36" s="2" t="b">
        <f t="shared" ref="V36" si="334">V35=V$2</f>
        <v>1</v>
      </c>
      <c r="W36" s="2" t="b">
        <f t="shared" ref="W36" si="335">W35=W$2</f>
        <v>1</v>
      </c>
      <c r="X36" s="2" t="b">
        <f t="shared" ref="X36" si="336">X35=X$2</f>
        <v>0</v>
      </c>
      <c r="Y36" s="2"/>
      <c r="Z36" s="6">
        <f>Z35</f>
        <v>9</v>
      </c>
    </row>
    <row r="37" spans="1:26" ht="15" thickBot="1" x14ac:dyDescent="0.35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54</v>
      </c>
      <c r="F37" s="2" t="s">
        <v>89</v>
      </c>
      <c r="G37" s="2" t="s">
        <v>33</v>
      </c>
      <c r="H37" s="2" t="s">
        <v>74</v>
      </c>
      <c r="I37" s="2" t="s">
        <v>35</v>
      </c>
      <c r="J37" s="2" t="s">
        <v>36</v>
      </c>
      <c r="K37" s="2" t="s">
        <v>57</v>
      </c>
      <c r="L37" s="2" t="s">
        <v>38</v>
      </c>
      <c r="M37" s="2" t="s">
        <v>39</v>
      </c>
      <c r="N37" s="2" t="s">
        <v>40</v>
      </c>
      <c r="O37" s="2" t="s">
        <v>41</v>
      </c>
      <c r="P37" s="2" t="s">
        <v>101</v>
      </c>
      <c r="Q37" s="2" t="s">
        <v>50</v>
      </c>
      <c r="R37" s="2" t="s">
        <v>44</v>
      </c>
      <c r="S37" s="2" t="s">
        <v>45</v>
      </c>
      <c r="T37" s="2" t="s">
        <v>64</v>
      </c>
      <c r="U37" s="2" t="s">
        <v>47</v>
      </c>
      <c r="V37" s="2" t="s">
        <v>48</v>
      </c>
      <c r="W37" s="2" t="s">
        <v>92</v>
      </c>
      <c r="X37" s="2" t="s">
        <v>43</v>
      </c>
      <c r="Y37" s="1" t="s">
        <v>131</v>
      </c>
      <c r="Z37">
        <f>COUNTIF(A38:X38,TRUE)</f>
        <v>13</v>
      </c>
    </row>
    <row r="38" spans="1:26" ht="15" thickBot="1" x14ac:dyDescent="0.35">
      <c r="A38" s="2" t="b">
        <f>A37=A$2</f>
        <v>1</v>
      </c>
      <c r="B38" s="2" t="b">
        <f>B37=B$2</f>
        <v>0</v>
      </c>
      <c r="C38" s="2" t="b">
        <f>C37=C$2</f>
        <v>1</v>
      </c>
      <c r="D38" s="2" t="b">
        <f t="shared" ref="D38" si="337">D37=D$2</f>
        <v>0</v>
      </c>
      <c r="E38" s="2" t="b">
        <f t="shared" ref="E38" si="338">E37=E$2</f>
        <v>0</v>
      </c>
      <c r="F38" s="2" t="b">
        <f t="shared" ref="F38" si="339">F37=F$2</f>
        <v>1</v>
      </c>
      <c r="G38" s="2" t="b">
        <f t="shared" ref="G38" si="340">G37=G$2</f>
        <v>1</v>
      </c>
      <c r="H38" s="2" t="b">
        <f t="shared" ref="H38" si="341">H37=H$2</f>
        <v>0</v>
      </c>
      <c r="I38" s="2" t="b">
        <f t="shared" ref="I38" si="342">I37=I$2</f>
        <v>1</v>
      </c>
      <c r="J38" s="2" t="b">
        <f t="shared" ref="J38" si="343">J37=J$2</f>
        <v>1</v>
      </c>
      <c r="K38" s="2" t="b">
        <f t="shared" ref="K38" si="344">K37=K$2</f>
        <v>1</v>
      </c>
      <c r="L38" s="2" t="b">
        <f t="shared" ref="L38" si="345">L37=L$2</f>
        <v>0</v>
      </c>
      <c r="M38" s="2" t="b">
        <f t="shared" ref="M38" si="346">M37=M$2</f>
        <v>1</v>
      </c>
      <c r="N38" s="2" t="b">
        <f t="shared" ref="N38" si="347">N37=N$2</f>
        <v>0</v>
      </c>
      <c r="O38" s="2" t="b">
        <f t="shared" ref="O38" si="348">O37=O$2</f>
        <v>0</v>
      </c>
      <c r="P38" s="2" t="b">
        <f t="shared" ref="P38" si="349">P37=P$2</f>
        <v>0</v>
      </c>
      <c r="Q38" s="2" t="b">
        <f t="shared" ref="Q38" si="350">Q37=Q$2</f>
        <v>1</v>
      </c>
      <c r="R38" s="2" t="b">
        <f t="shared" ref="R38" si="351">R37=R$2</f>
        <v>1</v>
      </c>
      <c r="S38" s="2" t="b">
        <f t="shared" ref="S38" si="352">S37=S$2</f>
        <v>1</v>
      </c>
      <c r="T38" s="2" t="b">
        <f t="shared" ref="T38" si="353">T37=T$2</f>
        <v>0</v>
      </c>
      <c r="U38" s="2" t="b">
        <f t="shared" ref="U38" si="354">U37=U$2</f>
        <v>1</v>
      </c>
      <c r="V38" s="2" t="b">
        <f t="shared" ref="V38" si="355">V37=V$2</f>
        <v>0</v>
      </c>
      <c r="W38" s="2" t="b">
        <f t="shared" ref="W38" si="356">W37=W$2</f>
        <v>0</v>
      </c>
      <c r="X38" s="2" t="b">
        <f t="shared" ref="X38" si="357">X37=X$2</f>
        <v>1</v>
      </c>
      <c r="Y38" s="2"/>
      <c r="Z38" s="6">
        <f>Z37</f>
        <v>13</v>
      </c>
    </row>
    <row r="39" spans="1:26" ht="15" thickBot="1" x14ac:dyDescent="0.35">
      <c r="A39" s="2" t="s">
        <v>27</v>
      </c>
      <c r="B39" s="2" t="s">
        <v>116</v>
      </c>
      <c r="C39" s="2" t="s">
        <v>29</v>
      </c>
      <c r="D39" s="2" t="s">
        <v>30</v>
      </c>
      <c r="E39" s="2" t="s">
        <v>54</v>
      </c>
      <c r="F39" s="2" t="s">
        <v>32</v>
      </c>
      <c r="G39" s="2" t="s">
        <v>99</v>
      </c>
      <c r="H39" s="2" t="s">
        <v>34</v>
      </c>
      <c r="I39" s="2" t="s">
        <v>83</v>
      </c>
      <c r="J39" s="2" t="s">
        <v>36</v>
      </c>
      <c r="K39" s="2" t="s">
        <v>57</v>
      </c>
      <c r="L39" s="2" t="s">
        <v>133</v>
      </c>
      <c r="M39" s="2" t="s">
        <v>79</v>
      </c>
      <c r="N39" s="2" t="s">
        <v>40</v>
      </c>
      <c r="O39" s="2" t="s">
        <v>95</v>
      </c>
      <c r="P39" s="2" t="s">
        <v>96</v>
      </c>
      <c r="Q39" s="2" t="s">
        <v>43</v>
      </c>
      <c r="R39" s="2" t="s">
        <v>44</v>
      </c>
      <c r="S39" s="2" t="s">
        <v>63</v>
      </c>
      <c r="T39" s="2" t="s">
        <v>46</v>
      </c>
      <c r="U39" s="2" t="s">
        <v>47</v>
      </c>
      <c r="V39" s="2" t="s">
        <v>48</v>
      </c>
      <c r="W39" s="2" t="s">
        <v>92</v>
      </c>
      <c r="X39" s="2" t="s">
        <v>50</v>
      </c>
      <c r="Y39" s="2" t="s">
        <v>134</v>
      </c>
      <c r="Z39">
        <f>COUNTIF(A40:X40,TRUE)</f>
        <v>7</v>
      </c>
    </row>
    <row r="40" spans="1:26" ht="15" thickBot="1" x14ac:dyDescent="0.35">
      <c r="A40" s="2" t="b">
        <f>A39=A$2</f>
        <v>1</v>
      </c>
      <c r="B40" s="2" t="b">
        <f>B39=B$2</f>
        <v>0</v>
      </c>
      <c r="C40" s="2" t="b">
        <f>C39=C$2</f>
        <v>1</v>
      </c>
      <c r="D40" s="2" t="b">
        <f t="shared" ref="D40" si="358">D39=D$2</f>
        <v>0</v>
      </c>
      <c r="E40" s="2" t="b">
        <f t="shared" ref="E40" si="359">E39=E$2</f>
        <v>0</v>
      </c>
      <c r="F40" s="2" t="b">
        <f t="shared" ref="F40" si="360">F39=F$2</f>
        <v>0</v>
      </c>
      <c r="G40" s="2" t="b">
        <f t="shared" ref="G40" si="361">G39=G$2</f>
        <v>0</v>
      </c>
      <c r="H40" s="2" t="b">
        <f t="shared" ref="H40" si="362">H39=H$2</f>
        <v>0</v>
      </c>
      <c r="I40" s="2" t="b">
        <f t="shared" ref="I40" si="363">I39=I$2</f>
        <v>0</v>
      </c>
      <c r="J40" s="2" t="b">
        <f t="shared" ref="J40" si="364">J39=J$2</f>
        <v>1</v>
      </c>
      <c r="K40" s="2" t="b">
        <f t="shared" ref="K40" si="365">K39=K$2</f>
        <v>1</v>
      </c>
      <c r="L40" s="2" t="b">
        <f t="shared" ref="L40" si="366">L39=L$2</f>
        <v>0</v>
      </c>
      <c r="M40" s="2" t="b">
        <f t="shared" ref="M40" si="367">M39=M$2</f>
        <v>0</v>
      </c>
      <c r="N40" s="2" t="b">
        <f t="shared" ref="N40" si="368">N39=N$2</f>
        <v>0</v>
      </c>
      <c r="O40" s="2" t="b">
        <f t="shared" ref="O40" si="369">O39=O$2</f>
        <v>0</v>
      </c>
      <c r="P40" s="2" t="b">
        <f t="shared" ref="P40" si="370">P39=P$2</f>
        <v>1</v>
      </c>
      <c r="Q40" s="2" t="b">
        <f t="shared" ref="Q40" si="371">Q39=Q$2</f>
        <v>0</v>
      </c>
      <c r="R40" s="2" t="b">
        <f t="shared" ref="R40" si="372">R39=R$2</f>
        <v>1</v>
      </c>
      <c r="S40" s="2" t="b">
        <f t="shared" ref="S40" si="373">S39=S$2</f>
        <v>0</v>
      </c>
      <c r="T40" s="2" t="b">
        <f t="shared" ref="T40" si="374">T39=T$2</f>
        <v>0</v>
      </c>
      <c r="U40" s="2" t="b">
        <f t="shared" ref="U40" si="375">U39=U$2</f>
        <v>1</v>
      </c>
      <c r="V40" s="2" t="b">
        <f t="shared" ref="V40" si="376">V39=V$2</f>
        <v>0</v>
      </c>
      <c r="W40" s="2" t="b">
        <f t="shared" ref="W40" si="377">W39=W$2</f>
        <v>0</v>
      </c>
      <c r="X40" s="2" t="b">
        <f t="shared" ref="X40" si="378">X39=X$2</f>
        <v>0</v>
      </c>
      <c r="Y40" s="2"/>
      <c r="Z40" s="6">
        <f>Z39</f>
        <v>7</v>
      </c>
    </row>
    <row r="41" spans="1:26" ht="15" thickBot="1" x14ac:dyDescent="0.35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31</v>
      </c>
      <c r="F41" s="2" t="s">
        <v>55</v>
      </c>
      <c r="G41" s="2" t="s">
        <v>50</v>
      </c>
      <c r="H41" s="2" t="s">
        <v>34</v>
      </c>
      <c r="I41" s="2" t="s">
        <v>35</v>
      </c>
      <c r="J41" s="2" t="s">
        <v>36</v>
      </c>
      <c r="K41" s="2" t="s">
        <v>37</v>
      </c>
      <c r="L41" s="2" t="s">
        <v>103</v>
      </c>
      <c r="M41" s="2" t="s">
        <v>39</v>
      </c>
      <c r="N41" s="2" t="s">
        <v>40</v>
      </c>
      <c r="O41" s="2" t="s">
        <v>41</v>
      </c>
      <c r="P41" s="2" t="s">
        <v>42</v>
      </c>
      <c r="Q41" s="2" t="s">
        <v>43</v>
      </c>
      <c r="R41" s="2" t="s">
        <v>44</v>
      </c>
      <c r="S41" s="2" t="s">
        <v>111</v>
      </c>
      <c r="T41" s="2" t="s">
        <v>46</v>
      </c>
      <c r="U41" s="2" t="s">
        <v>47</v>
      </c>
      <c r="V41" s="2" t="s">
        <v>84</v>
      </c>
      <c r="W41" s="2" t="s">
        <v>49</v>
      </c>
      <c r="X41" s="2" t="s">
        <v>79</v>
      </c>
      <c r="Y41" s="1" t="s">
        <v>136</v>
      </c>
      <c r="Z41">
        <f>COUNTIF(A42:X42,TRUE)</f>
        <v>9</v>
      </c>
    </row>
    <row r="42" spans="1:26" ht="15" thickBot="1" x14ac:dyDescent="0.35">
      <c r="A42" s="2" t="b">
        <f>A41=A$2</f>
        <v>1</v>
      </c>
      <c r="B42" s="2" t="b">
        <f>B41=B$2</f>
        <v>0</v>
      </c>
      <c r="C42" s="2" t="b">
        <f>C41=C$2</f>
        <v>1</v>
      </c>
      <c r="D42" s="2" t="b">
        <f t="shared" ref="D42" si="379">D41=D$2</f>
        <v>0</v>
      </c>
      <c r="E42" s="2" t="b">
        <f t="shared" ref="E42" si="380">E41=E$2</f>
        <v>1</v>
      </c>
      <c r="F42" s="2" t="b">
        <f t="shared" ref="F42" si="381">F41=F$2</f>
        <v>0</v>
      </c>
      <c r="G42" s="2" t="b">
        <f t="shared" ref="G42" si="382">G41=G$2</f>
        <v>0</v>
      </c>
      <c r="H42" s="2" t="b">
        <f t="shared" ref="H42" si="383">H41=H$2</f>
        <v>0</v>
      </c>
      <c r="I42" s="2" t="b">
        <f t="shared" ref="I42" si="384">I41=I$2</f>
        <v>1</v>
      </c>
      <c r="J42" s="2" t="b">
        <f t="shared" ref="J42" si="385">J41=J$2</f>
        <v>1</v>
      </c>
      <c r="K42" s="2" t="b">
        <f t="shared" ref="K42" si="386">K41=K$2</f>
        <v>0</v>
      </c>
      <c r="L42" s="2" t="b">
        <f t="shared" ref="L42" si="387">L41=L$2</f>
        <v>0</v>
      </c>
      <c r="M42" s="2" t="b">
        <f t="shared" ref="M42" si="388">M41=M$2</f>
        <v>1</v>
      </c>
      <c r="N42" s="2" t="b">
        <f t="shared" ref="N42" si="389">N41=N$2</f>
        <v>0</v>
      </c>
      <c r="O42" s="2" t="b">
        <f t="shared" ref="O42" si="390">O41=O$2</f>
        <v>0</v>
      </c>
      <c r="P42" s="2" t="b">
        <f t="shared" ref="P42" si="391">P41=P$2</f>
        <v>0</v>
      </c>
      <c r="Q42" s="2" t="b">
        <f t="shared" ref="Q42" si="392">Q41=Q$2</f>
        <v>0</v>
      </c>
      <c r="R42" s="2" t="b">
        <f t="shared" ref="R42" si="393">R41=R$2</f>
        <v>1</v>
      </c>
      <c r="S42" s="2" t="b">
        <f t="shared" ref="S42" si="394">S41=S$2</f>
        <v>0</v>
      </c>
      <c r="T42" s="2" t="b">
        <f t="shared" ref="T42" si="395">T41=T$2</f>
        <v>0</v>
      </c>
      <c r="U42" s="2" t="b">
        <f t="shared" ref="U42" si="396">U41=U$2</f>
        <v>1</v>
      </c>
      <c r="V42" s="2" t="b">
        <f t="shared" ref="V42" si="397">V41=V$2</f>
        <v>0</v>
      </c>
      <c r="W42" s="2" t="b">
        <f t="shared" ref="W42" si="398">W41=W$2</f>
        <v>1</v>
      </c>
      <c r="X42" s="2" t="b">
        <f t="shared" ref="X42" si="399">X41=X$2</f>
        <v>0</v>
      </c>
      <c r="Y42" s="2"/>
      <c r="Z42" s="6">
        <f>Z41</f>
        <v>9</v>
      </c>
    </row>
    <row r="43" spans="1:26" ht="15" thickBot="1" x14ac:dyDescent="0.35">
      <c r="A43" s="2" t="s">
        <v>27</v>
      </c>
      <c r="B43" s="2" t="s">
        <v>88</v>
      </c>
      <c r="C43" s="2" t="s">
        <v>29</v>
      </c>
      <c r="D43" s="2" t="s">
        <v>30</v>
      </c>
      <c r="E43" s="2" t="s">
        <v>31</v>
      </c>
      <c r="F43" s="2" t="s">
        <v>89</v>
      </c>
      <c r="G43" s="2" t="s">
        <v>99</v>
      </c>
      <c r="H43" s="2" t="s">
        <v>138</v>
      </c>
      <c r="I43" s="2" t="s">
        <v>35</v>
      </c>
      <c r="J43" s="2" t="s">
        <v>36</v>
      </c>
      <c r="K43" s="2" t="s">
        <v>57</v>
      </c>
      <c r="L43" s="2" t="s">
        <v>58</v>
      </c>
      <c r="M43" s="2" t="s">
        <v>79</v>
      </c>
      <c r="N43" s="2" t="s">
        <v>100</v>
      </c>
      <c r="O43" s="2" t="s">
        <v>60</v>
      </c>
      <c r="P43" s="2" t="s">
        <v>96</v>
      </c>
      <c r="Q43" s="2" t="s">
        <v>50</v>
      </c>
      <c r="R43" s="2" t="s">
        <v>44</v>
      </c>
      <c r="S43" s="2" t="s">
        <v>45</v>
      </c>
      <c r="T43" s="2" t="s">
        <v>90</v>
      </c>
      <c r="U43" s="2" t="s">
        <v>47</v>
      </c>
      <c r="V43" s="2" t="s">
        <v>48</v>
      </c>
      <c r="W43" s="2" t="s">
        <v>49</v>
      </c>
      <c r="X43" s="2" t="s">
        <v>43</v>
      </c>
      <c r="Y43" s="1" t="s">
        <v>139</v>
      </c>
      <c r="Z43">
        <f>COUNTIF(A44:X44,TRUE)</f>
        <v>20</v>
      </c>
    </row>
    <row r="44" spans="1:26" ht="15" thickBot="1" x14ac:dyDescent="0.35">
      <c r="A44" s="2" t="b">
        <f>A43=A$2</f>
        <v>1</v>
      </c>
      <c r="B44" s="2" t="b">
        <f>B43=B$2</f>
        <v>1</v>
      </c>
      <c r="C44" s="2" t="b">
        <f>C43=C$2</f>
        <v>1</v>
      </c>
      <c r="D44" s="2" t="b">
        <f t="shared" ref="D44" si="400">D43=D$2</f>
        <v>0</v>
      </c>
      <c r="E44" s="2" t="b">
        <f t="shared" ref="E44" si="401">E43=E$2</f>
        <v>1</v>
      </c>
      <c r="F44" s="2" t="b">
        <f t="shared" ref="F44" si="402">F43=F$2</f>
        <v>1</v>
      </c>
      <c r="G44" s="2" t="b">
        <f t="shared" ref="G44" si="403">G43=G$2</f>
        <v>0</v>
      </c>
      <c r="H44" s="2" t="b">
        <f t="shared" ref="H44" si="404">H43=H$2</f>
        <v>1</v>
      </c>
      <c r="I44" s="2" t="b">
        <f t="shared" ref="I44" si="405">I43=I$2</f>
        <v>1</v>
      </c>
      <c r="J44" s="2" t="b">
        <f t="shared" ref="J44" si="406">J43=J$2</f>
        <v>1</v>
      </c>
      <c r="K44" s="2" t="b">
        <f t="shared" ref="K44" si="407">K43=K$2</f>
        <v>1</v>
      </c>
      <c r="L44" s="2" t="b">
        <f t="shared" ref="L44" si="408">L43=L$2</f>
        <v>1</v>
      </c>
      <c r="M44" s="2" t="b">
        <f t="shared" ref="M44" si="409">M43=M$2</f>
        <v>0</v>
      </c>
      <c r="N44" s="2" t="b">
        <f t="shared" ref="N44" si="410">N43=N$2</f>
        <v>1</v>
      </c>
      <c r="O44" s="2" t="b">
        <f t="shared" ref="O44" si="411">O43=O$2</f>
        <v>1</v>
      </c>
      <c r="P44" s="2" t="b">
        <f t="shared" ref="P44" si="412">P43=P$2</f>
        <v>1</v>
      </c>
      <c r="Q44" s="2" t="b">
        <f t="shared" ref="Q44" si="413">Q43=Q$2</f>
        <v>1</v>
      </c>
      <c r="R44" s="2" t="b">
        <f t="shared" ref="R44" si="414">R43=R$2</f>
        <v>1</v>
      </c>
      <c r="S44" s="2" t="b">
        <f t="shared" ref="S44" si="415">S43=S$2</f>
        <v>1</v>
      </c>
      <c r="T44" s="2" t="b">
        <f t="shared" ref="T44" si="416">T43=T$2</f>
        <v>1</v>
      </c>
      <c r="U44" s="2" t="b">
        <f t="shared" ref="U44" si="417">U43=U$2</f>
        <v>1</v>
      </c>
      <c r="V44" s="2" t="b">
        <f t="shared" ref="V44" si="418">V43=V$2</f>
        <v>0</v>
      </c>
      <c r="W44" s="2" t="b">
        <f t="shared" ref="W44" si="419">W43=W$2</f>
        <v>1</v>
      </c>
      <c r="X44" s="2" t="b">
        <f t="shared" ref="X44" si="420">X43=X$2</f>
        <v>1</v>
      </c>
      <c r="Y44" s="2"/>
      <c r="Z44" s="6">
        <f>Z43</f>
        <v>20</v>
      </c>
    </row>
    <row r="45" spans="1:26" ht="15" thickBot="1" x14ac:dyDescent="0.35">
      <c r="A45" s="2" t="s">
        <v>27</v>
      </c>
      <c r="B45" s="2" t="s">
        <v>88</v>
      </c>
      <c r="C45" s="2" t="s">
        <v>29</v>
      </c>
      <c r="D45" s="2" t="s">
        <v>89</v>
      </c>
      <c r="E45" s="2" t="s">
        <v>54</v>
      </c>
      <c r="F45" s="2" t="s">
        <v>89</v>
      </c>
      <c r="G45" s="2" t="s">
        <v>33</v>
      </c>
      <c r="H45" s="2" t="s">
        <v>34</v>
      </c>
      <c r="I45" s="2" t="s">
        <v>35</v>
      </c>
      <c r="J45" s="2" t="s">
        <v>36</v>
      </c>
      <c r="K45" s="2" t="s">
        <v>37</v>
      </c>
      <c r="L45" s="2" t="s">
        <v>58</v>
      </c>
      <c r="M45" s="2" t="s">
        <v>39</v>
      </c>
      <c r="N45" s="2" t="s">
        <v>40</v>
      </c>
      <c r="O45" s="2" t="s">
        <v>95</v>
      </c>
      <c r="P45" s="2" t="s">
        <v>96</v>
      </c>
      <c r="Q45" s="2" t="s">
        <v>50</v>
      </c>
      <c r="R45" s="2" t="s">
        <v>44</v>
      </c>
      <c r="S45" s="2" t="s">
        <v>111</v>
      </c>
      <c r="T45" s="2" t="s">
        <v>90</v>
      </c>
      <c r="U45" s="2" t="s">
        <v>47</v>
      </c>
      <c r="V45" s="2" t="s">
        <v>84</v>
      </c>
      <c r="W45" s="2" t="s">
        <v>49</v>
      </c>
      <c r="X45" s="2" t="s">
        <v>43</v>
      </c>
      <c r="Y45" s="2" t="s">
        <v>141</v>
      </c>
      <c r="Z45">
        <f>COUNTIF(A46:X46,TRUE)</f>
        <v>17</v>
      </c>
    </row>
    <row r="46" spans="1:26" ht="15" thickBot="1" x14ac:dyDescent="0.35">
      <c r="A46" s="2" t="b">
        <f>A45=A$2</f>
        <v>1</v>
      </c>
      <c r="B46" s="2" t="b">
        <f>B45=B$2</f>
        <v>1</v>
      </c>
      <c r="C46" s="2" t="b">
        <f>C45=C$2</f>
        <v>1</v>
      </c>
      <c r="D46" s="2" t="b">
        <f t="shared" ref="D46" si="421">D45=D$2</f>
        <v>1</v>
      </c>
      <c r="E46" s="2" t="b">
        <f t="shared" ref="E46" si="422">E45=E$2</f>
        <v>0</v>
      </c>
      <c r="F46" s="2" t="b">
        <f t="shared" ref="F46" si="423">F45=F$2</f>
        <v>1</v>
      </c>
      <c r="G46" s="2" t="b">
        <f t="shared" ref="G46" si="424">G45=G$2</f>
        <v>1</v>
      </c>
      <c r="H46" s="2" t="b">
        <f t="shared" ref="H46" si="425">H45=H$2</f>
        <v>0</v>
      </c>
      <c r="I46" s="2" t="b">
        <f t="shared" ref="I46" si="426">I45=I$2</f>
        <v>1</v>
      </c>
      <c r="J46" s="2" t="b">
        <f t="shared" ref="J46" si="427">J45=J$2</f>
        <v>1</v>
      </c>
      <c r="K46" s="2" t="b">
        <f t="shared" ref="K46" si="428">K45=K$2</f>
        <v>0</v>
      </c>
      <c r="L46" s="2" t="b">
        <f t="shared" ref="L46" si="429">L45=L$2</f>
        <v>1</v>
      </c>
      <c r="M46" s="2" t="b">
        <f t="shared" ref="M46" si="430">M45=M$2</f>
        <v>1</v>
      </c>
      <c r="N46" s="2" t="b">
        <f t="shared" ref="N46" si="431">N45=N$2</f>
        <v>0</v>
      </c>
      <c r="O46" s="2" t="b">
        <f t="shared" ref="O46" si="432">O45=O$2</f>
        <v>0</v>
      </c>
      <c r="P46" s="2" t="b">
        <f t="shared" ref="P46" si="433">P45=P$2</f>
        <v>1</v>
      </c>
      <c r="Q46" s="2" t="b">
        <f t="shared" ref="Q46" si="434">Q45=Q$2</f>
        <v>1</v>
      </c>
      <c r="R46" s="2" t="b">
        <f t="shared" ref="R46" si="435">R45=R$2</f>
        <v>1</v>
      </c>
      <c r="S46" s="2" t="b">
        <f t="shared" ref="S46" si="436">S45=S$2</f>
        <v>0</v>
      </c>
      <c r="T46" s="2" t="b">
        <f t="shared" ref="T46" si="437">T45=T$2</f>
        <v>1</v>
      </c>
      <c r="U46" s="2" t="b">
        <f t="shared" ref="U46" si="438">U45=U$2</f>
        <v>1</v>
      </c>
      <c r="V46" s="2" t="b">
        <f t="shared" ref="V46" si="439">V45=V$2</f>
        <v>0</v>
      </c>
      <c r="W46" s="2" t="b">
        <f t="shared" ref="W46" si="440">W45=W$2</f>
        <v>1</v>
      </c>
      <c r="X46" s="2" t="b">
        <f t="shared" ref="X46" si="441">X45=X$2</f>
        <v>1</v>
      </c>
      <c r="Y46" s="2"/>
      <c r="Z46" s="6">
        <f>Z45</f>
        <v>17</v>
      </c>
    </row>
    <row r="47" spans="1:26" ht="15" thickBot="1" x14ac:dyDescent="0.35">
      <c r="A47" s="2" t="s">
        <v>27</v>
      </c>
      <c r="B47" s="2" t="s">
        <v>28</v>
      </c>
      <c r="C47" s="2" t="s">
        <v>29</v>
      </c>
      <c r="D47" s="2" t="s">
        <v>89</v>
      </c>
      <c r="E47" s="2" t="s">
        <v>31</v>
      </c>
      <c r="F47" s="2" t="s">
        <v>89</v>
      </c>
      <c r="G47" s="2" t="s">
        <v>33</v>
      </c>
      <c r="H47" s="2" t="s">
        <v>34</v>
      </c>
      <c r="I47" s="2" t="s">
        <v>35</v>
      </c>
      <c r="J47" s="2" t="s">
        <v>36</v>
      </c>
      <c r="K47" s="2" t="s">
        <v>106</v>
      </c>
      <c r="L47" s="2" t="s">
        <v>58</v>
      </c>
      <c r="M47" s="2" t="s">
        <v>39</v>
      </c>
      <c r="N47" s="2" t="s">
        <v>40</v>
      </c>
      <c r="O47" s="2" t="s">
        <v>60</v>
      </c>
      <c r="P47" s="2" t="s">
        <v>96</v>
      </c>
      <c r="Q47" s="2" t="s">
        <v>43</v>
      </c>
      <c r="R47" s="2" t="s">
        <v>44</v>
      </c>
      <c r="S47" s="2" t="s">
        <v>45</v>
      </c>
      <c r="T47" s="2" t="s">
        <v>90</v>
      </c>
      <c r="U47" s="2" t="s">
        <v>47</v>
      </c>
      <c r="V47" s="2" t="s">
        <v>48</v>
      </c>
      <c r="W47" s="2" t="s">
        <v>49</v>
      </c>
      <c r="X47" s="2" t="s">
        <v>50</v>
      </c>
      <c r="Y47" s="1" t="s">
        <v>143</v>
      </c>
      <c r="Z47">
        <f>COUNTIF(A48:X48,TRUE)</f>
        <v>17</v>
      </c>
    </row>
    <row r="48" spans="1:26" ht="15" thickBot="1" x14ac:dyDescent="0.35">
      <c r="A48" s="2" t="b">
        <f>A47=A$2</f>
        <v>1</v>
      </c>
      <c r="B48" s="2" t="b">
        <f>B47=B$2</f>
        <v>0</v>
      </c>
      <c r="C48" s="2" t="b">
        <f>C47=C$2</f>
        <v>1</v>
      </c>
      <c r="D48" s="2" t="b">
        <f t="shared" ref="D48" si="442">D47=D$2</f>
        <v>1</v>
      </c>
      <c r="E48" s="2" t="b">
        <f t="shared" ref="E48" si="443">E47=E$2</f>
        <v>1</v>
      </c>
      <c r="F48" s="2" t="b">
        <f t="shared" ref="F48" si="444">F47=F$2</f>
        <v>1</v>
      </c>
      <c r="G48" s="2" t="b">
        <f t="shared" ref="G48" si="445">G47=G$2</f>
        <v>1</v>
      </c>
      <c r="H48" s="2" t="b">
        <f t="shared" ref="H48" si="446">H47=H$2</f>
        <v>0</v>
      </c>
      <c r="I48" s="2" t="b">
        <f t="shared" ref="I48" si="447">I47=I$2</f>
        <v>1</v>
      </c>
      <c r="J48" s="2" t="b">
        <f t="shared" ref="J48" si="448">J47=J$2</f>
        <v>1</v>
      </c>
      <c r="K48" s="2" t="b">
        <f t="shared" ref="K48" si="449">K47=K$2</f>
        <v>0</v>
      </c>
      <c r="L48" s="2" t="b">
        <f t="shared" ref="L48" si="450">L47=L$2</f>
        <v>1</v>
      </c>
      <c r="M48" s="2" t="b">
        <f t="shared" ref="M48" si="451">M47=M$2</f>
        <v>1</v>
      </c>
      <c r="N48" s="2" t="b">
        <f t="shared" ref="N48" si="452">N47=N$2</f>
        <v>0</v>
      </c>
      <c r="O48" s="2" t="b">
        <f t="shared" ref="O48" si="453">O47=O$2</f>
        <v>1</v>
      </c>
      <c r="P48" s="2" t="b">
        <f t="shared" ref="P48" si="454">P47=P$2</f>
        <v>1</v>
      </c>
      <c r="Q48" s="2" t="b">
        <f t="shared" ref="Q48" si="455">Q47=Q$2</f>
        <v>0</v>
      </c>
      <c r="R48" s="2" t="b">
        <f t="shared" ref="R48" si="456">R47=R$2</f>
        <v>1</v>
      </c>
      <c r="S48" s="2" t="b">
        <f t="shared" ref="S48" si="457">S47=S$2</f>
        <v>1</v>
      </c>
      <c r="T48" s="2" t="b">
        <f t="shared" ref="T48" si="458">T47=T$2</f>
        <v>1</v>
      </c>
      <c r="U48" s="2" t="b">
        <f t="shared" ref="U48" si="459">U47=U$2</f>
        <v>1</v>
      </c>
      <c r="V48" s="2" t="b">
        <f t="shared" ref="V48" si="460">V47=V$2</f>
        <v>0</v>
      </c>
      <c r="W48" s="2" t="b">
        <f t="shared" ref="W48" si="461">W47=W$2</f>
        <v>1</v>
      </c>
      <c r="X48" s="2" t="b">
        <f t="shared" ref="X48" si="462">X47=X$2</f>
        <v>0</v>
      </c>
      <c r="Y48" s="2"/>
      <c r="Z48" s="6">
        <f>Z47</f>
        <v>17</v>
      </c>
    </row>
    <row r="49" spans="1:26" ht="15" thickBot="1" x14ac:dyDescent="0.35">
      <c r="A49" s="2" t="s">
        <v>27</v>
      </c>
      <c r="B49" s="2" t="s">
        <v>88</v>
      </c>
      <c r="C49" s="2" t="s">
        <v>29</v>
      </c>
      <c r="D49" s="2" t="s">
        <v>30</v>
      </c>
      <c r="E49" s="2" t="s">
        <v>54</v>
      </c>
      <c r="F49" s="2" t="s">
        <v>89</v>
      </c>
      <c r="G49" s="2" t="s">
        <v>33</v>
      </c>
      <c r="H49" s="2" t="s">
        <v>34</v>
      </c>
      <c r="I49" s="2" t="s">
        <v>35</v>
      </c>
      <c r="J49" s="2" t="s">
        <v>36</v>
      </c>
      <c r="K49" s="2" t="s">
        <v>106</v>
      </c>
      <c r="L49" s="2" t="s">
        <v>58</v>
      </c>
      <c r="M49" s="2" t="s">
        <v>39</v>
      </c>
      <c r="N49" s="2" t="s">
        <v>40</v>
      </c>
      <c r="O49" s="2" t="s">
        <v>60</v>
      </c>
      <c r="P49" s="2" t="s">
        <v>101</v>
      </c>
      <c r="Q49" s="2" t="s">
        <v>50</v>
      </c>
      <c r="R49" s="2" t="s">
        <v>44</v>
      </c>
      <c r="S49" s="2" t="s">
        <v>63</v>
      </c>
      <c r="T49" s="2" t="s">
        <v>64</v>
      </c>
      <c r="U49" s="2" t="s">
        <v>47</v>
      </c>
      <c r="V49" s="2" t="s">
        <v>84</v>
      </c>
      <c r="W49" s="2" t="s">
        <v>49</v>
      </c>
      <c r="X49" s="1" t="s">
        <v>43</v>
      </c>
      <c r="Y49" s="2"/>
      <c r="Z49">
        <f>COUNTIF(A50:X50,TRUE)</f>
        <v>15</v>
      </c>
    </row>
    <row r="50" spans="1:26" ht="15" thickBot="1" x14ac:dyDescent="0.35">
      <c r="A50" s="2" t="b">
        <f>A49=A$2</f>
        <v>1</v>
      </c>
      <c r="B50" s="2" t="b">
        <f>B49=B$2</f>
        <v>1</v>
      </c>
      <c r="C50" s="2" t="b">
        <f>C49=C$2</f>
        <v>1</v>
      </c>
      <c r="D50" s="2" t="b">
        <f t="shared" ref="D50" si="463">D49=D$2</f>
        <v>0</v>
      </c>
      <c r="E50" s="2" t="b">
        <f t="shared" ref="E50" si="464">E49=E$2</f>
        <v>0</v>
      </c>
      <c r="F50" s="2" t="b">
        <f t="shared" ref="F50" si="465">F49=F$2</f>
        <v>1</v>
      </c>
      <c r="G50" s="2" t="b">
        <f t="shared" ref="G50" si="466">G49=G$2</f>
        <v>1</v>
      </c>
      <c r="H50" s="2" t="b">
        <f t="shared" ref="H50" si="467">H49=H$2</f>
        <v>0</v>
      </c>
      <c r="I50" s="2" t="b">
        <f t="shared" ref="I50" si="468">I49=I$2</f>
        <v>1</v>
      </c>
      <c r="J50" s="2" t="b">
        <f t="shared" ref="J50" si="469">J49=J$2</f>
        <v>1</v>
      </c>
      <c r="K50" s="2" t="b">
        <f t="shared" ref="K50" si="470">K49=K$2</f>
        <v>0</v>
      </c>
      <c r="L50" s="2" t="b">
        <f t="shared" ref="L50" si="471">L49=L$2</f>
        <v>1</v>
      </c>
      <c r="M50" s="2" t="b">
        <f t="shared" ref="M50" si="472">M49=M$2</f>
        <v>1</v>
      </c>
      <c r="N50" s="2" t="b">
        <f t="shared" ref="N50" si="473">N49=N$2</f>
        <v>0</v>
      </c>
      <c r="O50" s="2" t="b">
        <f t="shared" ref="O50" si="474">O49=O$2</f>
        <v>1</v>
      </c>
      <c r="P50" s="2" t="b">
        <f t="shared" ref="P50" si="475">P49=P$2</f>
        <v>0</v>
      </c>
      <c r="Q50" s="2" t="b">
        <f t="shared" ref="Q50" si="476">Q49=Q$2</f>
        <v>1</v>
      </c>
      <c r="R50" s="2" t="b">
        <f t="shared" ref="R50" si="477">R49=R$2</f>
        <v>1</v>
      </c>
      <c r="S50" s="2" t="b">
        <f t="shared" ref="S50" si="478">S49=S$2</f>
        <v>0</v>
      </c>
      <c r="T50" s="2" t="b">
        <f t="shared" ref="T50" si="479">T49=T$2</f>
        <v>0</v>
      </c>
      <c r="U50" s="2" t="b">
        <f t="shared" ref="U50" si="480">U49=U$2</f>
        <v>1</v>
      </c>
      <c r="V50" s="2" t="b">
        <f t="shared" ref="V50" si="481">V49=V$2</f>
        <v>0</v>
      </c>
      <c r="W50" s="2" t="b">
        <f t="shared" ref="W50" si="482">W49=W$2</f>
        <v>1</v>
      </c>
      <c r="X50" s="2" t="b">
        <f t="shared" ref="X50" si="483">X49=X$2</f>
        <v>1</v>
      </c>
      <c r="Y50" s="2"/>
      <c r="Z50" s="6">
        <f>Z49</f>
        <v>15</v>
      </c>
    </row>
    <row r="51" spans="1:26" ht="15" thickBot="1" x14ac:dyDescent="0.35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31</v>
      </c>
      <c r="F51" s="2" t="s">
        <v>89</v>
      </c>
      <c r="G51" s="2" t="s">
        <v>99</v>
      </c>
      <c r="H51" s="2" t="s">
        <v>34</v>
      </c>
      <c r="I51" s="2" t="s">
        <v>35</v>
      </c>
      <c r="J51" s="2" t="s">
        <v>36</v>
      </c>
      <c r="K51" s="2" t="s">
        <v>106</v>
      </c>
      <c r="L51" s="2" t="s">
        <v>58</v>
      </c>
      <c r="M51" s="2" t="s">
        <v>39</v>
      </c>
      <c r="N51" s="2" t="s">
        <v>40</v>
      </c>
      <c r="O51" s="2" t="s">
        <v>41</v>
      </c>
      <c r="P51" s="2" t="s">
        <v>42</v>
      </c>
      <c r="Q51" s="2" t="s">
        <v>43</v>
      </c>
      <c r="R51" s="2" t="s">
        <v>44</v>
      </c>
      <c r="S51" s="2" t="s">
        <v>63</v>
      </c>
      <c r="T51" s="2" t="s">
        <v>46</v>
      </c>
      <c r="U51" s="2" t="s">
        <v>47</v>
      </c>
      <c r="V51" s="2" t="s">
        <v>84</v>
      </c>
      <c r="W51" s="2" t="s">
        <v>49</v>
      </c>
      <c r="X51" s="2" t="s">
        <v>79</v>
      </c>
      <c r="Y51" s="2" t="s">
        <v>146</v>
      </c>
      <c r="Z51">
        <f>COUNTIF(A52:X52,TRUE)</f>
        <v>11</v>
      </c>
    </row>
    <row r="52" spans="1:26" ht="15" thickBot="1" x14ac:dyDescent="0.35">
      <c r="A52" s="2" t="b">
        <f>A51=A$2</f>
        <v>1</v>
      </c>
      <c r="B52" s="2" t="b">
        <f>B51=B$2</f>
        <v>0</v>
      </c>
      <c r="C52" s="2" t="b">
        <f>C51=C$2</f>
        <v>1</v>
      </c>
      <c r="D52" s="2" t="b">
        <f t="shared" ref="D52" si="484">D51=D$2</f>
        <v>0</v>
      </c>
      <c r="E52" s="2" t="b">
        <f t="shared" ref="E52" si="485">E51=E$2</f>
        <v>1</v>
      </c>
      <c r="F52" s="2" t="b">
        <f t="shared" ref="F52" si="486">F51=F$2</f>
        <v>1</v>
      </c>
      <c r="G52" s="2" t="b">
        <f t="shared" ref="G52" si="487">G51=G$2</f>
        <v>0</v>
      </c>
      <c r="H52" s="2" t="b">
        <f t="shared" ref="H52" si="488">H51=H$2</f>
        <v>0</v>
      </c>
      <c r="I52" s="2" t="b">
        <f t="shared" ref="I52" si="489">I51=I$2</f>
        <v>1</v>
      </c>
      <c r="J52" s="2" t="b">
        <f t="shared" ref="J52" si="490">J51=J$2</f>
        <v>1</v>
      </c>
      <c r="K52" s="2" t="b">
        <f t="shared" ref="K52" si="491">K51=K$2</f>
        <v>0</v>
      </c>
      <c r="L52" s="2" t="b">
        <f t="shared" ref="L52" si="492">L51=L$2</f>
        <v>1</v>
      </c>
      <c r="M52" s="2" t="b">
        <f t="shared" ref="M52" si="493">M51=M$2</f>
        <v>1</v>
      </c>
      <c r="N52" s="2" t="b">
        <f t="shared" ref="N52" si="494">N51=N$2</f>
        <v>0</v>
      </c>
      <c r="O52" s="2" t="b">
        <f t="shared" ref="O52" si="495">O51=O$2</f>
        <v>0</v>
      </c>
      <c r="P52" s="2" t="b">
        <f t="shared" ref="P52" si="496">P51=P$2</f>
        <v>0</v>
      </c>
      <c r="Q52" s="2" t="b">
        <f t="shared" ref="Q52" si="497">Q51=Q$2</f>
        <v>0</v>
      </c>
      <c r="R52" s="2" t="b">
        <f t="shared" ref="R52" si="498">R51=R$2</f>
        <v>1</v>
      </c>
      <c r="S52" s="2" t="b">
        <f t="shared" ref="S52" si="499">S51=S$2</f>
        <v>0</v>
      </c>
      <c r="T52" s="2" t="b">
        <f t="shared" ref="T52" si="500">T51=T$2</f>
        <v>0</v>
      </c>
      <c r="U52" s="2" t="b">
        <f t="shared" ref="U52" si="501">U51=U$2</f>
        <v>1</v>
      </c>
      <c r="V52" s="2" t="b">
        <f t="shared" ref="V52" si="502">V51=V$2</f>
        <v>0</v>
      </c>
      <c r="W52" s="2" t="b">
        <f t="shared" ref="W52" si="503">W51=W$2</f>
        <v>1</v>
      </c>
      <c r="X52" s="2" t="b">
        <f t="shared" ref="X52" si="504">X51=X$2</f>
        <v>0</v>
      </c>
      <c r="Y52" s="2"/>
      <c r="Z52" s="6">
        <f>Z51</f>
        <v>11</v>
      </c>
    </row>
    <row r="53" spans="1:26" ht="15" thickBot="1" x14ac:dyDescent="0.35">
      <c r="A53" s="2" t="s">
        <v>27</v>
      </c>
      <c r="B53" s="2" t="s">
        <v>28</v>
      </c>
      <c r="C53" s="2" t="s">
        <v>29</v>
      </c>
      <c r="D53" s="2" t="s">
        <v>89</v>
      </c>
      <c r="E53" s="2" t="s">
        <v>31</v>
      </c>
      <c r="F53" s="2" t="s">
        <v>89</v>
      </c>
      <c r="G53" s="2" t="s">
        <v>50</v>
      </c>
      <c r="H53" s="2" t="s">
        <v>138</v>
      </c>
      <c r="I53" s="2" t="s">
        <v>35</v>
      </c>
      <c r="J53" s="2" t="s">
        <v>36</v>
      </c>
      <c r="K53" s="2" t="s">
        <v>57</v>
      </c>
      <c r="L53" s="2" t="s">
        <v>103</v>
      </c>
      <c r="M53" s="2" t="s">
        <v>39</v>
      </c>
      <c r="N53" s="2" t="s">
        <v>100</v>
      </c>
      <c r="O53" s="2" t="s">
        <v>60</v>
      </c>
      <c r="P53" s="2" t="s">
        <v>96</v>
      </c>
      <c r="Q53" s="2" t="s">
        <v>43</v>
      </c>
      <c r="R53" s="2" t="s">
        <v>44</v>
      </c>
      <c r="S53" s="2" t="s">
        <v>81</v>
      </c>
      <c r="T53" s="2" t="s">
        <v>46</v>
      </c>
      <c r="U53" s="2" t="s">
        <v>47</v>
      </c>
      <c r="V53" s="2" t="s">
        <v>91</v>
      </c>
      <c r="W53" s="2" t="s">
        <v>49</v>
      </c>
      <c r="X53" s="2" t="s">
        <v>43</v>
      </c>
      <c r="Y53" s="1" t="s">
        <v>148</v>
      </c>
      <c r="Z53">
        <f>COUNTIF(A54:X54,TRUE)</f>
        <v>18</v>
      </c>
    </row>
    <row r="54" spans="1:26" ht="15" thickBot="1" x14ac:dyDescent="0.35">
      <c r="A54" s="2" t="b">
        <f>A53=A$2</f>
        <v>1</v>
      </c>
      <c r="B54" s="2" t="b">
        <f>B53=B$2</f>
        <v>0</v>
      </c>
      <c r="C54" s="2" t="b">
        <f>C53=C$2</f>
        <v>1</v>
      </c>
      <c r="D54" s="2" t="b">
        <f t="shared" ref="D54" si="505">D53=D$2</f>
        <v>1</v>
      </c>
      <c r="E54" s="2" t="b">
        <f t="shared" ref="E54" si="506">E53=E$2</f>
        <v>1</v>
      </c>
      <c r="F54" s="2" t="b">
        <f t="shared" ref="F54" si="507">F53=F$2</f>
        <v>1</v>
      </c>
      <c r="G54" s="2" t="b">
        <f t="shared" ref="G54" si="508">G53=G$2</f>
        <v>0</v>
      </c>
      <c r="H54" s="2" t="b">
        <f t="shared" ref="H54" si="509">H53=H$2</f>
        <v>1</v>
      </c>
      <c r="I54" s="2" t="b">
        <f t="shared" ref="I54" si="510">I53=I$2</f>
        <v>1</v>
      </c>
      <c r="J54" s="2" t="b">
        <f t="shared" ref="J54" si="511">J53=J$2</f>
        <v>1</v>
      </c>
      <c r="K54" s="2" t="b">
        <f t="shared" ref="K54" si="512">K53=K$2</f>
        <v>1</v>
      </c>
      <c r="L54" s="2" t="b">
        <f t="shared" ref="L54" si="513">L53=L$2</f>
        <v>0</v>
      </c>
      <c r="M54" s="2" t="b">
        <f t="shared" ref="M54" si="514">M53=M$2</f>
        <v>1</v>
      </c>
      <c r="N54" s="2" t="b">
        <f t="shared" ref="N54" si="515">N53=N$2</f>
        <v>1</v>
      </c>
      <c r="O54" s="2" t="b">
        <f t="shared" ref="O54" si="516">O53=O$2</f>
        <v>1</v>
      </c>
      <c r="P54" s="2" t="b">
        <f t="shared" ref="P54" si="517">P53=P$2</f>
        <v>1</v>
      </c>
      <c r="Q54" s="2" t="b">
        <f t="shared" ref="Q54" si="518">Q53=Q$2</f>
        <v>0</v>
      </c>
      <c r="R54" s="2" t="b">
        <f t="shared" ref="R54" si="519">R53=R$2</f>
        <v>1</v>
      </c>
      <c r="S54" s="2" t="b">
        <f t="shared" ref="S54" si="520">S53=S$2</f>
        <v>0</v>
      </c>
      <c r="T54" s="2" t="b">
        <f t="shared" ref="T54" si="521">T53=T$2</f>
        <v>0</v>
      </c>
      <c r="U54" s="2" t="b">
        <f t="shared" ref="U54" si="522">U53=U$2</f>
        <v>1</v>
      </c>
      <c r="V54" s="2" t="b">
        <f t="shared" ref="V54" si="523">V53=V$2</f>
        <v>1</v>
      </c>
      <c r="W54" s="2" t="b">
        <f t="shared" ref="W54" si="524">W53=W$2</f>
        <v>1</v>
      </c>
      <c r="X54" s="2" t="b">
        <f t="shared" ref="X54" si="525">X53=X$2</f>
        <v>1</v>
      </c>
      <c r="Y54" s="2"/>
      <c r="Z54" s="6">
        <f>Z53</f>
        <v>18</v>
      </c>
    </row>
    <row r="55" spans="1:26" ht="15" thickBot="1" x14ac:dyDescent="0.35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54</v>
      </c>
      <c r="F55" s="2" t="s">
        <v>32</v>
      </c>
      <c r="G55" s="2" t="s">
        <v>150</v>
      </c>
      <c r="H55" s="2" t="s">
        <v>34</v>
      </c>
      <c r="I55" s="2" t="s">
        <v>35</v>
      </c>
      <c r="J55" s="2" t="s">
        <v>36</v>
      </c>
      <c r="K55" s="2" t="s">
        <v>106</v>
      </c>
      <c r="L55" s="2" t="s">
        <v>103</v>
      </c>
      <c r="M55" s="2" t="s">
        <v>39</v>
      </c>
      <c r="N55" s="2" t="s">
        <v>40</v>
      </c>
      <c r="O55" s="2" t="s">
        <v>60</v>
      </c>
      <c r="P55" s="2" t="s">
        <v>42</v>
      </c>
      <c r="Q55" s="2" t="s">
        <v>79</v>
      </c>
      <c r="R55" s="2" t="s">
        <v>44</v>
      </c>
      <c r="S55" s="2" t="s">
        <v>81</v>
      </c>
      <c r="T55" s="2" t="s">
        <v>46</v>
      </c>
      <c r="U55" s="2" t="s">
        <v>47</v>
      </c>
      <c r="V55" s="2" t="s">
        <v>65</v>
      </c>
      <c r="W55" s="2" t="s">
        <v>66</v>
      </c>
      <c r="X55" s="2" t="s">
        <v>50</v>
      </c>
      <c r="Y55" s="1" t="s">
        <v>151</v>
      </c>
      <c r="Z55">
        <f>COUNTIF(A56:X56,TRUE)</f>
        <v>8</v>
      </c>
    </row>
    <row r="56" spans="1:26" ht="15" thickBot="1" x14ac:dyDescent="0.35">
      <c r="A56" s="2" t="b">
        <f>A55=A$2</f>
        <v>1</v>
      </c>
      <c r="B56" s="2" t="b">
        <f>B55=B$2</f>
        <v>0</v>
      </c>
      <c r="C56" s="2" t="b">
        <f>C55=C$2</f>
        <v>1</v>
      </c>
      <c r="D56" s="2" t="b">
        <f t="shared" ref="D56" si="526">D55=D$2</f>
        <v>0</v>
      </c>
      <c r="E56" s="2" t="b">
        <f t="shared" ref="E56" si="527">E55=E$2</f>
        <v>0</v>
      </c>
      <c r="F56" s="2" t="b">
        <f t="shared" ref="F56" si="528">F55=F$2</f>
        <v>0</v>
      </c>
      <c r="G56" s="2" t="b">
        <f t="shared" ref="G56" si="529">G55=G$2</f>
        <v>0</v>
      </c>
      <c r="H56" s="2" t="b">
        <f t="shared" ref="H56" si="530">H55=H$2</f>
        <v>0</v>
      </c>
      <c r="I56" s="2" t="b">
        <f t="shared" ref="I56" si="531">I55=I$2</f>
        <v>1</v>
      </c>
      <c r="J56" s="2" t="b">
        <f t="shared" ref="J56" si="532">J55=J$2</f>
        <v>1</v>
      </c>
      <c r="K56" s="2" t="b">
        <f t="shared" ref="K56" si="533">K55=K$2</f>
        <v>0</v>
      </c>
      <c r="L56" s="2" t="b">
        <f t="shared" ref="L56" si="534">L55=L$2</f>
        <v>0</v>
      </c>
      <c r="M56" s="2" t="b">
        <f t="shared" ref="M56" si="535">M55=M$2</f>
        <v>1</v>
      </c>
      <c r="N56" s="2" t="b">
        <f t="shared" ref="N56" si="536">N55=N$2</f>
        <v>0</v>
      </c>
      <c r="O56" s="2" t="b">
        <f t="shared" ref="O56" si="537">O55=O$2</f>
        <v>1</v>
      </c>
      <c r="P56" s="2" t="b">
        <f t="shared" ref="P56" si="538">P55=P$2</f>
        <v>0</v>
      </c>
      <c r="Q56" s="2" t="b">
        <f t="shared" ref="Q56" si="539">Q55=Q$2</f>
        <v>0</v>
      </c>
      <c r="R56" s="2" t="b">
        <f t="shared" ref="R56" si="540">R55=R$2</f>
        <v>1</v>
      </c>
      <c r="S56" s="2" t="b">
        <f t="shared" ref="S56" si="541">S55=S$2</f>
        <v>0</v>
      </c>
      <c r="T56" s="2" t="b">
        <f t="shared" ref="T56" si="542">T55=T$2</f>
        <v>0</v>
      </c>
      <c r="U56" s="2" t="b">
        <f t="shared" ref="U56" si="543">U55=U$2</f>
        <v>1</v>
      </c>
      <c r="V56" s="2" t="b">
        <f t="shared" ref="V56" si="544">V55=V$2</f>
        <v>0</v>
      </c>
      <c r="W56" s="2" t="b">
        <f t="shared" ref="W56" si="545">W55=W$2</f>
        <v>0</v>
      </c>
      <c r="X56" s="2" t="b">
        <f t="shared" ref="X56" si="546">X55=X$2</f>
        <v>0</v>
      </c>
      <c r="Y56" s="2"/>
      <c r="Z56" s="6">
        <f>Z55</f>
        <v>8</v>
      </c>
    </row>
    <row r="57" spans="1:26" ht="15" thickBot="1" x14ac:dyDescent="0.35">
      <c r="A57" s="2" t="s">
        <v>27</v>
      </c>
      <c r="B57" s="2" t="s">
        <v>88</v>
      </c>
      <c r="C57" s="2" t="s">
        <v>29</v>
      </c>
      <c r="D57" s="2" t="s">
        <v>30</v>
      </c>
      <c r="E57" s="2" t="s">
        <v>31</v>
      </c>
      <c r="F57" s="2" t="s">
        <v>89</v>
      </c>
      <c r="G57" s="2" t="s">
        <v>33</v>
      </c>
      <c r="H57" s="2" t="s">
        <v>138</v>
      </c>
      <c r="I57" s="2" t="s">
        <v>35</v>
      </c>
      <c r="J57" s="2" t="s">
        <v>36</v>
      </c>
      <c r="K57" s="2" t="s">
        <v>57</v>
      </c>
      <c r="L57" s="2" t="s">
        <v>58</v>
      </c>
      <c r="M57" s="2" t="s">
        <v>39</v>
      </c>
      <c r="N57" s="2" t="s">
        <v>100</v>
      </c>
      <c r="O57" s="2" t="s">
        <v>60</v>
      </c>
      <c r="P57" s="2" t="s">
        <v>96</v>
      </c>
      <c r="Q57" s="2" t="s">
        <v>50</v>
      </c>
      <c r="R57" s="2" t="s">
        <v>44</v>
      </c>
      <c r="S57" s="2" t="s">
        <v>45</v>
      </c>
      <c r="T57" s="2" t="s">
        <v>90</v>
      </c>
      <c r="U57" s="2" t="s">
        <v>47</v>
      </c>
      <c r="V57" s="2" t="s">
        <v>84</v>
      </c>
      <c r="W57" s="2" t="s">
        <v>49</v>
      </c>
      <c r="X57" s="2" t="s">
        <v>43</v>
      </c>
      <c r="Y57" s="2" t="s">
        <v>153</v>
      </c>
      <c r="Z57">
        <f>COUNTIF(A58:X58,TRUE)</f>
        <v>22</v>
      </c>
    </row>
    <row r="58" spans="1:26" ht="15" thickBot="1" x14ac:dyDescent="0.35">
      <c r="A58" s="2" t="b">
        <f>A57=A$2</f>
        <v>1</v>
      </c>
      <c r="B58" s="2" t="b">
        <f>B57=B$2</f>
        <v>1</v>
      </c>
      <c r="C58" s="2" t="b">
        <f>C57=C$2</f>
        <v>1</v>
      </c>
      <c r="D58" s="2" t="b">
        <f t="shared" ref="D58" si="547">D57=D$2</f>
        <v>0</v>
      </c>
      <c r="E58" s="2" t="b">
        <f t="shared" ref="E58" si="548">E57=E$2</f>
        <v>1</v>
      </c>
      <c r="F58" s="2" t="b">
        <f t="shared" ref="F58" si="549">F57=F$2</f>
        <v>1</v>
      </c>
      <c r="G58" s="2" t="b">
        <f t="shared" ref="G58" si="550">G57=G$2</f>
        <v>1</v>
      </c>
      <c r="H58" s="2" t="b">
        <f t="shared" ref="H58" si="551">H57=H$2</f>
        <v>1</v>
      </c>
      <c r="I58" s="2" t="b">
        <f t="shared" ref="I58" si="552">I57=I$2</f>
        <v>1</v>
      </c>
      <c r="J58" s="2" t="b">
        <f t="shared" ref="J58" si="553">J57=J$2</f>
        <v>1</v>
      </c>
      <c r="K58" s="2" t="b">
        <f t="shared" ref="K58" si="554">K57=K$2</f>
        <v>1</v>
      </c>
      <c r="L58" s="2" t="b">
        <f t="shared" ref="L58" si="555">L57=L$2</f>
        <v>1</v>
      </c>
      <c r="M58" s="2" t="b">
        <f t="shared" ref="M58" si="556">M57=M$2</f>
        <v>1</v>
      </c>
      <c r="N58" s="2" t="b">
        <f t="shared" ref="N58" si="557">N57=N$2</f>
        <v>1</v>
      </c>
      <c r="O58" s="2" t="b">
        <f t="shared" ref="O58" si="558">O57=O$2</f>
        <v>1</v>
      </c>
      <c r="P58" s="2" t="b">
        <f t="shared" ref="P58" si="559">P57=P$2</f>
        <v>1</v>
      </c>
      <c r="Q58" s="2" t="b">
        <f t="shared" ref="Q58" si="560">Q57=Q$2</f>
        <v>1</v>
      </c>
      <c r="R58" s="2" t="b">
        <f t="shared" ref="R58" si="561">R57=R$2</f>
        <v>1</v>
      </c>
      <c r="S58" s="2" t="b">
        <f t="shared" ref="S58" si="562">S57=S$2</f>
        <v>1</v>
      </c>
      <c r="T58" s="2" t="b">
        <f t="shared" ref="T58" si="563">T57=T$2</f>
        <v>1</v>
      </c>
      <c r="U58" s="2" t="b">
        <f t="shared" ref="U58" si="564">U57=U$2</f>
        <v>1</v>
      </c>
      <c r="V58" s="2" t="b">
        <f t="shared" ref="V58" si="565">V57=V$2</f>
        <v>0</v>
      </c>
      <c r="W58" s="2" t="b">
        <f t="shared" ref="W58" si="566">W57=W$2</f>
        <v>1</v>
      </c>
      <c r="X58" s="2" t="b">
        <f t="shared" ref="X58" si="567">X57=X$2</f>
        <v>1</v>
      </c>
      <c r="Y58" s="2"/>
      <c r="Z58" s="6">
        <f>Z57</f>
        <v>22</v>
      </c>
    </row>
    <row r="59" spans="1:26" ht="15" thickBot="1" x14ac:dyDescent="0.35">
      <c r="A59" s="2" t="s">
        <v>27</v>
      </c>
      <c r="B59" s="2" t="s">
        <v>28</v>
      </c>
      <c r="C59" s="2" t="s">
        <v>29</v>
      </c>
      <c r="D59" s="2" t="s">
        <v>89</v>
      </c>
      <c r="E59" s="2" t="s">
        <v>54</v>
      </c>
      <c r="F59" s="2" t="s">
        <v>32</v>
      </c>
      <c r="G59" s="2" t="s">
        <v>99</v>
      </c>
      <c r="H59" s="2" t="s">
        <v>74</v>
      </c>
      <c r="I59" s="2" t="s">
        <v>35</v>
      </c>
      <c r="J59" s="2" t="s">
        <v>36</v>
      </c>
      <c r="K59" s="2" t="s">
        <v>37</v>
      </c>
      <c r="L59" s="2" t="s">
        <v>58</v>
      </c>
      <c r="M59" s="2" t="s">
        <v>50</v>
      </c>
      <c r="N59" s="2" t="s">
        <v>40</v>
      </c>
      <c r="O59" s="2" t="s">
        <v>60</v>
      </c>
      <c r="P59" s="2" t="s">
        <v>42</v>
      </c>
      <c r="Q59" s="2" t="s">
        <v>43</v>
      </c>
      <c r="R59" s="2" t="s">
        <v>44</v>
      </c>
      <c r="S59" s="2" t="s">
        <v>81</v>
      </c>
      <c r="T59" s="2" t="s">
        <v>46</v>
      </c>
      <c r="U59" s="2" t="s">
        <v>47</v>
      </c>
      <c r="V59" s="2" t="s">
        <v>91</v>
      </c>
      <c r="W59" s="2" t="s">
        <v>49</v>
      </c>
      <c r="X59" s="2" t="s">
        <v>79</v>
      </c>
      <c r="Y59" s="1" t="s">
        <v>155</v>
      </c>
      <c r="Z59">
        <f>COUNTIF(A60:X60,TRUE)</f>
        <v>11</v>
      </c>
    </row>
    <row r="60" spans="1:26" ht="15" thickBot="1" x14ac:dyDescent="0.35">
      <c r="A60" s="2" t="b">
        <f>A59=A$2</f>
        <v>1</v>
      </c>
      <c r="B60" s="2" t="b">
        <f>B59=B$2</f>
        <v>0</v>
      </c>
      <c r="C60" s="2" t="b">
        <f>C59=C$2</f>
        <v>1</v>
      </c>
      <c r="D60" s="2" t="b">
        <f t="shared" ref="D60" si="568">D59=D$2</f>
        <v>1</v>
      </c>
      <c r="E60" s="2" t="b">
        <f t="shared" ref="E60" si="569">E59=E$2</f>
        <v>0</v>
      </c>
      <c r="F60" s="2" t="b">
        <f t="shared" ref="F60" si="570">F59=F$2</f>
        <v>0</v>
      </c>
      <c r="G60" s="2" t="b">
        <f t="shared" ref="G60" si="571">G59=G$2</f>
        <v>0</v>
      </c>
      <c r="H60" s="2" t="b">
        <f t="shared" ref="H60" si="572">H59=H$2</f>
        <v>0</v>
      </c>
      <c r="I60" s="2" t="b">
        <f t="shared" ref="I60" si="573">I59=I$2</f>
        <v>1</v>
      </c>
      <c r="J60" s="2" t="b">
        <f t="shared" ref="J60" si="574">J59=J$2</f>
        <v>1</v>
      </c>
      <c r="K60" s="2" t="b">
        <f t="shared" ref="K60" si="575">K59=K$2</f>
        <v>0</v>
      </c>
      <c r="L60" s="2" t="b">
        <f t="shared" ref="L60" si="576">L59=L$2</f>
        <v>1</v>
      </c>
      <c r="M60" s="2" t="b">
        <f t="shared" ref="M60" si="577">M59=M$2</f>
        <v>0</v>
      </c>
      <c r="N60" s="2" t="b">
        <f t="shared" ref="N60" si="578">N59=N$2</f>
        <v>0</v>
      </c>
      <c r="O60" s="2" t="b">
        <f t="shared" ref="O60" si="579">O59=O$2</f>
        <v>1</v>
      </c>
      <c r="P60" s="2" t="b">
        <f t="shared" ref="P60" si="580">P59=P$2</f>
        <v>0</v>
      </c>
      <c r="Q60" s="2" t="b">
        <f t="shared" ref="Q60" si="581">Q59=Q$2</f>
        <v>0</v>
      </c>
      <c r="R60" s="2" t="b">
        <f t="shared" ref="R60" si="582">R59=R$2</f>
        <v>1</v>
      </c>
      <c r="S60" s="2" t="b">
        <f t="shared" ref="S60" si="583">S59=S$2</f>
        <v>0</v>
      </c>
      <c r="T60" s="2" t="b">
        <f t="shared" ref="T60" si="584">T59=T$2</f>
        <v>0</v>
      </c>
      <c r="U60" s="2" t="b">
        <f t="shared" ref="U60" si="585">U59=U$2</f>
        <v>1</v>
      </c>
      <c r="V60" s="2" t="b">
        <f t="shared" ref="V60" si="586">V59=V$2</f>
        <v>1</v>
      </c>
      <c r="W60" s="2" t="b">
        <f t="shared" ref="W60" si="587">W59=W$2</f>
        <v>1</v>
      </c>
      <c r="X60" s="2" t="b">
        <f t="shared" ref="X60" si="588">X59=X$2</f>
        <v>0</v>
      </c>
      <c r="Y60" s="2"/>
      <c r="Z60" s="6">
        <f>Z59</f>
        <v>11</v>
      </c>
    </row>
    <row r="61" spans="1:26" ht="15" thickBot="1" x14ac:dyDescent="0.35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54</v>
      </c>
      <c r="F61" s="2" t="s">
        <v>55</v>
      </c>
      <c r="G61" s="2" t="s">
        <v>150</v>
      </c>
      <c r="H61" s="2" t="s">
        <v>34</v>
      </c>
      <c r="I61" s="2" t="s">
        <v>35</v>
      </c>
      <c r="J61" s="2" t="s">
        <v>36</v>
      </c>
      <c r="K61" s="2" t="s">
        <v>106</v>
      </c>
      <c r="L61" s="2" t="s">
        <v>58</v>
      </c>
      <c r="M61" s="2" t="s">
        <v>39</v>
      </c>
      <c r="N61" s="2" t="s">
        <v>40</v>
      </c>
      <c r="O61" s="2" t="s">
        <v>95</v>
      </c>
      <c r="P61" s="2" t="s">
        <v>42</v>
      </c>
      <c r="Q61" s="2" t="s">
        <v>50</v>
      </c>
      <c r="R61" s="2" t="s">
        <v>44</v>
      </c>
      <c r="S61" s="2" t="s">
        <v>111</v>
      </c>
      <c r="T61" s="2" t="s">
        <v>46</v>
      </c>
      <c r="U61" s="2" t="s">
        <v>47</v>
      </c>
      <c r="V61" s="2" t="s">
        <v>84</v>
      </c>
      <c r="W61" s="2" t="s">
        <v>49</v>
      </c>
      <c r="X61" s="2" t="s">
        <v>43</v>
      </c>
      <c r="Y61" s="1" t="s">
        <v>157</v>
      </c>
      <c r="Z61">
        <f>COUNTIF(A62:X62,TRUE)</f>
        <v>11</v>
      </c>
    </row>
    <row r="62" spans="1:26" ht="15" thickBot="1" x14ac:dyDescent="0.35">
      <c r="A62" s="2" t="b">
        <f>A61=A$2</f>
        <v>1</v>
      </c>
      <c r="B62" s="2" t="b">
        <f>B61=B$2</f>
        <v>0</v>
      </c>
      <c r="C62" s="2" t="b">
        <f>C61=C$2</f>
        <v>1</v>
      </c>
      <c r="D62" s="2" t="b">
        <f t="shared" ref="D62" si="589">D61=D$2</f>
        <v>0</v>
      </c>
      <c r="E62" s="2" t="b">
        <f t="shared" ref="E62" si="590">E61=E$2</f>
        <v>0</v>
      </c>
      <c r="F62" s="2" t="b">
        <f t="shared" ref="F62" si="591">F61=F$2</f>
        <v>0</v>
      </c>
      <c r="G62" s="2" t="b">
        <f t="shared" ref="G62" si="592">G61=G$2</f>
        <v>0</v>
      </c>
      <c r="H62" s="2" t="b">
        <f t="shared" ref="H62" si="593">H61=H$2</f>
        <v>0</v>
      </c>
      <c r="I62" s="2" t="b">
        <f t="shared" ref="I62" si="594">I61=I$2</f>
        <v>1</v>
      </c>
      <c r="J62" s="2" t="b">
        <f t="shared" ref="J62" si="595">J61=J$2</f>
        <v>1</v>
      </c>
      <c r="K62" s="2" t="b">
        <f t="shared" ref="K62" si="596">K61=K$2</f>
        <v>0</v>
      </c>
      <c r="L62" s="2" t="b">
        <f t="shared" ref="L62" si="597">L61=L$2</f>
        <v>1</v>
      </c>
      <c r="M62" s="2" t="b">
        <f t="shared" ref="M62" si="598">M61=M$2</f>
        <v>1</v>
      </c>
      <c r="N62" s="2" t="b">
        <f t="shared" ref="N62" si="599">N61=N$2</f>
        <v>0</v>
      </c>
      <c r="O62" s="2" t="b">
        <f t="shared" ref="O62" si="600">O61=O$2</f>
        <v>0</v>
      </c>
      <c r="P62" s="2" t="b">
        <f t="shared" ref="P62" si="601">P61=P$2</f>
        <v>0</v>
      </c>
      <c r="Q62" s="2" t="b">
        <f t="shared" ref="Q62" si="602">Q61=Q$2</f>
        <v>1</v>
      </c>
      <c r="R62" s="2" t="b">
        <f t="shared" ref="R62" si="603">R61=R$2</f>
        <v>1</v>
      </c>
      <c r="S62" s="2" t="b">
        <f t="shared" ref="S62" si="604">S61=S$2</f>
        <v>0</v>
      </c>
      <c r="T62" s="2" t="b">
        <f t="shared" ref="T62" si="605">T61=T$2</f>
        <v>0</v>
      </c>
      <c r="U62" s="2" t="b">
        <f t="shared" ref="U62" si="606">U61=U$2</f>
        <v>1</v>
      </c>
      <c r="V62" s="2" t="b">
        <f t="shared" ref="V62" si="607">V61=V$2</f>
        <v>0</v>
      </c>
      <c r="W62" s="2" t="b">
        <f t="shared" ref="W62" si="608">W61=W$2</f>
        <v>1</v>
      </c>
      <c r="X62" s="2" t="b">
        <f t="shared" ref="X62" si="609">X61=X$2</f>
        <v>1</v>
      </c>
      <c r="Y62" s="2"/>
      <c r="Z62" s="6">
        <f>Z61</f>
        <v>11</v>
      </c>
    </row>
    <row r="63" spans="1:26" ht="15" thickBot="1" x14ac:dyDescent="0.35">
      <c r="A63" s="2" t="s">
        <v>27</v>
      </c>
      <c r="B63" s="2" t="s">
        <v>88</v>
      </c>
      <c r="C63" s="2" t="s">
        <v>29</v>
      </c>
      <c r="D63" s="2" t="s">
        <v>30</v>
      </c>
      <c r="E63" s="2" t="s">
        <v>31</v>
      </c>
      <c r="F63" s="2" t="s">
        <v>89</v>
      </c>
      <c r="G63" s="2" t="s">
        <v>99</v>
      </c>
      <c r="H63" s="2" t="s">
        <v>34</v>
      </c>
      <c r="I63" s="2" t="s">
        <v>35</v>
      </c>
      <c r="J63" s="2" t="s">
        <v>36</v>
      </c>
      <c r="K63" s="2" t="s">
        <v>57</v>
      </c>
      <c r="L63" s="2" t="s">
        <v>58</v>
      </c>
      <c r="M63" s="2" t="s">
        <v>43</v>
      </c>
      <c r="N63" s="2" t="s">
        <v>40</v>
      </c>
      <c r="O63" s="2" t="s">
        <v>60</v>
      </c>
      <c r="P63" s="2" t="s">
        <v>96</v>
      </c>
      <c r="Q63" s="2" t="s">
        <v>50</v>
      </c>
      <c r="R63" s="2" t="s">
        <v>44</v>
      </c>
      <c r="S63" s="2" t="s">
        <v>111</v>
      </c>
      <c r="T63" s="2" t="s">
        <v>90</v>
      </c>
      <c r="U63" s="2" t="s">
        <v>47</v>
      </c>
      <c r="V63" s="2" t="s">
        <v>91</v>
      </c>
      <c r="W63" s="2" t="s">
        <v>49</v>
      </c>
      <c r="X63" s="2" t="s">
        <v>43</v>
      </c>
      <c r="Y63" s="1" t="s">
        <v>159</v>
      </c>
      <c r="Z63">
        <f>COUNTIF(A64:X64,TRUE)</f>
        <v>18</v>
      </c>
    </row>
    <row r="64" spans="1:26" ht="15" thickBot="1" x14ac:dyDescent="0.35">
      <c r="A64" s="2" t="b">
        <f>A63=A$2</f>
        <v>1</v>
      </c>
      <c r="B64" s="2" t="b">
        <f>B63=B$2</f>
        <v>1</v>
      </c>
      <c r="C64" s="2" t="b">
        <f>C63=C$2</f>
        <v>1</v>
      </c>
      <c r="D64" s="2" t="b">
        <f t="shared" ref="D64" si="610">D63=D$2</f>
        <v>0</v>
      </c>
      <c r="E64" s="2" t="b">
        <f t="shared" ref="E64" si="611">E63=E$2</f>
        <v>1</v>
      </c>
      <c r="F64" s="2" t="b">
        <f t="shared" ref="F64" si="612">F63=F$2</f>
        <v>1</v>
      </c>
      <c r="G64" s="2" t="b">
        <f t="shared" ref="G64" si="613">G63=G$2</f>
        <v>0</v>
      </c>
      <c r="H64" s="2" t="b">
        <f t="shared" ref="H64" si="614">H63=H$2</f>
        <v>0</v>
      </c>
      <c r="I64" s="2" t="b">
        <f t="shared" ref="I64" si="615">I63=I$2</f>
        <v>1</v>
      </c>
      <c r="J64" s="2" t="b">
        <f t="shared" ref="J64" si="616">J63=J$2</f>
        <v>1</v>
      </c>
      <c r="K64" s="2" t="b">
        <f t="shared" ref="K64" si="617">K63=K$2</f>
        <v>1</v>
      </c>
      <c r="L64" s="2" t="b">
        <f t="shared" ref="L64" si="618">L63=L$2</f>
        <v>1</v>
      </c>
      <c r="M64" s="2" t="b">
        <f t="shared" ref="M64" si="619">M63=M$2</f>
        <v>0</v>
      </c>
      <c r="N64" s="2" t="b">
        <f t="shared" ref="N64" si="620">N63=N$2</f>
        <v>0</v>
      </c>
      <c r="O64" s="2" t="b">
        <f t="shared" ref="O64" si="621">O63=O$2</f>
        <v>1</v>
      </c>
      <c r="P64" s="2" t="b">
        <f t="shared" ref="P64" si="622">P63=P$2</f>
        <v>1</v>
      </c>
      <c r="Q64" s="2" t="b">
        <f t="shared" ref="Q64" si="623">Q63=Q$2</f>
        <v>1</v>
      </c>
      <c r="R64" s="2" t="b">
        <f t="shared" ref="R64" si="624">R63=R$2</f>
        <v>1</v>
      </c>
      <c r="S64" s="2" t="b">
        <f t="shared" ref="S64" si="625">S63=S$2</f>
        <v>0</v>
      </c>
      <c r="T64" s="2" t="b">
        <f t="shared" ref="T64" si="626">T63=T$2</f>
        <v>1</v>
      </c>
      <c r="U64" s="2" t="b">
        <f t="shared" ref="U64" si="627">U63=U$2</f>
        <v>1</v>
      </c>
      <c r="V64" s="2" t="b">
        <f t="shared" ref="V64" si="628">V63=V$2</f>
        <v>1</v>
      </c>
      <c r="W64" s="2" t="b">
        <f t="shared" ref="W64" si="629">W63=W$2</f>
        <v>1</v>
      </c>
      <c r="X64" s="2" t="b">
        <f t="shared" ref="X64" si="630">X63=X$2</f>
        <v>1</v>
      </c>
      <c r="Y64" s="2"/>
      <c r="Z64" s="6">
        <f>Z63</f>
        <v>18</v>
      </c>
    </row>
    <row r="65" spans="1:26" ht="15" thickBot="1" x14ac:dyDescent="0.35">
      <c r="A65" s="2" t="s">
        <v>27</v>
      </c>
      <c r="B65" s="2" t="s">
        <v>88</v>
      </c>
      <c r="C65" s="2" t="s">
        <v>29</v>
      </c>
      <c r="D65" s="2" t="s">
        <v>30</v>
      </c>
      <c r="E65" s="2" t="s">
        <v>31</v>
      </c>
      <c r="F65" s="2" t="s">
        <v>89</v>
      </c>
      <c r="G65" s="2" t="s">
        <v>33</v>
      </c>
      <c r="H65" s="2" t="s">
        <v>138</v>
      </c>
      <c r="I65" s="2" t="s">
        <v>35</v>
      </c>
      <c r="J65" s="2" t="s">
        <v>36</v>
      </c>
      <c r="K65" s="2" t="s">
        <v>57</v>
      </c>
      <c r="L65" s="2" t="s">
        <v>58</v>
      </c>
      <c r="M65" s="2" t="s">
        <v>39</v>
      </c>
      <c r="N65" s="2" t="s">
        <v>100</v>
      </c>
      <c r="O65" s="2" t="s">
        <v>60</v>
      </c>
      <c r="P65" s="2" t="s">
        <v>96</v>
      </c>
      <c r="Q65" s="2" t="s">
        <v>50</v>
      </c>
      <c r="R65" s="2" t="s">
        <v>44</v>
      </c>
      <c r="S65" s="2" t="s">
        <v>111</v>
      </c>
      <c r="T65" s="2" t="s">
        <v>90</v>
      </c>
      <c r="U65" s="2" t="s">
        <v>47</v>
      </c>
      <c r="V65" s="2" t="s">
        <v>84</v>
      </c>
      <c r="W65" s="2" t="s">
        <v>49</v>
      </c>
      <c r="X65" s="1" t="s">
        <v>43</v>
      </c>
      <c r="Y65" s="2"/>
      <c r="Z65">
        <f>COUNTIF(A66:X66,TRUE)</f>
        <v>21</v>
      </c>
    </row>
    <row r="66" spans="1:26" ht="15" thickBot="1" x14ac:dyDescent="0.35">
      <c r="A66" s="2" t="b">
        <f>A65=A$2</f>
        <v>1</v>
      </c>
      <c r="B66" s="2" t="b">
        <f>B65=B$2</f>
        <v>1</v>
      </c>
      <c r="C66" s="2" t="b">
        <f>C65=C$2</f>
        <v>1</v>
      </c>
      <c r="D66" s="2" t="b">
        <f t="shared" ref="D66" si="631">D65=D$2</f>
        <v>0</v>
      </c>
      <c r="E66" s="2" t="b">
        <f t="shared" ref="E66" si="632">E65=E$2</f>
        <v>1</v>
      </c>
      <c r="F66" s="2" t="b">
        <f t="shared" ref="F66" si="633">F65=F$2</f>
        <v>1</v>
      </c>
      <c r="G66" s="2" t="b">
        <f t="shared" ref="G66" si="634">G65=G$2</f>
        <v>1</v>
      </c>
      <c r="H66" s="2" t="b">
        <f t="shared" ref="H66" si="635">H65=H$2</f>
        <v>1</v>
      </c>
      <c r="I66" s="2" t="b">
        <f t="shared" ref="I66" si="636">I65=I$2</f>
        <v>1</v>
      </c>
      <c r="J66" s="2" t="b">
        <f t="shared" ref="J66" si="637">J65=J$2</f>
        <v>1</v>
      </c>
      <c r="K66" s="2" t="b">
        <f t="shared" ref="K66" si="638">K65=K$2</f>
        <v>1</v>
      </c>
      <c r="L66" s="2" t="b">
        <f t="shared" ref="L66" si="639">L65=L$2</f>
        <v>1</v>
      </c>
      <c r="M66" s="2" t="b">
        <f t="shared" ref="M66" si="640">M65=M$2</f>
        <v>1</v>
      </c>
      <c r="N66" s="2" t="b">
        <f t="shared" ref="N66" si="641">N65=N$2</f>
        <v>1</v>
      </c>
      <c r="O66" s="2" t="b">
        <f t="shared" ref="O66" si="642">O65=O$2</f>
        <v>1</v>
      </c>
      <c r="P66" s="2" t="b">
        <f t="shared" ref="P66" si="643">P65=P$2</f>
        <v>1</v>
      </c>
      <c r="Q66" s="2" t="b">
        <f t="shared" ref="Q66" si="644">Q65=Q$2</f>
        <v>1</v>
      </c>
      <c r="R66" s="2" t="b">
        <f t="shared" ref="R66" si="645">R65=R$2</f>
        <v>1</v>
      </c>
      <c r="S66" s="2" t="b">
        <f t="shared" ref="S66" si="646">S65=S$2</f>
        <v>0</v>
      </c>
      <c r="T66" s="2" t="b">
        <f t="shared" ref="T66" si="647">T65=T$2</f>
        <v>1</v>
      </c>
      <c r="U66" s="2" t="b">
        <f t="shared" ref="U66" si="648">U65=U$2</f>
        <v>1</v>
      </c>
      <c r="V66" s="2" t="b">
        <f t="shared" ref="V66" si="649">V65=V$2</f>
        <v>0</v>
      </c>
      <c r="W66" s="2" t="b">
        <f t="shared" ref="W66" si="650">W65=W$2</f>
        <v>1</v>
      </c>
      <c r="X66" s="2" t="b">
        <f t="shared" ref="X66" si="651">X65=X$2</f>
        <v>1</v>
      </c>
      <c r="Y66" s="2"/>
      <c r="Z66" s="6">
        <f>Z65</f>
        <v>21</v>
      </c>
    </row>
    <row r="67" spans="1:26" ht="15" thickBot="1" x14ac:dyDescent="0.35">
      <c r="A67" s="2" t="s">
        <v>27</v>
      </c>
      <c r="B67" s="2" t="s">
        <v>116</v>
      </c>
      <c r="C67" s="2" t="s">
        <v>29</v>
      </c>
      <c r="D67" s="2" t="s">
        <v>30</v>
      </c>
      <c r="E67" s="2" t="s">
        <v>31</v>
      </c>
      <c r="F67" s="2" t="s">
        <v>73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37</v>
      </c>
      <c r="L67" s="2" t="s">
        <v>38</v>
      </c>
      <c r="M67" s="2" t="s">
        <v>43</v>
      </c>
      <c r="N67" s="2" t="s">
        <v>40</v>
      </c>
      <c r="O67" s="2" t="s">
        <v>95</v>
      </c>
      <c r="P67" s="2" t="s">
        <v>42</v>
      </c>
      <c r="Q67" s="2" t="s">
        <v>50</v>
      </c>
      <c r="R67" s="2" t="s">
        <v>80</v>
      </c>
      <c r="S67" s="2" t="s">
        <v>45</v>
      </c>
      <c r="T67" s="2" t="s">
        <v>46</v>
      </c>
      <c r="U67" s="2" t="s">
        <v>47</v>
      </c>
      <c r="V67" s="2" t="s">
        <v>91</v>
      </c>
      <c r="W67" s="2" t="s">
        <v>92</v>
      </c>
      <c r="X67" s="2" t="s">
        <v>39</v>
      </c>
      <c r="Y67" s="1" t="s">
        <v>162</v>
      </c>
      <c r="Z67">
        <f>COUNTIF(A68:X68,TRUE)</f>
        <v>10</v>
      </c>
    </row>
    <row r="68" spans="1:26" ht="15" thickBot="1" x14ac:dyDescent="0.35">
      <c r="A68" s="2" t="b">
        <f>A67=A$2</f>
        <v>1</v>
      </c>
      <c r="B68" s="2" t="b">
        <f>B67=B$2</f>
        <v>0</v>
      </c>
      <c r="C68" s="2" t="b">
        <f>C67=C$2</f>
        <v>1</v>
      </c>
      <c r="D68" s="2" t="b">
        <f t="shared" ref="D68" si="652">D67=D$2</f>
        <v>0</v>
      </c>
      <c r="E68" s="2" t="b">
        <f t="shared" ref="E68" si="653">E67=E$2</f>
        <v>1</v>
      </c>
      <c r="F68" s="2" t="b">
        <f t="shared" ref="F68" si="654">F67=F$2</f>
        <v>0</v>
      </c>
      <c r="G68" s="2" t="b">
        <f t="shared" ref="G68" si="655">G67=G$2</f>
        <v>1</v>
      </c>
      <c r="H68" s="2" t="b">
        <f t="shared" ref="H68" si="656">H67=H$2</f>
        <v>0</v>
      </c>
      <c r="I68" s="2" t="b">
        <f t="shared" ref="I68" si="657">I67=I$2</f>
        <v>1</v>
      </c>
      <c r="J68" s="2" t="b">
        <f t="shared" ref="J68" si="658">J67=J$2</f>
        <v>1</v>
      </c>
      <c r="K68" s="2" t="b">
        <f t="shared" ref="K68" si="659">K67=K$2</f>
        <v>0</v>
      </c>
      <c r="L68" s="2" t="b">
        <f t="shared" ref="L68" si="660">L67=L$2</f>
        <v>0</v>
      </c>
      <c r="M68" s="2" t="b">
        <f t="shared" ref="M68" si="661">M67=M$2</f>
        <v>0</v>
      </c>
      <c r="N68" s="2" t="b">
        <f t="shared" ref="N68" si="662">N67=N$2</f>
        <v>0</v>
      </c>
      <c r="O68" s="2" t="b">
        <f t="shared" ref="O68" si="663">O67=O$2</f>
        <v>0</v>
      </c>
      <c r="P68" s="2" t="b">
        <f t="shared" ref="P68" si="664">P67=P$2</f>
        <v>0</v>
      </c>
      <c r="Q68" s="2" t="b">
        <f t="shared" ref="Q68" si="665">Q67=Q$2</f>
        <v>1</v>
      </c>
      <c r="R68" s="2" t="b">
        <f t="shared" ref="R68" si="666">R67=R$2</f>
        <v>0</v>
      </c>
      <c r="S68" s="2" t="b">
        <f t="shared" ref="S68" si="667">S67=S$2</f>
        <v>1</v>
      </c>
      <c r="T68" s="2" t="b">
        <f t="shared" ref="T68" si="668">T67=T$2</f>
        <v>0</v>
      </c>
      <c r="U68" s="2" t="b">
        <f t="shared" ref="U68" si="669">U67=U$2</f>
        <v>1</v>
      </c>
      <c r="V68" s="2" t="b">
        <f t="shared" ref="V68" si="670">V67=V$2</f>
        <v>1</v>
      </c>
      <c r="W68" s="2" t="b">
        <f t="shared" ref="W68" si="671">W67=W$2</f>
        <v>0</v>
      </c>
      <c r="X68" s="2" t="b">
        <f t="shared" ref="X68" si="672">X67=X$2</f>
        <v>0</v>
      </c>
      <c r="Y68" s="2"/>
      <c r="Z68" s="6">
        <f>Z67</f>
        <v>10</v>
      </c>
    </row>
    <row r="69" spans="1:26" ht="15" thickBot="1" x14ac:dyDescent="0.35">
      <c r="A69" s="2" t="s">
        <v>27</v>
      </c>
      <c r="B69" s="2" t="s">
        <v>88</v>
      </c>
      <c r="C69" s="2" t="s">
        <v>29</v>
      </c>
      <c r="D69" s="2" t="s">
        <v>89</v>
      </c>
      <c r="E69" s="2" t="s">
        <v>54</v>
      </c>
      <c r="F69" s="2" t="s">
        <v>32</v>
      </c>
      <c r="G69" s="2" t="s">
        <v>50</v>
      </c>
      <c r="H69" s="2" t="s">
        <v>34</v>
      </c>
      <c r="I69" s="2" t="s">
        <v>35</v>
      </c>
      <c r="J69" s="2" t="s">
        <v>36</v>
      </c>
      <c r="K69" s="2" t="s">
        <v>37</v>
      </c>
      <c r="L69" s="2" t="s">
        <v>58</v>
      </c>
      <c r="M69" s="2" t="s">
        <v>39</v>
      </c>
      <c r="N69" s="2" t="s">
        <v>100</v>
      </c>
      <c r="O69" s="2" t="s">
        <v>60</v>
      </c>
      <c r="P69" s="2" t="s">
        <v>96</v>
      </c>
      <c r="Q69" s="2" t="s">
        <v>50</v>
      </c>
      <c r="R69" s="2" t="s">
        <v>44</v>
      </c>
      <c r="S69" s="2" t="s">
        <v>45</v>
      </c>
      <c r="T69" s="2" t="s">
        <v>90</v>
      </c>
      <c r="U69" s="2" t="s">
        <v>47</v>
      </c>
      <c r="V69" s="2" t="s">
        <v>84</v>
      </c>
      <c r="W69" s="2" t="s">
        <v>49</v>
      </c>
      <c r="X69" s="1" t="s">
        <v>43</v>
      </c>
      <c r="Y69" s="2"/>
      <c r="Z69">
        <f>COUNTIF(A70:X70,TRUE)</f>
        <v>18</v>
      </c>
    </row>
    <row r="70" spans="1:26" ht="15" thickBot="1" x14ac:dyDescent="0.35">
      <c r="A70" s="2" t="b">
        <f>A69=A$2</f>
        <v>1</v>
      </c>
      <c r="B70" s="2" t="b">
        <f>B69=B$2</f>
        <v>1</v>
      </c>
      <c r="C70" s="2" t="b">
        <f>C69=C$2</f>
        <v>1</v>
      </c>
      <c r="D70" s="2" t="b">
        <f t="shared" ref="D70" si="673">D69=D$2</f>
        <v>1</v>
      </c>
      <c r="E70" s="2" t="b">
        <f t="shared" ref="E70" si="674">E69=E$2</f>
        <v>0</v>
      </c>
      <c r="F70" s="2" t="b">
        <f t="shared" ref="F70" si="675">F69=F$2</f>
        <v>0</v>
      </c>
      <c r="G70" s="2" t="b">
        <f t="shared" ref="G70" si="676">G69=G$2</f>
        <v>0</v>
      </c>
      <c r="H70" s="2" t="b">
        <f t="shared" ref="H70" si="677">H69=H$2</f>
        <v>0</v>
      </c>
      <c r="I70" s="2" t="b">
        <f t="shared" ref="I70" si="678">I69=I$2</f>
        <v>1</v>
      </c>
      <c r="J70" s="2" t="b">
        <f t="shared" ref="J70" si="679">J69=J$2</f>
        <v>1</v>
      </c>
      <c r="K70" s="2" t="b">
        <f t="shared" ref="K70" si="680">K69=K$2</f>
        <v>0</v>
      </c>
      <c r="L70" s="2" t="b">
        <f t="shared" ref="L70" si="681">L69=L$2</f>
        <v>1</v>
      </c>
      <c r="M70" s="2" t="b">
        <f t="shared" ref="M70" si="682">M69=M$2</f>
        <v>1</v>
      </c>
      <c r="N70" s="2" t="b">
        <f t="shared" ref="N70" si="683">N69=N$2</f>
        <v>1</v>
      </c>
      <c r="O70" s="2" t="b">
        <f t="shared" ref="O70" si="684">O69=O$2</f>
        <v>1</v>
      </c>
      <c r="P70" s="2" t="b">
        <f t="shared" ref="P70" si="685">P69=P$2</f>
        <v>1</v>
      </c>
      <c r="Q70" s="2" t="b">
        <f t="shared" ref="Q70" si="686">Q69=Q$2</f>
        <v>1</v>
      </c>
      <c r="R70" s="2" t="b">
        <f t="shared" ref="R70" si="687">R69=R$2</f>
        <v>1</v>
      </c>
      <c r="S70" s="2" t="b">
        <f t="shared" ref="S70" si="688">S69=S$2</f>
        <v>1</v>
      </c>
      <c r="T70" s="2" t="b">
        <f t="shared" ref="T70" si="689">T69=T$2</f>
        <v>1</v>
      </c>
      <c r="U70" s="2" t="b">
        <f t="shared" ref="U70" si="690">U69=U$2</f>
        <v>1</v>
      </c>
      <c r="V70" s="2" t="b">
        <f t="shared" ref="V70" si="691">V69=V$2</f>
        <v>0</v>
      </c>
      <c r="W70" s="2" t="b">
        <f t="shared" ref="W70" si="692">W69=W$2</f>
        <v>1</v>
      </c>
      <c r="X70" s="2" t="b">
        <f t="shared" ref="X70" si="693">X69=X$2</f>
        <v>1</v>
      </c>
      <c r="Y70" s="2"/>
      <c r="Z70" s="6">
        <f>Z69</f>
        <v>18</v>
      </c>
    </row>
    <row r="71" spans="1:26" ht="15" thickBot="1" x14ac:dyDescent="0.35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54</v>
      </c>
      <c r="F71" s="2" t="s">
        <v>89</v>
      </c>
      <c r="G71" s="2" t="s">
        <v>33</v>
      </c>
      <c r="H71" s="2" t="s">
        <v>34</v>
      </c>
      <c r="I71" s="2" t="s">
        <v>28</v>
      </c>
      <c r="J71" s="2" t="s">
        <v>36</v>
      </c>
      <c r="K71" s="2" t="s">
        <v>57</v>
      </c>
      <c r="L71" s="2" t="s">
        <v>103</v>
      </c>
      <c r="M71" s="2" t="s">
        <v>79</v>
      </c>
      <c r="N71" s="2" t="s">
        <v>100</v>
      </c>
      <c r="O71" s="2" t="s">
        <v>41</v>
      </c>
      <c r="P71" s="2" t="s">
        <v>101</v>
      </c>
      <c r="Q71" s="2" t="s">
        <v>79</v>
      </c>
      <c r="R71" s="2" t="s">
        <v>44</v>
      </c>
      <c r="S71" s="2" t="s">
        <v>81</v>
      </c>
      <c r="T71" s="2" t="s">
        <v>46</v>
      </c>
      <c r="U71" s="2" t="s">
        <v>47</v>
      </c>
      <c r="V71" s="2" t="s">
        <v>91</v>
      </c>
      <c r="W71" s="2" t="s">
        <v>92</v>
      </c>
      <c r="X71" s="2" t="s">
        <v>43</v>
      </c>
      <c r="Y71" s="2" t="s">
        <v>165</v>
      </c>
      <c r="Z71">
        <f>COUNTIF(A72:X72,TRUE)</f>
        <v>11</v>
      </c>
    </row>
    <row r="72" spans="1:26" ht="15" thickBot="1" x14ac:dyDescent="0.35">
      <c r="A72" s="2" t="b">
        <f>A71=A$2</f>
        <v>1</v>
      </c>
      <c r="B72" s="2" t="b">
        <f>B71=B$2</f>
        <v>0</v>
      </c>
      <c r="C72" s="2" t="b">
        <f>C71=C$2</f>
        <v>1</v>
      </c>
      <c r="D72" s="2" t="b">
        <f t="shared" ref="D72" si="694">D71=D$2</f>
        <v>0</v>
      </c>
      <c r="E72" s="2" t="b">
        <f t="shared" ref="E72" si="695">E71=E$2</f>
        <v>0</v>
      </c>
      <c r="F72" s="2" t="b">
        <f t="shared" ref="F72" si="696">F71=F$2</f>
        <v>1</v>
      </c>
      <c r="G72" s="2" t="b">
        <f t="shared" ref="G72" si="697">G71=G$2</f>
        <v>1</v>
      </c>
      <c r="H72" s="2" t="b">
        <f t="shared" ref="H72" si="698">H71=H$2</f>
        <v>0</v>
      </c>
      <c r="I72" s="2" t="b">
        <f t="shared" ref="I72" si="699">I71=I$2</f>
        <v>0</v>
      </c>
      <c r="J72" s="2" t="b">
        <f t="shared" ref="J72" si="700">J71=J$2</f>
        <v>1</v>
      </c>
      <c r="K72" s="2" t="b">
        <f t="shared" ref="K72" si="701">K71=K$2</f>
        <v>1</v>
      </c>
      <c r="L72" s="2" t="b">
        <f t="shared" ref="L72" si="702">L71=L$2</f>
        <v>0</v>
      </c>
      <c r="M72" s="2" t="b">
        <f t="shared" ref="M72" si="703">M71=M$2</f>
        <v>0</v>
      </c>
      <c r="N72" s="2" t="b">
        <f t="shared" ref="N72" si="704">N71=N$2</f>
        <v>1</v>
      </c>
      <c r="O72" s="2" t="b">
        <f t="shared" ref="O72" si="705">O71=O$2</f>
        <v>0</v>
      </c>
      <c r="P72" s="2" t="b">
        <f t="shared" ref="P72" si="706">P71=P$2</f>
        <v>0</v>
      </c>
      <c r="Q72" s="2" t="b">
        <f t="shared" ref="Q72" si="707">Q71=Q$2</f>
        <v>0</v>
      </c>
      <c r="R72" s="2" t="b">
        <f t="shared" ref="R72" si="708">R71=R$2</f>
        <v>1</v>
      </c>
      <c r="S72" s="2" t="b">
        <f t="shared" ref="S72" si="709">S71=S$2</f>
        <v>0</v>
      </c>
      <c r="T72" s="2" t="b">
        <f t="shared" ref="T72" si="710">T71=T$2</f>
        <v>0</v>
      </c>
      <c r="U72" s="2" t="b">
        <f t="shared" ref="U72" si="711">U71=U$2</f>
        <v>1</v>
      </c>
      <c r="V72" s="2" t="b">
        <f t="shared" ref="V72" si="712">V71=V$2</f>
        <v>1</v>
      </c>
      <c r="W72" s="2" t="b">
        <f t="shared" ref="W72" si="713">W71=W$2</f>
        <v>0</v>
      </c>
      <c r="X72" s="2" t="b">
        <f t="shared" ref="X72" si="714">X71=X$2</f>
        <v>1</v>
      </c>
      <c r="Y72" s="2"/>
      <c r="Z72" s="6">
        <f>Z71</f>
        <v>11</v>
      </c>
    </row>
    <row r="73" spans="1:26" ht="15" thickBot="1" x14ac:dyDescent="0.35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31</v>
      </c>
      <c r="F73" s="2" t="s">
        <v>55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57</v>
      </c>
      <c r="L73" s="2" t="s">
        <v>58</v>
      </c>
      <c r="M73" s="2" t="s">
        <v>50</v>
      </c>
      <c r="N73" s="2" t="s">
        <v>40</v>
      </c>
      <c r="O73" s="2" t="s">
        <v>95</v>
      </c>
      <c r="P73" s="2" t="s">
        <v>61</v>
      </c>
      <c r="Q73" s="2" t="s">
        <v>43</v>
      </c>
      <c r="R73" s="2" t="s">
        <v>44</v>
      </c>
      <c r="S73" s="2" t="s">
        <v>63</v>
      </c>
      <c r="T73" s="2" t="s">
        <v>46</v>
      </c>
      <c r="U73" s="2" t="s">
        <v>47</v>
      </c>
      <c r="V73" s="2" t="s">
        <v>48</v>
      </c>
      <c r="W73" s="2" t="s">
        <v>92</v>
      </c>
      <c r="X73" s="2" t="s">
        <v>50</v>
      </c>
      <c r="Y73" s="2" t="s">
        <v>167</v>
      </c>
      <c r="Z73">
        <f>COUNTIF(A74:X74,TRUE)</f>
        <v>10</v>
      </c>
    </row>
    <row r="74" spans="1:26" ht="15" thickBot="1" x14ac:dyDescent="0.35">
      <c r="A74" s="2" t="b">
        <f>A73=A$2</f>
        <v>1</v>
      </c>
      <c r="B74" s="2" t="b">
        <f>B73=B$2</f>
        <v>0</v>
      </c>
      <c r="C74" s="2" t="b">
        <f>C73=C$2</f>
        <v>1</v>
      </c>
      <c r="D74" s="2" t="b">
        <f t="shared" ref="D74" si="715">D73=D$2</f>
        <v>0</v>
      </c>
      <c r="E74" s="2" t="b">
        <f t="shared" ref="E74" si="716">E73=E$2</f>
        <v>1</v>
      </c>
      <c r="F74" s="2" t="b">
        <f t="shared" ref="F74" si="717">F73=F$2</f>
        <v>0</v>
      </c>
      <c r="G74" s="2" t="b">
        <f t="shared" ref="G74" si="718">G73=G$2</f>
        <v>1</v>
      </c>
      <c r="H74" s="2" t="b">
        <f t="shared" ref="H74" si="719">H73=H$2</f>
        <v>0</v>
      </c>
      <c r="I74" s="2" t="b">
        <f t="shared" ref="I74" si="720">I73=I$2</f>
        <v>1</v>
      </c>
      <c r="J74" s="2" t="b">
        <f t="shared" ref="J74" si="721">J73=J$2</f>
        <v>1</v>
      </c>
      <c r="K74" s="2" t="b">
        <f t="shared" ref="K74" si="722">K73=K$2</f>
        <v>1</v>
      </c>
      <c r="L74" s="2" t="b">
        <f t="shared" ref="L74" si="723">L73=L$2</f>
        <v>1</v>
      </c>
      <c r="M74" s="2" t="b">
        <f t="shared" ref="M74" si="724">M73=M$2</f>
        <v>0</v>
      </c>
      <c r="N74" s="2" t="b">
        <f t="shared" ref="N74" si="725">N73=N$2</f>
        <v>0</v>
      </c>
      <c r="O74" s="2" t="b">
        <f t="shared" ref="O74" si="726">O73=O$2</f>
        <v>0</v>
      </c>
      <c r="P74" s="2" t="b">
        <f t="shared" ref="P74" si="727">P73=P$2</f>
        <v>0</v>
      </c>
      <c r="Q74" s="2" t="b">
        <f t="shared" ref="Q74" si="728">Q73=Q$2</f>
        <v>0</v>
      </c>
      <c r="R74" s="2" t="b">
        <f t="shared" ref="R74" si="729">R73=R$2</f>
        <v>1</v>
      </c>
      <c r="S74" s="2" t="b">
        <f t="shared" ref="S74" si="730">S73=S$2</f>
        <v>0</v>
      </c>
      <c r="T74" s="2" t="b">
        <f t="shared" ref="T74" si="731">T73=T$2</f>
        <v>0</v>
      </c>
      <c r="U74" s="2" t="b">
        <f t="shared" ref="U74" si="732">U73=U$2</f>
        <v>1</v>
      </c>
      <c r="V74" s="2" t="b">
        <f t="shared" ref="V74" si="733">V73=V$2</f>
        <v>0</v>
      </c>
      <c r="W74" s="2" t="b">
        <f t="shared" ref="W74" si="734">W73=W$2</f>
        <v>0</v>
      </c>
      <c r="X74" s="2" t="b">
        <f t="shared" ref="X74" si="735">X73=X$2</f>
        <v>0</v>
      </c>
      <c r="Y74" s="2"/>
      <c r="Z74" s="6">
        <f>Z73</f>
        <v>10</v>
      </c>
    </row>
    <row r="75" spans="1:26" ht="15" thickBot="1" x14ac:dyDescent="0.35">
      <c r="A75" s="2" t="s">
        <v>27</v>
      </c>
      <c r="B75" s="2" t="s">
        <v>28</v>
      </c>
      <c r="C75" s="2" t="s">
        <v>29</v>
      </c>
      <c r="D75" s="2" t="s">
        <v>169</v>
      </c>
      <c r="E75" s="2" t="s">
        <v>54</v>
      </c>
      <c r="F75" s="2" t="s">
        <v>89</v>
      </c>
      <c r="G75" s="2" t="s">
        <v>33</v>
      </c>
      <c r="H75" s="2" t="s">
        <v>56</v>
      </c>
      <c r="I75" s="2" t="s">
        <v>35</v>
      </c>
      <c r="J75" s="2" t="s">
        <v>36</v>
      </c>
      <c r="K75" s="2" t="s">
        <v>106</v>
      </c>
      <c r="L75" s="2" t="s">
        <v>133</v>
      </c>
      <c r="M75" s="2" t="s">
        <v>39</v>
      </c>
      <c r="N75" s="2" t="s">
        <v>122</v>
      </c>
      <c r="O75" s="2" t="s">
        <v>60</v>
      </c>
      <c r="P75" s="2" t="s">
        <v>101</v>
      </c>
      <c r="Q75" s="2" t="s">
        <v>50</v>
      </c>
      <c r="R75" s="2" t="s">
        <v>44</v>
      </c>
      <c r="S75" s="2" t="s">
        <v>63</v>
      </c>
      <c r="T75" s="2" t="s">
        <v>46</v>
      </c>
      <c r="U75" s="2" t="s">
        <v>47</v>
      </c>
      <c r="V75" s="2" t="s">
        <v>91</v>
      </c>
      <c r="W75" s="2" t="s">
        <v>66</v>
      </c>
      <c r="X75" s="1" t="s">
        <v>43</v>
      </c>
      <c r="Y75" s="2"/>
      <c r="Z75">
        <f>COUNTIF(A76:X76,TRUE)</f>
        <v>13</v>
      </c>
    </row>
    <row r="76" spans="1:26" ht="15" thickBot="1" x14ac:dyDescent="0.35">
      <c r="A76" s="2" t="b">
        <f>A75=A$2</f>
        <v>1</v>
      </c>
      <c r="B76" s="2" t="b">
        <f>B75=B$2</f>
        <v>0</v>
      </c>
      <c r="C76" s="2" t="b">
        <f>C75=C$2</f>
        <v>1</v>
      </c>
      <c r="D76" s="2" t="b">
        <f t="shared" ref="D76" si="736">D75=D$2</f>
        <v>0</v>
      </c>
      <c r="E76" s="2" t="b">
        <f t="shared" ref="E76" si="737">E75=E$2</f>
        <v>0</v>
      </c>
      <c r="F76" s="2" t="b">
        <f t="shared" ref="F76" si="738">F75=F$2</f>
        <v>1</v>
      </c>
      <c r="G76" s="2" t="b">
        <f t="shared" ref="G76" si="739">G75=G$2</f>
        <v>1</v>
      </c>
      <c r="H76" s="2" t="b">
        <f t="shared" ref="H76" si="740">H75=H$2</f>
        <v>0</v>
      </c>
      <c r="I76" s="2" t="b">
        <f t="shared" ref="I76" si="741">I75=I$2</f>
        <v>1</v>
      </c>
      <c r="J76" s="2" t="b">
        <f t="shared" ref="J76" si="742">J75=J$2</f>
        <v>1</v>
      </c>
      <c r="K76" s="2" t="b">
        <f t="shared" ref="K76" si="743">K75=K$2</f>
        <v>0</v>
      </c>
      <c r="L76" s="2" t="b">
        <f t="shared" ref="L76" si="744">L75=L$2</f>
        <v>0</v>
      </c>
      <c r="M76" s="2" t="b">
        <f t="shared" ref="M76" si="745">M75=M$2</f>
        <v>1</v>
      </c>
      <c r="N76" s="2" t="b">
        <f t="shared" ref="N76" si="746">N75=N$2</f>
        <v>0</v>
      </c>
      <c r="O76" s="2" t="b">
        <f t="shared" ref="O76" si="747">O75=O$2</f>
        <v>1</v>
      </c>
      <c r="P76" s="2" t="b">
        <f t="shared" ref="P76" si="748">P75=P$2</f>
        <v>0</v>
      </c>
      <c r="Q76" s="2" t="b">
        <f t="shared" ref="Q76" si="749">Q75=Q$2</f>
        <v>1</v>
      </c>
      <c r="R76" s="2" t="b">
        <f t="shared" ref="R76" si="750">R75=R$2</f>
        <v>1</v>
      </c>
      <c r="S76" s="2" t="b">
        <f t="shared" ref="S76" si="751">S75=S$2</f>
        <v>0</v>
      </c>
      <c r="T76" s="2" t="b">
        <f t="shared" ref="T76" si="752">T75=T$2</f>
        <v>0</v>
      </c>
      <c r="U76" s="2" t="b">
        <f t="shared" ref="U76" si="753">U75=U$2</f>
        <v>1</v>
      </c>
      <c r="V76" s="2" t="b">
        <f t="shared" ref="V76" si="754">V75=V$2</f>
        <v>1</v>
      </c>
      <c r="W76" s="2" t="b">
        <f t="shared" ref="W76" si="755">W75=W$2</f>
        <v>0</v>
      </c>
      <c r="X76" s="2" t="b">
        <f t="shared" ref="X76" si="756">X75=X$2</f>
        <v>1</v>
      </c>
      <c r="Y76" s="2"/>
      <c r="Z76" s="6">
        <f>Z75</f>
        <v>13</v>
      </c>
    </row>
    <row r="77" spans="1:26" ht="15" thickBot="1" x14ac:dyDescent="0.35">
      <c r="A77" s="2" t="s">
        <v>27</v>
      </c>
      <c r="B77" s="2" t="s">
        <v>28</v>
      </c>
      <c r="C77" s="2" t="s">
        <v>29</v>
      </c>
      <c r="D77" s="2" t="s">
        <v>89</v>
      </c>
      <c r="E77" s="2" t="s">
        <v>54</v>
      </c>
      <c r="F77" s="2" t="s">
        <v>55</v>
      </c>
      <c r="G77" s="2" t="s">
        <v>33</v>
      </c>
      <c r="H77" s="2" t="s">
        <v>34</v>
      </c>
      <c r="I77" s="2" t="s">
        <v>35</v>
      </c>
      <c r="J77" s="2" t="s">
        <v>36</v>
      </c>
      <c r="K77" s="2" t="s">
        <v>106</v>
      </c>
      <c r="L77" s="2" t="s">
        <v>133</v>
      </c>
      <c r="M77" s="2" t="s">
        <v>50</v>
      </c>
      <c r="N77" s="2" t="s">
        <v>40</v>
      </c>
      <c r="O77" s="2" t="s">
        <v>41</v>
      </c>
      <c r="P77" s="2" t="s">
        <v>96</v>
      </c>
      <c r="Q77" s="2" t="s">
        <v>43</v>
      </c>
      <c r="R77" s="2" t="s">
        <v>44</v>
      </c>
      <c r="S77" s="2" t="s">
        <v>81</v>
      </c>
      <c r="T77" s="2" t="s">
        <v>90</v>
      </c>
      <c r="U77" s="2" t="s">
        <v>47</v>
      </c>
      <c r="V77" s="2" t="s">
        <v>91</v>
      </c>
      <c r="W77" s="2" t="s">
        <v>92</v>
      </c>
      <c r="X77" s="2" t="s">
        <v>39</v>
      </c>
      <c r="Y77" s="2" t="s">
        <v>171</v>
      </c>
      <c r="Z77">
        <f>COUNTIF(A78:X78,TRUE)</f>
        <v>11</v>
      </c>
    </row>
    <row r="78" spans="1:26" ht="15" thickBot="1" x14ac:dyDescent="0.35">
      <c r="A78" s="2" t="b">
        <f>A77=A$2</f>
        <v>1</v>
      </c>
      <c r="B78" s="2" t="b">
        <f>B77=B$2</f>
        <v>0</v>
      </c>
      <c r="C78" s="2" t="b">
        <f>C77=C$2</f>
        <v>1</v>
      </c>
      <c r="D78" s="2" t="b">
        <f t="shared" ref="D78" si="757">D77=D$2</f>
        <v>1</v>
      </c>
      <c r="E78" s="2" t="b">
        <f t="shared" ref="E78" si="758">E77=E$2</f>
        <v>0</v>
      </c>
      <c r="F78" s="2" t="b">
        <f t="shared" ref="F78" si="759">F77=F$2</f>
        <v>0</v>
      </c>
      <c r="G78" s="2" t="b">
        <f t="shared" ref="G78" si="760">G77=G$2</f>
        <v>1</v>
      </c>
      <c r="H78" s="2" t="b">
        <f t="shared" ref="H78" si="761">H77=H$2</f>
        <v>0</v>
      </c>
      <c r="I78" s="2" t="b">
        <f t="shared" ref="I78" si="762">I77=I$2</f>
        <v>1</v>
      </c>
      <c r="J78" s="2" t="b">
        <f t="shared" ref="J78" si="763">J77=J$2</f>
        <v>1</v>
      </c>
      <c r="K78" s="2" t="b">
        <f t="shared" ref="K78" si="764">K77=K$2</f>
        <v>0</v>
      </c>
      <c r="L78" s="2" t="b">
        <f t="shared" ref="L78" si="765">L77=L$2</f>
        <v>0</v>
      </c>
      <c r="M78" s="2" t="b">
        <f t="shared" ref="M78" si="766">M77=M$2</f>
        <v>0</v>
      </c>
      <c r="N78" s="2" t="b">
        <f t="shared" ref="N78" si="767">N77=N$2</f>
        <v>0</v>
      </c>
      <c r="O78" s="2" t="b">
        <f t="shared" ref="O78" si="768">O77=O$2</f>
        <v>0</v>
      </c>
      <c r="P78" s="2" t="b">
        <f t="shared" ref="P78" si="769">P77=P$2</f>
        <v>1</v>
      </c>
      <c r="Q78" s="2" t="b">
        <f t="shared" ref="Q78" si="770">Q77=Q$2</f>
        <v>0</v>
      </c>
      <c r="R78" s="2" t="b">
        <f t="shared" ref="R78" si="771">R77=R$2</f>
        <v>1</v>
      </c>
      <c r="S78" s="2" t="b">
        <f t="shared" ref="S78" si="772">S77=S$2</f>
        <v>0</v>
      </c>
      <c r="T78" s="2" t="b">
        <f t="shared" ref="T78" si="773">T77=T$2</f>
        <v>1</v>
      </c>
      <c r="U78" s="2" t="b">
        <f t="shared" ref="U78" si="774">U77=U$2</f>
        <v>1</v>
      </c>
      <c r="V78" s="2" t="b">
        <f t="shared" ref="V78" si="775">V77=V$2</f>
        <v>1</v>
      </c>
      <c r="W78" s="2" t="b">
        <f t="shared" ref="W78" si="776">W77=W$2</f>
        <v>0</v>
      </c>
      <c r="X78" s="2" t="b">
        <f t="shared" ref="X78" si="777">X77=X$2</f>
        <v>0</v>
      </c>
      <c r="Y78" s="2"/>
      <c r="Z78" s="6">
        <f>Z77</f>
        <v>11</v>
      </c>
    </row>
    <row r="79" spans="1:26" ht="15" thickBot="1" x14ac:dyDescent="0.35">
      <c r="A79" s="2" t="s">
        <v>27</v>
      </c>
      <c r="B79" s="2" t="s">
        <v>28</v>
      </c>
      <c r="C79" s="2" t="s">
        <v>29</v>
      </c>
      <c r="D79" s="2" t="s">
        <v>169</v>
      </c>
      <c r="E79" s="2" t="s">
        <v>54</v>
      </c>
      <c r="F79" s="2" t="s">
        <v>89</v>
      </c>
      <c r="G79" s="2" t="s">
        <v>33</v>
      </c>
      <c r="H79" s="2" t="s">
        <v>56</v>
      </c>
      <c r="I79" s="2" t="s">
        <v>35</v>
      </c>
      <c r="J79" s="2" t="s">
        <v>36</v>
      </c>
      <c r="K79" s="2" t="s">
        <v>106</v>
      </c>
      <c r="L79" s="2" t="s">
        <v>133</v>
      </c>
      <c r="M79" s="2" t="s">
        <v>39</v>
      </c>
      <c r="N79" s="2" t="s">
        <v>122</v>
      </c>
      <c r="O79" s="2" t="s">
        <v>60</v>
      </c>
      <c r="P79" s="2" t="s">
        <v>101</v>
      </c>
      <c r="Q79" s="2" t="s">
        <v>50</v>
      </c>
      <c r="R79" s="2" t="s">
        <v>44</v>
      </c>
      <c r="S79" s="2" t="s">
        <v>63</v>
      </c>
      <c r="T79" s="2" t="s">
        <v>46</v>
      </c>
      <c r="U79" s="2" t="s">
        <v>47</v>
      </c>
      <c r="V79" s="2" t="s">
        <v>91</v>
      </c>
      <c r="W79" s="2" t="s">
        <v>66</v>
      </c>
      <c r="X79" s="1" t="s">
        <v>43</v>
      </c>
      <c r="Y79" s="2"/>
      <c r="Z79">
        <f>COUNTIF(A80:X80,TRUE)</f>
        <v>13</v>
      </c>
    </row>
    <row r="80" spans="1:26" ht="15" thickBot="1" x14ac:dyDescent="0.35">
      <c r="A80" s="2" t="b">
        <f>A79=A$2</f>
        <v>1</v>
      </c>
      <c r="B80" s="2" t="b">
        <f>B79=B$2</f>
        <v>0</v>
      </c>
      <c r="C80" s="2" t="b">
        <f>C79=C$2</f>
        <v>1</v>
      </c>
      <c r="D80" s="2" t="b">
        <f t="shared" ref="D80" si="778">D79=D$2</f>
        <v>0</v>
      </c>
      <c r="E80" s="2" t="b">
        <f t="shared" ref="E80" si="779">E79=E$2</f>
        <v>0</v>
      </c>
      <c r="F80" s="2" t="b">
        <f t="shared" ref="F80" si="780">F79=F$2</f>
        <v>1</v>
      </c>
      <c r="G80" s="2" t="b">
        <f t="shared" ref="G80" si="781">G79=G$2</f>
        <v>1</v>
      </c>
      <c r="H80" s="2" t="b">
        <f t="shared" ref="H80" si="782">H79=H$2</f>
        <v>0</v>
      </c>
      <c r="I80" s="2" t="b">
        <f t="shared" ref="I80" si="783">I79=I$2</f>
        <v>1</v>
      </c>
      <c r="J80" s="2" t="b">
        <f t="shared" ref="J80" si="784">J79=J$2</f>
        <v>1</v>
      </c>
      <c r="K80" s="2" t="b">
        <f t="shared" ref="K80" si="785">K79=K$2</f>
        <v>0</v>
      </c>
      <c r="L80" s="2" t="b">
        <f t="shared" ref="L80" si="786">L79=L$2</f>
        <v>0</v>
      </c>
      <c r="M80" s="2" t="b">
        <f t="shared" ref="M80" si="787">M79=M$2</f>
        <v>1</v>
      </c>
      <c r="N80" s="2" t="b">
        <f t="shared" ref="N80" si="788">N79=N$2</f>
        <v>0</v>
      </c>
      <c r="O80" s="2" t="b">
        <f t="shared" ref="O80" si="789">O79=O$2</f>
        <v>1</v>
      </c>
      <c r="P80" s="2" t="b">
        <f t="shared" ref="P80" si="790">P79=P$2</f>
        <v>0</v>
      </c>
      <c r="Q80" s="2" t="b">
        <f t="shared" ref="Q80" si="791">Q79=Q$2</f>
        <v>1</v>
      </c>
      <c r="R80" s="2" t="b">
        <f t="shared" ref="R80" si="792">R79=R$2</f>
        <v>1</v>
      </c>
      <c r="S80" s="2" t="b">
        <f t="shared" ref="S80" si="793">S79=S$2</f>
        <v>0</v>
      </c>
      <c r="T80" s="2" t="b">
        <f t="shared" ref="T80" si="794">T79=T$2</f>
        <v>0</v>
      </c>
      <c r="U80" s="2" t="b">
        <f t="shared" ref="U80" si="795">U79=U$2</f>
        <v>1</v>
      </c>
      <c r="V80" s="2" t="b">
        <f t="shared" ref="V80" si="796">V79=V$2</f>
        <v>1</v>
      </c>
      <c r="W80" s="2" t="b">
        <f t="shared" ref="W80" si="797">W79=W$2</f>
        <v>0</v>
      </c>
      <c r="X80" s="2" t="b">
        <f t="shared" ref="X80" si="798">X79=X$2</f>
        <v>1</v>
      </c>
      <c r="Y80" s="2"/>
      <c r="Z80" s="6">
        <f>Z79</f>
        <v>13</v>
      </c>
    </row>
    <row r="81" spans="1:26" ht="15" thickBot="1" x14ac:dyDescent="0.35">
      <c r="A81" s="2" t="s">
        <v>27</v>
      </c>
      <c r="B81" s="2" t="s">
        <v>88</v>
      </c>
      <c r="C81" s="2" t="s">
        <v>29</v>
      </c>
      <c r="D81" s="2" t="s">
        <v>30</v>
      </c>
      <c r="E81" s="2" t="s">
        <v>31</v>
      </c>
      <c r="F81" s="2" t="s">
        <v>89</v>
      </c>
      <c r="G81" s="2" t="s">
        <v>150</v>
      </c>
      <c r="H81" s="2" t="s">
        <v>34</v>
      </c>
      <c r="I81" s="2" t="s">
        <v>35</v>
      </c>
      <c r="J81" s="2" t="s">
        <v>36</v>
      </c>
      <c r="K81" s="2" t="s">
        <v>57</v>
      </c>
      <c r="L81" s="2" t="s">
        <v>103</v>
      </c>
      <c r="M81" s="2" t="s">
        <v>39</v>
      </c>
      <c r="N81" s="2" t="s">
        <v>40</v>
      </c>
      <c r="O81" s="2" t="s">
        <v>60</v>
      </c>
      <c r="P81" s="2" t="s">
        <v>96</v>
      </c>
      <c r="Q81" s="2" t="s">
        <v>50</v>
      </c>
      <c r="R81" s="2" t="s">
        <v>44</v>
      </c>
      <c r="S81" s="2" t="s">
        <v>81</v>
      </c>
      <c r="T81" s="2" t="s">
        <v>90</v>
      </c>
      <c r="U81" s="2" t="s">
        <v>47</v>
      </c>
      <c r="V81" s="2" t="s">
        <v>91</v>
      </c>
      <c r="W81" s="2" t="s">
        <v>49</v>
      </c>
      <c r="X81" s="2" t="s">
        <v>43</v>
      </c>
      <c r="Y81" s="1" t="s">
        <v>174</v>
      </c>
      <c r="Z81">
        <f>COUNTIF(A82:X82,TRUE)</f>
        <v>18</v>
      </c>
    </row>
    <row r="82" spans="1:26" ht="15" thickBot="1" x14ac:dyDescent="0.35">
      <c r="A82" s="2" t="b">
        <f>A81=A$2</f>
        <v>1</v>
      </c>
      <c r="B82" s="2" t="b">
        <f>B81=B$2</f>
        <v>1</v>
      </c>
      <c r="C82" s="2" t="b">
        <f>C81=C$2</f>
        <v>1</v>
      </c>
      <c r="D82" s="2" t="b">
        <f t="shared" ref="D82" si="799">D81=D$2</f>
        <v>0</v>
      </c>
      <c r="E82" s="2" t="b">
        <f t="shared" ref="E82" si="800">E81=E$2</f>
        <v>1</v>
      </c>
      <c r="F82" s="2" t="b">
        <f t="shared" ref="F82" si="801">F81=F$2</f>
        <v>1</v>
      </c>
      <c r="G82" s="2" t="b">
        <f t="shared" ref="G82" si="802">G81=G$2</f>
        <v>0</v>
      </c>
      <c r="H82" s="2" t="b">
        <f t="shared" ref="H82" si="803">H81=H$2</f>
        <v>0</v>
      </c>
      <c r="I82" s="2" t="b">
        <f t="shared" ref="I82" si="804">I81=I$2</f>
        <v>1</v>
      </c>
      <c r="J82" s="2" t="b">
        <f t="shared" ref="J82" si="805">J81=J$2</f>
        <v>1</v>
      </c>
      <c r="K82" s="2" t="b">
        <f t="shared" ref="K82" si="806">K81=K$2</f>
        <v>1</v>
      </c>
      <c r="L82" s="2" t="b">
        <f t="shared" ref="L82" si="807">L81=L$2</f>
        <v>0</v>
      </c>
      <c r="M82" s="2" t="b">
        <f t="shared" ref="M82" si="808">M81=M$2</f>
        <v>1</v>
      </c>
      <c r="N82" s="2" t="b">
        <f t="shared" ref="N82" si="809">N81=N$2</f>
        <v>0</v>
      </c>
      <c r="O82" s="2" t="b">
        <f t="shared" ref="O82" si="810">O81=O$2</f>
        <v>1</v>
      </c>
      <c r="P82" s="2" t="b">
        <f t="shared" ref="P82" si="811">P81=P$2</f>
        <v>1</v>
      </c>
      <c r="Q82" s="2" t="b">
        <f t="shared" ref="Q82" si="812">Q81=Q$2</f>
        <v>1</v>
      </c>
      <c r="R82" s="2" t="b">
        <f t="shared" ref="R82" si="813">R81=R$2</f>
        <v>1</v>
      </c>
      <c r="S82" s="2" t="b">
        <f t="shared" ref="S82" si="814">S81=S$2</f>
        <v>0</v>
      </c>
      <c r="T82" s="2" t="b">
        <f t="shared" ref="T82" si="815">T81=T$2</f>
        <v>1</v>
      </c>
      <c r="U82" s="2" t="b">
        <f t="shared" ref="U82" si="816">U81=U$2</f>
        <v>1</v>
      </c>
      <c r="V82" s="2" t="b">
        <f t="shared" ref="V82" si="817">V81=V$2</f>
        <v>1</v>
      </c>
      <c r="W82" s="2" t="b">
        <f t="shared" ref="W82" si="818">W81=W$2</f>
        <v>1</v>
      </c>
      <c r="X82" s="2" t="b">
        <f t="shared" ref="X82" si="819">X81=X$2</f>
        <v>1</v>
      </c>
      <c r="Y82" s="2"/>
      <c r="Z82" s="6">
        <f>Z81</f>
        <v>18</v>
      </c>
    </row>
    <row r="83" spans="1:26" ht="15" thickBot="1" x14ac:dyDescent="0.35">
      <c r="A83" s="2" t="s">
        <v>27</v>
      </c>
      <c r="B83" s="2" t="s">
        <v>88</v>
      </c>
      <c r="C83" s="2" t="s">
        <v>29</v>
      </c>
      <c r="D83" s="2" t="s">
        <v>30</v>
      </c>
      <c r="E83" s="2" t="s">
        <v>31</v>
      </c>
      <c r="F83" s="2" t="s">
        <v>89</v>
      </c>
      <c r="G83" s="2" t="s">
        <v>50</v>
      </c>
      <c r="H83" s="2" t="s">
        <v>138</v>
      </c>
      <c r="I83" s="2" t="s">
        <v>35</v>
      </c>
      <c r="J83" s="2" t="s">
        <v>36</v>
      </c>
      <c r="K83" s="2" t="s">
        <v>37</v>
      </c>
      <c r="L83" s="2" t="s">
        <v>58</v>
      </c>
      <c r="M83" s="2" t="s">
        <v>39</v>
      </c>
      <c r="N83" s="2" t="s">
        <v>40</v>
      </c>
      <c r="O83" s="2" t="s">
        <v>60</v>
      </c>
      <c r="P83" s="2" t="s">
        <v>96</v>
      </c>
      <c r="Q83" s="2" t="s">
        <v>43</v>
      </c>
      <c r="R83" s="2" t="s">
        <v>44</v>
      </c>
      <c r="S83" s="2" t="s">
        <v>81</v>
      </c>
      <c r="T83" s="2" t="s">
        <v>46</v>
      </c>
      <c r="U83" s="2" t="s">
        <v>47</v>
      </c>
      <c r="V83" s="2" t="s">
        <v>84</v>
      </c>
      <c r="W83" s="2" t="s">
        <v>49</v>
      </c>
      <c r="X83" s="1" t="s">
        <v>43</v>
      </c>
      <c r="Y83" s="2"/>
      <c r="Z83">
        <f>COUNTIF(A84:X84,TRUE)</f>
        <v>16</v>
      </c>
    </row>
    <row r="84" spans="1:26" ht="15" thickBot="1" x14ac:dyDescent="0.35">
      <c r="A84" s="2" t="b">
        <f>A83=A$2</f>
        <v>1</v>
      </c>
      <c r="B84" s="2" t="b">
        <f>B83=B$2</f>
        <v>1</v>
      </c>
      <c r="C84" s="2" t="b">
        <f>C83=C$2</f>
        <v>1</v>
      </c>
      <c r="D84" s="2" t="b">
        <f t="shared" ref="D84" si="820">D83=D$2</f>
        <v>0</v>
      </c>
      <c r="E84" s="2" t="b">
        <f t="shared" ref="E84" si="821">E83=E$2</f>
        <v>1</v>
      </c>
      <c r="F84" s="2" t="b">
        <f t="shared" ref="F84" si="822">F83=F$2</f>
        <v>1</v>
      </c>
      <c r="G84" s="2" t="b">
        <f t="shared" ref="G84" si="823">G83=G$2</f>
        <v>0</v>
      </c>
      <c r="H84" s="2" t="b">
        <f t="shared" ref="H84" si="824">H83=H$2</f>
        <v>1</v>
      </c>
      <c r="I84" s="2" t="b">
        <f t="shared" ref="I84" si="825">I83=I$2</f>
        <v>1</v>
      </c>
      <c r="J84" s="2" t="b">
        <f t="shared" ref="J84" si="826">J83=J$2</f>
        <v>1</v>
      </c>
      <c r="K84" s="2" t="b">
        <f t="shared" ref="K84" si="827">K83=K$2</f>
        <v>0</v>
      </c>
      <c r="L84" s="2" t="b">
        <f t="shared" ref="L84" si="828">L83=L$2</f>
        <v>1</v>
      </c>
      <c r="M84" s="2" t="b">
        <f t="shared" ref="M84" si="829">M83=M$2</f>
        <v>1</v>
      </c>
      <c r="N84" s="2" t="b">
        <f t="shared" ref="N84" si="830">N83=N$2</f>
        <v>0</v>
      </c>
      <c r="O84" s="2" t="b">
        <f t="shared" ref="O84" si="831">O83=O$2</f>
        <v>1</v>
      </c>
      <c r="P84" s="2" t="b">
        <f t="shared" ref="P84" si="832">P83=P$2</f>
        <v>1</v>
      </c>
      <c r="Q84" s="2" t="b">
        <f t="shared" ref="Q84" si="833">Q83=Q$2</f>
        <v>0</v>
      </c>
      <c r="R84" s="2" t="b">
        <f t="shared" ref="R84" si="834">R83=R$2</f>
        <v>1</v>
      </c>
      <c r="S84" s="2" t="b">
        <f t="shared" ref="S84" si="835">S83=S$2</f>
        <v>0</v>
      </c>
      <c r="T84" s="2" t="b">
        <f t="shared" ref="T84" si="836">T83=T$2</f>
        <v>0</v>
      </c>
      <c r="U84" s="2" t="b">
        <f t="shared" ref="U84" si="837">U83=U$2</f>
        <v>1</v>
      </c>
      <c r="V84" s="2" t="b">
        <f t="shared" ref="V84" si="838">V83=V$2</f>
        <v>0</v>
      </c>
      <c r="W84" s="2" t="b">
        <f t="shared" ref="W84" si="839">W83=W$2</f>
        <v>1</v>
      </c>
      <c r="X84" s="2" t="b">
        <f t="shared" ref="X84" si="840">X83=X$2</f>
        <v>1</v>
      </c>
      <c r="Y84" s="2"/>
      <c r="Z84" s="6">
        <f>Z83</f>
        <v>16</v>
      </c>
    </row>
    <row r="85" spans="1:26" ht="15" thickBot="1" x14ac:dyDescent="0.35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54</v>
      </c>
      <c r="F85" s="2" t="s">
        <v>89</v>
      </c>
      <c r="G85" s="2" t="s">
        <v>99</v>
      </c>
      <c r="H85" s="2" t="s">
        <v>34</v>
      </c>
      <c r="I85" s="2" t="s">
        <v>35</v>
      </c>
      <c r="J85" s="2" t="s">
        <v>36</v>
      </c>
      <c r="K85" s="2" t="s">
        <v>106</v>
      </c>
      <c r="L85" s="2" t="s">
        <v>38</v>
      </c>
      <c r="M85" s="2" t="s">
        <v>79</v>
      </c>
      <c r="N85" s="2" t="s">
        <v>40</v>
      </c>
      <c r="O85" s="2" t="s">
        <v>60</v>
      </c>
      <c r="P85" s="2" t="s">
        <v>42</v>
      </c>
      <c r="Q85" s="2" t="s">
        <v>50</v>
      </c>
      <c r="R85" s="2" t="s">
        <v>44</v>
      </c>
      <c r="S85" s="2" t="s">
        <v>81</v>
      </c>
      <c r="T85" s="2" t="s">
        <v>64</v>
      </c>
      <c r="U85" s="2" t="s">
        <v>47</v>
      </c>
      <c r="V85" s="2" t="s">
        <v>48</v>
      </c>
      <c r="W85" s="2" t="s">
        <v>92</v>
      </c>
      <c r="X85" s="2" t="s">
        <v>43</v>
      </c>
      <c r="Y85" s="1" t="s">
        <v>177</v>
      </c>
      <c r="Z85">
        <f>COUNTIF(A86:X86,TRUE)</f>
        <v>10</v>
      </c>
    </row>
    <row r="86" spans="1:26" ht="15" thickBot="1" x14ac:dyDescent="0.35">
      <c r="A86" s="2" t="b">
        <f>A85=A$2</f>
        <v>1</v>
      </c>
      <c r="B86" s="2" t="b">
        <f>B85=B$2</f>
        <v>0</v>
      </c>
      <c r="C86" s="2" t="b">
        <f>C85=C$2</f>
        <v>1</v>
      </c>
      <c r="D86" s="2" t="b">
        <f t="shared" ref="D86" si="841">D85=D$2</f>
        <v>0</v>
      </c>
      <c r="E86" s="2" t="b">
        <f t="shared" ref="E86" si="842">E85=E$2</f>
        <v>0</v>
      </c>
      <c r="F86" s="2" t="b">
        <f t="shared" ref="F86" si="843">F85=F$2</f>
        <v>1</v>
      </c>
      <c r="G86" s="2" t="b">
        <f t="shared" ref="G86" si="844">G85=G$2</f>
        <v>0</v>
      </c>
      <c r="H86" s="2" t="b">
        <f t="shared" ref="H86" si="845">H85=H$2</f>
        <v>0</v>
      </c>
      <c r="I86" s="2" t="b">
        <f t="shared" ref="I86" si="846">I85=I$2</f>
        <v>1</v>
      </c>
      <c r="J86" s="2" t="b">
        <f t="shared" ref="J86" si="847">J85=J$2</f>
        <v>1</v>
      </c>
      <c r="K86" s="2" t="b">
        <f t="shared" ref="K86" si="848">K85=K$2</f>
        <v>0</v>
      </c>
      <c r="L86" s="2" t="b">
        <f t="shared" ref="L86" si="849">L85=L$2</f>
        <v>0</v>
      </c>
      <c r="M86" s="2" t="b">
        <f t="shared" ref="M86" si="850">M85=M$2</f>
        <v>0</v>
      </c>
      <c r="N86" s="2" t="b">
        <f t="shared" ref="N86" si="851">N85=N$2</f>
        <v>0</v>
      </c>
      <c r="O86" s="2" t="b">
        <f t="shared" ref="O86" si="852">O85=O$2</f>
        <v>1</v>
      </c>
      <c r="P86" s="2" t="b">
        <f t="shared" ref="P86" si="853">P85=P$2</f>
        <v>0</v>
      </c>
      <c r="Q86" s="2" t="b">
        <f t="shared" ref="Q86" si="854">Q85=Q$2</f>
        <v>1</v>
      </c>
      <c r="R86" s="2" t="b">
        <f t="shared" ref="R86" si="855">R85=R$2</f>
        <v>1</v>
      </c>
      <c r="S86" s="2" t="b">
        <f t="shared" ref="S86" si="856">S85=S$2</f>
        <v>0</v>
      </c>
      <c r="T86" s="2" t="b">
        <f t="shared" ref="T86" si="857">T85=T$2</f>
        <v>0</v>
      </c>
      <c r="U86" s="2" t="b">
        <f t="shared" ref="U86" si="858">U85=U$2</f>
        <v>1</v>
      </c>
      <c r="V86" s="2" t="b">
        <f t="shared" ref="V86" si="859">V85=V$2</f>
        <v>0</v>
      </c>
      <c r="W86" s="2" t="b">
        <f t="shared" ref="W86" si="860">W85=W$2</f>
        <v>0</v>
      </c>
      <c r="X86" s="2" t="b">
        <f t="shared" ref="X86" si="861">X85=X$2</f>
        <v>1</v>
      </c>
      <c r="Y86" s="2"/>
      <c r="Z86" s="6">
        <f>Z85</f>
        <v>10</v>
      </c>
    </row>
    <row r="87" spans="1:26" ht="15" thickBot="1" x14ac:dyDescent="0.35">
      <c r="A87" s="2" t="s">
        <v>27</v>
      </c>
      <c r="B87" s="2" t="s">
        <v>88</v>
      </c>
      <c r="C87" s="2" t="s">
        <v>29</v>
      </c>
      <c r="D87" s="2" t="s">
        <v>30</v>
      </c>
      <c r="E87" s="2" t="s">
        <v>31</v>
      </c>
      <c r="F87" s="2" t="s">
        <v>89</v>
      </c>
      <c r="G87" s="2" t="s">
        <v>50</v>
      </c>
      <c r="H87" s="2" t="s">
        <v>34</v>
      </c>
      <c r="I87" s="2" t="s">
        <v>35</v>
      </c>
      <c r="J87" s="2" t="s">
        <v>36</v>
      </c>
      <c r="K87" s="2" t="s">
        <v>57</v>
      </c>
      <c r="L87" s="2" t="s">
        <v>58</v>
      </c>
      <c r="M87" s="2" t="s">
        <v>79</v>
      </c>
      <c r="N87" s="2" t="s">
        <v>100</v>
      </c>
      <c r="O87" s="2" t="s">
        <v>60</v>
      </c>
      <c r="P87" s="2" t="s">
        <v>96</v>
      </c>
      <c r="Q87" s="2" t="s">
        <v>43</v>
      </c>
      <c r="R87" s="2" t="s">
        <v>44</v>
      </c>
      <c r="S87" s="2" t="s">
        <v>81</v>
      </c>
      <c r="T87" s="2" t="s">
        <v>90</v>
      </c>
      <c r="U87" s="2" t="s">
        <v>47</v>
      </c>
      <c r="V87" s="2" t="s">
        <v>84</v>
      </c>
      <c r="W87" s="2" t="s">
        <v>49</v>
      </c>
      <c r="X87" s="1" t="s">
        <v>39</v>
      </c>
      <c r="Y87" s="2"/>
      <c r="Z87">
        <f>COUNTIF(A88:X88,TRUE)</f>
        <v>16</v>
      </c>
    </row>
    <row r="88" spans="1:26" ht="15" thickBot="1" x14ac:dyDescent="0.35">
      <c r="A88" s="2" t="b">
        <f>A87=A$2</f>
        <v>1</v>
      </c>
      <c r="B88" s="2" t="b">
        <f>B87=B$2</f>
        <v>1</v>
      </c>
      <c r="C88" s="2" t="b">
        <f>C87=C$2</f>
        <v>1</v>
      </c>
      <c r="D88" s="2" t="b">
        <f t="shared" ref="D88" si="862">D87=D$2</f>
        <v>0</v>
      </c>
      <c r="E88" s="2" t="b">
        <f t="shared" ref="E88" si="863">E87=E$2</f>
        <v>1</v>
      </c>
      <c r="F88" s="2" t="b">
        <f t="shared" ref="F88" si="864">F87=F$2</f>
        <v>1</v>
      </c>
      <c r="G88" s="2" t="b">
        <f t="shared" ref="G88" si="865">G87=G$2</f>
        <v>0</v>
      </c>
      <c r="H88" s="2" t="b">
        <f t="shared" ref="H88" si="866">H87=H$2</f>
        <v>0</v>
      </c>
      <c r="I88" s="2" t="b">
        <f t="shared" ref="I88" si="867">I87=I$2</f>
        <v>1</v>
      </c>
      <c r="J88" s="2" t="b">
        <f t="shared" ref="J88" si="868">J87=J$2</f>
        <v>1</v>
      </c>
      <c r="K88" s="2" t="b">
        <f t="shared" ref="K88" si="869">K87=K$2</f>
        <v>1</v>
      </c>
      <c r="L88" s="2" t="b">
        <f t="shared" ref="L88" si="870">L87=L$2</f>
        <v>1</v>
      </c>
      <c r="M88" s="2" t="b">
        <f t="shared" ref="M88" si="871">M87=M$2</f>
        <v>0</v>
      </c>
      <c r="N88" s="2" t="b">
        <f t="shared" ref="N88" si="872">N87=N$2</f>
        <v>1</v>
      </c>
      <c r="O88" s="2" t="b">
        <f t="shared" ref="O88" si="873">O87=O$2</f>
        <v>1</v>
      </c>
      <c r="P88" s="2" t="b">
        <f t="shared" ref="P88" si="874">P87=P$2</f>
        <v>1</v>
      </c>
      <c r="Q88" s="2" t="b">
        <f t="shared" ref="Q88" si="875">Q87=Q$2</f>
        <v>0</v>
      </c>
      <c r="R88" s="2" t="b">
        <f t="shared" ref="R88" si="876">R87=R$2</f>
        <v>1</v>
      </c>
      <c r="S88" s="2" t="b">
        <f t="shared" ref="S88" si="877">S87=S$2</f>
        <v>0</v>
      </c>
      <c r="T88" s="2" t="b">
        <f t="shared" ref="T88" si="878">T87=T$2</f>
        <v>1</v>
      </c>
      <c r="U88" s="2" t="b">
        <f t="shared" ref="U88" si="879">U87=U$2</f>
        <v>1</v>
      </c>
      <c r="V88" s="2" t="b">
        <f t="shared" ref="V88" si="880">V87=V$2</f>
        <v>0</v>
      </c>
      <c r="W88" s="2" t="b">
        <f t="shared" ref="W88" si="881">W87=W$2</f>
        <v>1</v>
      </c>
      <c r="X88" s="2" t="b">
        <f t="shared" ref="X88" si="882">X87=X$2</f>
        <v>0</v>
      </c>
      <c r="Y88" s="2"/>
      <c r="Z88" s="6">
        <f>Z87</f>
        <v>16</v>
      </c>
    </row>
    <row r="89" spans="1:26" ht="15" thickBot="1" x14ac:dyDescent="0.35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54</v>
      </c>
      <c r="F89" s="2" t="s">
        <v>55</v>
      </c>
      <c r="G89" s="2" t="s">
        <v>150</v>
      </c>
      <c r="H89" s="2" t="s">
        <v>34</v>
      </c>
      <c r="I89" s="2" t="s">
        <v>35</v>
      </c>
      <c r="J89" s="2" t="s">
        <v>36</v>
      </c>
      <c r="K89" s="2" t="s">
        <v>106</v>
      </c>
      <c r="L89" s="2" t="s">
        <v>103</v>
      </c>
      <c r="M89" s="2" t="s">
        <v>79</v>
      </c>
      <c r="N89" s="2" t="s">
        <v>40</v>
      </c>
      <c r="O89" s="2" t="s">
        <v>95</v>
      </c>
      <c r="P89" s="2" t="s">
        <v>42</v>
      </c>
      <c r="Q89" s="2" t="s">
        <v>39</v>
      </c>
      <c r="R89" s="2" t="s">
        <v>44</v>
      </c>
      <c r="S89" s="2" t="s">
        <v>111</v>
      </c>
      <c r="T89" s="2" t="s">
        <v>46</v>
      </c>
      <c r="U89" s="2" t="s">
        <v>83</v>
      </c>
      <c r="V89" s="2" t="s">
        <v>48</v>
      </c>
      <c r="W89" s="2" t="s">
        <v>92</v>
      </c>
      <c r="X89" s="1" t="s">
        <v>50</v>
      </c>
      <c r="Y89" s="2"/>
      <c r="Z89">
        <f>COUNTIF(A90:X90,TRUE)</f>
        <v>5</v>
      </c>
    </row>
    <row r="90" spans="1:26" ht="15" thickBot="1" x14ac:dyDescent="0.35">
      <c r="A90" s="2" t="b">
        <f>A89=A$2</f>
        <v>1</v>
      </c>
      <c r="B90" s="2" t="b">
        <f>B89=B$2</f>
        <v>0</v>
      </c>
      <c r="C90" s="2" t="b">
        <f>C89=C$2</f>
        <v>1</v>
      </c>
      <c r="D90" s="2" t="b">
        <f t="shared" ref="D90" si="883">D89=D$2</f>
        <v>0</v>
      </c>
      <c r="E90" s="2" t="b">
        <f t="shared" ref="E90" si="884">E89=E$2</f>
        <v>0</v>
      </c>
      <c r="F90" s="2" t="b">
        <f t="shared" ref="F90" si="885">F89=F$2</f>
        <v>0</v>
      </c>
      <c r="G90" s="2" t="b">
        <f t="shared" ref="G90" si="886">G89=G$2</f>
        <v>0</v>
      </c>
      <c r="H90" s="2" t="b">
        <f t="shared" ref="H90" si="887">H89=H$2</f>
        <v>0</v>
      </c>
      <c r="I90" s="2" t="b">
        <f t="shared" ref="I90" si="888">I89=I$2</f>
        <v>1</v>
      </c>
      <c r="J90" s="2" t="b">
        <f t="shared" ref="J90" si="889">J89=J$2</f>
        <v>1</v>
      </c>
      <c r="K90" s="2" t="b">
        <f t="shared" ref="K90" si="890">K89=K$2</f>
        <v>0</v>
      </c>
      <c r="L90" s="2" t="b">
        <f t="shared" ref="L90" si="891">L89=L$2</f>
        <v>0</v>
      </c>
      <c r="M90" s="2" t="b">
        <f t="shared" ref="M90" si="892">M89=M$2</f>
        <v>0</v>
      </c>
      <c r="N90" s="2" t="b">
        <f t="shared" ref="N90" si="893">N89=N$2</f>
        <v>0</v>
      </c>
      <c r="O90" s="2" t="b">
        <f t="shared" ref="O90" si="894">O89=O$2</f>
        <v>0</v>
      </c>
      <c r="P90" s="2" t="b">
        <f t="shared" ref="P90" si="895">P89=P$2</f>
        <v>0</v>
      </c>
      <c r="Q90" s="2" t="b">
        <f t="shared" ref="Q90" si="896">Q89=Q$2</f>
        <v>0</v>
      </c>
      <c r="R90" s="2" t="b">
        <f t="shared" ref="R90" si="897">R89=R$2</f>
        <v>1</v>
      </c>
      <c r="S90" s="2" t="b">
        <f t="shared" ref="S90" si="898">S89=S$2</f>
        <v>0</v>
      </c>
      <c r="T90" s="2" t="b">
        <f t="shared" ref="T90" si="899">T89=T$2</f>
        <v>0</v>
      </c>
      <c r="U90" s="2" t="b">
        <f t="shared" ref="U90" si="900">U89=U$2</f>
        <v>0</v>
      </c>
      <c r="V90" s="2" t="b">
        <f t="shared" ref="V90" si="901">V89=V$2</f>
        <v>0</v>
      </c>
      <c r="W90" s="2" t="b">
        <f t="shared" ref="W90" si="902">W89=W$2</f>
        <v>0</v>
      </c>
      <c r="X90" s="2" t="b">
        <f t="shared" ref="X90" si="903">X89=X$2</f>
        <v>0</v>
      </c>
      <c r="Y90" s="2"/>
      <c r="Z90" s="6">
        <f>Z89</f>
        <v>5</v>
      </c>
    </row>
    <row r="91" spans="1:26" ht="15" thickBot="1" x14ac:dyDescent="0.35">
      <c r="A91" s="2" t="s">
        <v>27</v>
      </c>
      <c r="B91" s="2" t="s">
        <v>88</v>
      </c>
      <c r="C91" s="2" t="s">
        <v>29</v>
      </c>
      <c r="D91" s="2" t="s">
        <v>30</v>
      </c>
      <c r="E91" s="2" t="s">
        <v>31</v>
      </c>
      <c r="F91" s="2" t="s">
        <v>89</v>
      </c>
      <c r="G91" s="2" t="s">
        <v>99</v>
      </c>
      <c r="H91" s="2" t="s">
        <v>56</v>
      </c>
      <c r="I91" s="2" t="s">
        <v>35</v>
      </c>
      <c r="J91" s="2" t="s">
        <v>36</v>
      </c>
      <c r="K91" s="2" t="s">
        <v>57</v>
      </c>
      <c r="L91" s="2" t="s">
        <v>58</v>
      </c>
      <c r="M91" s="2" t="s">
        <v>39</v>
      </c>
      <c r="N91" s="2" t="s">
        <v>100</v>
      </c>
      <c r="O91" s="2" t="s">
        <v>60</v>
      </c>
      <c r="P91" s="2" t="s">
        <v>96</v>
      </c>
      <c r="Q91" s="2" t="s">
        <v>43</v>
      </c>
      <c r="R91" s="2" t="s">
        <v>44</v>
      </c>
      <c r="S91" s="2" t="s">
        <v>111</v>
      </c>
      <c r="T91" s="2" t="s">
        <v>90</v>
      </c>
      <c r="U91" s="2" t="s">
        <v>47</v>
      </c>
      <c r="V91" s="2" t="s">
        <v>91</v>
      </c>
      <c r="W91" s="2" t="s">
        <v>49</v>
      </c>
      <c r="X91" s="2" t="s">
        <v>50</v>
      </c>
      <c r="Y91" s="1" t="s">
        <v>181</v>
      </c>
      <c r="Z91">
        <f>COUNTIF(A92:X92,TRUE)</f>
        <v>18</v>
      </c>
    </row>
    <row r="92" spans="1:26" ht="15" thickBot="1" x14ac:dyDescent="0.35">
      <c r="A92" s="2" t="b">
        <f>A91=A$2</f>
        <v>1</v>
      </c>
      <c r="B92" s="2" t="b">
        <f>B91=B$2</f>
        <v>1</v>
      </c>
      <c r="C92" s="2" t="b">
        <f>C91=C$2</f>
        <v>1</v>
      </c>
      <c r="D92" s="2" t="b">
        <f t="shared" ref="D92" si="904">D91=D$2</f>
        <v>0</v>
      </c>
      <c r="E92" s="2" t="b">
        <f t="shared" ref="E92" si="905">E91=E$2</f>
        <v>1</v>
      </c>
      <c r="F92" s="2" t="b">
        <f t="shared" ref="F92" si="906">F91=F$2</f>
        <v>1</v>
      </c>
      <c r="G92" s="2" t="b">
        <f t="shared" ref="G92" si="907">G91=G$2</f>
        <v>0</v>
      </c>
      <c r="H92" s="2" t="b">
        <f t="shared" ref="H92" si="908">H91=H$2</f>
        <v>0</v>
      </c>
      <c r="I92" s="2" t="b">
        <f t="shared" ref="I92" si="909">I91=I$2</f>
        <v>1</v>
      </c>
      <c r="J92" s="2" t="b">
        <f t="shared" ref="J92" si="910">J91=J$2</f>
        <v>1</v>
      </c>
      <c r="K92" s="2" t="b">
        <f t="shared" ref="K92" si="911">K91=K$2</f>
        <v>1</v>
      </c>
      <c r="L92" s="2" t="b">
        <f t="shared" ref="L92" si="912">L91=L$2</f>
        <v>1</v>
      </c>
      <c r="M92" s="2" t="b">
        <f t="shared" ref="M92" si="913">M91=M$2</f>
        <v>1</v>
      </c>
      <c r="N92" s="2" t="b">
        <f t="shared" ref="N92" si="914">N91=N$2</f>
        <v>1</v>
      </c>
      <c r="O92" s="2" t="b">
        <f t="shared" ref="O92" si="915">O91=O$2</f>
        <v>1</v>
      </c>
      <c r="P92" s="2" t="b">
        <f t="shared" ref="P92" si="916">P91=P$2</f>
        <v>1</v>
      </c>
      <c r="Q92" s="2" t="b">
        <f t="shared" ref="Q92" si="917">Q91=Q$2</f>
        <v>0</v>
      </c>
      <c r="R92" s="2" t="b">
        <f t="shared" ref="R92" si="918">R91=R$2</f>
        <v>1</v>
      </c>
      <c r="S92" s="2" t="b">
        <f t="shared" ref="S92" si="919">S91=S$2</f>
        <v>0</v>
      </c>
      <c r="T92" s="2" t="b">
        <f t="shared" ref="T92" si="920">T91=T$2</f>
        <v>1</v>
      </c>
      <c r="U92" s="2" t="b">
        <f t="shared" ref="U92" si="921">U91=U$2</f>
        <v>1</v>
      </c>
      <c r="V92" s="2" t="b">
        <f t="shared" ref="V92" si="922">V91=V$2</f>
        <v>1</v>
      </c>
      <c r="W92" s="2" t="b">
        <f t="shared" ref="W92" si="923">W91=W$2</f>
        <v>1</v>
      </c>
      <c r="X92" s="2" t="b">
        <f t="shared" ref="X92" si="924">X91=X$2</f>
        <v>0</v>
      </c>
      <c r="Y92" s="2"/>
      <c r="Z92" s="6">
        <f>Z91</f>
        <v>18</v>
      </c>
    </row>
    <row r="93" spans="1:26" ht="15" thickBot="1" x14ac:dyDescent="0.35">
      <c r="A93" s="2" t="s">
        <v>27</v>
      </c>
      <c r="B93" s="2" t="s">
        <v>88</v>
      </c>
      <c r="C93" s="2" t="s">
        <v>29</v>
      </c>
      <c r="D93" s="2" t="s">
        <v>89</v>
      </c>
      <c r="E93" s="2" t="s">
        <v>31</v>
      </c>
      <c r="F93" s="2" t="s">
        <v>89</v>
      </c>
      <c r="G93" s="2" t="s">
        <v>50</v>
      </c>
      <c r="H93" s="2" t="s">
        <v>34</v>
      </c>
      <c r="I93" s="2" t="s">
        <v>35</v>
      </c>
      <c r="J93" s="2" t="s">
        <v>36</v>
      </c>
      <c r="K93" s="2" t="s">
        <v>57</v>
      </c>
      <c r="L93" s="2" t="s">
        <v>58</v>
      </c>
      <c r="M93" s="2" t="s">
        <v>79</v>
      </c>
      <c r="N93" s="2" t="s">
        <v>100</v>
      </c>
      <c r="O93" s="2" t="s">
        <v>60</v>
      </c>
      <c r="P93" s="2" t="s">
        <v>42</v>
      </c>
      <c r="Q93" s="2" t="s">
        <v>39</v>
      </c>
      <c r="R93" s="2" t="s">
        <v>44</v>
      </c>
      <c r="S93" s="2" t="s">
        <v>45</v>
      </c>
      <c r="T93" s="2" t="s">
        <v>46</v>
      </c>
      <c r="U93" s="2" t="s">
        <v>47</v>
      </c>
      <c r="V93" s="2" t="s">
        <v>48</v>
      </c>
      <c r="W93" s="2" t="s">
        <v>49</v>
      </c>
      <c r="X93" s="2" t="s">
        <v>43</v>
      </c>
      <c r="Y93" s="2" t="s">
        <v>183</v>
      </c>
      <c r="Z93">
        <f>COUNTIF(A94:X94,TRUE)</f>
        <v>17</v>
      </c>
    </row>
    <row r="94" spans="1:26" ht="15" thickBot="1" x14ac:dyDescent="0.35">
      <c r="A94" s="2" t="b">
        <f>A93=A$2</f>
        <v>1</v>
      </c>
      <c r="B94" s="2" t="b">
        <f>B93=B$2</f>
        <v>1</v>
      </c>
      <c r="C94" s="2" t="b">
        <f>C93=C$2</f>
        <v>1</v>
      </c>
      <c r="D94" s="2" t="b">
        <f t="shared" ref="D94" si="925">D93=D$2</f>
        <v>1</v>
      </c>
      <c r="E94" s="2" t="b">
        <f t="shared" ref="E94" si="926">E93=E$2</f>
        <v>1</v>
      </c>
      <c r="F94" s="2" t="b">
        <f t="shared" ref="F94" si="927">F93=F$2</f>
        <v>1</v>
      </c>
      <c r="G94" s="2" t="b">
        <f t="shared" ref="G94" si="928">G93=G$2</f>
        <v>0</v>
      </c>
      <c r="H94" s="2" t="b">
        <f t="shared" ref="H94" si="929">H93=H$2</f>
        <v>0</v>
      </c>
      <c r="I94" s="2" t="b">
        <f t="shared" ref="I94" si="930">I93=I$2</f>
        <v>1</v>
      </c>
      <c r="J94" s="2" t="b">
        <f t="shared" ref="J94" si="931">J93=J$2</f>
        <v>1</v>
      </c>
      <c r="K94" s="2" t="b">
        <f t="shared" ref="K94" si="932">K93=K$2</f>
        <v>1</v>
      </c>
      <c r="L94" s="2" t="b">
        <f t="shared" ref="L94" si="933">L93=L$2</f>
        <v>1</v>
      </c>
      <c r="M94" s="2" t="b">
        <f t="shared" ref="M94" si="934">M93=M$2</f>
        <v>0</v>
      </c>
      <c r="N94" s="2" t="b">
        <f t="shared" ref="N94" si="935">N93=N$2</f>
        <v>1</v>
      </c>
      <c r="O94" s="2" t="b">
        <f t="shared" ref="O94" si="936">O93=O$2</f>
        <v>1</v>
      </c>
      <c r="P94" s="2" t="b">
        <f t="shared" ref="P94" si="937">P93=P$2</f>
        <v>0</v>
      </c>
      <c r="Q94" s="2" t="b">
        <f t="shared" ref="Q94" si="938">Q93=Q$2</f>
        <v>0</v>
      </c>
      <c r="R94" s="2" t="b">
        <f t="shared" ref="R94" si="939">R93=R$2</f>
        <v>1</v>
      </c>
      <c r="S94" s="2" t="b">
        <f t="shared" ref="S94" si="940">S93=S$2</f>
        <v>1</v>
      </c>
      <c r="T94" s="2" t="b">
        <f t="shared" ref="T94" si="941">T93=T$2</f>
        <v>0</v>
      </c>
      <c r="U94" s="2" t="b">
        <f t="shared" ref="U94" si="942">U93=U$2</f>
        <v>1</v>
      </c>
      <c r="V94" s="2" t="b">
        <f t="shared" ref="V94" si="943">V93=V$2</f>
        <v>0</v>
      </c>
      <c r="W94" s="2" t="b">
        <f t="shared" ref="W94" si="944">W93=W$2</f>
        <v>1</v>
      </c>
      <c r="X94" s="2" t="b">
        <f t="shared" ref="X94" si="945">X93=X$2</f>
        <v>1</v>
      </c>
      <c r="Y94" s="2"/>
      <c r="Z94" s="6">
        <f>Z93</f>
        <v>17</v>
      </c>
    </row>
    <row r="95" spans="1:26" ht="15" thickBot="1" x14ac:dyDescent="0.35">
      <c r="A95" s="2" t="s">
        <v>27</v>
      </c>
      <c r="B95" s="2" t="s">
        <v>88</v>
      </c>
      <c r="C95" s="2" t="s">
        <v>29</v>
      </c>
      <c r="D95" s="2" t="s">
        <v>71</v>
      </c>
      <c r="E95" s="2" t="s">
        <v>31</v>
      </c>
      <c r="F95" s="2" t="s">
        <v>89</v>
      </c>
      <c r="G95" s="2" t="s">
        <v>99</v>
      </c>
      <c r="H95" s="2" t="s">
        <v>138</v>
      </c>
      <c r="I95" s="2" t="s">
        <v>35</v>
      </c>
      <c r="J95" s="2" t="s">
        <v>36</v>
      </c>
      <c r="K95" s="2" t="s">
        <v>106</v>
      </c>
      <c r="L95" s="2" t="s">
        <v>58</v>
      </c>
      <c r="M95" s="2" t="s">
        <v>79</v>
      </c>
      <c r="N95" s="2" t="s">
        <v>40</v>
      </c>
      <c r="O95" s="2" t="s">
        <v>60</v>
      </c>
      <c r="P95" s="2" t="s">
        <v>96</v>
      </c>
      <c r="Q95" s="2" t="s">
        <v>50</v>
      </c>
      <c r="R95" s="2" t="s">
        <v>44</v>
      </c>
      <c r="S95" s="2" t="s">
        <v>45</v>
      </c>
      <c r="T95" s="2" t="s">
        <v>90</v>
      </c>
      <c r="U95" s="2" t="s">
        <v>47</v>
      </c>
      <c r="V95" s="2" t="s">
        <v>84</v>
      </c>
      <c r="W95" s="2" t="s">
        <v>49</v>
      </c>
      <c r="X95" s="2" t="s">
        <v>43</v>
      </c>
      <c r="Y95" s="1" t="s">
        <v>185</v>
      </c>
      <c r="Z95">
        <f>COUNTIF(A96:X96,TRUE)</f>
        <v>18</v>
      </c>
    </row>
    <row r="96" spans="1:26" ht="15" thickBot="1" x14ac:dyDescent="0.35">
      <c r="A96" s="2" t="b">
        <f>A95=A$2</f>
        <v>1</v>
      </c>
      <c r="B96" s="2" t="b">
        <f>B95=B$2</f>
        <v>1</v>
      </c>
      <c r="C96" s="2" t="b">
        <f>C95=C$2</f>
        <v>1</v>
      </c>
      <c r="D96" s="2" t="b">
        <f t="shared" ref="D96" si="946">D95=D$2</f>
        <v>0</v>
      </c>
      <c r="E96" s="2" t="b">
        <f t="shared" ref="E96" si="947">E95=E$2</f>
        <v>1</v>
      </c>
      <c r="F96" s="2" t="b">
        <f t="shared" ref="F96" si="948">F95=F$2</f>
        <v>1</v>
      </c>
      <c r="G96" s="2" t="b">
        <f t="shared" ref="G96" si="949">G95=G$2</f>
        <v>0</v>
      </c>
      <c r="H96" s="2" t="b">
        <f t="shared" ref="H96" si="950">H95=H$2</f>
        <v>1</v>
      </c>
      <c r="I96" s="2" t="b">
        <f t="shared" ref="I96" si="951">I95=I$2</f>
        <v>1</v>
      </c>
      <c r="J96" s="2" t="b">
        <f t="shared" ref="J96" si="952">J95=J$2</f>
        <v>1</v>
      </c>
      <c r="K96" s="2" t="b">
        <f t="shared" ref="K96" si="953">K95=K$2</f>
        <v>0</v>
      </c>
      <c r="L96" s="2" t="b">
        <f t="shared" ref="L96" si="954">L95=L$2</f>
        <v>1</v>
      </c>
      <c r="M96" s="2" t="b">
        <f t="shared" ref="M96" si="955">M95=M$2</f>
        <v>0</v>
      </c>
      <c r="N96" s="2" t="b">
        <f t="shared" ref="N96" si="956">N95=N$2</f>
        <v>0</v>
      </c>
      <c r="O96" s="2" t="b">
        <f t="shared" ref="O96" si="957">O95=O$2</f>
        <v>1</v>
      </c>
      <c r="P96" s="2" t="b">
        <f t="shared" ref="P96" si="958">P95=P$2</f>
        <v>1</v>
      </c>
      <c r="Q96" s="2" t="b">
        <f t="shared" ref="Q96" si="959">Q95=Q$2</f>
        <v>1</v>
      </c>
      <c r="R96" s="2" t="b">
        <f t="shared" ref="R96" si="960">R95=R$2</f>
        <v>1</v>
      </c>
      <c r="S96" s="2" t="b">
        <f t="shared" ref="S96" si="961">S95=S$2</f>
        <v>1</v>
      </c>
      <c r="T96" s="2" t="b">
        <f t="shared" ref="T96" si="962">T95=T$2</f>
        <v>1</v>
      </c>
      <c r="U96" s="2" t="b">
        <f t="shared" ref="U96" si="963">U95=U$2</f>
        <v>1</v>
      </c>
      <c r="V96" s="2" t="b">
        <f t="shared" ref="V96" si="964">V95=V$2</f>
        <v>0</v>
      </c>
      <c r="W96" s="2" t="b">
        <f t="shared" ref="W96" si="965">W95=W$2</f>
        <v>1</v>
      </c>
      <c r="X96" s="2" t="b">
        <f t="shared" ref="X96" si="966">X95=X$2</f>
        <v>1</v>
      </c>
      <c r="Y96" s="2"/>
      <c r="Z96" s="6">
        <f>Z95</f>
        <v>18</v>
      </c>
    </row>
    <row r="97" spans="1:26" ht="15" thickBot="1" x14ac:dyDescent="0.35">
      <c r="A97" s="2" t="s">
        <v>27</v>
      </c>
      <c r="B97" s="2" t="s">
        <v>88</v>
      </c>
      <c r="C97" s="2" t="s">
        <v>29</v>
      </c>
      <c r="D97" s="2" t="s">
        <v>30</v>
      </c>
      <c r="E97" s="2" t="s">
        <v>54</v>
      </c>
      <c r="F97" s="2" t="s">
        <v>89</v>
      </c>
      <c r="G97" s="2" t="s">
        <v>33</v>
      </c>
      <c r="H97" s="2" t="s">
        <v>138</v>
      </c>
      <c r="I97" s="2" t="s">
        <v>35</v>
      </c>
      <c r="J97" s="2" t="s">
        <v>36</v>
      </c>
      <c r="K97" s="2" t="s">
        <v>57</v>
      </c>
      <c r="L97" s="2" t="s">
        <v>58</v>
      </c>
      <c r="M97" s="2" t="s">
        <v>39</v>
      </c>
      <c r="N97" s="2" t="s">
        <v>40</v>
      </c>
      <c r="O97" s="2" t="s">
        <v>41</v>
      </c>
      <c r="P97" s="2" t="s">
        <v>42</v>
      </c>
      <c r="Q97" s="2" t="s">
        <v>50</v>
      </c>
      <c r="R97" s="2" t="s">
        <v>44</v>
      </c>
      <c r="S97" s="2" t="s">
        <v>63</v>
      </c>
      <c r="T97" s="2" t="s">
        <v>46</v>
      </c>
      <c r="U97" s="2" t="s">
        <v>47</v>
      </c>
      <c r="V97" s="2" t="s">
        <v>84</v>
      </c>
      <c r="W97" s="2" t="s">
        <v>49</v>
      </c>
      <c r="X97" s="2" t="s">
        <v>43</v>
      </c>
      <c r="Y97" s="1" t="s">
        <v>187</v>
      </c>
      <c r="Z97">
        <f>COUNTIF(A98:X98,TRUE)</f>
        <v>16</v>
      </c>
    </row>
    <row r="98" spans="1:26" ht="15" thickBot="1" x14ac:dyDescent="0.35">
      <c r="A98" s="2" t="b">
        <f>A97=A$2</f>
        <v>1</v>
      </c>
      <c r="B98" s="2" t="b">
        <f>B97=B$2</f>
        <v>1</v>
      </c>
      <c r="C98" s="2" t="b">
        <f>C97=C$2</f>
        <v>1</v>
      </c>
      <c r="D98" s="2" t="b">
        <f t="shared" ref="D98" si="967">D97=D$2</f>
        <v>0</v>
      </c>
      <c r="E98" s="2" t="b">
        <f t="shared" ref="E98" si="968">E97=E$2</f>
        <v>0</v>
      </c>
      <c r="F98" s="2" t="b">
        <f t="shared" ref="F98" si="969">F97=F$2</f>
        <v>1</v>
      </c>
      <c r="G98" s="2" t="b">
        <f t="shared" ref="G98" si="970">G97=G$2</f>
        <v>1</v>
      </c>
      <c r="H98" s="2" t="b">
        <f t="shared" ref="H98" si="971">H97=H$2</f>
        <v>1</v>
      </c>
      <c r="I98" s="2" t="b">
        <f t="shared" ref="I98" si="972">I97=I$2</f>
        <v>1</v>
      </c>
      <c r="J98" s="2" t="b">
        <f t="shared" ref="J98" si="973">J97=J$2</f>
        <v>1</v>
      </c>
      <c r="K98" s="2" t="b">
        <f t="shared" ref="K98" si="974">K97=K$2</f>
        <v>1</v>
      </c>
      <c r="L98" s="2" t="b">
        <f t="shared" ref="L98" si="975">L97=L$2</f>
        <v>1</v>
      </c>
      <c r="M98" s="2" t="b">
        <f t="shared" ref="M98" si="976">M97=M$2</f>
        <v>1</v>
      </c>
      <c r="N98" s="2" t="b">
        <f t="shared" ref="N98" si="977">N97=N$2</f>
        <v>0</v>
      </c>
      <c r="O98" s="2" t="b">
        <f t="shared" ref="O98" si="978">O97=O$2</f>
        <v>0</v>
      </c>
      <c r="P98" s="2" t="b">
        <f t="shared" ref="P98" si="979">P97=P$2</f>
        <v>0</v>
      </c>
      <c r="Q98" s="2" t="b">
        <f t="shared" ref="Q98" si="980">Q97=Q$2</f>
        <v>1</v>
      </c>
      <c r="R98" s="2" t="b">
        <f t="shared" ref="R98" si="981">R97=R$2</f>
        <v>1</v>
      </c>
      <c r="S98" s="2" t="b">
        <f t="shared" ref="S98" si="982">S97=S$2</f>
        <v>0</v>
      </c>
      <c r="T98" s="2" t="b">
        <f t="shared" ref="T98" si="983">T97=T$2</f>
        <v>0</v>
      </c>
      <c r="U98" s="2" t="b">
        <f t="shared" ref="U98" si="984">U97=U$2</f>
        <v>1</v>
      </c>
      <c r="V98" s="2" t="b">
        <f t="shared" ref="V98" si="985">V97=V$2</f>
        <v>0</v>
      </c>
      <c r="W98" s="2" t="b">
        <f t="shared" ref="W98" si="986">W97=W$2</f>
        <v>1</v>
      </c>
      <c r="X98" s="2" t="b">
        <f t="shared" ref="X98" si="987">X97=X$2</f>
        <v>1</v>
      </c>
      <c r="Y98" s="2"/>
      <c r="Z98" s="6">
        <f>Z97</f>
        <v>16</v>
      </c>
    </row>
    <row r="99" spans="1:26" ht="15" thickBot="1" x14ac:dyDescent="0.35">
      <c r="A99" s="2" t="s">
        <v>27</v>
      </c>
      <c r="B99" s="2" t="s">
        <v>88</v>
      </c>
      <c r="C99" s="2" t="s">
        <v>29</v>
      </c>
      <c r="D99" s="2" t="s">
        <v>30</v>
      </c>
      <c r="E99" s="2" t="s">
        <v>31</v>
      </c>
      <c r="F99" s="2" t="s">
        <v>89</v>
      </c>
      <c r="G99" s="2" t="s">
        <v>99</v>
      </c>
      <c r="H99" s="2" t="s">
        <v>34</v>
      </c>
      <c r="I99" s="2" t="s">
        <v>35</v>
      </c>
      <c r="J99" s="2" t="s">
        <v>36</v>
      </c>
      <c r="K99" s="2" t="s">
        <v>37</v>
      </c>
      <c r="L99" s="2" t="s">
        <v>103</v>
      </c>
      <c r="M99" s="2" t="s">
        <v>39</v>
      </c>
      <c r="N99" s="2" t="s">
        <v>122</v>
      </c>
      <c r="O99" s="2" t="s">
        <v>41</v>
      </c>
      <c r="P99" s="2" t="s">
        <v>101</v>
      </c>
      <c r="Q99" s="2" t="s">
        <v>50</v>
      </c>
      <c r="R99" s="2" t="s">
        <v>80</v>
      </c>
      <c r="S99" s="2" t="s">
        <v>81</v>
      </c>
      <c r="T99" s="2" t="s">
        <v>46</v>
      </c>
      <c r="U99" s="2" t="s">
        <v>47</v>
      </c>
      <c r="V99" s="2" t="s">
        <v>48</v>
      </c>
      <c r="W99" s="2" t="s">
        <v>49</v>
      </c>
      <c r="X99" s="2" t="s">
        <v>43</v>
      </c>
      <c r="Y99" s="2" t="s">
        <v>189</v>
      </c>
      <c r="Z99">
        <f>COUNTIF(A100:X100,TRUE)</f>
        <v>12</v>
      </c>
    </row>
    <row r="100" spans="1:26" ht="15" thickBot="1" x14ac:dyDescent="0.35">
      <c r="A100" s="2" t="b">
        <f>A99=A$2</f>
        <v>1</v>
      </c>
      <c r="B100" s="2" t="b">
        <f>B99=B$2</f>
        <v>1</v>
      </c>
      <c r="C100" s="2" t="b">
        <f>C99=C$2</f>
        <v>1</v>
      </c>
      <c r="D100" s="2" t="b">
        <f t="shared" ref="D100" si="988">D99=D$2</f>
        <v>0</v>
      </c>
      <c r="E100" s="2" t="b">
        <f t="shared" ref="E100" si="989">E99=E$2</f>
        <v>1</v>
      </c>
      <c r="F100" s="2" t="b">
        <f t="shared" ref="F100" si="990">F99=F$2</f>
        <v>1</v>
      </c>
      <c r="G100" s="2" t="b">
        <f t="shared" ref="G100" si="991">G99=G$2</f>
        <v>0</v>
      </c>
      <c r="H100" s="2" t="b">
        <f t="shared" ref="H100" si="992">H99=H$2</f>
        <v>0</v>
      </c>
      <c r="I100" s="2" t="b">
        <f t="shared" ref="I100" si="993">I99=I$2</f>
        <v>1</v>
      </c>
      <c r="J100" s="2" t="b">
        <f t="shared" ref="J100" si="994">J99=J$2</f>
        <v>1</v>
      </c>
      <c r="K100" s="2" t="b">
        <f t="shared" ref="K100" si="995">K99=K$2</f>
        <v>0</v>
      </c>
      <c r="L100" s="2" t="b">
        <f t="shared" ref="L100" si="996">L99=L$2</f>
        <v>0</v>
      </c>
      <c r="M100" s="2" t="b">
        <f t="shared" ref="M100" si="997">M99=M$2</f>
        <v>1</v>
      </c>
      <c r="N100" s="2" t="b">
        <f t="shared" ref="N100" si="998">N99=N$2</f>
        <v>0</v>
      </c>
      <c r="O100" s="2" t="b">
        <f t="shared" ref="O100" si="999">O99=O$2</f>
        <v>0</v>
      </c>
      <c r="P100" s="2" t="b">
        <f t="shared" ref="P100" si="1000">P99=P$2</f>
        <v>0</v>
      </c>
      <c r="Q100" s="2" t="b">
        <f t="shared" ref="Q100" si="1001">Q99=Q$2</f>
        <v>1</v>
      </c>
      <c r="R100" s="2" t="b">
        <f t="shared" ref="R100" si="1002">R99=R$2</f>
        <v>0</v>
      </c>
      <c r="S100" s="2" t="b">
        <f t="shared" ref="S100" si="1003">S99=S$2</f>
        <v>0</v>
      </c>
      <c r="T100" s="2" t="b">
        <f t="shared" ref="T100" si="1004">T99=T$2</f>
        <v>0</v>
      </c>
      <c r="U100" s="2" t="b">
        <f t="shared" ref="U100" si="1005">U99=U$2</f>
        <v>1</v>
      </c>
      <c r="V100" s="2" t="b">
        <f t="shared" ref="V100" si="1006">V99=V$2</f>
        <v>0</v>
      </c>
      <c r="W100" s="2" t="b">
        <f t="shared" ref="W100" si="1007">W99=W$2</f>
        <v>1</v>
      </c>
      <c r="X100" s="2" t="b">
        <f t="shared" ref="X100" si="1008">X99=X$2</f>
        <v>1</v>
      </c>
      <c r="Y100" s="2"/>
      <c r="Z100" s="6">
        <f>Z99</f>
        <v>12</v>
      </c>
    </row>
    <row r="101" spans="1:26" ht="15" thickBot="1" x14ac:dyDescent="0.35">
      <c r="A101" s="2" t="s">
        <v>27</v>
      </c>
      <c r="B101" s="2" t="s">
        <v>88</v>
      </c>
      <c r="C101" s="2" t="s">
        <v>29</v>
      </c>
      <c r="D101" s="2" t="s">
        <v>89</v>
      </c>
      <c r="E101" s="2" t="s">
        <v>31</v>
      </c>
      <c r="F101" s="2" t="s">
        <v>89</v>
      </c>
      <c r="G101" s="2" t="s">
        <v>33</v>
      </c>
      <c r="H101" s="2" t="s">
        <v>138</v>
      </c>
      <c r="I101" s="2" t="s">
        <v>35</v>
      </c>
      <c r="J101" s="2" t="s">
        <v>36</v>
      </c>
      <c r="K101" s="2" t="s">
        <v>57</v>
      </c>
      <c r="L101" s="2" t="s">
        <v>58</v>
      </c>
      <c r="M101" s="2" t="s">
        <v>39</v>
      </c>
      <c r="N101" s="2" t="s">
        <v>100</v>
      </c>
      <c r="O101" s="2" t="s">
        <v>60</v>
      </c>
      <c r="P101" s="2" t="s">
        <v>96</v>
      </c>
      <c r="Q101" s="2" t="s">
        <v>50</v>
      </c>
      <c r="R101" s="2" t="s">
        <v>44</v>
      </c>
      <c r="S101" s="2" t="s">
        <v>45</v>
      </c>
      <c r="T101" s="2" t="s">
        <v>90</v>
      </c>
      <c r="U101" s="2" t="s">
        <v>47</v>
      </c>
      <c r="V101" s="2" t="s">
        <v>91</v>
      </c>
      <c r="W101" s="2" t="s">
        <v>49</v>
      </c>
      <c r="X101" s="2" t="s">
        <v>43</v>
      </c>
      <c r="Y101" s="2" t="s">
        <v>191</v>
      </c>
      <c r="Z101">
        <f>COUNTIF(A102:X102,TRUE)</f>
        <v>24</v>
      </c>
    </row>
    <row r="102" spans="1:26" ht="15" thickBot="1" x14ac:dyDescent="0.35">
      <c r="A102" s="2" t="b">
        <f>A101=A$2</f>
        <v>1</v>
      </c>
      <c r="B102" s="2" t="b">
        <f>B101=B$2</f>
        <v>1</v>
      </c>
      <c r="C102" s="2" t="b">
        <f>C101=C$2</f>
        <v>1</v>
      </c>
      <c r="D102" s="2" t="b">
        <f t="shared" ref="D102" si="1009">D101=D$2</f>
        <v>1</v>
      </c>
      <c r="E102" s="2" t="b">
        <f t="shared" ref="E102" si="1010">E101=E$2</f>
        <v>1</v>
      </c>
      <c r="F102" s="2" t="b">
        <f t="shared" ref="F102" si="1011">F101=F$2</f>
        <v>1</v>
      </c>
      <c r="G102" s="2" t="b">
        <f t="shared" ref="G102" si="1012">G101=G$2</f>
        <v>1</v>
      </c>
      <c r="H102" s="2" t="b">
        <f t="shared" ref="H102" si="1013">H101=H$2</f>
        <v>1</v>
      </c>
      <c r="I102" s="2" t="b">
        <f t="shared" ref="I102" si="1014">I101=I$2</f>
        <v>1</v>
      </c>
      <c r="J102" s="2" t="b">
        <f t="shared" ref="J102" si="1015">J101=J$2</f>
        <v>1</v>
      </c>
      <c r="K102" s="2" t="b">
        <f t="shared" ref="K102" si="1016">K101=K$2</f>
        <v>1</v>
      </c>
      <c r="L102" s="2" t="b">
        <f t="shared" ref="L102" si="1017">L101=L$2</f>
        <v>1</v>
      </c>
      <c r="M102" s="2" t="b">
        <f t="shared" ref="M102" si="1018">M101=M$2</f>
        <v>1</v>
      </c>
      <c r="N102" s="2" t="b">
        <f t="shared" ref="N102" si="1019">N101=N$2</f>
        <v>1</v>
      </c>
      <c r="O102" s="2" t="b">
        <f t="shared" ref="O102" si="1020">O101=O$2</f>
        <v>1</v>
      </c>
      <c r="P102" s="2" t="b">
        <f t="shared" ref="P102" si="1021">P101=P$2</f>
        <v>1</v>
      </c>
      <c r="Q102" s="2" t="b">
        <f t="shared" ref="Q102" si="1022">Q101=Q$2</f>
        <v>1</v>
      </c>
      <c r="R102" s="2" t="b">
        <f t="shared" ref="R102" si="1023">R101=R$2</f>
        <v>1</v>
      </c>
      <c r="S102" s="2" t="b">
        <f t="shared" ref="S102" si="1024">S101=S$2</f>
        <v>1</v>
      </c>
      <c r="T102" s="2" t="b">
        <f t="shared" ref="T102" si="1025">T101=T$2</f>
        <v>1</v>
      </c>
      <c r="U102" s="2" t="b">
        <f t="shared" ref="U102" si="1026">U101=U$2</f>
        <v>1</v>
      </c>
      <c r="V102" s="2" t="b">
        <f t="shared" ref="V102" si="1027">V101=V$2</f>
        <v>1</v>
      </c>
      <c r="W102" s="2" t="b">
        <f t="shared" ref="W102" si="1028">W101=W$2</f>
        <v>1</v>
      </c>
      <c r="X102" s="2" t="b">
        <f t="shared" ref="X102" si="1029">X101=X$2</f>
        <v>1</v>
      </c>
      <c r="Y102" s="2"/>
      <c r="Z102" s="6">
        <f>Z101</f>
        <v>24</v>
      </c>
    </row>
    <row r="103" spans="1:26" ht="15" thickBot="1" x14ac:dyDescent="0.35">
      <c r="A103" s="2" t="s">
        <v>27</v>
      </c>
      <c r="B103" s="2" t="s">
        <v>28</v>
      </c>
      <c r="C103" s="2" t="s">
        <v>121</v>
      </c>
      <c r="D103" s="2" t="s">
        <v>71</v>
      </c>
      <c r="E103" s="2" t="s">
        <v>54</v>
      </c>
      <c r="F103" s="2" t="s">
        <v>89</v>
      </c>
      <c r="G103" s="2" t="s">
        <v>33</v>
      </c>
      <c r="H103" s="2" t="s">
        <v>34</v>
      </c>
      <c r="I103" s="2" t="s">
        <v>28</v>
      </c>
      <c r="J103" s="2" t="s">
        <v>36</v>
      </c>
      <c r="K103" s="2" t="s">
        <v>57</v>
      </c>
      <c r="L103" s="2" t="s">
        <v>38</v>
      </c>
      <c r="M103" s="2" t="s">
        <v>39</v>
      </c>
      <c r="N103" s="2" t="s">
        <v>100</v>
      </c>
      <c r="O103" s="2" t="s">
        <v>95</v>
      </c>
      <c r="P103" s="2" t="s">
        <v>96</v>
      </c>
      <c r="Q103" s="2" t="s">
        <v>50</v>
      </c>
      <c r="R103" s="2" t="s">
        <v>62</v>
      </c>
      <c r="S103" s="2" t="s">
        <v>45</v>
      </c>
      <c r="T103" s="2" t="s">
        <v>64</v>
      </c>
      <c r="U103" s="2" t="s">
        <v>47</v>
      </c>
      <c r="V103" s="2" t="s">
        <v>48</v>
      </c>
      <c r="W103" s="2" t="s">
        <v>49</v>
      </c>
      <c r="X103" s="2" t="s">
        <v>79</v>
      </c>
      <c r="Y103" s="1" t="s">
        <v>193</v>
      </c>
      <c r="Z103">
        <f>COUNTIF(A104:X104,TRUE)</f>
        <v>12</v>
      </c>
    </row>
    <row r="104" spans="1:26" ht="15" thickBot="1" x14ac:dyDescent="0.35">
      <c r="A104" s="2" t="b">
        <f>A103=A$2</f>
        <v>1</v>
      </c>
      <c r="B104" s="2" t="b">
        <f>B103=B$2</f>
        <v>0</v>
      </c>
      <c r="C104" s="2" t="b">
        <f>C103=C$2</f>
        <v>0</v>
      </c>
      <c r="D104" s="2" t="b">
        <f t="shared" ref="D104" si="1030">D103=D$2</f>
        <v>0</v>
      </c>
      <c r="E104" s="2" t="b">
        <f t="shared" ref="E104" si="1031">E103=E$2</f>
        <v>0</v>
      </c>
      <c r="F104" s="2" t="b">
        <f t="shared" ref="F104" si="1032">F103=F$2</f>
        <v>1</v>
      </c>
      <c r="G104" s="2" t="b">
        <f t="shared" ref="G104" si="1033">G103=G$2</f>
        <v>1</v>
      </c>
      <c r="H104" s="2" t="b">
        <f t="shared" ref="H104" si="1034">H103=H$2</f>
        <v>0</v>
      </c>
      <c r="I104" s="2" t="b">
        <f t="shared" ref="I104" si="1035">I103=I$2</f>
        <v>0</v>
      </c>
      <c r="J104" s="2" t="b">
        <f t="shared" ref="J104" si="1036">J103=J$2</f>
        <v>1</v>
      </c>
      <c r="K104" s="2" t="b">
        <f t="shared" ref="K104" si="1037">K103=K$2</f>
        <v>1</v>
      </c>
      <c r="L104" s="2" t="b">
        <f t="shared" ref="L104" si="1038">L103=L$2</f>
        <v>0</v>
      </c>
      <c r="M104" s="2" t="b">
        <f t="shared" ref="M104" si="1039">M103=M$2</f>
        <v>1</v>
      </c>
      <c r="N104" s="2" t="b">
        <f t="shared" ref="N104" si="1040">N103=N$2</f>
        <v>1</v>
      </c>
      <c r="O104" s="2" t="b">
        <f t="shared" ref="O104" si="1041">O103=O$2</f>
        <v>0</v>
      </c>
      <c r="P104" s="2" t="b">
        <f t="shared" ref="P104" si="1042">P103=P$2</f>
        <v>1</v>
      </c>
      <c r="Q104" s="2" t="b">
        <f t="shared" ref="Q104" si="1043">Q103=Q$2</f>
        <v>1</v>
      </c>
      <c r="R104" s="2" t="b">
        <f t="shared" ref="R104" si="1044">R103=R$2</f>
        <v>0</v>
      </c>
      <c r="S104" s="2" t="b">
        <f t="shared" ref="S104" si="1045">S103=S$2</f>
        <v>1</v>
      </c>
      <c r="T104" s="2" t="b">
        <f t="shared" ref="T104" si="1046">T103=T$2</f>
        <v>0</v>
      </c>
      <c r="U104" s="2" t="b">
        <f t="shared" ref="U104" si="1047">U103=U$2</f>
        <v>1</v>
      </c>
      <c r="V104" s="2" t="b">
        <f t="shared" ref="V104" si="1048">V103=V$2</f>
        <v>0</v>
      </c>
      <c r="W104" s="2" t="b">
        <f t="shared" ref="W104" si="1049">W103=W$2</f>
        <v>1</v>
      </c>
      <c r="X104" s="2" t="b">
        <f t="shared" ref="X104" si="1050">X103=X$2</f>
        <v>0</v>
      </c>
      <c r="Y104" s="2"/>
      <c r="Z104" s="6">
        <f>Z103</f>
        <v>12</v>
      </c>
    </row>
    <row r="105" spans="1:26" ht="15" thickBot="1" x14ac:dyDescent="0.35">
      <c r="A105" s="2" t="s">
        <v>27</v>
      </c>
      <c r="B105" s="2" t="s">
        <v>116</v>
      </c>
      <c r="C105" s="2" t="s">
        <v>29</v>
      </c>
      <c r="D105" s="2" t="s">
        <v>30</v>
      </c>
      <c r="E105" s="2" t="s">
        <v>54</v>
      </c>
      <c r="F105" s="2" t="s">
        <v>89</v>
      </c>
      <c r="G105" s="2" t="s">
        <v>50</v>
      </c>
      <c r="H105" s="2" t="s">
        <v>138</v>
      </c>
      <c r="I105" s="2" t="s">
        <v>35</v>
      </c>
      <c r="J105" s="2" t="s">
        <v>36</v>
      </c>
      <c r="K105" s="2" t="s">
        <v>106</v>
      </c>
      <c r="L105" s="2" t="s">
        <v>58</v>
      </c>
      <c r="M105" s="2" t="s">
        <v>79</v>
      </c>
      <c r="N105" s="2" t="s">
        <v>100</v>
      </c>
      <c r="O105" s="2" t="s">
        <v>41</v>
      </c>
      <c r="P105" s="2" t="s">
        <v>42</v>
      </c>
      <c r="Q105" s="2" t="s">
        <v>50</v>
      </c>
      <c r="R105" s="2" t="s">
        <v>44</v>
      </c>
      <c r="S105" s="2" t="s">
        <v>63</v>
      </c>
      <c r="T105" s="2" t="s">
        <v>46</v>
      </c>
      <c r="U105" s="2" t="s">
        <v>47</v>
      </c>
      <c r="V105" s="2" t="s">
        <v>65</v>
      </c>
      <c r="W105" s="2" t="s">
        <v>66</v>
      </c>
      <c r="X105" s="2" t="s">
        <v>43</v>
      </c>
      <c r="Y105" s="2" t="s">
        <v>195</v>
      </c>
      <c r="Z105">
        <f>COUNTIF(A106:X106,TRUE)</f>
        <v>12</v>
      </c>
    </row>
    <row r="106" spans="1:26" ht="15" thickBot="1" x14ac:dyDescent="0.35">
      <c r="A106" s="2" t="b">
        <f>A105=A$2</f>
        <v>1</v>
      </c>
      <c r="B106" s="2" t="b">
        <f>B105=B$2</f>
        <v>0</v>
      </c>
      <c r="C106" s="2" t="b">
        <f>C105=C$2</f>
        <v>1</v>
      </c>
      <c r="D106" s="2" t="b">
        <f t="shared" ref="D106" si="1051">D105=D$2</f>
        <v>0</v>
      </c>
      <c r="E106" s="2" t="b">
        <f t="shared" ref="E106" si="1052">E105=E$2</f>
        <v>0</v>
      </c>
      <c r="F106" s="2" t="b">
        <f t="shared" ref="F106" si="1053">F105=F$2</f>
        <v>1</v>
      </c>
      <c r="G106" s="2" t="b">
        <f t="shared" ref="G106" si="1054">G105=G$2</f>
        <v>0</v>
      </c>
      <c r="H106" s="2" t="b">
        <f t="shared" ref="H106" si="1055">H105=H$2</f>
        <v>1</v>
      </c>
      <c r="I106" s="2" t="b">
        <f t="shared" ref="I106" si="1056">I105=I$2</f>
        <v>1</v>
      </c>
      <c r="J106" s="2" t="b">
        <f t="shared" ref="J106" si="1057">J105=J$2</f>
        <v>1</v>
      </c>
      <c r="K106" s="2" t="b">
        <f t="shared" ref="K106" si="1058">K105=K$2</f>
        <v>0</v>
      </c>
      <c r="L106" s="2" t="b">
        <f t="shared" ref="L106" si="1059">L105=L$2</f>
        <v>1</v>
      </c>
      <c r="M106" s="2" t="b">
        <f t="shared" ref="M106" si="1060">M105=M$2</f>
        <v>0</v>
      </c>
      <c r="N106" s="2" t="b">
        <f t="shared" ref="N106" si="1061">N105=N$2</f>
        <v>1</v>
      </c>
      <c r="O106" s="2" t="b">
        <f t="shared" ref="O106" si="1062">O105=O$2</f>
        <v>0</v>
      </c>
      <c r="P106" s="2" t="b">
        <f t="shared" ref="P106" si="1063">P105=P$2</f>
        <v>0</v>
      </c>
      <c r="Q106" s="2" t="b">
        <f t="shared" ref="Q106" si="1064">Q105=Q$2</f>
        <v>1</v>
      </c>
      <c r="R106" s="2" t="b">
        <f t="shared" ref="R106" si="1065">R105=R$2</f>
        <v>1</v>
      </c>
      <c r="S106" s="2" t="b">
        <f t="shared" ref="S106" si="1066">S105=S$2</f>
        <v>0</v>
      </c>
      <c r="T106" s="2" t="b">
        <f t="shared" ref="T106" si="1067">T105=T$2</f>
        <v>0</v>
      </c>
      <c r="U106" s="2" t="b">
        <f t="shared" ref="U106" si="1068">U105=U$2</f>
        <v>1</v>
      </c>
      <c r="V106" s="2" t="b">
        <f t="shared" ref="V106" si="1069">V105=V$2</f>
        <v>0</v>
      </c>
      <c r="W106" s="2" t="b">
        <f t="shared" ref="W106" si="1070">W105=W$2</f>
        <v>0</v>
      </c>
      <c r="X106" s="2" t="b">
        <f t="shared" ref="X106" si="1071">X105=X$2</f>
        <v>1</v>
      </c>
      <c r="Y106" s="2"/>
      <c r="Z106" s="6">
        <f>Z105</f>
        <v>12</v>
      </c>
    </row>
    <row r="107" spans="1:26" ht="15" thickBot="1" x14ac:dyDescent="0.35">
      <c r="A107" s="2" t="s">
        <v>27</v>
      </c>
      <c r="B107" s="2" t="s">
        <v>88</v>
      </c>
      <c r="C107" s="2" t="s">
        <v>29</v>
      </c>
      <c r="D107" s="2" t="s">
        <v>30</v>
      </c>
      <c r="E107" s="2" t="s">
        <v>31</v>
      </c>
      <c r="F107" s="2" t="s">
        <v>89</v>
      </c>
      <c r="G107" s="2" t="s">
        <v>33</v>
      </c>
      <c r="H107" s="2" t="s">
        <v>34</v>
      </c>
      <c r="I107" s="2" t="s">
        <v>35</v>
      </c>
      <c r="J107" s="2" t="s">
        <v>36</v>
      </c>
      <c r="K107" s="2" t="s">
        <v>57</v>
      </c>
      <c r="L107" s="2" t="s">
        <v>103</v>
      </c>
      <c r="M107" s="2" t="s">
        <v>39</v>
      </c>
      <c r="N107" s="2" t="s">
        <v>100</v>
      </c>
      <c r="O107" s="2" t="s">
        <v>60</v>
      </c>
      <c r="P107" s="2" t="s">
        <v>96</v>
      </c>
      <c r="Q107" s="2" t="s">
        <v>43</v>
      </c>
      <c r="R107" s="2" t="s">
        <v>44</v>
      </c>
      <c r="S107" s="2" t="s">
        <v>45</v>
      </c>
      <c r="T107" s="2" t="s">
        <v>90</v>
      </c>
      <c r="U107" s="2" t="s">
        <v>47</v>
      </c>
      <c r="V107" s="2" t="s">
        <v>91</v>
      </c>
      <c r="W107" s="2" t="s">
        <v>49</v>
      </c>
      <c r="X107" s="2" t="s">
        <v>43</v>
      </c>
      <c r="Y107" s="2" t="s">
        <v>197</v>
      </c>
      <c r="Z107">
        <f>COUNTIF(A108:X108,TRUE)</f>
        <v>20</v>
      </c>
    </row>
    <row r="108" spans="1:26" ht="15" thickBot="1" x14ac:dyDescent="0.35">
      <c r="A108" s="2" t="b">
        <f>A107=A$2</f>
        <v>1</v>
      </c>
      <c r="B108" s="2" t="b">
        <f>B107=B$2</f>
        <v>1</v>
      </c>
      <c r="C108" s="2" t="b">
        <f>C107=C$2</f>
        <v>1</v>
      </c>
      <c r="D108" s="2" t="b">
        <f t="shared" ref="D108" si="1072">D107=D$2</f>
        <v>0</v>
      </c>
      <c r="E108" s="2" t="b">
        <f t="shared" ref="E108" si="1073">E107=E$2</f>
        <v>1</v>
      </c>
      <c r="F108" s="2" t="b">
        <f t="shared" ref="F108" si="1074">F107=F$2</f>
        <v>1</v>
      </c>
      <c r="G108" s="2" t="b">
        <f t="shared" ref="G108" si="1075">G107=G$2</f>
        <v>1</v>
      </c>
      <c r="H108" s="2" t="b">
        <f t="shared" ref="H108" si="1076">H107=H$2</f>
        <v>0</v>
      </c>
      <c r="I108" s="2" t="b">
        <f t="shared" ref="I108" si="1077">I107=I$2</f>
        <v>1</v>
      </c>
      <c r="J108" s="2" t="b">
        <f t="shared" ref="J108" si="1078">J107=J$2</f>
        <v>1</v>
      </c>
      <c r="K108" s="2" t="b">
        <f t="shared" ref="K108" si="1079">K107=K$2</f>
        <v>1</v>
      </c>
      <c r="L108" s="2" t="b">
        <f t="shared" ref="L108" si="1080">L107=L$2</f>
        <v>0</v>
      </c>
      <c r="M108" s="2" t="b">
        <f t="shared" ref="M108" si="1081">M107=M$2</f>
        <v>1</v>
      </c>
      <c r="N108" s="2" t="b">
        <f t="shared" ref="N108" si="1082">N107=N$2</f>
        <v>1</v>
      </c>
      <c r="O108" s="2" t="b">
        <f t="shared" ref="O108" si="1083">O107=O$2</f>
        <v>1</v>
      </c>
      <c r="P108" s="2" t="b">
        <f t="shared" ref="P108" si="1084">P107=P$2</f>
        <v>1</v>
      </c>
      <c r="Q108" s="2" t="b">
        <f t="shared" ref="Q108" si="1085">Q107=Q$2</f>
        <v>0</v>
      </c>
      <c r="R108" s="2" t="b">
        <f t="shared" ref="R108" si="1086">R107=R$2</f>
        <v>1</v>
      </c>
      <c r="S108" s="2" t="b">
        <f t="shared" ref="S108" si="1087">S107=S$2</f>
        <v>1</v>
      </c>
      <c r="T108" s="2" t="b">
        <f t="shared" ref="T108" si="1088">T107=T$2</f>
        <v>1</v>
      </c>
      <c r="U108" s="2" t="b">
        <f t="shared" ref="U108" si="1089">U107=U$2</f>
        <v>1</v>
      </c>
      <c r="V108" s="2" t="b">
        <f t="shared" ref="V108" si="1090">V107=V$2</f>
        <v>1</v>
      </c>
      <c r="W108" s="2" t="b">
        <f t="shared" ref="W108" si="1091">W107=W$2</f>
        <v>1</v>
      </c>
      <c r="X108" s="2" t="b">
        <f t="shared" ref="X108" si="1092">X107=X$2</f>
        <v>1</v>
      </c>
      <c r="Y108" s="2"/>
      <c r="Z108" s="6">
        <f>Z107</f>
        <v>20</v>
      </c>
    </row>
    <row r="109" spans="1:26" ht="15" thickBot="1" x14ac:dyDescent="0.35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54</v>
      </c>
      <c r="F109" s="2" t="s">
        <v>89</v>
      </c>
      <c r="G109" s="2" t="s">
        <v>150</v>
      </c>
      <c r="H109" s="2" t="s">
        <v>34</v>
      </c>
      <c r="I109" s="2" t="s">
        <v>35</v>
      </c>
      <c r="J109" s="2" t="s">
        <v>36</v>
      </c>
      <c r="K109" s="2" t="s">
        <v>106</v>
      </c>
      <c r="L109" s="2" t="s">
        <v>58</v>
      </c>
      <c r="M109" s="2" t="s">
        <v>50</v>
      </c>
      <c r="N109" s="2" t="s">
        <v>40</v>
      </c>
      <c r="O109" s="2" t="s">
        <v>95</v>
      </c>
      <c r="P109" s="2" t="s">
        <v>101</v>
      </c>
      <c r="Q109" s="2" t="s">
        <v>43</v>
      </c>
      <c r="R109" s="2" t="s">
        <v>62</v>
      </c>
      <c r="S109" s="2" t="s">
        <v>45</v>
      </c>
      <c r="T109" s="2" t="s">
        <v>46</v>
      </c>
      <c r="U109" s="2" t="s">
        <v>47</v>
      </c>
      <c r="V109" s="2" t="s">
        <v>91</v>
      </c>
      <c r="W109" s="2" t="s">
        <v>49</v>
      </c>
      <c r="X109" s="1" t="s">
        <v>43</v>
      </c>
      <c r="Y109" s="2"/>
      <c r="Z109">
        <f>COUNTIF(A110:X110,TRUE)</f>
        <v>11</v>
      </c>
    </row>
    <row r="110" spans="1:26" ht="15" thickBot="1" x14ac:dyDescent="0.35">
      <c r="A110" s="2" t="b">
        <f>A109=A$2</f>
        <v>1</v>
      </c>
      <c r="B110" s="2" t="b">
        <f>B109=B$2</f>
        <v>0</v>
      </c>
      <c r="C110" s="2" t="b">
        <f>C109=C$2</f>
        <v>1</v>
      </c>
      <c r="D110" s="2" t="b">
        <f t="shared" ref="D110" si="1093">D109=D$2</f>
        <v>0</v>
      </c>
      <c r="E110" s="2" t="b">
        <f t="shared" ref="E110" si="1094">E109=E$2</f>
        <v>0</v>
      </c>
      <c r="F110" s="2" t="b">
        <f t="shared" ref="F110" si="1095">F109=F$2</f>
        <v>1</v>
      </c>
      <c r="G110" s="2" t="b">
        <f t="shared" ref="G110" si="1096">G109=G$2</f>
        <v>0</v>
      </c>
      <c r="H110" s="2" t="b">
        <f t="shared" ref="H110" si="1097">H109=H$2</f>
        <v>0</v>
      </c>
      <c r="I110" s="2" t="b">
        <f t="shared" ref="I110" si="1098">I109=I$2</f>
        <v>1</v>
      </c>
      <c r="J110" s="2" t="b">
        <f t="shared" ref="J110" si="1099">J109=J$2</f>
        <v>1</v>
      </c>
      <c r="K110" s="2" t="b">
        <f t="shared" ref="K110" si="1100">K109=K$2</f>
        <v>0</v>
      </c>
      <c r="L110" s="2" t="b">
        <f t="shared" ref="L110" si="1101">L109=L$2</f>
        <v>1</v>
      </c>
      <c r="M110" s="2" t="b">
        <f t="shared" ref="M110" si="1102">M109=M$2</f>
        <v>0</v>
      </c>
      <c r="N110" s="2" t="b">
        <f t="shared" ref="N110" si="1103">N109=N$2</f>
        <v>0</v>
      </c>
      <c r="O110" s="2" t="b">
        <f t="shared" ref="O110" si="1104">O109=O$2</f>
        <v>0</v>
      </c>
      <c r="P110" s="2" t="b">
        <f t="shared" ref="P110" si="1105">P109=P$2</f>
        <v>0</v>
      </c>
      <c r="Q110" s="2" t="b">
        <f t="shared" ref="Q110" si="1106">Q109=Q$2</f>
        <v>0</v>
      </c>
      <c r="R110" s="2" t="b">
        <f t="shared" ref="R110" si="1107">R109=R$2</f>
        <v>0</v>
      </c>
      <c r="S110" s="2" t="b">
        <f t="shared" ref="S110" si="1108">S109=S$2</f>
        <v>1</v>
      </c>
      <c r="T110" s="2" t="b">
        <f t="shared" ref="T110" si="1109">T109=T$2</f>
        <v>0</v>
      </c>
      <c r="U110" s="2" t="b">
        <f t="shared" ref="U110" si="1110">U109=U$2</f>
        <v>1</v>
      </c>
      <c r="V110" s="2" t="b">
        <f t="shared" ref="V110" si="1111">V109=V$2</f>
        <v>1</v>
      </c>
      <c r="W110" s="2" t="b">
        <f t="shared" ref="W110" si="1112">W109=W$2</f>
        <v>1</v>
      </c>
      <c r="X110" s="2" t="b">
        <f t="shared" ref="X110" si="1113">X109=X$2</f>
        <v>1</v>
      </c>
      <c r="Y110" s="2"/>
      <c r="Z110" s="6">
        <f>Z109</f>
        <v>11</v>
      </c>
    </row>
    <row r="111" spans="1:26" ht="15" thickBot="1" x14ac:dyDescent="0.35">
      <c r="A111" s="2" t="s">
        <v>27</v>
      </c>
      <c r="B111" s="2" t="s">
        <v>88</v>
      </c>
      <c r="C111" s="2" t="s">
        <v>29</v>
      </c>
      <c r="D111" s="2" t="s">
        <v>30</v>
      </c>
      <c r="E111" s="2" t="s">
        <v>72</v>
      </c>
      <c r="F111" s="2" t="s">
        <v>32</v>
      </c>
      <c r="G111" s="2" t="s">
        <v>99</v>
      </c>
      <c r="H111" s="2" t="s">
        <v>138</v>
      </c>
      <c r="I111" s="2" t="s">
        <v>28</v>
      </c>
      <c r="J111" s="2" t="s">
        <v>36</v>
      </c>
      <c r="K111" s="2" t="s">
        <v>106</v>
      </c>
      <c r="L111" s="2" t="s">
        <v>103</v>
      </c>
      <c r="M111" s="2" t="s">
        <v>39</v>
      </c>
      <c r="N111" s="2" t="s">
        <v>122</v>
      </c>
      <c r="O111" s="2" t="s">
        <v>41</v>
      </c>
      <c r="P111" s="2" t="s">
        <v>96</v>
      </c>
      <c r="Q111" s="2" t="s">
        <v>39</v>
      </c>
      <c r="R111" s="2" t="s">
        <v>44</v>
      </c>
      <c r="S111" s="2" t="s">
        <v>63</v>
      </c>
      <c r="T111" s="2" t="s">
        <v>46</v>
      </c>
      <c r="U111" s="2" t="s">
        <v>47</v>
      </c>
      <c r="V111" s="2" t="s">
        <v>91</v>
      </c>
      <c r="W111" s="2" t="s">
        <v>92</v>
      </c>
      <c r="X111" s="2" t="s">
        <v>79</v>
      </c>
      <c r="Y111" s="1" t="s">
        <v>200</v>
      </c>
      <c r="Z111">
        <f>COUNTIF(A112:X112,TRUE)</f>
        <v>10</v>
      </c>
    </row>
    <row r="112" spans="1:26" ht="15" thickBot="1" x14ac:dyDescent="0.35">
      <c r="A112" s="2" t="b">
        <f>A111=A$2</f>
        <v>1</v>
      </c>
      <c r="B112" s="2" t="b">
        <f>B111=B$2</f>
        <v>1</v>
      </c>
      <c r="C112" s="2" t="b">
        <f>C111=C$2</f>
        <v>1</v>
      </c>
      <c r="D112" s="2" t="b">
        <f t="shared" ref="D112" si="1114">D111=D$2</f>
        <v>0</v>
      </c>
      <c r="E112" s="2" t="b">
        <f t="shared" ref="E112" si="1115">E111=E$2</f>
        <v>0</v>
      </c>
      <c r="F112" s="2" t="b">
        <f t="shared" ref="F112" si="1116">F111=F$2</f>
        <v>0</v>
      </c>
      <c r="G112" s="2" t="b">
        <f t="shared" ref="G112" si="1117">G111=G$2</f>
        <v>0</v>
      </c>
      <c r="H112" s="2" t="b">
        <f t="shared" ref="H112" si="1118">H111=H$2</f>
        <v>1</v>
      </c>
      <c r="I112" s="2" t="b">
        <f t="shared" ref="I112" si="1119">I111=I$2</f>
        <v>0</v>
      </c>
      <c r="J112" s="2" t="b">
        <f t="shared" ref="J112" si="1120">J111=J$2</f>
        <v>1</v>
      </c>
      <c r="K112" s="2" t="b">
        <f t="shared" ref="K112" si="1121">K111=K$2</f>
        <v>0</v>
      </c>
      <c r="L112" s="2" t="b">
        <f t="shared" ref="L112" si="1122">L111=L$2</f>
        <v>0</v>
      </c>
      <c r="M112" s="2" t="b">
        <f t="shared" ref="M112" si="1123">M111=M$2</f>
        <v>1</v>
      </c>
      <c r="N112" s="2" t="b">
        <f t="shared" ref="N112" si="1124">N111=N$2</f>
        <v>0</v>
      </c>
      <c r="O112" s="2" t="b">
        <f t="shared" ref="O112" si="1125">O111=O$2</f>
        <v>0</v>
      </c>
      <c r="P112" s="2" t="b">
        <f t="shared" ref="P112" si="1126">P111=P$2</f>
        <v>1</v>
      </c>
      <c r="Q112" s="2" t="b">
        <f t="shared" ref="Q112" si="1127">Q111=Q$2</f>
        <v>0</v>
      </c>
      <c r="R112" s="2" t="b">
        <f t="shared" ref="R112" si="1128">R111=R$2</f>
        <v>1</v>
      </c>
      <c r="S112" s="2" t="b">
        <f t="shared" ref="S112" si="1129">S111=S$2</f>
        <v>0</v>
      </c>
      <c r="T112" s="2" t="b">
        <f t="shared" ref="T112" si="1130">T111=T$2</f>
        <v>0</v>
      </c>
      <c r="U112" s="2" t="b">
        <f t="shared" ref="U112" si="1131">U111=U$2</f>
        <v>1</v>
      </c>
      <c r="V112" s="2" t="b">
        <f t="shared" ref="V112" si="1132">V111=V$2</f>
        <v>1</v>
      </c>
      <c r="W112" s="2" t="b">
        <f t="shared" ref="W112" si="1133">W111=W$2</f>
        <v>0</v>
      </c>
      <c r="X112" s="2" t="b">
        <f t="shared" ref="X112" si="1134">X111=X$2</f>
        <v>0</v>
      </c>
      <c r="Y112" s="2"/>
      <c r="Z112" s="6">
        <f>Z111</f>
        <v>10</v>
      </c>
    </row>
    <row r="113" spans="1:26" ht="15" thickBot="1" x14ac:dyDescent="0.35">
      <c r="A113" s="2" t="s">
        <v>27</v>
      </c>
      <c r="B113" s="2" t="s">
        <v>88</v>
      </c>
      <c r="C113" s="2" t="s">
        <v>29</v>
      </c>
      <c r="D113" s="2" t="s">
        <v>89</v>
      </c>
      <c r="E113" s="2" t="s">
        <v>54</v>
      </c>
      <c r="F113" s="2" t="s">
        <v>89</v>
      </c>
      <c r="G113" s="2" t="s">
        <v>33</v>
      </c>
      <c r="H113" s="2" t="s">
        <v>34</v>
      </c>
      <c r="I113" s="2" t="s">
        <v>35</v>
      </c>
      <c r="J113" s="2" t="s">
        <v>36</v>
      </c>
      <c r="K113" s="2" t="s">
        <v>57</v>
      </c>
      <c r="L113" s="2" t="s">
        <v>58</v>
      </c>
      <c r="M113" s="2" t="s">
        <v>39</v>
      </c>
      <c r="N113" s="2" t="s">
        <v>40</v>
      </c>
      <c r="O113" s="2" t="s">
        <v>60</v>
      </c>
      <c r="P113" s="2" t="s">
        <v>101</v>
      </c>
      <c r="Q113" s="2" t="s">
        <v>50</v>
      </c>
      <c r="R113" s="2" t="s">
        <v>44</v>
      </c>
      <c r="S113" s="2" t="s">
        <v>111</v>
      </c>
      <c r="T113" s="2" t="s">
        <v>90</v>
      </c>
      <c r="U113" s="2" t="s">
        <v>47</v>
      </c>
      <c r="V113" s="2" t="s">
        <v>48</v>
      </c>
      <c r="W113" s="2" t="s">
        <v>49</v>
      </c>
      <c r="X113" s="2" t="s">
        <v>43</v>
      </c>
      <c r="Y113" s="2" t="s">
        <v>127</v>
      </c>
      <c r="Z113">
        <f>COUNTIF(A114:X114,TRUE)</f>
        <v>18</v>
      </c>
    </row>
    <row r="114" spans="1:26" ht="15" thickBot="1" x14ac:dyDescent="0.35">
      <c r="A114" s="2" t="b">
        <f>A113=A$2</f>
        <v>1</v>
      </c>
      <c r="B114" s="2" t="b">
        <f>B113=B$2</f>
        <v>1</v>
      </c>
      <c r="C114" s="2" t="b">
        <f>C113=C$2</f>
        <v>1</v>
      </c>
      <c r="D114" s="2" t="b">
        <f t="shared" ref="D114" si="1135">D113=D$2</f>
        <v>1</v>
      </c>
      <c r="E114" s="2" t="b">
        <f t="shared" ref="E114" si="1136">E113=E$2</f>
        <v>0</v>
      </c>
      <c r="F114" s="2" t="b">
        <f t="shared" ref="F114" si="1137">F113=F$2</f>
        <v>1</v>
      </c>
      <c r="G114" s="2" t="b">
        <f t="shared" ref="G114" si="1138">G113=G$2</f>
        <v>1</v>
      </c>
      <c r="H114" s="2" t="b">
        <f t="shared" ref="H114" si="1139">H113=H$2</f>
        <v>0</v>
      </c>
      <c r="I114" s="2" t="b">
        <f t="shared" ref="I114" si="1140">I113=I$2</f>
        <v>1</v>
      </c>
      <c r="J114" s="2" t="b">
        <f t="shared" ref="J114" si="1141">J113=J$2</f>
        <v>1</v>
      </c>
      <c r="K114" s="2" t="b">
        <f t="shared" ref="K114" si="1142">K113=K$2</f>
        <v>1</v>
      </c>
      <c r="L114" s="2" t="b">
        <f t="shared" ref="L114" si="1143">L113=L$2</f>
        <v>1</v>
      </c>
      <c r="M114" s="2" t="b">
        <f t="shared" ref="M114" si="1144">M113=M$2</f>
        <v>1</v>
      </c>
      <c r="N114" s="2" t="b">
        <f t="shared" ref="N114" si="1145">N113=N$2</f>
        <v>0</v>
      </c>
      <c r="O114" s="2" t="b">
        <f t="shared" ref="O114" si="1146">O113=O$2</f>
        <v>1</v>
      </c>
      <c r="P114" s="2" t="b">
        <f t="shared" ref="P114" si="1147">P113=P$2</f>
        <v>0</v>
      </c>
      <c r="Q114" s="2" t="b">
        <f t="shared" ref="Q114" si="1148">Q113=Q$2</f>
        <v>1</v>
      </c>
      <c r="R114" s="2" t="b">
        <f t="shared" ref="R114" si="1149">R113=R$2</f>
        <v>1</v>
      </c>
      <c r="S114" s="2" t="b">
        <f t="shared" ref="S114" si="1150">S113=S$2</f>
        <v>0</v>
      </c>
      <c r="T114" s="2" t="b">
        <f t="shared" ref="T114" si="1151">T113=T$2</f>
        <v>1</v>
      </c>
      <c r="U114" s="2" t="b">
        <f t="shared" ref="U114" si="1152">U113=U$2</f>
        <v>1</v>
      </c>
      <c r="V114" s="2" t="b">
        <f t="shared" ref="V114" si="1153">V113=V$2</f>
        <v>0</v>
      </c>
      <c r="W114" s="2" t="b">
        <f t="shared" ref="W114" si="1154">W113=W$2</f>
        <v>1</v>
      </c>
      <c r="X114" s="2" t="b">
        <f t="shared" ref="X114" si="1155">X113=X$2</f>
        <v>1</v>
      </c>
      <c r="Y114" s="2"/>
      <c r="Z114" s="6">
        <f>Z113</f>
        <v>18</v>
      </c>
    </row>
    <row r="115" spans="1:26" ht="15" thickBot="1" x14ac:dyDescent="0.35">
      <c r="A115" s="2" t="s">
        <v>27</v>
      </c>
      <c r="B115" s="2" t="s">
        <v>88</v>
      </c>
      <c r="C115" s="2" t="s">
        <v>29</v>
      </c>
      <c r="D115" s="2" t="s">
        <v>30</v>
      </c>
      <c r="E115" s="2" t="s">
        <v>31</v>
      </c>
      <c r="F115" s="2" t="s">
        <v>73</v>
      </c>
      <c r="G115" s="2" t="s">
        <v>33</v>
      </c>
      <c r="H115" s="2" t="s">
        <v>34</v>
      </c>
      <c r="I115" s="2" t="s">
        <v>35</v>
      </c>
      <c r="J115" s="2" t="s">
        <v>36</v>
      </c>
      <c r="K115" s="2" t="s">
        <v>77</v>
      </c>
      <c r="L115" s="2" t="s">
        <v>58</v>
      </c>
      <c r="M115" s="2" t="s">
        <v>39</v>
      </c>
      <c r="N115" s="2" t="s">
        <v>40</v>
      </c>
      <c r="O115" s="2" t="s">
        <v>60</v>
      </c>
      <c r="P115" s="2" t="s">
        <v>42</v>
      </c>
      <c r="Q115" s="2" t="s">
        <v>43</v>
      </c>
      <c r="R115" s="2" t="s">
        <v>44</v>
      </c>
      <c r="S115" s="2" t="s">
        <v>45</v>
      </c>
      <c r="T115" s="2" t="s">
        <v>90</v>
      </c>
      <c r="U115" s="2" t="s">
        <v>47</v>
      </c>
      <c r="V115" s="2" t="s">
        <v>91</v>
      </c>
      <c r="W115" s="2" t="s">
        <v>49</v>
      </c>
      <c r="X115" s="1" t="s">
        <v>79</v>
      </c>
      <c r="Y115" s="2"/>
      <c r="Z115">
        <f>COUNTIF(A116:X116,TRUE)</f>
        <v>16</v>
      </c>
    </row>
    <row r="116" spans="1:26" ht="15" thickBot="1" x14ac:dyDescent="0.35">
      <c r="A116" s="2" t="b">
        <f>A115=A$2</f>
        <v>1</v>
      </c>
      <c r="B116" s="2" t="b">
        <f>B115=B$2</f>
        <v>1</v>
      </c>
      <c r="C116" s="2" t="b">
        <f>C115=C$2</f>
        <v>1</v>
      </c>
      <c r="D116" s="2" t="b">
        <f t="shared" ref="D116" si="1156">D115=D$2</f>
        <v>0</v>
      </c>
      <c r="E116" s="2" t="b">
        <f t="shared" ref="E116" si="1157">E115=E$2</f>
        <v>1</v>
      </c>
      <c r="F116" s="2" t="b">
        <f t="shared" ref="F116" si="1158">F115=F$2</f>
        <v>0</v>
      </c>
      <c r="G116" s="2" t="b">
        <f t="shared" ref="G116" si="1159">G115=G$2</f>
        <v>1</v>
      </c>
      <c r="H116" s="2" t="b">
        <f t="shared" ref="H116" si="1160">H115=H$2</f>
        <v>0</v>
      </c>
      <c r="I116" s="2" t="b">
        <f t="shared" ref="I116" si="1161">I115=I$2</f>
        <v>1</v>
      </c>
      <c r="J116" s="2" t="b">
        <f t="shared" ref="J116" si="1162">J115=J$2</f>
        <v>1</v>
      </c>
      <c r="K116" s="2" t="b">
        <f t="shared" ref="K116" si="1163">K115=K$2</f>
        <v>0</v>
      </c>
      <c r="L116" s="2" t="b">
        <f t="shared" ref="L116" si="1164">L115=L$2</f>
        <v>1</v>
      </c>
      <c r="M116" s="2" t="b">
        <f t="shared" ref="M116" si="1165">M115=M$2</f>
        <v>1</v>
      </c>
      <c r="N116" s="2" t="b">
        <f t="shared" ref="N116" si="1166">N115=N$2</f>
        <v>0</v>
      </c>
      <c r="O116" s="2" t="b">
        <f t="shared" ref="O116" si="1167">O115=O$2</f>
        <v>1</v>
      </c>
      <c r="P116" s="2" t="b">
        <f t="shared" ref="P116" si="1168">P115=P$2</f>
        <v>0</v>
      </c>
      <c r="Q116" s="2" t="b">
        <f t="shared" ref="Q116" si="1169">Q115=Q$2</f>
        <v>0</v>
      </c>
      <c r="R116" s="2" t="b">
        <f t="shared" ref="R116" si="1170">R115=R$2</f>
        <v>1</v>
      </c>
      <c r="S116" s="2" t="b">
        <f t="shared" ref="S116" si="1171">S115=S$2</f>
        <v>1</v>
      </c>
      <c r="T116" s="2" t="b">
        <f t="shared" ref="T116" si="1172">T115=T$2</f>
        <v>1</v>
      </c>
      <c r="U116" s="2" t="b">
        <f t="shared" ref="U116" si="1173">U115=U$2</f>
        <v>1</v>
      </c>
      <c r="V116" s="2" t="b">
        <f t="shared" ref="V116" si="1174">V115=V$2</f>
        <v>1</v>
      </c>
      <c r="W116" s="2" t="b">
        <f t="shared" ref="W116" si="1175">W115=W$2</f>
        <v>1</v>
      </c>
      <c r="X116" s="2" t="b">
        <f t="shared" ref="X116" si="1176">X115=X$2</f>
        <v>0</v>
      </c>
      <c r="Y116" s="2"/>
      <c r="Z116" s="6">
        <f>Z115</f>
        <v>16</v>
      </c>
    </row>
    <row r="117" spans="1:26" ht="15" thickBot="1" x14ac:dyDescent="0.35">
      <c r="A117" s="2" t="s">
        <v>27</v>
      </c>
      <c r="B117" s="2" t="s">
        <v>88</v>
      </c>
      <c r="C117" s="2" t="s">
        <v>29</v>
      </c>
      <c r="D117" s="2" t="s">
        <v>30</v>
      </c>
      <c r="E117" s="2" t="s">
        <v>31</v>
      </c>
      <c r="F117" s="2" t="s">
        <v>89</v>
      </c>
      <c r="G117" s="2" t="s">
        <v>99</v>
      </c>
      <c r="H117" s="2" t="s">
        <v>74</v>
      </c>
      <c r="I117" s="2" t="s">
        <v>35</v>
      </c>
      <c r="J117" s="2" t="s">
        <v>36</v>
      </c>
      <c r="K117" s="2" t="s">
        <v>57</v>
      </c>
      <c r="L117" s="2" t="s">
        <v>58</v>
      </c>
      <c r="M117" s="2" t="s">
        <v>79</v>
      </c>
      <c r="N117" s="2" t="s">
        <v>40</v>
      </c>
      <c r="O117" s="2" t="s">
        <v>60</v>
      </c>
      <c r="P117" s="2" t="s">
        <v>96</v>
      </c>
      <c r="Q117" s="2" t="s">
        <v>50</v>
      </c>
      <c r="R117" s="2" t="s">
        <v>44</v>
      </c>
      <c r="S117" s="2" t="s">
        <v>81</v>
      </c>
      <c r="T117" s="2" t="s">
        <v>46</v>
      </c>
      <c r="U117" s="2" t="s">
        <v>88</v>
      </c>
      <c r="V117" s="2" t="s">
        <v>91</v>
      </c>
      <c r="W117" s="2" t="s">
        <v>49</v>
      </c>
      <c r="X117" s="2" t="s">
        <v>43</v>
      </c>
      <c r="Y117" s="1" t="s">
        <v>204</v>
      </c>
      <c r="Z117">
        <f>COUNTIF(A118:X118,TRUE)</f>
        <v>16</v>
      </c>
    </row>
    <row r="118" spans="1:26" ht="15" thickBot="1" x14ac:dyDescent="0.35">
      <c r="A118" s="2" t="b">
        <f>A117=A$2</f>
        <v>1</v>
      </c>
      <c r="B118" s="2" t="b">
        <f>B117=B$2</f>
        <v>1</v>
      </c>
      <c r="C118" s="2" t="b">
        <f>C117=C$2</f>
        <v>1</v>
      </c>
      <c r="D118" s="2" t="b">
        <f t="shared" ref="D118" si="1177">D117=D$2</f>
        <v>0</v>
      </c>
      <c r="E118" s="2" t="b">
        <f t="shared" ref="E118" si="1178">E117=E$2</f>
        <v>1</v>
      </c>
      <c r="F118" s="2" t="b">
        <f t="shared" ref="F118" si="1179">F117=F$2</f>
        <v>1</v>
      </c>
      <c r="G118" s="2" t="b">
        <f t="shared" ref="G118" si="1180">G117=G$2</f>
        <v>0</v>
      </c>
      <c r="H118" s="2" t="b">
        <f t="shared" ref="H118" si="1181">H117=H$2</f>
        <v>0</v>
      </c>
      <c r="I118" s="2" t="b">
        <f t="shared" ref="I118" si="1182">I117=I$2</f>
        <v>1</v>
      </c>
      <c r="J118" s="2" t="b">
        <f t="shared" ref="J118" si="1183">J117=J$2</f>
        <v>1</v>
      </c>
      <c r="K118" s="2" t="b">
        <f t="shared" ref="K118" si="1184">K117=K$2</f>
        <v>1</v>
      </c>
      <c r="L118" s="2" t="b">
        <f t="shared" ref="L118" si="1185">L117=L$2</f>
        <v>1</v>
      </c>
      <c r="M118" s="2" t="b">
        <f t="shared" ref="M118" si="1186">M117=M$2</f>
        <v>0</v>
      </c>
      <c r="N118" s="2" t="b">
        <f t="shared" ref="N118" si="1187">N117=N$2</f>
        <v>0</v>
      </c>
      <c r="O118" s="2" t="b">
        <f t="shared" ref="O118" si="1188">O117=O$2</f>
        <v>1</v>
      </c>
      <c r="P118" s="2" t="b">
        <f t="shared" ref="P118" si="1189">P117=P$2</f>
        <v>1</v>
      </c>
      <c r="Q118" s="2" t="b">
        <f t="shared" ref="Q118" si="1190">Q117=Q$2</f>
        <v>1</v>
      </c>
      <c r="R118" s="2" t="b">
        <f t="shared" ref="R118" si="1191">R117=R$2</f>
        <v>1</v>
      </c>
      <c r="S118" s="2" t="b">
        <f t="shared" ref="S118" si="1192">S117=S$2</f>
        <v>0</v>
      </c>
      <c r="T118" s="2" t="b">
        <f t="shared" ref="T118" si="1193">T117=T$2</f>
        <v>0</v>
      </c>
      <c r="U118" s="2" t="b">
        <f t="shared" ref="U118" si="1194">U117=U$2</f>
        <v>0</v>
      </c>
      <c r="V118" s="2" t="b">
        <f t="shared" ref="V118" si="1195">V117=V$2</f>
        <v>1</v>
      </c>
      <c r="W118" s="2" t="b">
        <f t="shared" ref="W118" si="1196">W117=W$2</f>
        <v>1</v>
      </c>
      <c r="X118" s="2" t="b">
        <f t="shared" ref="X118" si="1197">X117=X$2</f>
        <v>1</v>
      </c>
      <c r="Y118" s="2"/>
      <c r="Z118" s="6">
        <f>Z117</f>
        <v>16</v>
      </c>
    </row>
    <row r="119" spans="1:26" ht="15" thickBot="1" x14ac:dyDescent="0.35">
      <c r="A119" s="2" t="s">
        <v>27</v>
      </c>
      <c r="B119" s="2" t="s">
        <v>28</v>
      </c>
      <c r="C119" s="2" t="s">
        <v>29</v>
      </c>
      <c r="D119" s="2" t="s">
        <v>169</v>
      </c>
      <c r="E119" s="2" t="s">
        <v>54</v>
      </c>
      <c r="F119" s="2" t="s">
        <v>89</v>
      </c>
      <c r="G119" s="2" t="s">
        <v>150</v>
      </c>
      <c r="H119" s="2" t="s">
        <v>34</v>
      </c>
      <c r="I119" s="2" t="s">
        <v>35</v>
      </c>
      <c r="J119" s="2" t="s">
        <v>36</v>
      </c>
      <c r="K119" s="2" t="s">
        <v>37</v>
      </c>
      <c r="L119" s="2" t="s">
        <v>133</v>
      </c>
      <c r="M119" s="2" t="s">
        <v>39</v>
      </c>
      <c r="N119" s="2" t="s">
        <v>100</v>
      </c>
      <c r="O119" s="2" t="s">
        <v>41</v>
      </c>
      <c r="P119" s="2" t="s">
        <v>42</v>
      </c>
      <c r="Q119" s="2" t="s">
        <v>50</v>
      </c>
      <c r="R119" s="2" t="s">
        <v>44</v>
      </c>
      <c r="S119" s="2" t="s">
        <v>45</v>
      </c>
      <c r="T119" s="2" t="s">
        <v>64</v>
      </c>
      <c r="U119" s="2" t="s">
        <v>83</v>
      </c>
      <c r="V119" s="2" t="s">
        <v>91</v>
      </c>
      <c r="W119" s="2" t="s">
        <v>66</v>
      </c>
      <c r="X119" s="1" t="s">
        <v>43</v>
      </c>
      <c r="Y119" s="2"/>
      <c r="Z119">
        <f>COUNTIF(A120:X120,TRUE)</f>
        <v>12</v>
      </c>
    </row>
    <row r="120" spans="1:26" ht="15" thickBot="1" x14ac:dyDescent="0.35">
      <c r="A120" s="2" t="b">
        <f>A119=A$2</f>
        <v>1</v>
      </c>
      <c r="B120" s="2" t="b">
        <f>B119=B$2</f>
        <v>0</v>
      </c>
      <c r="C120" s="2" t="b">
        <f>C119=C$2</f>
        <v>1</v>
      </c>
      <c r="D120" s="2" t="b">
        <f t="shared" ref="D120" si="1198">D119=D$2</f>
        <v>0</v>
      </c>
      <c r="E120" s="2" t="b">
        <f t="shared" ref="E120" si="1199">E119=E$2</f>
        <v>0</v>
      </c>
      <c r="F120" s="2" t="b">
        <f t="shared" ref="F120" si="1200">F119=F$2</f>
        <v>1</v>
      </c>
      <c r="G120" s="2" t="b">
        <f t="shared" ref="G120" si="1201">G119=G$2</f>
        <v>0</v>
      </c>
      <c r="H120" s="2" t="b">
        <f t="shared" ref="H120" si="1202">H119=H$2</f>
        <v>0</v>
      </c>
      <c r="I120" s="2" t="b">
        <f t="shared" ref="I120" si="1203">I119=I$2</f>
        <v>1</v>
      </c>
      <c r="J120" s="2" t="b">
        <f t="shared" ref="J120" si="1204">J119=J$2</f>
        <v>1</v>
      </c>
      <c r="K120" s="2" t="b">
        <f t="shared" ref="K120" si="1205">K119=K$2</f>
        <v>0</v>
      </c>
      <c r="L120" s="2" t="b">
        <f t="shared" ref="L120" si="1206">L119=L$2</f>
        <v>0</v>
      </c>
      <c r="M120" s="2" t="b">
        <f t="shared" ref="M120" si="1207">M119=M$2</f>
        <v>1</v>
      </c>
      <c r="N120" s="2" t="b">
        <f t="shared" ref="N120" si="1208">N119=N$2</f>
        <v>1</v>
      </c>
      <c r="O120" s="2" t="b">
        <f t="shared" ref="O120" si="1209">O119=O$2</f>
        <v>0</v>
      </c>
      <c r="P120" s="2" t="b">
        <f t="shared" ref="P120" si="1210">P119=P$2</f>
        <v>0</v>
      </c>
      <c r="Q120" s="2" t="b">
        <f t="shared" ref="Q120" si="1211">Q119=Q$2</f>
        <v>1</v>
      </c>
      <c r="R120" s="2" t="b">
        <f t="shared" ref="R120" si="1212">R119=R$2</f>
        <v>1</v>
      </c>
      <c r="S120" s="2" t="b">
        <f t="shared" ref="S120" si="1213">S119=S$2</f>
        <v>1</v>
      </c>
      <c r="T120" s="2" t="b">
        <f t="shared" ref="T120" si="1214">T119=T$2</f>
        <v>0</v>
      </c>
      <c r="U120" s="2" t="b">
        <f t="shared" ref="U120" si="1215">U119=U$2</f>
        <v>0</v>
      </c>
      <c r="V120" s="2" t="b">
        <f t="shared" ref="V120" si="1216">V119=V$2</f>
        <v>1</v>
      </c>
      <c r="W120" s="2" t="b">
        <f t="shared" ref="W120" si="1217">W119=W$2</f>
        <v>0</v>
      </c>
      <c r="X120" s="2" t="b">
        <f t="shared" ref="X120" si="1218">X119=X$2</f>
        <v>1</v>
      </c>
      <c r="Y120" s="2"/>
      <c r="Z120" s="6">
        <f>Z119</f>
        <v>12</v>
      </c>
    </row>
    <row r="121" spans="1:26" ht="15" thickBot="1" x14ac:dyDescent="0.35">
      <c r="A121" s="2" t="s">
        <v>27</v>
      </c>
      <c r="B121" s="2" t="s">
        <v>88</v>
      </c>
      <c r="C121" s="2" t="s">
        <v>29</v>
      </c>
      <c r="D121" s="2" t="s">
        <v>30</v>
      </c>
      <c r="E121" s="2" t="s">
        <v>207</v>
      </c>
      <c r="F121" s="2" t="s">
        <v>89</v>
      </c>
      <c r="G121" s="2" t="s">
        <v>150</v>
      </c>
      <c r="H121" s="2" t="s">
        <v>34</v>
      </c>
      <c r="I121" s="2" t="s">
        <v>35</v>
      </c>
      <c r="J121" s="2" t="s">
        <v>36</v>
      </c>
      <c r="K121" s="2" t="s">
        <v>106</v>
      </c>
      <c r="L121" s="2" t="s">
        <v>58</v>
      </c>
      <c r="M121" s="2" t="s">
        <v>43</v>
      </c>
      <c r="N121" s="2" t="s">
        <v>40</v>
      </c>
      <c r="O121" s="2" t="s">
        <v>60</v>
      </c>
      <c r="P121" s="2" t="s">
        <v>42</v>
      </c>
      <c r="Q121" s="2" t="s">
        <v>39</v>
      </c>
      <c r="R121" s="2" t="s">
        <v>44</v>
      </c>
      <c r="S121" s="2" t="s">
        <v>111</v>
      </c>
      <c r="T121" s="2" t="s">
        <v>90</v>
      </c>
      <c r="U121" s="2" t="s">
        <v>47</v>
      </c>
      <c r="V121" s="2" t="s">
        <v>48</v>
      </c>
      <c r="W121" s="2" t="s">
        <v>92</v>
      </c>
      <c r="X121" s="1" t="s">
        <v>39</v>
      </c>
      <c r="Y121" s="2"/>
      <c r="Z121">
        <f>COUNTIF(A122:X122,TRUE)</f>
        <v>11</v>
      </c>
    </row>
    <row r="122" spans="1:26" ht="15" thickBot="1" x14ac:dyDescent="0.35">
      <c r="A122" s="2" t="b">
        <f>A121=A$2</f>
        <v>1</v>
      </c>
      <c r="B122" s="2" t="b">
        <f>B121=B$2</f>
        <v>1</v>
      </c>
      <c r="C122" s="2" t="b">
        <f>C121=C$2</f>
        <v>1</v>
      </c>
      <c r="D122" s="2" t="b">
        <f t="shared" ref="D122" si="1219">D121=D$2</f>
        <v>0</v>
      </c>
      <c r="E122" s="2" t="b">
        <f t="shared" ref="E122" si="1220">E121=E$2</f>
        <v>0</v>
      </c>
      <c r="F122" s="2" t="b">
        <f t="shared" ref="F122" si="1221">F121=F$2</f>
        <v>1</v>
      </c>
      <c r="G122" s="2" t="b">
        <f t="shared" ref="G122" si="1222">G121=G$2</f>
        <v>0</v>
      </c>
      <c r="H122" s="2" t="b">
        <f t="shared" ref="H122" si="1223">H121=H$2</f>
        <v>0</v>
      </c>
      <c r="I122" s="2" t="b">
        <f t="shared" ref="I122" si="1224">I121=I$2</f>
        <v>1</v>
      </c>
      <c r="J122" s="2" t="b">
        <f t="shared" ref="J122" si="1225">J121=J$2</f>
        <v>1</v>
      </c>
      <c r="K122" s="2" t="b">
        <f t="shared" ref="K122" si="1226">K121=K$2</f>
        <v>0</v>
      </c>
      <c r="L122" s="2" t="b">
        <f t="shared" ref="L122" si="1227">L121=L$2</f>
        <v>1</v>
      </c>
      <c r="M122" s="2" t="b">
        <f t="shared" ref="M122" si="1228">M121=M$2</f>
        <v>0</v>
      </c>
      <c r="N122" s="2" t="b">
        <f t="shared" ref="N122" si="1229">N121=N$2</f>
        <v>0</v>
      </c>
      <c r="O122" s="2" t="b">
        <f t="shared" ref="O122" si="1230">O121=O$2</f>
        <v>1</v>
      </c>
      <c r="P122" s="2" t="b">
        <f t="shared" ref="P122" si="1231">P121=P$2</f>
        <v>0</v>
      </c>
      <c r="Q122" s="2" t="b">
        <f t="shared" ref="Q122" si="1232">Q121=Q$2</f>
        <v>0</v>
      </c>
      <c r="R122" s="2" t="b">
        <f t="shared" ref="R122" si="1233">R121=R$2</f>
        <v>1</v>
      </c>
      <c r="S122" s="2" t="b">
        <f t="shared" ref="S122" si="1234">S121=S$2</f>
        <v>0</v>
      </c>
      <c r="T122" s="2" t="b">
        <f t="shared" ref="T122" si="1235">T121=T$2</f>
        <v>1</v>
      </c>
      <c r="U122" s="2" t="b">
        <f t="shared" ref="U122" si="1236">U121=U$2</f>
        <v>1</v>
      </c>
      <c r="V122" s="2" t="b">
        <f t="shared" ref="V122" si="1237">V121=V$2</f>
        <v>0</v>
      </c>
      <c r="W122" s="2" t="b">
        <f t="shared" ref="W122" si="1238">W121=W$2</f>
        <v>0</v>
      </c>
      <c r="X122" s="2" t="b">
        <f t="shared" ref="X122" si="1239">X121=X$2</f>
        <v>0</v>
      </c>
      <c r="Y122" s="2"/>
      <c r="Z122" s="6">
        <f>Z121</f>
        <v>11</v>
      </c>
    </row>
    <row r="123" spans="1:26" ht="15" thickBot="1" x14ac:dyDescent="0.35">
      <c r="A123" s="2" t="s">
        <v>27</v>
      </c>
      <c r="B123" s="2" t="s">
        <v>88</v>
      </c>
      <c r="C123" s="2" t="s">
        <v>29</v>
      </c>
      <c r="D123" s="2" t="s">
        <v>89</v>
      </c>
      <c r="E123" s="2" t="s">
        <v>54</v>
      </c>
      <c r="F123" s="2" t="s">
        <v>89</v>
      </c>
      <c r="G123" s="2" t="s">
        <v>99</v>
      </c>
      <c r="H123" s="2" t="s">
        <v>34</v>
      </c>
      <c r="I123" s="2" t="s">
        <v>35</v>
      </c>
      <c r="J123" s="2" t="s">
        <v>36</v>
      </c>
      <c r="K123" s="2" t="s">
        <v>57</v>
      </c>
      <c r="L123" s="2" t="s">
        <v>58</v>
      </c>
      <c r="M123" s="2" t="s">
        <v>79</v>
      </c>
      <c r="N123" s="2" t="s">
        <v>40</v>
      </c>
      <c r="O123" s="2" t="s">
        <v>60</v>
      </c>
      <c r="P123" s="2" t="s">
        <v>101</v>
      </c>
      <c r="Q123" s="2" t="s">
        <v>50</v>
      </c>
      <c r="R123" s="2" t="s">
        <v>44</v>
      </c>
      <c r="S123" s="2" t="s">
        <v>81</v>
      </c>
      <c r="T123" s="2" t="s">
        <v>64</v>
      </c>
      <c r="U123" s="2" t="s">
        <v>47</v>
      </c>
      <c r="V123" s="2" t="s">
        <v>84</v>
      </c>
      <c r="W123" s="2" t="s">
        <v>49</v>
      </c>
      <c r="X123" s="1" t="s">
        <v>39</v>
      </c>
      <c r="Y123" s="2"/>
      <c r="Z123">
        <f>COUNTIF(A124:X124,TRUE)</f>
        <v>14</v>
      </c>
    </row>
    <row r="124" spans="1:26" ht="15" thickBot="1" x14ac:dyDescent="0.35">
      <c r="A124" s="2" t="b">
        <f>A123=A$2</f>
        <v>1</v>
      </c>
      <c r="B124" s="2" t="b">
        <f>B123=B$2</f>
        <v>1</v>
      </c>
      <c r="C124" s="2" t="b">
        <f>C123=C$2</f>
        <v>1</v>
      </c>
      <c r="D124" s="2" t="b">
        <f t="shared" ref="D124" si="1240">D123=D$2</f>
        <v>1</v>
      </c>
      <c r="E124" s="2" t="b">
        <f t="shared" ref="E124" si="1241">E123=E$2</f>
        <v>0</v>
      </c>
      <c r="F124" s="2" t="b">
        <f t="shared" ref="F124" si="1242">F123=F$2</f>
        <v>1</v>
      </c>
      <c r="G124" s="2" t="b">
        <f t="shared" ref="G124" si="1243">G123=G$2</f>
        <v>0</v>
      </c>
      <c r="H124" s="2" t="b">
        <f t="shared" ref="H124" si="1244">H123=H$2</f>
        <v>0</v>
      </c>
      <c r="I124" s="2" t="b">
        <f t="shared" ref="I124" si="1245">I123=I$2</f>
        <v>1</v>
      </c>
      <c r="J124" s="2" t="b">
        <f t="shared" ref="J124" si="1246">J123=J$2</f>
        <v>1</v>
      </c>
      <c r="K124" s="2" t="b">
        <f t="shared" ref="K124" si="1247">K123=K$2</f>
        <v>1</v>
      </c>
      <c r="L124" s="2" t="b">
        <f t="shared" ref="L124" si="1248">L123=L$2</f>
        <v>1</v>
      </c>
      <c r="M124" s="2" t="b">
        <f t="shared" ref="M124" si="1249">M123=M$2</f>
        <v>0</v>
      </c>
      <c r="N124" s="2" t="b">
        <f t="shared" ref="N124" si="1250">N123=N$2</f>
        <v>0</v>
      </c>
      <c r="O124" s="2" t="b">
        <f t="shared" ref="O124" si="1251">O123=O$2</f>
        <v>1</v>
      </c>
      <c r="P124" s="2" t="b">
        <f t="shared" ref="P124" si="1252">P123=P$2</f>
        <v>0</v>
      </c>
      <c r="Q124" s="2" t="b">
        <f t="shared" ref="Q124" si="1253">Q123=Q$2</f>
        <v>1</v>
      </c>
      <c r="R124" s="2" t="b">
        <f t="shared" ref="R124" si="1254">R123=R$2</f>
        <v>1</v>
      </c>
      <c r="S124" s="2" t="b">
        <f t="shared" ref="S124" si="1255">S123=S$2</f>
        <v>0</v>
      </c>
      <c r="T124" s="2" t="b">
        <f t="shared" ref="T124" si="1256">T123=T$2</f>
        <v>0</v>
      </c>
      <c r="U124" s="2" t="b">
        <f t="shared" ref="U124" si="1257">U123=U$2</f>
        <v>1</v>
      </c>
      <c r="V124" s="2" t="b">
        <f t="shared" ref="V124" si="1258">V123=V$2</f>
        <v>0</v>
      </c>
      <c r="W124" s="2" t="b">
        <f t="shared" ref="W124" si="1259">W123=W$2</f>
        <v>1</v>
      </c>
      <c r="X124" s="2" t="b">
        <f t="shared" ref="X124" si="1260">X123=X$2</f>
        <v>0</v>
      </c>
      <c r="Y124" s="2"/>
      <c r="Z124" s="6">
        <f>Z123</f>
        <v>14</v>
      </c>
    </row>
    <row r="125" spans="1:26" ht="15" thickBot="1" x14ac:dyDescent="0.35">
      <c r="A125" s="2" t="s">
        <v>27</v>
      </c>
      <c r="B125" s="2" t="s">
        <v>28</v>
      </c>
      <c r="C125" s="2" t="s">
        <v>29</v>
      </c>
      <c r="D125" s="2" t="s">
        <v>89</v>
      </c>
      <c r="E125" s="2" t="s">
        <v>54</v>
      </c>
      <c r="F125" s="2" t="s">
        <v>89</v>
      </c>
      <c r="G125" s="2" t="s">
        <v>33</v>
      </c>
      <c r="H125" s="2" t="s">
        <v>34</v>
      </c>
      <c r="I125" s="2" t="s">
        <v>35</v>
      </c>
      <c r="J125" s="2" t="s">
        <v>36</v>
      </c>
      <c r="K125" s="2" t="s">
        <v>106</v>
      </c>
      <c r="L125" s="2" t="s">
        <v>133</v>
      </c>
      <c r="M125" s="2" t="s">
        <v>79</v>
      </c>
      <c r="N125" s="2" t="s">
        <v>40</v>
      </c>
      <c r="O125" s="2" t="s">
        <v>78</v>
      </c>
      <c r="P125" s="2" t="s">
        <v>42</v>
      </c>
      <c r="Q125" s="2" t="s">
        <v>43</v>
      </c>
      <c r="R125" s="2" t="s">
        <v>44</v>
      </c>
      <c r="S125" s="2" t="s">
        <v>63</v>
      </c>
      <c r="T125" s="2" t="s">
        <v>46</v>
      </c>
      <c r="U125" s="2" t="s">
        <v>47</v>
      </c>
      <c r="V125" s="2" t="s">
        <v>91</v>
      </c>
      <c r="W125" s="2" t="s">
        <v>66</v>
      </c>
      <c r="X125" s="1" t="s">
        <v>43</v>
      </c>
      <c r="Y125" s="2"/>
      <c r="Z125">
        <f>COUNTIF(A126:X126,TRUE)</f>
        <v>11</v>
      </c>
    </row>
    <row r="126" spans="1:26" ht="15" thickBot="1" x14ac:dyDescent="0.35">
      <c r="A126" s="2" t="b">
        <f>A125=A$2</f>
        <v>1</v>
      </c>
      <c r="B126" s="2" t="b">
        <f>B125=B$2</f>
        <v>0</v>
      </c>
      <c r="C126" s="2" t="b">
        <f>C125=C$2</f>
        <v>1</v>
      </c>
      <c r="D126" s="2" t="b">
        <f t="shared" ref="D126" si="1261">D125=D$2</f>
        <v>1</v>
      </c>
      <c r="E126" s="2" t="b">
        <f t="shared" ref="E126" si="1262">E125=E$2</f>
        <v>0</v>
      </c>
      <c r="F126" s="2" t="b">
        <f t="shared" ref="F126" si="1263">F125=F$2</f>
        <v>1</v>
      </c>
      <c r="G126" s="2" t="b">
        <f t="shared" ref="G126" si="1264">G125=G$2</f>
        <v>1</v>
      </c>
      <c r="H126" s="2" t="b">
        <f t="shared" ref="H126" si="1265">H125=H$2</f>
        <v>0</v>
      </c>
      <c r="I126" s="2" t="b">
        <f t="shared" ref="I126" si="1266">I125=I$2</f>
        <v>1</v>
      </c>
      <c r="J126" s="2" t="b">
        <f t="shared" ref="J126" si="1267">J125=J$2</f>
        <v>1</v>
      </c>
      <c r="K126" s="2" t="b">
        <f t="shared" ref="K126" si="1268">K125=K$2</f>
        <v>0</v>
      </c>
      <c r="L126" s="2" t="b">
        <f t="shared" ref="L126" si="1269">L125=L$2</f>
        <v>0</v>
      </c>
      <c r="M126" s="2" t="b">
        <f t="shared" ref="M126" si="1270">M125=M$2</f>
        <v>0</v>
      </c>
      <c r="N126" s="2" t="b">
        <f t="shared" ref="N126" si="1271">N125=N$2</f>
        <v>0</v>
      </c>
      <c r="O126" s="2" t="b">
        <f t="shared" ref="O126" si="1272">O125=O$2</f>
        <v>0</v>
      </c>
      <c r="P126" s="2" t="b">
        <f t="shared" ref="P126" si="1273">P125=P$2</f>
        <v>0</v>
      </c>
      <c r="Q126" s="2" t="b">
        <f t="shared" ref="Q126" si="1274">Q125=Q$2</f>
        <v>0</v>
      </c>
      <c r="R126" s="2" t="b">
        <f t="shared" ref="R126" si="1275">R125=R$2</f>
        <v>1</v>
      </c>
      <c r="S126" s="2" t="b">
        <f t="shared" ref="S126" si="1276">S125=S$2</f>
        <v>0</v>
      </c>
      <c r="T126" s="2" t="b">
        <f t="shared" ref="T126" si="1277">T125=T$2</f>
        <v>0</v>
      </c>
      <c r="U126" s="2" t="b">
        <f t="shared" ref="U126" si="1278">U125=U$2</f>
        <v>1</v>
      </c>
      <c r="V126" s="2" t="b">
        <f t="shared" ref="V126" si="1279">V125=V$2</f>
        <v>1</v>
      </c>
      <c r="W126" s="2" t="b">
        <f t="shared" ref="W126" si="1280">W125=W$2</f>
        <v>0</v>
      </c>
      <c r="X126" s="2" t="b">
        <f t="shared" ref="X126" si="1281">X125=X$2</f>
        <v>1</v>
      </c>
      <c r="Y126" s="2"/>
      <c r="Z126" s="6">
        <f>Z125</f>
        <v>11</v>
      </c>
    </row>
    <row r="127" spans="1:26" ht="15" thickBot="1" x14ac:dyDescent="0.35">
      <c r="A127" s="2" t="s">
        <v>27</v>
      </c>
      <c r="B127" s="2" t="s">
        <v>88</v>
      </c>
      <c r="C127" s="2" t="s">
        <v>29</v>
      </c>
      <c r="D127" s="2" t="s">
        <v>30</v>
      </c>
      <c r="E127" s="2" t="s">
        <v>31</v>
      </c>
      <c r="F127" s="2" t="s">
        <v>89</v>
      </c>
      <c r="G127" s="2" t="s">
        <v>33</v>
      </c>
      <c r="H127" s="2" t="s">
        <v>138</v>
      </c>
      <c r="I127" s="2" t="s">
        <v>35</v>
      </c>
      <c r="J127" s="2" t="s">
        <v>36</v>
      </c>
      <c r="K127" s="2" t="s">
        <v>57</v>
      </c>
      <c r="L127" s="2" t="s">
        <v>58</v>
      </c>
      <c r="M127" s="2" t="s">
        <v>39</v>
      </c>
      <c r="N127" s="2" t="s">
        <v>100</v>
      </c>
      <c r="O127" s="2" t="s">
        <v>60</v>
      </c>
      <c r="P127" s="2" t="s">
        <v>96</v>
      </c>
      <c r="Q127" s="2" t="s">
        <v>50</v>
      </c>
      <c r="R127" s="2" t="s">
        <v>44</v>
      </c>
      <c r="S127" s="2" t="s">
        <v>63</v>
      </c>
      <c r="T127" s="2" t="s">
        <v>90</v>
      </c>
      <c r="U127" s="2" t="s">
        <v>47</v>
      </c>
      <c r="V127" s="2" t="s">
        <v>91</v>
      </c>
      <c r="W127" s="2" t="s">
        <v>49</v>
      </c>
      <c r="X127" s="1" t="s">
        <v>43</v>
      </c>
      <c r="Y127" s="2"/>
      <c r="Z127">
        <f>COUNTIF(A128:X128,TRUE)</f>
        <v>22</v>
      </c>
    </row>
    <row r="128" spans="1:26" ht="15" thickBot="1" x14ac:dyDescent="0.35">
      <c r="A128" s="2" t="b">
        <f>A127=A$2</f>
        <v>1</v>
      </c>
      <c r="B128" s="2" t="b">
        <f>B127=B$2</f>
        <v>1</v>
      </c>
      <c r="C128" s="2" t="b">
        <f>C127=C$2</f>
        <v>1</v>
      </c>
      <c r="D128" s="2" t="b">
        <f t="shared" ref="D128" si="1282">D127=D$2</f>
        <v>0</v>
      </c>
      <c r="E128" s="2" t="b">
        <f t="shared" ref="E128" si="1283">E127=E$2</f>
        <v>1</v>
      </c>
      <c r="F128" s="2" t="b">
        <f t="shared" ref="F128" si="1284">F127=F$2</f>
        <v>1</v>
      </c>
      <c r="G128" s="2" t="b">
        <f t="shared" ref="G128" si="1285">G127=G$2</f>
        <v>1</v>
      </c>
      <c r="H128" s="2" t="b">
        <f t="shared" ref="H128" si="1286">H127=H$2</f>
        <v>1</v>
      </c>
      <c r="I128" s="2" t="b">
        <f t="shared" ref="I128" si="1287">I127=I$2</f>
        <v>1</v>
      </c>
      <c r="J128" s="2" t="b">
        <f t="shared" ref="J128" si="1288">J127=J$2</f>
        <v>1</v>
      </c>
      <c r="K128" s="2" t="b">
        <f t="shared" ref="K128" si="1289">K127=K$2</f>
        <v>1</v>
      </c>
      <c r="L128" s="2" t="b">
        <f t="shared" ref="L128" si="1290">L127=L$2</f>
        <v>1</v>
      </c>
      <c r="M128" s="2" t="b">
        <f t="shared" ref="M128" si="1291">M127=M$2</f>
        <v>1</v>
      </c>
      <c r="N128" s="2" t="b">
        <f t="shared" ref="N128" si="1292">N127=N$2</f>
        <v>1</v>
      </c>
      <c r="O128" s="2" t="b">
        <f t="shared" ref="O128" si="1293">O127=O$2</f>
        <v>1</v>
      </c>
      <c r="P128" s="2" t="b">
        <f t="shared" ref="P128" si="1294">P127=P$2</f>
        <v>1</v>
      </c>
      <c r="Q128" s="2" t="b">
        <f t="shared" ref="Q128" si="1295">Q127=Q$2</f>
        <v>1</v>
      </c>
      <c r="R128" s="2" t="b">
        <f t="shared" ref="R128" si="1296">R127=R$2</f>
        <v>1</v>
      </c>
      <c r="S128" s="2" t="b">
        <f t="shared" ref="S128" si="1297">S127=S$2</f>
        <v>0</v>
      </c>
      <c r="T128" s="2" t="b">
        <f t="shared" ref="T128" si="1298">T127=T$2</f>
        <v>1</v>
      </c>
      <c r="U128" s="2" t="b">
        <f t="shared" ref="U128" si="1299">U127=U$2</f>
        <v>1</v>
      </c>
      <c r="V128" s="2" t="b">
        <f t="shared" ref="V128" si="1300">V127=V$2</f>
        <v>1</v>
      </c>
      <c r="W128" s="2" t="b">
        <f t="shared" ref="W128" si="1301">W127=W$2</f>
        <v>1</v>
      </c>
      <c r="X128" s="2" t="b">
        <f t="shared" ref="X128" si="1302">X127=X$2</f>
        <v>1</v>
      </c>
      <c r="Y128" s="2"/>
      <c r="Z128" s="6">
        <f>Z127</f>
        <v>22</v>
      </c>
    </row>
    <row r="129" spans="1:26" ht="15" thickBot="1" x14ac:dyDescent="0.35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31</v>
      </c>
      <c r="F129" s="2" t="s">
        <v>89</v>
      </c>
      <c r="G129" s="2" t="s">
        <v>99</v>
      </c>
      <c r="H129" s="2" t="s">
        <v>74</v>
      </c>
      <c r="I129" s="2" t="s">
        <v>35</v>
      </c>
      <c r="J129" s="2" t="s">
        <v>36</v>
      </c>
      <c r="K129" s="2" t="s">
        <v>57</v>
      </c>
      <c r="L129" s="2" t="s">
        <v>103</v>
      </c>
      <c r="M129" s="2" t="s">
        <v>50</v>
      </c>
      <c r="N129" s="2" t="s">
        <v>40</v>
      </c>
      <c r="O129" s="2" t="s">
        <v>60</v>
      </c>
      <c r="P129" s="2" t="s">
        <v>96</v>
      </c>
      <c r="Q129" s="2" t="s">
        <v>50</v>
      </c>
      <c r="R129" s="2" t="s">
        <v>44</v>
      </c>
      <c r="S129" s="2" t="s">
        <v>45</v>
      </c>
      <c r="T129" s="2" t="s">
        <v>64</v>
      </c>
      <c r="U129" s="2" t="s">
        <v>47</v>
      </c>
      <c r="V129" s="2" t="s">
        <v>91</v>
      </c>
      <c r="W129" s="2" t="s">
        <v>49</v>
      </c>
      <c r="X129" s="2" t="s">
        <v>43</v>
      </c>
      <c r="Y129" s="1" t="s">
        <v>212</v>
      </c>
      <c r="Z129">
        <f>COUNTIF(A130:X130,TRUE)</f>
        <v>16</v>
      </c>
    </row>
    <row r="130" spans="1:26" ht="15" thickBot="1" x14ac:dyDescent="0.35">
      <c r="A130" s="2" t="b">
        <f>A129=A$2</f>
        <v>1</v>
      </c>
      <c r="B130" s="2" t="b">
        <f>B129=B$2</f>
        <v>0</v>
      </c>
      <c r="C130" s="2" t="b">
        <f>C129=C$2</f>
        <v>1</v>
      </c>
      <c r="D130" s="2" t="b">
        <f t="shared" ref="D130" si="1303">D129=D$2</f>
        <v>0</v>
      </c>
      <c r="E130" s="2" t="b">
        <f t="shared" ref="E130" si="1304">E129=E$2</f>
        <v>1</v>
      </c>
      <c r="F130" s="2" t="b">
        <f t="shared" ref="F130" si="1305">F129=F$2</f>
        <v>1</v>
      </c>
      <c r="G130" s="2" t="b">
        <f t="shared" ref="G130" si="1306">G129=G$2</f>
        <v>0</v>
      </c>
      <c r="H130" s="2" t="b">
        <f t="shared" ref="H130" si="1307">H129=H$2</f>
        <v>0</v>
      </c>
      <c r="I130" s="2" t="b">
        <f t="shared" ref="I130" si="1308">I129=I$2</f>
        <v>1</v>
      </c>
      <c r="J130" s="2" t="b">
        <f t="shared" ref="J130" si="1309">J129=J$2</f>
        <v>1</v>
      </c>
      <c r="K130" s="2" t="b">
        <f t="shared" ref="K130" si="1310">K129=K$2</f>
        <v>1</v>
      </c>
      <c r="L130" s="2" t="b">
        <f t="shared" ref="L130" si="1311">L129=L$2</f>
        <v>0</v>
      </c>
      <c r="M130" s="2" t="b">
        <f t="shared" ref="M130" si="1312">M129=M$2</f>
        <v>0</v>
      </c>
      <c r="N130" s="2" t="b">
        <f t="shared" ref="N130" si="1313">N129=N$2</f>
        <v>0</v>
      </c>
      <c r="O130" s="2" t="b">
        <f t="shared" ref="O130" si="1314">O129=O$2</f>
        <v>1</v>
      </c>
      <c r="P130" s="2" t="b">
        <f t="shared" ref="P130" si="1315">P129=P$2</f>
        <v>1</v>
      </c>
      <c r="Q130" s="2" t="b">
        <f t="shared" ref="Q130" si="1316">Q129=Q$2</f>
        <v>1</v>
      </c>
      <c r="R130" s="2" t="b">
        <f t="shared" ref="R130" si="1317">R129=R$2</f>
        <v>1</v>
      </c>
      <c r="S130" s="2" t="b">
        <f t="shared" ref="S130" si="1318">S129=S$2</f>
        <v>1</v>
      </c>
      <c r="T130" s="2" t="b">
        <f t="shared" ref="T130" si="1319">T129=T$2</f>
        <v>0</v>
      </c>
      <c r="U130" s="2" t="b">
        <f t="shared" ref="U130" si="1320">U129=U$2</f>
        <v>1</v>
      </c>
      <c r="V130" s="2" t="b">
        <f t="shared" ref="V130" si="1321">V129=V$2</f>
        <v>1</v>
      </c>
      <c r="W130" s="2" t="b">
        <f t="shared" ref="W130" si="1322">W129=W$2</f>
        <v>1</v>
      </c>
      <c r="X130" s="2" t="b">
        <f t="shared" ref="X130" si="1323">X129=X$2</f>
        <v>1</v>
      </c>
      <c r="Y130" s="2"/>
      <c r="Z130" s="6">
        <f>Z129</f>
        <v>16</v>
      </c>
    </row>
    <row r="131" spans="1:26" ht="15" thickBot="1" x14ac:dyDescent="0.35">
      <c r="A131" s="2" t="s">
        <v>27</v>
      </c>
      <c r="B131" s="2" t="s">
        <v>88</v>
      </c>
      <c r="C131" s="2" t="s">
        <v>29</v>
      </c>
      <c r="D131" s="2" t="s">
        <v>89</v>
      </c>
      <c r="E131" s="2" t="s">
        <v>31</v>
      </c>
      <c r="F131" s="2" t="s">
        <v>89</v>
      </c>
      <c r="G131" s="2" t="s">
        <v>33</v>
      </c>
      <c r="H131" s="2" t="s">
        <v>34</v>
      </c>
      <c r="I131" s="2" t="s">
        <v>35</v>
      </c>
      <c r="J131" s="2" t="s">
        <v>36</v>
      </c>
      <c r="K131" s="2" t="s">
        <v>57</v>
      </c>
      <c r="L131" s="2" t="s">
        <v>103</v>
      </c>
      <c r="M131" s="2" t="s">
        <v>39</v>
      </c>
      <c r="N131" s="2" t="s">
        <v>40</v>
      </c>
      <c r="O131" s="2" t="s">
        <v>60</v>
      </c>
      <c r="P131" s="2" t="s">
        <v>96</v>
      </c>
      <c r="Q131" s="2" t="s">
        <v>50</v>
      </c>
      <c r="R131" s="2" t="s">
        <v>44</v>
      </c>
      <c r="S131" s="2" t="s">
        <v>45</v>
      </c>
      <c r="T131" s="2" t="s">
        <v>90</v>
      </c>
      <c r="U131" s="2" t="s">
        <v>47</v>
      </c>
      <c r="V131" s="2" t="s">
        <v>91</v>
      </c>
      <c r="W131" s="2" t="s">
        <v>49</v>
      </c>
      <c r="X131" s="2" t="s">
        <v>43</v>
      </c>
      <c r="Y131" s="2" t="s">
        <v>214</v>
      </c>
      <c r="Z131">
        <f>COUNTIF(A132:X132,TRUE)</f>
        <v>21</v>
      </c>
    </row>
    <row r="132" spans="1:26" ht="15" thickBot="1" x14ac:dyDescent="0.35">
      <c r="A132" s="2" t="b">
        <f>A131=A$2</f>
        <v>1</v>
      </c>
      <c r="B132" s="2" t="b">
        <f>B131=B$2</f>
        <v>1</v>
      </c>
      <c r="C132" s="2" t="b">
        <f>C131=C$2</f>
        <v>1</v>
      </c>
      <c r="D132" s="2" t="b">
        <f t="shared" ref="D132" si="1324">D131=D$2</f>
        <v>1</v>
      </c>
      <c r="E132" s="2" t="b">
        <f t="shared" ref="E132" si="1325">E131=E$2</f>
        <v>1</v>
      </c>
      <c r="F132" s="2" t="b">
        <f t="shared" ref="F132" si="1326">F131=F$2</f>
        <v>1</v>
      </c>
      <c r="G132" s="2" t="b">
        <f t="shared" ref="G132" si="1327">G131=G$2</f>
        <v>1</v>
      </c>
      <c r="H132" s="2" t="b">
        <f t="shared" ref="H132" si="1328">H131=H$2</f>
        <v>0</v>
      </c>
      <c r="I132" s="2" t="b">
        <f t="shared" ref="I132" si="1329">I131=I$2</f>
        <v>1</v>
      </c>
      <c r="J132" s="2" t="b">
        <f t="shared" ref="J132" si="1330">J131=J$2</f>
        <v>1</v>
      </c>
      <c r="K132" s="2" t="b">
        <f t="shared" ref="K132" si="1331">K131=K$2</f>
        <v>1</v>
      </c>
      <c r="L132" s="2" t="b">
        <f t="shared" ref="L132" si="1332">L131=L$2</f>
        <v>0</v>
      </c>
      <c r="M132" s="2" t="b">
        <f t="shared" ref="M132" si="1333">M131=M$2</f>
        <v>1</v>
      </c>
      <c r="N132" s="2" t="b">
        <f t="shared" ref="N132" si="1334">N131=N$2</f>
        <v>0</v>
      </c>
      <c r="O132" s="2" t="b">
        <f t="shared" ref="O132" si="1335">O131=O$2</f>
        <v>1</v>
      </c>
      <c r="P132" s="2" t="b">
        <f t="shared" ref="P132" si="1336">P131=P$2</f>
        <v>1</v>
      </c>
      <c r="Q132" s="2" t="b">
        <f t="shared" ref="Q132" si="1337">Q131=Q$2</f>
        <v>1</v>
      </c>
      <c r="R132" s="2" t="b">
        <f t="shared" ref="R132" si="1338">R131=R$2</f>
        <v>1</v>
      </c>
      <c r="S132" s="2" t="b">
        <f t="shared" ref="S132" si="1339">S131=S$2</f>
        <v>1</v>
      </c>
      <c r="T132" s="2" t="b">
        <f t="shared" ref="T132" si="1340">T131=T$2</f>
        <v>1</v>
      </c>
      <c r="U132" s="2" t="b">
        <f t="shared" ref="U132" si="1341">U131=U$2</f>
        <v>1</v>
      </c>
      <c r="V132" s="2" t="b">
        <f t="shared" ref="V132" si="1342">V131=V$2</f>
        <v>1</v>
      </c>
      <c r="W132" s="2" t="b">
        <f t="shared" ref="W132" si="1343">W131=W$2</f>
        <v>1</v>
      </c>
      <c r="X132" s="2" t="b">
        <f t="shared" ref="X132" si="1344">X131=X$2</f>
        <v>1</v>
      </c>
      <c r="Y132" s="2"/>
      <c r="Z132" s="6">
        <f>Z131</f>
        <v>21</v>
      </c>
    </row>
    <row r="133" spans="1:26" ht="15" thickBot="1" x14ac:dyDescent="0.35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54</v>
      </c>
      <c r="F133" s="2" t="s">
        <v>89</v>
      </c>
      <c r="G133" s="2" t="s">
        <v>33</v>
      </c>
      <c r="H133" s="2" t="s">
        <v>34</v>
      </c>
      <c r="I133" s="2" t="s">
        <v>35</v>
      </c>
      <c r="J133" s="2" t="s">
        <v>36</v>
      </c>
      <c r="K133" s="2" t="s">
        <v>37</v>
      </c>
      <c r="L133" s="2" t="s">
        <v>103</v>
      </c>
      <c r="M133" s="2" t="s">
        <v>39</v>
      </c>
      <c r="N133" s="2" t="s">
        <v>40</v>
      </c>
      <c r="O133" s="2" t="s">
        <v>41</v>
      </c>
      <c r="P133" s="2" t="s">
        <v>42</v>
      </c>
      <c r="Q133" s="2" t="s">
        <v>39</v>
      </c>
      <c r="R133" s="2" t="s">
        <v>44</v>
      </c>
      <c r="S133" s="2" t="s">
        <v>63</v>
      </c>
      <c r="T133" s="2" t="s">
        <v>46</v>
      </c>
      <c r="U133" s="2" t="s">
        <v>47</v>
      </c>
      <c r="V133" s="2" t="s">
        <v>91</v>
      </c>
      <c r="W133" s="2" t="s">
        <v>49</v>
      </c>
      <c r="X133" s="2" t="s">
        <v>43</v>
      </c>
      <c r="Y133" s="2" t="s">
        <v>216</v>
      </c>
      <c r="Z133">
        <f>COUNTIF(A134:X134,TRUE)</f>
        <v>12</v>
      </c>
    </row>
    <row r="134" spans="1:26" ht="15" thickBot="1" x14ac:dyDescent="0.35">
      <c r="A134" s="2" t="b">
        <f>A133=A$2</f>
        <v>1</v>
      </c>
      <c r="B134" s="2" t="b">
        <f>B133=B$2</f>
        <v>0</v>
      </c>
      <c r="C134" s="2" t="b">
        <f>C133=C$2</f>
        <v>1</v>
      </c>
      <c r="D134" s="2" t="b">
        <f t="shared" ref="D134" si="1345">D133=D$2</f>
        <v>0</v>
      </c>
      <c r="E134" s="2" t="b">
        <f t="shared" ref="E134" si="1346">E133=E$2</f>
        <v>0</v>
      </c>
      <c r="F134" s="2" t="b">
        <f t="shared" ref="F134" si="1347">F133=F$2</f>
        <v>1</v>
      </c>
      <c r="G134" s="2" t="b">
        <f t="shared" ref="G134" si="1348">G133=G$2</f>
        <v>1</v>
      </c>
      <c r="H134" s="2" t="b">
        <f t="shared" ref="H134" si="1349">H133=H$2</f>
        <v>0</v>
      </c>
      <c r="I134" s="2" t="b">
        <f t="shared" ref="I134" si="1350">I133=I$2</f>
        <v>1</v>
      </c>
      <c r="J134" s="2" t="b">
        <f t="shared" ref="J134" si="1351">J133=J$2</f>
        <v>1</v>
      </c>
      <c r="K134" s="2" t="b">
        <f t="shared" ref="K134" si="1352">K133=K$2</f>
        <v>0</v>
      </c>
      <c r="L134" s="2" t="b">
        <f t="shared" ref="L134" si="1353">L133=L$2</f>
        <v>0</v>
      </c>
      <c r="M134" s="2" t="b">
        <f t="shared" ref="M134" si="1354">M133=M$2</f>
        <v>1</v>
      </c>
      <c r="N134" s="2" t="b">
        <f t="shared" ref="N134" si="1355">N133=N$2</f>
        <v>0</v>
      </c>
      <c r="O134" s="2" t="b">
        <f t="shared" ref="O134" si="1356">O133=O$2</f>
        <v>0</v>
      </c>
      <c r="P134" s="2" t="b">
        <f t="shared" ref="P134" si="1357">P133=P$2</f>
        <v>0</v>
      </c>
      <c r="Q134" s="2" t="b">
        <f t="shared" ref="Q134" si="1358">Q133=Q$2</f>
        <v>0</v>
      </c>
      <c r="R134" s="2" t="b">
        <f t="shared" ref="R134" si="1359">R133=R$2</f>
        <v>1</v>
      </c>
      <c r="S134" s="2" t="b">
        <f t="shared" ref="S134" si="1360">S133=S$2</f>
        <v>0</v>
      </c>
      <c r="T134" s="2" t="b">
        <f t="shared" ref="T134" si="1361">T133=T$2</f>
        <v>0</v>
      </c>
      <c r="U134" s="2" t="b">
        <f t="shared" ref="U134" si="1362">U133=U$2</f>
        <v>1</v>
      </c>
      <c r="V134" s="2" t="b">
        <f t="shared" ref="V134" si="1363">V133=V$2</f>
        <v>1</v>
      </c>
      <c r="W134" s="2" t="b">
        <f t="shared" ref="W134" si="1364">W133=W$2</f>
        <v>1</v>
      </c>
      <c r="X134" s="2" t="b">
        <f t="shared" ref="X134" si="1365">X133=X$2</f>
        <v>1</v>
      </c>
      <c r="Y134" s="2"/>
      <c r="Z134" s="6">
        <f>Z133</f>
        <v>12</v>
      </c>
    </row>
    <row r="135" spans="1:26" ht="15" thickBot="1" x14ac:dyDescent="0.35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54</v>
      </c>
      <c r="F135" s="2" t="s">
        <v>89</v>
      </c>
      <c r="G135" s="2" t="s">
        <v>33</v>
      </c>
      <c r="H135" s="2" t="s">
        <v>74</v>
      </c>
      <c r="I135" s="2" t="s">
        <v>35</v>
      </c>
      <c r="J135" s="2" t="s">
        <v>36</v>
      </c>
      <c r="K135" s="2" t="s">
        <v>57</v>
      </c>
      <c r="L135" s="2" t="s">
        <v>103</v>
      </c>
      <c r="M135" s="2" t="s">
        <v>43</v>
      </c>
      <c r="N135" s="2" t="s">
        <v>40</v>
      </c>
      <c r="O135" s="2" t="s">
        <v>95</v>
      </c>
      <c r="P135" s="2" t="s">
        <v>96</v>
      </c>
      <c r="Q135" s="2" t="s">
        <v>50</v>
      </c>
      <c r="R135" s="2" t="s">
        <v>44</v>
      </c>
      <c r="S135" s="2" t="s">
        <v>63</v>
      </c>
      <c r="T135" s="2" t="s">
        <v>46</v>
      </c>
      <c r="U135" s="2" t="s">
        <v>47</v>
      </c>
      <c r="V135" s="2" t="s">
        <v>91</v>
      </c>
      <c r="W135" s="2" t="s">
        <v>49</v>
      </c>
      <c r="X135" s="2" t="s">
        <v>79</v>
      </c>
      <c r="Y135" s="1" t="s">
        <v>218</v>
      </c>
      <c r="Z135">
        <f>COUNTIF(A136:X136,TRUE)</f>
        <v>13</v>
      </c>
    </row>
    <row r="136" spans="1:26" ht="15" thickBot="1" x14ac:dyDescent="0.35">
      <c r="A136" s="2" t="b">
        <f>A135=A$2</f>
        <v>1</v>
      </c>
      <c r="B136" s="2" t="b">
        <f>B135=B$2</f>
        <v>0</v>
      </c>
      <c r="C136" s="2" t="b">
        <f>C135=C$2</f>
        <v>1</v>
      </c>
      <c r="D136" s="2" t="b">
        <f t="shared" ref="D136" si="1366">D135=D$2</f>
        <v>0</v>
      </c>
      <c r="E136" s="2" t="b">
        <f t="shared" ref="E136" si="1367">E135=E$2</f>
        <v>0</v>
      </c>
      <c r="F136" s="2" t="b">
        <f t="shared" ref="F136" si="1368">F135=F$2</f>
        <v>1</v>
      </c>
      <c r="G136" s="2" t="b">
        <f t="shared" ref="G136" si="1369">G135=G$2</f>
        <v>1</v>
      </c>
      <c r="H136" s="2" t="b">
        <f t="shared" ref="H136" si="1370">H135=H$2</f>
        <v>0</v>
      </c>
      <c r="I136" s="2" t="b">
        <f t="shared" ref="I136" si="1371">I135=I$2</f>
        <v>1</v>
      </c>
      <c r="J136" s="2" t="b">
        <f t="shared" ref="J136" si="1372">J135=J$2</f>
        <v>1</v>
      </c>
      <c r="K136" s="2" t="b">
        <f t="shared" ref="K136" si="1373">K135=K$2</f>
        <v>1</v>
      </c>
      <c r="L136" s="2" t="b">
        <f t="shared" ref="L136" si="1374">L135=L$2</f>
        <v>0</v>
      </c>
      <c r="M136" s="2" t="b">
        <f t="shared" ref="M136" si="1375">M135=M$2</f>
        <v>0</v>
      </c>
      <c r="N136" s="2" t="b">
        <f t="shared" ref="N136" si="1376">N135=N$2</f>
        <v>0</v>
      </c>
      <c r="O136" s="2" t="b">
        <f t="shared" ref="O136" si="1377">O135=O$2</f>
        <v>0</v>
      </c>
      <c r="P136" s="2" t="b">
        <f t="shared" ref="P136" si="1378">P135=P$2</f>
        <v>1</v>
      </c>
      <c r="Q136" s="2" t="b">
        <f t="shared" ref="Q136" si="1379">Q135=Q$2</f>
        <v>1</v>
      </c>
      <c r="R136" s="2" t="b">
        <f t="shared" ref="R136" si="1380">R135=R$2</f>
        <v>1</v>
      </c>
      <c r="S136" s="2" t="b">
        <f t="shared" ref="S136" si="1381">S135=S$2</f>
        <v>0</v>
      </c>
      <c r="T136" s="2" t="b">
        <f t="shared" ref="T136" si="1382">T135=T$2</f>
        <v>0</v>
      </c>
      <c r="U136" s="2" t="b">
        <f t="shared" ref="U136" si="1383">U135=U$2</f>
        <v>1</v>
      </c>
      <c r="V136" s="2" t="b">
        <f t="shared" ref="V136" si="1384">V135=V$2</f>
        <v>1</v>
      </c>
      <c r="W136" s="2" t="b">
        <f t="shared" ref="W136" si="1385">W135=W$2</f>
        <v>1</v>
      </c>
      <c r="X136" s="2" t="b">
        <f t="shared" ref="X136" si="1386">X135=X$2</f>
        <v>0</v>
      </c>
      <c r="Y136" s="2"/>
      <c r="Z136" s="6">
        <f>Z135</f>
        <v>13</v>
      </c>
    </row>
    <row r="137" spans="1:26" ht="15" thickBot="1" x14ac:dyDescent="0.35">
      <c r="A137" s="2" t="s">
        <v>27</v>
      </c>
      <c r="B137" s="2" t="s">
        <v>88</v>
      </c>
      <c r="C137" s="2" t="s">
        <v>29</v>
      </c>
      <c r="D137" s="2" t="s">
        <v>89</v>
      </c>
      <c r="E137" s="2" t="s">
        <v>54</v>
      </c>
      <c r="F137" s="2" t="s">
        <v>89</v>
      </c>
      <c r="G137" s="2" t="s">
        <v>50</v>
      </c>
      <c r="H137" s="2" t="s">
        <v>34</v>
      </c>
      <c r="I137" s="2" t="s">
        <v>35</v>
      </c>
      <c r="J137" s="2" t="s">
        <v>36</v>
      </c>
      <c r="K137" s="2" t="s">
        <v>57</v>
      </c>
      <c r="L137" s="2" t="s">
        <v>103</v>
      </c>
      <c r="M137" s="2" t="s">
        <v>79</v>
      </c>
      <c r="N137" s="2" t="s">
        <v>40</v>
      </c>
      <c r="O137" s="2" t="s">
        <v>95</v>
      </c>
      <c r="P137" s="2" t="s">
        <v>96</v>
      </c>
      <c r="Q137" s="2" t="s">
        <v>43</v>
      </c>
      <c r="R137" s="2" t="s">
        <v>44</v>
      </c>
      <c r="S137" s="2" t="s">
        <v>63</v>
      </c>
      <c r="T137" s="2" t="s">
        <v>82</v>
      </c>
      <c r="U137" s="2" t="s">
        <v>88</v>
      </c>
      <c r="V137" s="2" t="s">
        <v>91</v>
      </c>
      <c r="W137" s="2" t="s">
        <v>49</v>
      </c>
      <c r="X137" s="2" t="s">
        <v>39</v>
      </c>
      <c r="Y137" s="2" t="s">
        <v>220</v>
      </c>
      <c r="Z137">
        <f>COUNTIF(A138:X138,TRUE)</f>
        <v>12</v>
      </c>
    </row>
    <row r="138" spans="1:26" ht="15" thickBot="1" x14ac:dyDescent="0.35">
      <c r="A138" s="2" t="b">
        <f>A137=A$2</f>
        <v>1</v>
      </c>
      <c r="B138" s="2" t="b">
        <f>B137=B$2</f>
        <v>1</v>
      </c>
      <c r="C138" s="2" t="b">
        <f>C137=C$2</f>
        <v>1</v>
      </c>
      <c r="D138" s="2" t="b">
        <f t="shared" ref="D138" si="1387">D137=D$2</f>
        <v>1</v>
      </c>
      <c r="E138" s="2" t="b">
        <f t="shared" ref="E138" si="1388">E137=E$2</f>
        <v>0</v>
      </c>
      <c r="F138" s="2" t="b">
        <f t="shared" ref="F138" si="1389">F137=F$2</f>
        <v>1</v>
      </c>
      <c r="G138" s="2" t="b">
        <f t="shared" ref="G138" si="1390">G137=G$2</f>
        <v>0</v>
      </c>
      <c r="H138" s="2" t="b">
        <f t="shared" ref="H138" si="1391">H137=H$2</f>
        <v>0</v>
      </c>
      <c r="I138" s="2" t="b">
        <f t="shared" ref="I138" si="1392">I137=I$2</f>
        <v>1</v>
      </c>
      <c r="J138" s="2" t="b">
        <f t="shared" ref="J138" si="1393">J137=J$2</f>
        <v>1</v>
      </c>
      <c r="K138" s="2" t="b">
        <f t="shared" ref="K138" si="1394">K137=K$2</f>
        <v>1</v>
      </c>
      <c r="L138" s="2" t="b">
        <f t="shared" ref="L138" si="1395">L137=L$2</f>
        <v>0</v>
      </c>
      <c r="M138" s="2" t="b">
        <f t="shared" ref="M138" si="1396">M137=M$2</f>
        <v>0</v>
      </c>
      <c r="N138" s="2" t="b">
        <f t="shared" ref="N138" si="1397">N137=N$2</f>
        <v>0</v>
      </c>
      <c r="O138" s="2" t="b">
        <f t="shared" ref="O138" si="1398">O137=O$2</f>
        <v>0</v>
      </c>
      <c r="P138" s="2" t="b">
        <f t="shared" ref="P138" si="1399">P137=P$2</f>
        <v>1</v>
      </c>
      <c r="Q138" s="2" t="b">
        <f t="shared" ref="Q138" si="1400">Q137=Q$2</f>
        <v>0</v>
      </c>
      <c r="R138" s="2" t="b">
        <f t="shared" ref="R138" si="1401">R137=R$2</f>
        <v>1</v>
      </c>
      <c r="S138" s="2" t="b">
        <f t="shared" ref="S138" si="1402">S137=S$2</f>
        <v>0</v>
      </c>
      <c r="T138" s="2" t="b">
        <f t="shared" ref="T138" si="1403">T137=T$2</f>
        <v>0</v>
      </c>
      <c r="U138" s="2" t="b">
        <f t="shared" ref="U138" si="1404">U137=U$2</f>
        <v>0</v>
      </c>
      <c r="V138" s="2" t="b">
        <f t="shared" ref="V138" si="1405">V137=V$2</f>
        <v>1</v>
      </c>
      <c r="W138" s="2" t="b">
        <f t="shared" ref="W138" si="1406">W137=W$2</f>
        <v>1</v>
      </c>
      <c r="X138" s="2" t="b">
        <f t="shared" ref="X138" si="1407">X137=X$2</f>
        <v>0</v>
      </c>
      <c r="Y138" s="2"/>
      <c r="Z138" s="6">
        <f>Z137</f>
        <v>12</v>
      </c>
    </row>
    <row r="139" spans="1:26" ht="15" thickBot="1" x14ac:dyDescent="0.35">
      <c r="A139" s="2" t="s">
        <v>27</v>
      </c>
      <c r="B139" s="2" t="s">
        <v>88</v>
      </c>
      <c r="C139" s="2" t="s">
        <v>29</v>
      </c>
      <c r="D139" s="2" t="s">
        <v>169</v>
      </c>
      <c r="E139" s="2" t="s">
        <v>54</v>
      </c>
      <c r="F139" s="2" t="s">
        <v>55</v>
      </c>
      <c r="G139" s="2" t="s">
        <v>33</v>
      </c>
      <c r="H139" s="2" t="s">
        <v>34</v>
      </c>
      <c r="I139" s="2" t="s">
        <v>35</v>
      </c>
      <c r="J139" s="2" t="s">
        <v>36</v>
      </c>
      <c r="K139" s="2" t="s">
        <v>57</v>
      </c>
      <c r="L139" s="2" t="s">
        <v>103</v>
      </c>
      <c r="M139" s="2" t="s">
        <v>79</v>
      </c>
      <c r="N139" s="2" t="s">
        <v>40</v>
      </c>
      <c r="O139" s="2" t="s">
        <v>60</v>
      </c>
      <c r="P139" s="2" t="s">
        <v>96</v>
      </c>
      <c r="Q139" s="2" t="s">
        <v>50</v>
      </c>
      <c r="R139" s="2" t="s">
        <v>44</v>
      </c>
      <c r="S139" s="2" t="s">
        <v>81</v>
      </c>
      <c r="T139" s="2" t="s">
        <v>46</v>
      </c>
      <c r="U139" s="2" t="s">
        <v>47</v>
      </c>
      <c r="V139" s="2" t="s">
        <v>91</v>
      </c>
      <c r="W139" s="2" t="s">
        <v>92</v>
      </c>
      <c r="X139" s="2" t="s">
        <v>43</v>
      </c>
      <c r="Y139" s="1" t="s">
        <v>222</v>
      </c>
      <c r="Z139">
        <f>COUNTIF(A140:X140,TRUE)</f>
        <v>14</v>
      </c>
    </row>
    <row r="140" spans="1:26" ht="15" thickBot="1" x14ac:dyDescent="0.35">
      <c r="A140" s="2" t="b">
        <f>A139=A$2</f>
        <v>1</v>
      </c>
      <c r="B140" s="2" t="b">
        <f>B139=B$2</f>
        <v>1</v>
      </c>
      <c r="C140" s="2" t="b">
        <f>C139=C$2</f>
        <v>1</v>
      </c>
      <c r="D140" s="2" t="b">
        <f t="shared" ref="D140" si="1408">D139=D$2</f>
        <v>0</v>
      </c>
      <c r="E140" s="2" t="b">
        <f t="shared" ref="E140" si="1409">E139=E$2</f>
        <v>0</v>
      </c>
      <c r="F140" s="2" t="b">
        <f t="shared" ref="F140" si="1410">F139=F$2</f>
        <v>0</v>
      </c>
      <c r="G140" s="2" t="b">
        <f t="shared" ref="G140" si="1411">G139=G$2</f>
        <v>1</v>
      </c>
      <c r="H140" s="2" t="b">
        <f t="shared" ref="H140" si="1412">H139=H$2</f>
        <v>0</v>
      </c>
      <c r="I140" s="2" t="b">
        <f t="shared" ref="I140" si="1413">I139=I$2</f>
        <v>1</v>
      </c>
      <c r="J140" s="2" t="b">
        <f t="shared" ref="J140" si="1414">J139=J$2</f>
        <v>1</v>
      </c>
      <c r="K140" s="2" t="b">
        <f t="shared" ref="K140" si="1415">K139=K$2</f>
        <v>1</v>
      </c>
      <c r="L140" s="2" t="b">
        <f t="shared" ref="L140" si="1416">L139=L$2</f>
        <v>0</v>
      </c>
      <c r="M140" s="2" t="b">
        <f t="shared" ref="M140" si="1417">M139=M$2</f>
        <v>0</v>
      </c>
      <c r="N140" s="2" t="b">
        <f t="shared" ref="N140" si="1418">N139=N$2</f>
        <v>0</v>
      </c>
      <c r="O140" s="2" t="b">
        <f t="shared" ref="O140" si="1419">O139=O$2</f>
        <v>1</v>
      </c>
      <c r="P140" s="2" t="b">
        <f t="shared" ref="P140" si="1420">P139=P$2</f>
        <v>1</v>
      </c>
      <c r="Q140" s="2" t="b">
        <f t="shared" ref="Q140" si="1421">Q139=Q$2</f>
        <v>1</v>
      </c>
      <c r="R140" s="2" t="b">
        <f t="shared" ref="R140" si="1422">R139=R$2</f>
        <v>1</v>
      </c>
      <c r="S140" s="2" t="b">
        <f t="shared" ref="S140" si="1423">S139=S$2</f>
        <v>0</v>
      </c>
      <c r="T140" s="2" t="b">
        <f t="shared" ref="T140" si="1424">T139=T$2</f>
        <v>0</v>
      </c>
      <c r="U140" s="2" t="b">
        <f t="shared" ref="U140" si="1425">U139=U$2</f>
        <v>1</v>
      </c>
      <c r="V140" s="2" t="b">
        <f t="shared" ref="V140" si="1426">V139=V$2</f>
        <v>1</v>
      </c>
      <c r="W140" s="2" t="b">
        <f t="shared" ref="W140" si="1427">W139=W$2</f>
        <v>0</v>
      </c>
      <c r="X140" s="2" t="b">
        <f t="shared" ref="X140" si="1428">X139=X$2</f>
        <v>1</v>
      </c>
      <c r="Y140" s="2"/>
      <c r="Z140" s="6">
        <f>Z139</f>
        <v>14</v>
      </c>
    </row>
    <row r="141" spans="1:26" ht="15" thickBot="1" x14ac:dyDescent="0.35">
      <c r="A141" s="2" t="s">
        <v>27</v>
      </c>
      <c r="B141" s="2" t="s">
        <v>116</v>
      </c>
      <c r="C141" s="2" t="s">
        <v>29</v>
      </c>
      <c r="D141" s="2" t="s">
        <v>30</v>
      </c>
      <c r="E141" s="2" t="s">
        <v>31</v>
      </c>
      <c r="F141" s="2" t="s">
        <v>89</v>
      </c>
      <c r="G141" s="2" t="s">
        <v>33</v>
      </c>
      <c r="H141" s="2" t="s">
        <v>34</v>
      </c>
      <c r="I141" s="2" t="s">
        <v>35</v>
      </c>
      <c r="J141" s="2" t="s">
        <v>36</v>
      </c>
      <c r="K141" s="2" t="s">
        <v>37</v>
      </c>
      <c r="L141" s="2" t="s">
        <v>103</v>
      </c>
      <c r="M141" s="2" t="s">
        <v>79</v>
      </c>
      <c r="N141" s="2" t="s">
        <v>40</v>
      </c>
      <c r="O141" s="2" t="s">
        <v>60</v>
      </c>
      <c r="P141" s="2" t="s">
        <v>96</v>
      </c>
      <c r="Q141" s="2" t="s">
        <v>39</v>
      </c>
      <c r="R141" s="2" t="s">
        <v>44</v>
      </c>
      <c r="S141" s="2" t="s">
        <v>63</v>
      </c>
      <c r="T141" s="2" t="s">
        <v>64</v>
      </c>
      <c r="U141" s="2" t="s">
        <v>47</v>
      </c>
      <c r="V141" s="2" t="s">
        <v>91</v>
      </c>
      <c r="W141" s="2" t="s">
        <v>49</v>
      </c>
      <c r="X141" s="2" t="s">
        <v>79</v>
      </c>
      <c r="Y141" s="2" t="s">
        <v>224</v>
      </c>
      <c r="Z141">
        <f>COUNTIF(A142:X142,TRUE)</f>
        <v>13</v>
      </c>
    </row>
    <row r="142" spans="1:26" ht="15" thickBot="1" x14ac:dyDescent="0.35">
      <c r="A142" s="2" t="b">
        <f>A141=A$2</f>
        <v>1</v>
      </c>
      <c r="B142" s="2" t="b">
        <f>B141=B$2</f>
        <v>0</v>
      </c>
      <c r="C142" s="2" t="b">
        <f>C141=C$2</f>
        <v>1</v>
      </c>
      <c r="D142" s="2" t="b">
        <f t="shared" ref="D142" si="1429">D141=D$2</f>
        <v>0</v>
      </c>
      <c r="E142" s="2" t="b">
        <f t="shared" ref="E142" si="1430">E141=E$2</f>
        <v>1</v>
      </c>
      <c r="F142" s="2" t="b">
        <f t="shared" ref="F142" si="1431">F141=F$2</f>
        <v>1</v>
      </c>
      <c r="G142" s="2" t="b">
        <f t="shared" ref="G142" si="1432">G141=G$2</f>
        <v>1</v>
      </c>
      <c r="H142" s="2" t="b">
        <f t="shared" ref="H142" si="1433">H141=H$2</f>
        <v>0</v>
      </c>
      <c r="I142" s="2" t="b">
        <f t="shared" ref="I142" si="1434">I141=I$2</f>
        <v>1</v>
      </c>
      <c r="J142" s="2" t="b">
        <f t="shared" ref="J142" si="1435">J141=J$2</f>
        <v>1</v>
      </c>
      <c r="K142" s="2" t="b">
        <f t="shared" ref="K142" si="1436">K141=K$2</f>
        <v>0</v>
      </c>
      <c r="L142" s="2" t="b">
        <f t="shared" ref="L142" si="1437">L141=L$2</f>
        <v>0</v>
      </c>
      <c r="M142" s="2" t="b">
        <f t="shared" ref="M142" si="1438">M141=M$2</f>
        <v>0</v>
      </c>
      <c r="N142" s="2" t="b">
        <f t="shared" ref="N142" si="1439">N141=N$2</f>
        <v>0</v>
      </c>
      <c r="O142" s="2" t="b">
        <f t="shared" ref="O142" si="1440">O141=O$2</f>
        <v>1</v>
      </c>
      <c r="P142" s="2" t="b">
        <f t="shared" ref="P142" si="1441">P141=P$2</f>
        <v>1</v>
      </c>
      <c r="Q142" s="2" t="b">
        <f t="shared" ref="Q142" si="1442">Q141=Q$2</f>
        <v>0</v>
      </c>
      <c r="R142" s="2" t="b">
        <f t="shared" ref="R142" si="1443">R141=R$2</f>
        <v>1</v>
      </c>
      <c r="S142" s="2" t="b">
        <f t="shared" ref="S142" si="1444">S141=S$2</f>
        <v>0</v>
      </c>
      <c r="T142" s="2" t="b">
        <f t="shared" ref="T142" si="1445">T141=T$2</f>
        <v>0</v>
      </c>
      <c r="U142" s="2" t="b">
        <f t="shared" ref="U142" si="1446">U141=U$2</f>
        <v>1</v>
      </c>
      <c r="V142" s="2" t="b">
        <f t="shared" ref="V142" si="1447">V141=V$2</f>
        <v>1</v>
      </c>
      <c r="W142" s="2" t="b">
        <f t="shared" ref="W142" si="1448">W141=W$2</f>
        <v>1</v>
      </c>
      <c r="X142" s="2" t="b">
        <f t="shared" ref="X142" si="1449">X141=X$2</f>
        <v>0</v>
      </c>
      <c r="Y142" s="2"/>
      <c r="Z142" s="6">
        <f>Z141</f>
        <v>13</v>
      </c>
    </row>
    <row r="143" spans="1:26" ht="15" thickBot="1" x14ac:dyDescent="0.35">
      <c r="A143" s="2" t="s">
        <v>27</v>
      </c>
      <c r="B143" s="2" t="s">
        <v>88</v>
      </c>
      <c r="C143" s="2" t="s">
        <v>29</v>
      </c>
      <c r="D143" s="2" t="s">
        <v>30</v>
      </c>
      <c r="E143" s="2" t="s">
        <v>31</v>
      </c>
      <c r="F143" s="2" t="s">
        <v>89</v>
      </c>
      <c r="G143" s="2" t="s">
        <v>33</v>
      </c>
      <c r="H143" s="2" t="s">
        <v>34</v>
      </c>
      <c r="I143" s="2" t="s">
        <v>35</v>
      </c>
      <c r="J143" s="2" t="s">
        <v>36</v>
      </c>
      <c r="K143" s="2" t="s">
        <v>37</v>
      </c>
      <c r="L143" s="2" t="s">
        <v>58</v>
      </c>
      <c r="M143" s="2" t="s">
        <v>39</v>
      </c>
      <c r="N143" s="2" t="s">
        <v>40</v>
      </c>
      <c r="O143" s="2" t="s">
        <v>60</v>
      </c>
      <c r="P143" s="2" t="s">
        <v>96</v>
      </c>
      <c r="Q143" s="2" t="s">
        <v>43</v>
      </c>
      <c r="R143" s="2" t="s">
        <v>44</v>
      </c>
      <c r="S143" s="2" t="s">
        <v>111</v>
      </c>
      <c r="T143" s="2" t="s">
        <v>46</v>
      </c>
      <c r="U143" s="2" t="s">
        <v>47</v>
      </c>
      <c r="V143" s="2" t="s">
        <v>91</v>
      </c>
      <c r="W143" s="2" t="s">
        <v>49</v>
      </c>
      <c r="X143" s="2" t="s">
        <v>50</v>
      </c>
      <c r="Y143" s="2" t="s">
        <v>226</v>
      </c>
      <c r="Z143">
        <f>COUNTIF(A144:X144,TRUE)</f>
        <v>16</v>
      </c>
    </row>
    <row r="144" spans="1:26" ht="15" thickBot="1" x14ac:dyDescent="0.35">
      <c r="A144" s="2" t="b">
        <f>A143=A$2</f>
        <v>1</v>
      </c>
      <c r="B144" s="2" t="b">
        <f>B143=B$2</f>
        <v>1</v>
      </c>
      <c r="C144" s="2" t="b">
        <f>C143=C$2</f>
        <v>1</v>
      </c>
      <c r="D144" s="2" t="b">
        <f t="shared" ref="D144" si="1450">D143=D$2</f>
        <v>0</v>
      </c>
      <c r="E144" s="2" t="b">
        <f t="shared" ref="E144" si="1451">E143=E$2</f>
        <v>1</v>
      </c>
      <c r="F144" s="2" t="b">
        <f t="shared" ref="F144" si="1452">F143=F$2</f>
        <v>1</v>
      </c>
      <c r="G144" s="2" t="b">
        <f t="shared" ref="G144" si="1453">G143=G$2</f>
        <v>1</v>
      </c>
      <c r="H144" s="2" t="b">
        <f t="shared" ref="H144" si="1454">H143=H$2</f>
        <v>0</v>
      </c>
      <c r="I144" s="2" t="b">
        <f t="shared" ref="I144" si="1455">I143=I$2</f>
        <v>1</v>
      </c>
      <c r="J144" s="2" t="b">
        <f t="shared" ref="J144" si="1456">J143=J$2</f>
        <v>1</v>
      </c>
      <c r="K144" s="2" t="b">
        <f t="shared" ref="K144" si="1457">K143=K$2</f>
        <v>0</v>
      </c>
      <c r="L144" s="2" t="b">
        <f t="shared" ref="L144" si="1458">L143=L$2</f>
        <v>1</v>
      </c>
      <c r="M144" s="2" t="b">
        <f t="shared" ref="M144" si="1459">M143=M$2</f>
        <v>1</v>
      </c>
      <c r="N144" s="2" t="b">
        <f t="shared" ref="N144" si="1460">N143=N$2</f>
        <v>0</v>
      </c>
      <c r="O144" s="2" t="b">
        <f t="shared" ref="O144" si="1461">O143=O$2</f>
        <v>1</v>
      </c>
      <c r="P144" s="2" t="b">
        <f t="shared" ref="P144" si="1462">P143=P$2</f>
        <v>1</v>
      </c>
      <c r="Q144" s="2" t="b">
        <f t="shared" ref="Q144" si="1463">Q143=Q$2</f>
        <v>0</v>
      </c>
      <c r="R144" s="2" t="b">
        <f t="shared" ref="R144" si="1464">R143=R$2</f>
        <v>1</v>
      </c>
      <c r="S144" s="2" t="b">
        <f t="shared" ref="S144" si="1465">S143=S$2</f>
        <v>0</v>
      </c>
      <c r="T144" s="2" t="b">
        <f t="shared" ref="T144" si="1466">T143=T$2</f>
        <v>0</v>
      </c>
      <c r="U144" s="2" t="b">
        <f t="shared" ref="U144" si="1467">U143=U$2</f>
        <v>1</v>
      </c>
      <c r="V144" s="2" t="b">
        <f t="shared" ref="V144" si="1468">V143=V$2</f>
        <v>1</v>
      </c>
      <c r="W144" s="2" t="b">
        <f t="shared" ref="W144" si="1469">W143=W$2</f>
        <v>1</v>
      </c>
      <c r="X144" s="2" t="b">
        <f t="shared" ref="X144" si="1470">X143=X$2</f>
        <v>0</v>
      </c>
      <c r="Y144" s="2"/>
      <c r="Z144" s="6">
        <f>Z143</f>
        <v>16</v>
      </c>
    </row>
    <row r="145" spans="1:26" ht="15" thickBot="1" x14ac:dyDescent="0.35">
      <c r="A145" s="2" t="s">
        <v>27</v>
      </c>
      <c r="B145" s="2" t="s">
        <v>28</v>
      </c>
      <c r="C145" s="2" t="s">
        <v>29</v>
      </c>
      <c r="D145" s="2" t="s">
        <v>71</v>
      </c>
      <c r="E145" s="2" t="s">
        <v>31</v>
      </c>
      <c r="F145" s="2" t="s">
        <v>89</v>
      </c>
      <c r="G145" s="2" t="s">
        <v>99</v>
      </c>
      <c r="H145" s="2" t="s">
        <v>74</v>
      </c>
      <c r="I145" s="2" t="s">
        <v>28</v>
      </c>
      <c r="J145" s="2" t="s">
        <v>36</v>
      </c>
      <c r="K145" s="2" t="s">
        <v>106</v>
      </c>
      <c r="L145" s="2" t="s">
        <v>103</v>
      </c>
      <c r="M145" s="2" t="s">
        <v>79</v>
      </c>
      <c r="N145" s="2" t="s">
        <v>100</v>
      </c>
      <c r="O145" s="2" t="s">
        <v>60</v>
      </c>
      <c r="P145" s="2" t="s">
        <v>61</v>
      </c>
      <c r="Q145" s="2" t="s">
        <v>43</v>
      </c>
      <c r="R145" s="2" t="s">
        <v>44</v>
      </c>
      <c r="S145" s="2" t="s">
        <v>111</v>
      </c>
      <c r="T145" s="2" t="s">
        <v>46</v>
      </c>
      <c r="U145" s="2" t="s">
        <v>47</v>
      </c>
      <c r="V145" s="2" t="s">
        <v>91</v>
      </c>
      <c r="W145" s="2" t="s">
        <v>92</v>
      </c>
      <c r="X145" s="1" t="s">
        <v>50</v>
      </c>
      <c r="Y145" s="2"/>
      <c r="Z145">
        <f>COUNTIF(A146:X146,TRUE)</f>
        <v>10</v>
      </c>
    </row>
    <row r="146" spans="1:26" ht="15" thickBot="1" x14ac:dyDescent="0.35">
      <c r="A146" s="2" t="b">
        <f>A145=A$2</f>
        <v>1</v>
      </c>
      <c r="B146" s="2" t="b">
        <f>B145=B$2</f>
        <v>0</v>
      </c>
      <c r="C146" s="2" t="b">
        <f>C145=C$2</f>
        <v>1</v>
      </c>
      <c r="D146" s="2" t="b">
        <f t="shared" ref="D146" si="1471">D145=D$2</f>
        <v>0</v>
      </c>
      <c r="E146" s="2" t="b">
        <f t="shared" ref="E146" si="1472">E145=E$2</f>
        <v>1</v>
      </c>
      <c r="F146" s="2" t="b">
        <f t="shared" ref="F146" si="1473">F145=F$2</f>
        <v>1</v>
      </c>
      <c r="G146" s="2" t="b">
        <f t="shared" ref="G146" si="1474">G145=G$2</f>
        <v>0</v>
      </c>
      <c r="H146" s="2" t="b">
        <f t="shared" ref="H146" si="1475">H145=H$2</f>
        <v>0</v>
      </c>
      <c r="I146" s="2" t="b">
        <f t="shared" ref="I146" si="1476">I145=I$2</f>
        <v>0</v>
      </c>
      <c r="J146" s="2" t="b">
        <f t="shared" ref="J146" si="1477">J145=J$2</f>
        <v>1</v>
      </c>
      <c r="K146" s="2" t="b">
        <f t="shared" ref="K146" si="1478">K145=K$2</f>
        <v>0</v>
      </c>
      <c r="L146" s="2" t="b">
        <f t="shared" ref="L146" si="1479">L145=L$2</f>
        <v>0</v>
      </c>
      <c r="M146" s="2" t="b">
        <f t="shared" ref="M146" si="1480">M145=M$2</f>
        <v>0</v>
      </c>
      <c r="N146" s="2" t="b">
        <f t="shared" ref="N146" si="1481">N145=N$2</f>
        <v>1</v>
      </c>
      <c r="O146" s="2" t="b">
        <f t="shared" ref="O146" si="1482">O145=O$2</f>
        <v>1</v>
      </c>
      <c r="P146" s="2" t="b">
        <f t="shared" ref="P146" si="1483">P145=P$2</f>
        <v>0</v>
      </c>
      <c r="Q146" s="2" t="b">
        <f t="shared" ref="Q146" si="1484">Q145=Q$2</f>
        <v>0</v>
      </c>
      <c r="R146" s="2" t="b">
        <f t="shared" ref="R146" si="1485">R145=R$2</f>
        <v>1</v>
      </c>
      <c r="S146" s="2" t="b">
        <f t="shared" ref="S146" si="1486">S145=S$2</f>
        <v>0</v>
      </c>
      <c r="T146" s="2" t="b">
        <f t="shared" ref="T146" si="1487">T145=T$2</f>
        <v>0</v>
      </c>
      <c r="U146" s="2" t="b">
        <f t="shared" ref="U146" si="1488">U145=U$2</f>
        <v>1</v>
      </c>
      <c r="V146" s="2" t="b">
        <f t="shared" ref="V146" si="1489">V145=V$2</f>
        <v>1</v>
      </c>
      <c r="W146" s="2" t="b">
        <f t="shared" ref="W146" si="1490">W145=W$2</f>
        <v>0</v>
      </c>
      <c r="X146" s="2" t="b">
        <f t="shared" ref="X146" si="1491">X145=X$2</f>
        <v>0</v>
      </c>
      <c r="Y146" s="2"/>
      <c r="Z146" s="6">
        <f>Z145</f>
        <v>10</v>
      </c>
    </row>
    <row r="147" spans="1:26" ht="15" thickBot="1" x14ac:dyDescent="0.35">
      <c r="A147" s="2" t="s">
        <v>27</v>
      </c>
      <c r="B147" s="2" t="s">
        <v>88</v>
      </c>
      <c r="C147" s="2" t="s">
        <v>29</v>
      </c>
      <c r="D147" s="2" t="s">
        <v>30</v>
      </c>
      <c r="E147" s="2" t="s">
        <v>31</v>
      </c>
      <c r="F147" s="2" t="s">
        <v>89</v>
      </c>
      <c r="G147" s="2" t="s">
        <v>33</v>
      </c>
      <c r="H147" s="2" t="s">
        <v>34</v>
      </c>
      <c r="I147" s="2" t="s">
        <v>35</v>
      </c>
      <c r="J147" s="2" t="s">
        <v>36</v>
      </c>
      <c r="K147" s="2" t="s">
        <v>57</v>
      </c>
      <c r="L147" s="2" t="s">
        <v>103</v>
      </c>
      <c r="M147" s="2" t="s">
        <v>39</v>
      </c>
      <c r="N147" s="2" t="s">
        <v>100</v>
      </c>
      <c r="O147" s="2" t="s">
        <v>60</v>
      </c>
      <c r="P147" s="2" t="s">
        <v>96</v>
      </c>
      <c r="Q147" s="2" t="s">
        <v>50</v>
      </c>
      <c r="R147" s="2" t="s">
        <v>44</v>
      </c>
      <c r="S147" s="2" t="s">
        <v>111</v>
      </c>
      <c r="T147" s="2" t="s">
        <v>82</v>
      </c>
      <c r="U147" s="2" t="s">
        <v>47</v>
      </c>
      <c r="V147" s="2" t="s">
        <v>91</v>
      </c>
      <c r="W147" s="2" t="s">
        <v>49</v>
      </c>
      <c r="X147" s="1" t="s">
        <v>43</v>
      </c>
      <c r="Y147" s="2"/>
      <c r="Z147">
        <f>COUNTIF(A148:X148,TRUE)</f>
        <v>19</v>
      </c>
    </row>
    <row r="148" spans="1:26" ht="15" thickBot="1" x14ac:dyDescent="0.35">
      <c r="A148" s="2" t="b">
        <f>A147=A$2</f>
        <v>1</v>
      </c>
      <c r="B148" s="2" t="b">
        <f>B147=B$2</f>
        <v>1</v>
      </c>
      <c r="C148" s="2" t="b">
        <f>C147=C$2</f>
        <v>1</v>
      </c>
      <c r="D148" s="2" t="b">
        <f t="shared" ref="D148" si="1492">D147=D$2</f>
        <v>0</v>
      </c>
      <c r="E148" s="2" t="b">
        <f t="shared" ref="E148" si="1493">E147=E$2</f>
        <v>1</v>
      </c>
      <c r="F148" s="2" t="b">
        <f t="shared" ref="F148" si="1494">F147=F$2</f>
        <v>1</v>
      </c>
      <c r="G148" s="2" t="b">
        <f t="shared" ref="G148" si="1495">G147=G$2</f>
        <v>1</v>
      </c>
      <c r="H148" s="2" t="b">
        <f t="shared" ref="H148" si="1496">H147=H$2</f>
        <v>0</v>
      </c>
      <c r="I148" s="2" t="b">
        <f t="shared" ref="I148" si="1497">I147=I$2</f>
        <v>1</v>
      </c>
      <c r="J148" s="2" t="b">
        <f t="shared" ref="J148" si="1498">J147=J$2</f>
        <v>1</v>
      </c>
      <c r="K148" s="2" t="b">
        <f t="shared" ref="K148" si="1499">K147=K$2</f>
        <v>1</v>
      </c>
      <c r="L148" s="2" t="b">
        <f t="shared" ref="L148" si="1500">L147=L$2</f>
        <v>0</v>
      </c>
      <c r="M148" s="2" t="b">
        <f t="shared" ref="M148" si="1501">M147=M$2</f>
        <v>1</v>
      </c>
      <c r="N148" s="2" t="b">
        <f t="shared" ref="N148" si="1502">N147=N$2</f>
        <v>1</v>
      </c>
      <c r="O148" s="2" t="b">
        <f t="shared" ref="O148" si="1503">O147=O$2</f>
        <v>1</v>
      </c>
      <c r="P148" s="2" t="b">
        <f t="shared" ref="P148" si="1504">P147=P$2</f>
        <v>1</v>
      </c>
      <c r="Q148" s="2" t="b">
        <f t="shared" ref="Q148" si="1505">Q147=Q$2</f>
        <v>1</v>
      </c>
      <c r="R148" s="2" t="b">
        <f t="shared" ref="R148" si="1506">R147=R$2</f>
        <v>1</v>
      </c>
      <c r="S148" s="2" t="b">
        <f t="shared" ref="S148" si="1507">S147=S$2</f>
        <v>0</v>
      </c>
      <c r="T148" s="2" t="b">
        <f t="shared" ref="T148" si="1508">T147=T$2</f>
        <v>0</v>
      </c>
      <c r="U148" s="2" t="b">
        <f t="shared" ref="U148" si="1509">U147=U$2</f>
        <v>1</v>
      </c>
      <c r="V148" s="2" t="b">
        <f t="shared" ref="V148" si="1510">V147=V$2</f>
        <v>1</v>
      </c>
      <c r="W148" s="2" t="b">
        <f t="shared" ref="W148" si="1511">W147=W$2</f>
        <v>1</v>
      </c>
      <c r="X148" s="2" t="b">
        <f t="shared" ref="X148" si="1512">X147=X$2</f>
        <v>1</v>
      </c>
      <c r="Y148" s="2"/>
      <c r="Z148" s="6">
        <f>Z147</f>
        <v>19</v>
      </c>
    </row>
    <row r="149" spans="1:26" ht="15" thickBot="1" x14ac:dyDescent="0.35">
      <c r="A149" s="2" t="s">
        <v>27</v>
      </c>
      <c r="B149" s="2" t="s">
        <v>88</v>
      </c>
      <c r="C149" s="2" t="s">
        <v>29</v>
      </c>
      <c r="D149" s="2" t="s">
        <v>30</v>
      </c>
      <c r="E149" s="2" t="s">
        <v>31</v>
      </c>
      <c r="F149" s="2" t="s">
        <v>89</v>
      </c>
      <c r="G149" s="2" t="s">
        <v>33</v>
      </c>
      <c r="H149" s="2" t="s">
        <v>138</v>
      </c>
      <c r="I149" s="2" t="s">
        <v>35</v>
      </c>
      <c r="J149" s="2" t="s">
        <v>36</v>
      </c>
      <c r="K149" s="2" t="s">
        <v>57</v>
      </c>
      <c r="L149" s="2" t="s">
        <v>58</v>
      </c>
      <c r="M149" s="2" t="s">
        <v>50</v>
      </c>
      <c r="N149" s="2" t="s">
        <v>100</v>
      </c>
      <c r="O149" s="2" t="s">
        <v>60</v>
      </c>
      <c r="P149" s="2" t="s">
        <v>96</v>
      </c>
      <c r="Q149" s="2" t="s">
        <v>43</v>
      </c>
      <c r="R149" s="2" t="s">
        <v>44</v>
      </c>
      <c r="S149" s="2" t="s">
        <v>45</v>
      </c>
      <c r="T149" s="2" t="s">
        <v>90</v>
      </c>
      <c r="U149" s="2" t="s">
        <v>47</v>
      </c>
      <c r="V149" s="2" t="s">
        <v>91</v>
      </c>
      <c r="W149" s="2" t="s">
        <v>49</v>
      </c>
      <c r="X149" s="2" t="s">
        <v>43</v>
      </c>
      <c r="Y149" s="2" t="s">
        <v>230</v>
      </c>
      <c r="Z149">
        <f>COUNTIF(A150:X150,TRUE)</f>
        <v>21</v>
      </c>
    </row>
    <row r="150" spans="1:26" ht="15" thickBot="1" x14ac:dyDescent="0.35">
      <c r="A150" s="2" t="b">
        <f>A149=A$2</f>
        <v>1</v>
      </c>
      <c r="B150" s="2" t="b">
        <f>B149=B$2</f>
        <v>1</v>
      </c>
      <c r="C150" s="2" t="b">
        <f>C149=C$2</f>
        <v>1</v>
      </c>
      <c r="D150" s="2" t="b">
        <f t="shared" ref="D150" si="1513">D149=D$2</f>
        <v>0</v>
      </c>
      <c r="E150" s="2" t="b">
        <f t="shared" ref="E150" si="1514">E149=E$2</f>
        <v>1</v>
      </c>
      <c r="F150" s="2" t="b">
        <f t="shared" ref="F150" si="1515">F149=F$2</f>
        <v>1</v>
      </c>
      <c r="G150" s="2" t="b">
        <f t="shared" ref="G150" si="1516">G149=G$2</f>
        <v>1</v>
      </c>
      <c r="H150" s="2" t="b">
        <f t="shared" ref="H150" si="1517">H149=H$2</f>
        <v>1</v>
      </c>
      <c r="I150" s="2" t="b">
        <f t="shared" ref="I150" si="1518">I149=I$2</f>
        <v>1</v>
      </c>
      <c r="J150" s="2" t="b">
        <f t="shared" ref="J150" si="1519">J149=J$2</f>
        <v>1</v>
      </c>
      <c r="K150" s="2" t="b">
        <f t="shared" ref="K150" si="1520">K149=K$2</f>
        <v>1</v>
      </c>
      <c r="L150" s="2" t="b">
        <f t="shared" ref="L150" si="1521">L149=L$2</f>
        <v>1</v>
      </c>
      <c r="M150" s="2" t="b">
        <f t="shared" ref="M150" si="1522">M149=M$2</f>
        <v>0</v>
      </c>
      <c r="N150" s="2" t="b">
        <f t="shared" ref="N150" si="1523">N149=N$2</f>
        <v>1</v>
      </c>
      <c r="O150" s="2" t="b">
        <f t="shared" ref="O150" si="1524">O149=O$2</f>
        <v>1</v>
      </c>
      <c r="P150" s="2" t="b">
        <f t="shared" ref="P150" si="1525">P149=P$2</f>
        <v>1</v>
      </c>
      <c r="Q150" s="2" t="b">
        <f t="shared" ref="Q150" si="1526">Q149=Q$2</f>
        <v>0</v>
      </c>
      <c r="R150" s="2" t="b">
        <f t="shared" ref="R150" si="1527">R149=R$2</f>
        <v>1</v>
      </c>
      <c r="S150" s="2" t="b">
        <f t="shared" ref="S150" si="1528">S149=S$2</f>
        <v>1</v>
      </c>
      <c r="T150" s="2" t="b">
        <f t="shared" ref="T150" si="1529">T149=T$2</f>
        <v>1</v>
      </c>
      <c r="U150" s="2" t="b">
        <f t="shared" ref="U150" si="1530">U149=U$2</f>
        <v>1</v>
      </c>
      <c r="V150" s="2" t="b">
        <f t="shared" ref="V150" si="1531">V149=V$2</f>
        <v>1</v>
      </c>
      <c r="W150" s="2" t="b">
        <f t="shared" ref="W150" si="1532">W149=W$2</f>
        <v>1</v>
      </c>
      <c r="X150" s="2" t="b">
        <f t="shared" ref="X150" si="1533">X149=X$2</f>
        <v>1</v>
      </c>
      <c r="Y150" s="2"/>
      <c r="Z150" s="6">
        <f>Z149</f>
        <v>21</v>
      </c>
    </row>
    <row r="151" spans="1:26" ht="15" thickBot="1" x14ac:dyDescent="0.35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89</v>
      </c>
      <c r="G151" s="2" t="s">
        <v>99</v>
      </c>
      <c r="H151" s="2" t="s">
        <v>74</v>
      </c>
      <c r="I151" s="2" t="s">
        <v>35</v>
      </c>
      <c r="J151" s="2" t="s">
        <v>36</v>
      </c>
      <c r="K151" s="2" t="s">
        <v>37</v>
      </c>
      <c r="L151" s="2" t="s">
        <v>58</v>
      </c>
      <c r="M151" s="2" t="s">
        <v>79</v>
      </c>
      <c r="N151" s="2" t="s">
        <v>100</v>
      </c>
      <c r="O151" s="2" t="s">
        <v>60</v>
      </c>
      <c r="P151" s="2" t="s">
        <v>96</v>
      </c>
      <c r="Q151" s="2" t="s">
        <v>43</v>
      </c>
      <c r="R151" s="2" t="s">
        <v>44</v>
      </c>
      <c r="S151" s="2" t="s">
        <v>63</v>
      </c>
      <c r="T151" s="2" t="s">
        <v>46</v>
      </c>
      <c r="U151" s="2" t="s">
        <v>47</v>
      </c>
      <c r="V151" s="2" t="s">
        <v>91</v>
      </c>
      <c r="W151" s="2" t="s">
        <v>49</v>
      </c>
      <c r="X151" s="2" t="s">
        <v>50</v>
      </c>
      <c r="Y151" s="1" t="s">
        <v>232</v>
      </c>
      <c r="Z151">
        <f>COUNTIF(A152:X152,TRUE)</f>
        <v>14</v>
      </c>
    </row>
    <row r="152" spans="1:26" ht="15" thickBot="1" x14ac:dyDescent="0.35">
      <c r="A152" s="2" t="b">
        <f>A151=A$2</f>
        <v>1</v>
      </c>
      <c r="B152" s="2" t="b">
        <f>B151=B$2</f>
        <v>0</v>
      </c>
      <c r="C152" s="2" t="b">
        <f>C151=C$2</f>
        <v>1</v>
      </c>
      <c r="D152" s="2" t="b">
        <f t="shared" ref="D152" si="1534">D151=D$2</f>
        <v>0</v>
      </c>
      <c r="E152" s="2" t="b">
        <f t="shared" ref="E152" si="1535">E151=E$2</f>
        <v>1</v>
      </c>
      <c r="F152" s="2" t="b">
        <f t="shared" ref="F152" si="1536">F151=F$2</f>
        <v>1</v>
      </c>
      <c r="G152" s="2" t="b">
        <f t="shared" ref="G152" si="1537">G151=G$2</f>
        <v>0</v>
      </c>
      <c r="H152" s="2" t="b">
        <f t="shared" ref="H152" si="1538">H151=H$2</f>
        <v>0</v>
      </c>
      <c r="I152" s="2" t="b">
        <f t="shared" ref="I152" si="1539">I151=I$2</f>
        <v>1</v>
      </c>
      <c r="J152" s="2" t="b">
        <f t="shared" ref="J152" si="1540">J151=J$2</f>
        <v>1</v>
      </c>
      <c r="K152" s="2" t="b">
        <f t="shared" ref="K152" si="1541">K151=K$2</f>
        <v>0</v>
      </c>
      <c r="L152" s="2" t="b">
        <f t="shared" ref="L152" si="1542">L151=L$2</f>
        <v>1</v>
      </c>
      <c r="M152" s="2" t="b">
        <f t="shared" ref="M152" si="1543">M151=M$2</f>
        <v>0</v>
      </c>
      <c r="N152" s="2" t="b">
        <f t="shared" ref="N152" si="1544">N151=N$2</f>
        <v>1</v>
      </c>
      <c r="O152" s="2" t="b">
        <f t="shared" ref="O152" si="1545">O151=O$2</f>
        <v>1</v>
      </c>
      <c r="P152" s="2" t="b">
        <f t="shared" ref="P152" si="1546">P151=P$2</f>
        <v>1</v>
      </c>
      <c r="Q152" s="2" t="b">
        <f t="shared" ref="Q152" si="1547">Q151=Q$2</f>
        <v>0</v>
      </c>
      <c r="R152" s="2" t="b">
        <f t="shared" ref="R152" si="1548">R151=R$2</f>
        <v>1</v>
      </c>
      <c r="S152" s="2" t="b">
        <f t="shared" ref="S152" si="1549">S151=S$2</f>
        <v>0</v>
      </c>
      <c r="T152" s="2" t="b">
        <f t="shared" ref="T152" si="1550">T151=T$2</f>
        <v>0</v>
      </c>
      <c r="U152" s="2" t="b">
        <f t="shared" ref="U152" si="1551">U151=U$2</f>
        <v>1</v>
      </c>
      <c r="V152" s="2" t="b">
        <f t="shared" ref="V152" si="1552">V151=V$2</f>
        <v>1</v>
      </c>
      <c r="W152" s="2" t="b">
        <f t="shared" ref="W152" si="1553">W151=W$2</f>
        <v>1</v>
      </c>
      <c r="X152" s="2" t="b">
        <f t="shared" ref="X152" si="1554">X151=X$2</f>
        <v>0</v>
      </c>
      <c r="Y152" s="2"/>
      <c r="Z152" s="6">
        <f>Z151</f>
        <v>14</v>
      </c>
    </row>
    <row r="153" spans="1:26" ht="15" thickBot="1" x14ac:dyDescent="0.35">
      <c r="A153" s="2" t="s">
        <v>27</v>
      </c>
      <c r="B153" s="2" t="s">
        <v>116</v>
      </c>
      <c r="C153" s="2" t="s">
        <v>29</v>
      </c>
      <c r="D153" s="2" t="s">
        <v>30</v>
      </c>
      <c r="E153" s="2" t="s">
        <v>31</v>
      </c>
      <c r="F153" s="2" t="s">
        <v>89</v>
      </c>
      <c r="G153" s="2" t="s">
        <v>33</v>
      </c>
      <c r="H153" s="2" t="s">
        <v>34</v>
      </c>
      <c r="I153" s="2" t="s">
        <v>35</v>
      </c>
      <c r="J153" s="2" t="s">
        <v>36</v>
      </c>
      <c r="K153" s="2" t="s">
        <v>37</v>
      </c>
      <c r="L153" s="2" t="s">
        <v>38</v>
      </c>
      <c r="M153" s="2" t="s">
        <v>43</v>
      </c>
      <c r="N153" s="2" t="s">
        <v>100</v>
      </c>
      <c r="O153" s="2" t="s">
        <v>60</v>
      </c>
      <c r="P153" s="2" t="s">
        <v>101</v>
      </c>
      <c r="Q153" s="2" t="s">
        <v>43</v>
      </c>
      <c r="R153" s="2" t="s">
        <v>44</v>
      </c>
      <c r="S153" s="2" t="s">
        <v>111</v>
      </c>
      <c r="T153" s="2" t="s">
        <v>90</v>
      </c>
      <c r="U153" s="2" t="s">
        <v>47</v>
      </c>
      <c r="V153" s="2" t="s">
        <v>48</v>
      </c>
      <c r="W153" s="2" t="s">
        <v>49</v>
      </c>
      <c r="X153" s="2" t="s">
        <v>39</v>
      </c>
      <c r="Y153" s="2" t="s">
        <v>234</v>
      </c>
      <c r="Z153">
        <f>COUNTIF(A154:X154,TRUE)</f>
        <v>13</v>
      </c>
    </row>
    <row r="154" spans="1:26" ht="15" thickBot="1" x14ac:dyDescent="0.35">
      <c r="A154" s="2" t="b">
        <f>A153=A$2</f>
        <v>1</v>
      </c>
      <c r="B154" s="2" t="b">
        <f>B153=B$2</f>
        <v>0</v>
      </c>
      <c r="C154" s="2" t="b">
        <f>C153=C$2</f>
        <v>1</v>
      </c>
      <c r="D154" s="2" t="b">
        <f t="shared" ref="D154" si="1555">D153=D$2</f>
        <v>0</v>
      </c>
      <c r="E154" s="2" t="b">
        <f t="shared" ref="E154" si="1556">E153=E$2</f>
        <v>1</v>
      </c>
      <c r="F154" s="2" t="b">
        <f t="shared" ref="F154" si="1557">F153=F$2</f>
        <v>1</v>
      </c>
      <c r="G154" s="2" t="b">
        <f t="shared" ref="G154" si="1558">G153=G$2</f>
        <v>1</v>
      </c>
      <c r="H154" s="2" t="b">
        <f t="shared" ref="H154" si="1559">H153=H$2</f>
        <v>0</v>
      </c>
      <c r="I154" s="2" t="b">
        <f t="shared" ref="I154" si="1560">I153=I$2</f>
        <v>1</v>
      </c>
      <c r="J154" s="2" t="b">
        <f t="shared" ref="J154" si="1561">J153=J$2</f>
        <v>1</v>
      </c>
      <c r="K154" s="2" t="b">
        <f t="shared" ref="K154" si="1562">K153=K$2</f>
        <v>0</v>
      </c>
      <c r="L154" s="2" t="b">
        <f t="shared" ref="L154" si="1563">L153=L$2</f>
        <v>0</v>
      </c>
      <c r="M154" s="2" t="b">
        <f t="shared" ref="M154" si="1564">M153=M$2</f>
        <v>0</v>
      </c>
      <c r="N154" s="2" t="b">
        <f t="shared" ref="N154" si="1565">N153=N$2</f>
        <v>1</v>
      </c>
      <c r="O154" s="2" t="b">
        <f t="shared" ref="O154" si="1566">O153=O$2</f>
        <v>1</v>
      </c>
      <c r="P154" s="2" t="b">
        <f t="shared" ref="P154" si="1567">P153=P$2</f>
        <v>0</v>
      </c>
      <c r="Q154" s="2" t="b">
        <f t="shared" ref="Q154" si="1568">Q153=Q$2</f>
        <v>0</v>
      </c>
      <c r="R154" s="2" t="b">
        <f t="shared" ref="R154" si="1569">R153=R$2</f>
        <v>1</v>
      </c>
      <c r="S154" s="2" t="b">
        <f t="shared" ref="S154" si="1570">S153=S$2</f>
        <v>0</v>
      </c>
      <c r="T154" s="2" t="b">
        <f t="shared" ref="T154" si="1571">T153=T$2</f>
        <v>1</v>
      </c>
      <c r="U154" s="2" t="b">
        <f t="shared" ref="U154" si="1572">U153=U$2</f>
        <v>1</v>
      </c>
      <c r="V154" s="2" t="b">
        <f t="shared" ref="V154" si="1573">V153=V$2</f>
        <v>0</v>
      </c>
      <c r="W154" s="2" t="b">
        <f t="shared" ref="W154" si="1574">W153=W$2</f>
        <v>1</v>
      </c>
      <c r="X154" s="2" t="b">
        <f t="shared" ref="X154" si="1575">X153=X$2</f>
        <v>0</v>
      </c>
      <c r="Y154" s="2"/>
      <c r="Z154" s="6">
        <f>Z153</f>
        <v>13</v>
      </c>
    </row>
    <row r="155" spans="1:26" ht="15" thickBot="1" x14ac:dyDescent="0.35">
      <c r="A155" s="2" t="s">
        <v>27</v>
      </c>
      <c r="B155" s="2" t="s">
        <v>88</v>
      </c>
      <c r="C155" s="2" t="s">
        <v>29</v>
      </c>
      <c r="D155" s="2" t="s">
        <v>30</v>
      </c>
      <c r="E155" s="2" t="s">
        <v>31</v>
      </c>
      <c r="F155" s="2" t="s">
        <v>89</v>
      </c>
      <c r="G155" s="2" t="s">
        <v>99</v>
      </c>
      <c r="H155" s="2" t="s">
        <v>74</v>
      </c>
      <c r="I155" s="2" t="s">
        <v>35</v>
      </c>
      <c r="J155" s="2" t="s">
        <v>36</v>
      </c>
      <c r="K155" s="2" t="s">
        <v>106</v>
      </c>
      <c r="L155" s="2" t="s">
        <v>58</v>
      </c>
      <c r="M155" s="2" t="s">
        <v>79</v>
      </c>
      <c r="N155" s="2" t="s">
        <v>40</v>
      </c>
      <c r="O155" s="2" t="s">
        <v>60</v>
      </c>
      <c r="P155" s="2" t="s">
        <v>101</v>
      </c>
      <c r="Q155" s="2" t="s">
        <v>50</v>
      </c>
      <c r="R155" s="2" t="s">
        <v>44</v>
      </c>
      <c r="S155" s="2" t="s">
        <v>81</v>
      </c>
      <c r="T155" s="2" t="s">
        <v>82</v>
      </c>
      <c r="U155" s="2" t="s">
        <v>47</v>
      </c>
      <c r="V155" s="2" t="s">
        <v>91</v>
      </c>
      <c r="W155" s="2" t="s">
        <v>92</v>
      </c>
      <c r="X155" s="2" t="s">
        <v>43</v>
      </c>
      <c r="Y155" s="1" t="s">
        <v>236</v>
      </c>
      <c r="Z155">
        <f>COUNTIF(A156:X156,TRUE)</f>
        <v>14</v>
      </c>
    </row>
    <row r="156" spans="1:26" ht="15" thickBot="1" x14ac:dyDescent="0.35">
      <c r="A156" s="2" t="b">
        <f>A155=A$2</f>
        <v>1</v>
      </c>
      <c r="B156" s="2" t="b">
        <f>B155=B$2</f>
        <v>1</v>
      </c>
      <c r="C156" s="2" t="b">
        <f>C155=C$2</f>
        <v>1</v>
      </c>
      <c r="D156" s="2" t="b">
        <f t="shared" ref="D156" si="1576">D155=D$2</f>
        <v>0</v>
      </c>
      <c r="E156" s="2" t="b">
        <f t="shared" ref="E156" si="1577">E155=E$2</f>
        <v>1</v>
      </c>
      <c r="F156" s="2" t="b">
        <f t="shared" ref="F156" si="1578">F155=F$2</f>
        <v>1</v>
      </c>
      <c r="G156" s="2" t="b">
        <f t="shared" ref="G156" si="1579">G155=G$2</f>
        <v>0</v>
      </c>
      <c r="H156" s="2" t="b">
        <f t="shared" ref="H156" si="1580">H155=H$2</f>
        <v>0</v>
      </c>
      <c r="I156" s="2" t="b">
        <f t="shared" ref="I156" si="1581">I155=I$2</f>
        <v>1</v>
      </c>
      <c r="J156" s="2" t="b">
        <f t="shared" ref="J156" si="1582">J155=J$2</f>
        <v>1</v>
      </c>
      <c r="K156" s="2" t="b">
        <f t="shared" ref="K156" si="1583">K155=K$2</f>
        <v>0</v>
      </c>
      <c r="L156" s="2" t="b">
        <f t="shared" ref="L156" si="1584">L155=L$2</f>
        <v>1</v>
      </c>
      <c r="M156" s="2" t="b">
        <f t="shared" ref="M156" si="1585">M155=M$2</f>
        <v>0</v>
      </c>
      <c r="N156" s="2" t="b">
        <f t="shared" ref="N156" si="1586">N155=N$2</f>
        <v>0</v>
      </c>
      <c r="O156" s="2" t="b">
        <f t="shared" ref="O156" si="1587">O155=O$2</f>
        <v>1</v>
      </c>
      <c r="P156" s="2" t="b">
        <f t="shared" ref="P156" si="1588">P155=P$2</f>
        <v>0</v>
      </c>
      <c r="Q156" s="2" t="b">
        <f t="shared" ref="Q156" si="1589">Q155=Q$2</f>
        <v>1</v>
      </c>
      <c r="R156" s="2" t="b">
        <f t="shared" ref="R156" si="1590">R155=R$2</f>
        <v>1</v>
      </c>
      <c r="S156" s="2" t="b">
        <f t="shared" ref="S156" si="1591">S155=S$2</f>
        <v>0</v>
      </c>
      <c r="T156" s="2" t="b">
        <f t="shared" ref="T156" si="1592">T155=T$2</f>
        <v>0</v>
      </c>
      <c r="U156" s="2" t="b">
        <f t="shared" ref="U156" si="1593">U155=U$2</f>
        <v>1</v>
      </c>
      <c r="V156" s="2" t="b">
        <f t="shared" ref="V156" si="1594">V155=V$2</f>
        <v>1</v>
      </c>
      <c r="W156" s="2" t="b">
        <f t="shared" ref="W156" si="1595">W155=W$2</f>
        <v>0</v>
      </c>
      <c r="X156" s="2" t="b">
        <f t="shared" ref="X156" si="1596">X155=X$2</f>
        <v>1</v>
      </c>
      <c r="Y156" s="2"/>
      <c r="Z156" s="6">
        <f>Z155</f>
        <v>14</v>
      </c>
    </row>
    <row r="157" spans="1:26" ht="15" thickBot="1" x14ac:dyDescent="0.35">
      <c r="A157" s="2" t="s">
        <v>27</v>
      </c>
      <c r="B157" s="2" t="s">
        <v>88</v>
      </c>
      <c r="C157" s="2" t="s">
        <v>29</v>
      </c>
      <c r="D157" s="2" t="s">
        <v>30</v>
      </c>
      <c r="E157" s="2" t="s">
        <v>54</v>
      </c>
      <c r="F157" s="2" t="s">
        <v>89</v>
      </c>
      <c r="G157" s="2" t="s">
        <v>50</v>
      </c>
      <c r="H157" s="2" t="s">
        <v>34</v>
      </c>
      <c r="I157" s="2" t="s">
        <v>35</v>
      </c>
      <c r="J157" s="2" t="s">
        <v>36</v>
      </c>
      <c r="K157" s="2" t="s">
        <v>37</v>
      </c>
      <c r="L157" s="2" t="s">
        <v>38</v>
      </c>
      <c r="M157" s="2" t="s">
        <v>43</v>
      </c>
      <c r="N157" s="2" t="s">
        <v>100</v>
      </c>
      <c r="O157" s="2" t="s">
        <v>95</v>
      </c>
      <c r="P157" s="2" t="s">
        <v>96</v>
      </c>
      <c r="Q157" s="2" t="s">
        <v>39</v>
      </c>
      <c r="R157" s="2" t="s">
        <v>44</v>
      </c>
      <c r="S157" s="2" t="s">
        <v>81</v>
      </c>
      <c r="T157" s="2" t="s">
        <v>90</v>
      </c>
      <c r="U157" s="2" t="s">
        <v>47</v>
      </c>
      <c r="V157" s="2" t="s">
        <v>48</v>
      </c>
      <c r="W157" s="2" t="s">
        <v>66</v>
      </c>
      <c r="X157" s="1" t="s">
        <v>50</v>
      </c>
      <c r="Y157" s="2"/>
      <c r="Z157">
        <f>COUNTIF(A158:X158,TRUE)</f>
        <v>11</v>
      </c>
    </row>
    <row r="158" spans="1:26" ht="15" thickBot="1" x14ac:dyDescent="0.35">
      <c r="A158" s="2" t="b">
        <f>A157=A$2</f>
        <v>1</v>
      </c>
      <c r="B158" s="2" t="b">
        <f>B157=B$2</f>
        <v>1</v>
      </c>
      <c r="C158" s="2" t="b">
        <f>C157=C$2</f>
        <v>1</v>
      </c>
      <c r="D158" s="2" t="b">
        <f t="shared" ref="D158" si="1597">D157=D$2</f>
        <v>0</v>
      </c>
      <c r="E158" s="2" t="b">
        <f t="shared" ref="E158" si="1598">E157=E$2</f>
        <v>0</v>
      </c>
      <c r="F158" s="2" t="b">
        <f t="shared" ref="F158" si="1599">F157=F$2</f>
        <v>1</v>
      </c>
      <c r="G158" s="2" t="b">
        <f t="shared" ref="G158" si="1600">G157=G$2</f>
        <v>0</v>
      </c>
      <c r="H158" s="2" t="b">
        <f t="shared" ref="H158" si="1601">H157=H$2</f>
        <v>0</v>
      </c>
      <c r="I158" s="2" t="b">
        <f t="shared" ref="I158" si="1602">I157=I$2</f>
        <v>1</v>
      </c>
      <c r="J158" s="2" t="b">
        <f t="shared" ref="J158" si="1603">J157=J$2</f>
        <v>1</v>
      </c>
      <c r="K158" s="2" t="b">
        <f t="shared" ref="K158" si="1604">K157=K$2</f>
        <v>0</v>
      </c>
      <c r="L158" s="2" t="b">
        <f t="shared" ref="L158" si="1605">L157=L$2</f>
        <v>0</v>
      </c>
      <c r="M158" s="2" t="b">
        <f t="shared" ref="M158" si="1606">M157=M$2</f>
        <v>0</v>
      </c>
      <c r="N158" s="2" t="b">
        <f t="shared" ref="N158" si="1607">N157=N$2</f>
        <v>1</v>
      </c>
      <c r="O158" s="2" t="b">
        <f t="shared" ref="O158" si="1608">O157=O$2</f>
        <v>0</v>
      </c>
      <c r="P158" s="2" t="b">
        <f t="shared" ref="P158" si="1609">P157=P$2</f>
        <v>1</v>
      </c>
      <c r="Q158" s="2" t="b">
        <f t="shared" ref="Q158" si="1610">Q157=Q$2</f>
        <v>0</v>
      </c>
      <c r="R158" s="2" t="b">
        <f t="shared" ref="R158" si="1611">R157=R$2</f>
        <v>1</v>
      </c>
      <c r="S158" s="2" t="b">
        <f t="shared" ref="S158" si="1612">S157=S$2</f>
        <v>0</v>
      </c>
      <c r="T158" s="2" t="b">
        <f t="shared" ref="T158" si="1613">T157=T$2</f>
        <v>1</v>
      </c>
      <c r="U158" s="2" t="b">
        <f t="shared" ref="U158" si="1614">U157=U$2</f>
        <v>1</v>
      </c>
      <c r="V158" s="2" t="b">
        <f t="shared" ref="V158" si="1615">V157=V$2</f>
        <v>0</v>
      </c>
      <c r="W158" s="2" t="b">
        <f t="shared" ref="W158" si="1616">W157=W$2</f>
        <v>0</v>
      </c>
      <c r="X158" s="2" t="b">
        <f t="shared" ref="X158" si="1617">X157=X$2</f>
        <v>0</v>
      </c>
      <c r="Y158" s="2"/>
      <c r="Z158" s="6">
        <f>Z157</f>
        <v>11</v>
      </c>
    </row>
    <row r="159" spans="1:26" ht="15" thickBot="1" x14ac:dyDescent="0.35">
      <c r="A159" s="2" t="s">
        <v>27</v>
      </c>
      <c r="B159" s="2" t="s">
        <v>88</v>
      </c>
      <c r="C159" s="2" t="s">
        <v>29</v>
      </c>
      <c r="D159" s="2" t="s">
        <v>30</v>
      </c>
      <c r="E159" s="2" t="s">
        <v>31</v>
      </c>
      <c r="F159" s="2" t="s">
        <v>89</v>
      </c>
      <c r="G159" s="2" t="s">
        <v>33</v>
      </c>
      <c r="H159" s="2" t="s">
        <v>56</v>
      </c>
      <c r="I159" s="2" t="s">
        <v>35</v>
      </c>
      <c r="J159" s="2" t="s">
        <v>36</v>
      </c>
      <c r="K159" s="2" t="s">
        <v>57</v>
      </c>
      <c r="L159" s="2" t="s">
        <v>103</v>
      </c>
      <c r="M159" s="2" t="s">
        <v>43</v>
      </c>
      <c r="N159" s="2" t="s">
        <v>100</v>
      </c>
      <c r="O159" s="2" t="s">
        <v>60</v>
      </c>
      <c r="P159" s="2" t="s">
        <v>96</v>
      </c>
      <c r="Q159" s="2" t="s">
        <v>50</v>
      </c>
      <c r="R159" s="2" t="s">
        <v>44</v>
      </c>
      <c r="S159" s="2" t="s">
        <v>45</v>
      </c>
      <c r="T159" s="2" t="s">
        <v>90</v>
      </c>
      <c r="U159" s="2" t="s">
        <v>47</v>
      </c>
      <c r="V159" s="2" t="s">
        <v>91</v>
      </c>
      <c r="W159" s="2" t="s">
        <v>92</v>
      </c>
      <c r="X159" s="1" t="s">
        <v>79</v>
      </c>
      <c r="Y159" s="2"/>
      <c r="Z159">
        <f>COUNTIF(A160:X160,TRUE)</f>
        <v>18</v>
      </c>
    </row>
    <row r="160" spans="1:26" ht="15" thickBot="1" x14ac:dyDescent="0.35">
      <c r="A160" s="2" t="b">
        <f>A159=A$2</f>
        <v>1</v>
      </c>
      <c r="B160" s="2" t="b">
        <f>B159=B$2</f>
        <v>1</v>
      </c>
      <c r="C160" s="2" t="b">
        <f>C159=C$2</f>
        <v>1</v>
      </c>
      <c r="D160" s="2" t="b">
        <f t="shared" ref="D160" si="1618">D159=D$2</f>
        <v>0</v>
      </c>
      <c r="E160" s="2" t="b">
        <f t="shared" ref="E160" si="1619">E159=E$2</f>
        <v>1</v>
      </c>
      <c r="F160" s="2" t="b">
        <f t="shared" ref="F160" si="1620">F159=F$2</f>
        <v>1</v>
      </c>
      <c r="G160" s="2" t="b">
        <f t="shared" ref="G160" si="1621">G159=G$2</f>
        <v>1</v>
      </c>
      <c r="H160" s="2" t="b">
        <f t="shared" ref="H160" si="1622">H159=H$2</f>
        <v>0</v>
      </c>
      <c r="I160" s="2" t="b">
        <f t="shared" ref="I160" si="1623">I159=I$2</f>
        <v>1</v>
      </c>
      <c r="J160" s="2" t="b">
        <f t="shared" ref="J160" si="1624">J159=J$2</f>
        <v>1</v>
      </c>
      <c r="K160" s="2" t="b">
        <f t="shared" ref="K160" si="1625">K159=K$2</f>
        <v>1</v>
      </c>
      <c r="L160" s="2" t="b">
        <f t="shared" ref="L160" si="1626">L159=L$2</f>
        <v>0</v>
      </c>
      <c r="M160" s="2" t="b">
        <f t="shared" ref="M160" si="1627">M159=M$2</f>
        <v>0</v>
      </c>
      <c r="N160" s="2" t="b">
        <f t="shared" ref="N160" si="1628">N159=N$2</f>
        <v>1</v>
      </c>
      <c r="O160" s="2" t="b">
        <f t="shared" ref="O160" si="1629">O159=O$2</f>
        <v>1</v>
      </c>
      <c r="P160" s="2" t="b">
        <f t="shared" ref="P160" si="1630">P159=P$2</f>
        <v>1</v>
      </c>
      <c r="Q160" s="2" t="b">
        <f t="shared" ref="Q160" si="1631">Q159=Q$2</f>
        <v>1</v>
      </c>
      <c r="R160" s="2" t="b">
        <f t="shared" ref="R160" si="1632">R159=R$2</f>
        <v>1</v>
      </c>
      <c r="S160" s="2" t="b">
        <f t="shared" ref="S160" si="1633">S159=S$2</f>
        <v>1</v>
      </c>
      <c r="T160" s="2" t="b">
        <f t="shared" ref="T160" si="1634">T159=T$2</f>
        <v>1</v>
      </c>
      <c r="U160" s="2" t="b">
        <f t="shared" ref="U160" si="1635">U159=U$2</f>
        <v>1</v>
      </c>
      <c r="V160" s="2" t="b">
        <f t="shared" ref="V160" si="1636">V159=V$2</f>
        <v>1</v>
      </c>
      <c r="W160" s="2" t="b">
        <f t="shared" ref="W160" si="1637">W159=W$2</f>
        <v>0</v>
      </c>
      <c r="X160" s="2" t="b">
        <f t="shared" ref="X160" si="1638">X159=X$2</f>
        <v>0</v>
      </c>
      <c r="Y160" s="2"/>
      <c r="Z160" s="6">
        <f>Z159</f>
        <v>18</v>
      </c>
    </row>
    <row r="161" spans="1:26" ht="15" thickBot="1" x14ac:dyDescent="0.35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54</v>
      </c>
      <c r="F161" s="2" t="s">
        <v>55</v>
      </c>
      <c r="G161" s="2" t="s">
        <v>50</v>
      </c>
      <c r="H161" s="2" t="s">
        <v>34</v>
      </c>
      <c r="I161" s="2" t="s">
        <v>35</v>
      </c>
      <c r="J161" s="2" t="s">
        <v>36</v>
      </c>
      <c r="K161" s="2" t="s">
        <v>106</v>
      </c>
      <c r="L161" s="2" t="s">
        <v>103</v>
      </c>
      <c r="M161" s="2" t="s">
        <v>79</v>
      </c>
      <c r="N161" s="2" t="s">
        <v>40</v>
      </c>
      <c r="O161" s="2" t="s">
        <v>95</v>
      </c>
      <c r="P161" s="2" t="s">
        <v>61</v>
      </c>
      <c r="Q161" s="2" t="s">
        <v>39</v>
      </c>
      <c r="R161" s="2" t="s">
        <v>44</v>
      </c>
      <c r="S161" s="2" t="s">
        <v>81</v>
      </c>
      <c r="T161" s="2" t="s">
        <v>90</v>
      </c>
      <c r="U161" s="2" t="s">
        <v>47</v>
      </c>
      <c r="V161" s="2" t="s">
        <v>91</v>
      </c>
      <c r="W161" s="2" t="s">
        <v>49</v>
      </c>
      <c r="X161" s="2" t="s">
        <v>43</v>
      </c>
      <c r="Y161" s="1" t="s">
        <v>240</v>
      </c>
      <c r="Z161">
        <f>COUNTIF(A162:X162,TRUE)</f>
        <v>10</v>
      </c>
    </row>
    <row r="162" spans="1:26" ht="15" thickBot="1" x14ac:dyDescent="0.35">
      <c r="A162" s="2" t="b">
        <f>A161=A$2</f>
        <v>1</v>
      </c>
      <c r="B162" s="2" t="b">
        <f>B161=B$2</f>
        <v>0</v>
      </c>
      <c r="C162" s="2" t="b">
        <f>C161=C$2</f>
        <v>1</v>
      </c>
      <c r="D162" s="2" t="b">
        <f t="shared" ref="D162" si="1639">D161=D$2</f>
        <v>0</v>
      </c>
      <c r="E162" s="2" t="b">
        <f t="shared" ref="E162" si="1640">E161=E$2</f>
        <v>0</v>
      </c>
      <c r="F162" s="2" t="b">
        <f t="shared" ref="F162" si="1641">F161=F$2</f>
        <v>0</v>
      </c>
      <c r="G162" s="2" t="b">
        <f t="shared" ref="G162" si="1642">G161=G$2</f>
        <v>0</v>
      </c>
      <c r="H162" s="2" t="b">
        <f t="shared" ref="H162" si="1643">H161=H$2</f>
        <v>0</v>
      </c>
      <c r="I162" s="2" t="b">
        <f t="shared" ref="I162" si="1644">I161=I$2</f>
        <v>1</v>
      </c>
      <c r="J162" s="2" t="b">
        <f t="shared" ref="J162" si="1645">J161=J$2</f>
        <v>1</v>
      </c>
      <c r="K162" s="2" t="b">
        <f t="shared" ref="K162" si="1646">K161=K$2</f>
        <v>0</v>
      </c>
      <c r="L162" s="2" t="b">
        <f t="shared" ref="L162" si="1647">L161=L$2</f>
        <v>0</v>
      </c>
      <c r="M162" s="2" t="b">
        <f t="shared" ref="M162" si="1648">M161=M$2</f>
        <v>0</v>
      </c>
      <c r="N162" s="2" t="b">
        <f t="shared" ref="N162" si="1649">N161=N$2</f>
        <v>0</v>
      </c>
      <c r="O162" s="2" t="b">
        <f t="shared" ref="O162" si="1650">O161=O$2</f>
        <v>0</v>
      </c>
      <c r="P162" s="2" t="b">
        <f t="shared" ref="P162" si="1651">P161=P$2</f>
        <v>0</v>
      </c>
      <c r="Q162" s="2" t="b">
        <f t="shared" ref="Q162" si="1652">Q161=Q$2</f>
        <v>0</v>
      </c>
      <c r="R162" s="2" t="b">
        <f t="shared" ref="R162" si="1653">R161=R$2</f>
        <v>1</v>
      </c>
      <c r="S162" s="2" t="b">
        <f t="shared" ref="S162" si="1654">S161=S$2</f>
        <v>0</v>
      </c>
      <c r="T162" s="2" t="b">
        <f t="shared" ref="T162" si="1655">T161=T$2</f>
        <v>1</v>
      </c>
      <c r="U162" s="2" t="b">
        <f t="shared" ref="U162" si="1656">U161=U$2</f>
        <v>1</v>
      </c>
      <c r="V162" s="2" t="b">
        <f t="shared" ref="V162" si="1657">V161=V$2</f>
        <v>1</v>
      </c>
      <c r="W162" s="2" t="b">
        <f t="shared" ref="W162" si="1658">W161=W$2</f>
        <v>1</v>
      </c>
      <c r="X162" s="2" t="b">
        <f t="shared" ref="X162" si="1659">X161=X$2</f>
        <v>1</v>
      </c>
      <c r="Y162" s="2"/>
      <c r="Z162" s="6">
        <f>Z161</f>
        <v>10</v>
      </c>
    </row>
    <row r="163" spans="1:26" ht="15" thickBot="1" x14ac:dyDescent="0.35">
      <c r="A163" s="2" t="s">
        <v>27</v>
      </c>
      <c r="B163" s="2" t="s">
        <v>88</v>
      </c>
      <c r="C163" s="2" t="s">
        <v>29</v>
      </c>
      <c r="D163" s="2" t="s">
        <v>30</v>
      </c>
      <c r="E163" s="2" t="s">
        <v>31</v>
      </c>
      <c r="F163" s="2" t="s">
        <v>89</v>
      </c>
      <c r="G163" s="2" t="s">
        <v>33</v>
      </c>
      <c r="H163" s="2" t="s">
        <v>56</v>
      </c>
      <c r="I163" s="2" t="s">
        <v>35</v>
      </c>
      <c r="J163" s="2" t="s">
        <v>36</v>
      </c>
      <c r="K163" s="2" t="s">
        <v>57</v>
      </c>
      <c r="L163" s="2" t="s">
        <v>58</v>
      </c>
      <c r="M163" s="2" t="s">
        <v>39</v>
      </c>
      <c r="N163" s="2" t="s">
        <v>40</v>
      </c>
      <c r="O163" s="2" t="s">
        <v>60</v>
      </c>
      <c r="P163" s="2" t="s">
        <v>96</v>
      </c>
      <c r="Q163" s="2" t="s">
        <v>50</v>
      </c>
      <c r="R163" s="2" t="s">
        <v>44</v>
      </c>
      <c r="S163" s="2" t="s">
        <v>81</v>
      </c>
      <c r="T163" s="2" t="s">
        <v>90</v>
      </c>
      <c r="U163" s="2" t="s">
        <v>47</v>
      </c>
      <c r="V163" s="2" t="s">
        <v>91</v>
      </c>
      <c r="W163" s="2" t="s">
        <v>49</v>
      </c>
      <c r="X163" s="1" t="s">
        <v>43</v>
      </c>
      <c r="Y163" s="2"/>
      <c r="Z163">
        <f>COUNTIF(A164:X164,TRUE)</f>
        <v>20</v>
      </c>
    </row>
    <row r="164" spans="1:26" ht="15" thickBot="1" x14ac:dyDescent="0.35">
      <c r="A164" s="2" t="b">
        <f>A163=A$2</f>
        <v>1</v>
      </c>
      <c r="B164" s="2" t="b">
        <f>B163=B$2</f>
        <v>1</v>
      </c>
      <c r="C164" s="2" t="b">
        <f>C163=C$2</f>
        <v>1</v>
      </c>
      <c r="D164" s="2" t="b">
        <f t="shared" ref="D164" si="1660">D163=D$2</f>
        <v>0</v>
      </c>
      <c r="E164" s="2" t="b">
        <f t="shared" ref="E164" si="1661">E163=E$2</f>
        <v>1</v>
      </c>
      <c r="F164" s="2" t="b">
        <f t="shared" ref="F164" si="1662">F163=F$2</f>
        <v>1</v>
      </c>
      <c r="G164" s="2" t="b">
        <f t="shared" ref="G164" si="1663">G163=G$2</f>
        <v>1</v>
      </c>
      <c r="H164" s="2" t="b">
        <f t="shared" ref="H164" si="1664">H163=H$2</f>
        <v>0</v>
      </c>
      <c r="I164" s="2" t="b">
        <f t="shared" ref="I164" si="1665">I163=I$2</f>
        <v>1</v>
      </c>
      <c r="J164" s="2" t="b">
        <f t="shared" ref="J164" si="1666">J163=J$2</f>
        <v>1</v>
      </c>
      <c r="K164" s="2" t="b">
        <f t="shared" ref="K164" si="1667">K163=K$2</f>
        <v>1</v>
      </c>
      <c r="L164" s="2" t="b">
        <f t="shared" ref="L164" si="1668">L163=L$2</f>
        <v>1</v>
      </c>
      <c r="M164" s="2" t="b">
        <f t="shared" ref="M164" si="1669">M163=M$2</f>
        <v>1</v>
      </c>
      <c r="N164" s="2" t="b">
        <f t="shared" ref="N164" si="1670">N163=N$2</f>
        <v>0</v>
      </c>
      <c r="O164" s="2" t="b">
        <f t="shared" ref="O164" si="1671">O163=O$2</f>
        <v>1</v>
      </c>
      <c r="P164" s="2" t="b">
        <f t="shared" ref="P164" si="1672">P163=P$2</f>
        <v>1</v>
      </c>
      <c r="Q164" s="2" t="b">
        <f t="shared" ref="Q164" si="1673">Q163=Q$2</f>
        <v>1</v>
      </c>
      <c r="R164" s="2" t="b">
        <f t="shared" ref="R164" si="1674">R163=R$2</f>
        <v>1</v>
      </c>
      <c r="S164" s="2" t="b">
        <f t="shared" ref="S164" si="1675">S163=S$2</f>
        <v>0</v>
      </c>
      <c r="T164" s="2" t="b">
        <f t="shared" ref="T164" si="1676">T163=T$2</f>
        <v>1</v>
      </c>
      <c r="U164" s="2" t="b">
        <f t="shared" ref="U164" si="1677">U163=U$2</f>
        <v>1</v>
      </c>
      <c r="V164" s="2" t="b">
        <f t="shared" ref="V164" si="1678">V163=V$2</f>
        <v>1</v>
      </c>
      <c r="W164" s="2" t="b">
        <f t="shared" ref="W164" si="1679">W163=W$2</f>
        <v>1</v>
      </c>
      <c r="X164" s="2" t="b">
        <f t="shared" ref="X164" si="1680">X163=X$2</f>
        <v>1</v>
      </c>
      <c r="Y164" s="2"/>
      <c r="Z164" s="6">
        <f>Z163</f>
        <v>20</v>
      </c>
    </row>
    <row r="165" spans="1:26" ht="15" thickBot="1" x14ac:dyDescent="0.35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31</v>
      </c>
      <c r="F165" s="2" t="s">
        <v>89</v>
      </c>
      <c r="G165" s="2" t="s">
        <v>99</v>
      </c>
      <c r="H165" s="2" t="s">
        <v>34</v>
      </c>
      <c r="I165" s="2" t="s">
        <v>35</v>
      </c>
      <c r="J165" s="2" t="s">
        <v>36</v>
      </c>
      <c r="K165" s="2" t="s">
        <v>57</v>
      </c>
      <c r="L165" s="2" t="s">
        <v>58</v>
      </c>
      <c r="M165" s="2" t="s">
        <v>50</v>
      </c>
      <c r="N165" s="2" t="s">
        <v>40</v>
      </c>
      <c r="O165" s="2" t="s">
        <v>95</v>
      </c>
      <c r="P165" s="2" t="s">
        <v>101</v>
      </c>
      <c r="Q165" s="2" t="s">
        <v>43</v>
      </c>
      <c r="R165" s="2" t="s">
        <v>44</v>
      </c>
      <c r="S165" s="2" t="s">
        <v>81</v>
      </c>
      <c r="T165" s="2" t="s">
        <v>90</v>
      </c>
      <c r="U165" s="2" t="s">
        <v>47</v>
      </c>
      <c r="V165" s="2" t="s">
        <v>91</v>
      </c>
      <c r="W165" s="2" t="s">
        <v>92</v>
      </c>
      <c r="X165" s="1" t="s">
        <v>50</v>
      </c>
      <c r="Y165" s="2"/>
      <c r="Z165">
        <f>COUNTIF(A166:X166,TRUE)</f>
        <v>12</v>
      </c>
    </row>
    <row r="166" spans="1:26" ht="15" thickBot="1" x14ac:dyDescent="0.35">
      <c r="A166" s="2" t="b">
        <f>A165=A$2</f>
        <v>1</v>
      </c>
      <c r="B166" s="2" t="b">
        <f>B165=B$2</f>
        <v>0</v>
      </c>
      <c r="C166" s="2" t="b">
        <f>C165=C$2</f>
        <v>1</v>
      </c>
      <c r="D166" s="2" t="b">
        <f t="shared" ref="D166" si="1681">D165=D$2</f>
        <v>0</v>
      </c>
      <c r="E166" s="2" t="b">
        <f t="shared" ref="E166" si="1682">E165=E$2</f>
        <v>1</v>
      </c>
      <c r="F166" s="2" t="b">
        <f t="shared" ref="F166" si="1683">F165=F$2</f>
        <v>1</v>
      </c>
      <c r="G166" s="2" t="b">
        <f t="shared" ref="G166" si="1684">G165=G$2</f>
        <v>0</v>
      </c>
      <c r="H166" s="2" t="b">
        <f t="shared" ref="H166" si="1685">H165=H$2</f>
        <v>0</v>
      </c>
      <c r="I166" s="2" t="b">
        <f t="shared" ref="I166" si="1686">I165=I$2</f>
        <v>1</v>
      </c>
      <c r="J166" s="2" t="b">
        <f t="shared" ref="J166" si="1687">J165=J$2</f>
        <v>1</v>
      </c>
      <c r="K166" s="2" t="b">
        <f t="shared" ref="K166" si="1688">K165=K$2</f>
        <v>1</v>
      </c>
      <c r="L166" s="2" t="b">
        <f t="shared" ref="L166" si="1689">L165=L$2</f>
        <v>1</v>
      </c>
      <c r="M166" s="2" t="b">
        <f t="shared" ref="M166" si="1690">M165=M$2</f>
        <v>0</v>
      </c>
      <c r="N166" s="2" t="b">
        <f t="shared" ref="N166" si="1691">N165=N$2</f>
        <v>0</v>
      </c>
      <c r="O166" s="2" t="b">
        <f t="shared" ref="O166" si="1692">O165=O$2</f>
        <v>0</v>
      </c>
      <c r="P166" s="2" t="b">
        <f t="shared" ref="P166" si="1693">P165=P$2</f>
        <v>0</v>
      </c>
      <c r="Q166" s="2" t="b">
        <f t="shared" ref="Q166" si="1694">Q165=Q$2</f>
        <v>0</v>
      </c>
      <c r="R166" s="2" t="b">
        <f t="shared" ref="R166" si="1695">R165=R$2</f>
        <v>1</v>
      </c>
      <c r="S166" s="2" t="b">
        <f t="shared" ref="S166" si="1696">S165=S$2</f>
        <v>0</v>
      </c>
      <c r="T166" s="2" t="b">
        <f t="shared" ref="T166" si="1697">T165=T$2</f>
        <v>1</v>
      </c>
      <c r="U166" s="2" t="b">
        <f t="shared" ref="U166" si="1698">U165=U$2</f>
        <v>1</v>
      </c>
      <c r="V166" s="2" t="b">
        <f t="shared" ref="V166" si="1699">V165=V$2</f>
        <v>1</v>
      </c>
      <c r="W166" s="2" t="b">
        <f t="shared" ref="W166" si="1700">W165=W$2</f>
        <v>0</v>
      </c>
      <c r="X166" s="2" t="b">
        <f t="shared" ref="X166" si="1701">X165=X$2</f>
        <v>0</v>
      </c>
      <c r="Y166" s="2"/>
      <c r="Z166" s="6">
        <f>Z165</f>
        <v>12</v>
      </c>
    </row>
    <row r="167" spans="1:26" ht="15" thickBot="1" x14ac:dyDescent="0.35">
      <c r="A167" s="2" t="s">
        <v>27</v>
      </c>
      <c r="B167" s="2" t="s">
        <v>88</v>
      </c>
      <c r="C167" s="2" t="s">
        <v>29</v>
      </c>
      <c r="D167" s="2" t="s">
        <v>30</v>
      </c>
      <c r="E167" s="2" t="s">
        <v>54</v>
      </c>
      <c r="F167" s="2" t="s">
        <v>89</v>
      </c>
      <c r="G167" s="2" t="s">
        <v>33</v>
      </c>
      <c r="H167" s="2" t="s">
        <v>56</v>
      </c>
      <c r="I167" s="2" t="s">
        <v>35</v>
      </c>
      <c r="J167" s="2" t="s">
        <v>36</v>
      </c>
      <c r="K167" s="2" t="s">
        <v>57</v>
      </c>
      <c r="L167" s="2" t="s">
        <v>103</v>
      </c>
      <c r="M167" s="2" t="s">
        <v>43</v>
      </c>
      <c r="N167" s="2" t="s">
        <v>40</v>
      </c>
      <c r="O167" s="2" t="s">
        <v>41</v>
      </c>
      <c r="P167" s="2" t="s">
        <v>42</v>
      </c>
      <c r="Q167" s="2" t="s">
        <v>50</v>
      </c>
      <c r="R167" s="2" t="s">
        <v>44</v>
      </c>
      <c r="S167" s="2" t="s">
        <v>81</v>
      </c>
      <c r="T167" s="2" t="s">
        <v>90</v>
      </c>
      <c r="U167" s="2" t="s">
        <v>47</v>
      </c>
      <c r="V167" s="2" t="s">
        <v>91</v>
      </c>
      <c r="W167" s="2" t="s">
        <v>49</v>
      </c>
      <c r="X167" s="1" t="s">
        <v>39</v>
      </c>
      <c r="Y167" s="2"/>
      <c r="Z167">
        <f>COUNTIF(A168:X168,TRUE)</f>
        <v>14</v>
      </c>
    </row>
    <row r="168" spans="1:26" ht="15" thickBot="1" x14ac:dyDescent="0.35">
      <c r="A168" s="2" t="b">
        <f>A167=A$2</f>
        <v>1</v>
      </c>
      <c r="B168" s="2" t="b">
        <f>B167=B$2</f>
        <v>1</v>
      </c>
      <c r="C168" s="2" t="b">
        <f>C167=C$2</f>
        <v>1</v>
      </c>
      <c r="D168" s="2" t="b">
        <f t="shared" ref="D168" si="1702">D167=D$2</f>
        <v>0</v>
      </c>
      <c r="E168" s="2" t="b">
        <f t="shared" ref="E168" si="1703">E167=E$2</f>
        <v>0</v>
      </c>
      <c r="F168" s="2" t="b">
        <f t="shared" ref="F168" si="1704">F167=F$2</f>
        <v>1</v>
      </c>
      <c r="G168" s="2" t="b">
        <f t="shared" ref="G168" si="1705">G167=G$2</f>
        <v>1</v>
      </c>
      <c r="H168" s="2" t="b">
        <f t="shared" ref="H168" si="1706">H167=H$2</f>
        <v>0</v>
      </c>
      <c r="I168" s="2" t="b">
        <f t="shared" ref="I168" si="1707">I167=I$2</f>
        <v>1</v>
      </c>
      <c r="J168" s="2" t="b">
        <f t="shared" ref="J168" si="1708">J167=J$2</f>
        <v>1</v>
      </c>
      <c r="K168" s="2" t="b">
        <f t="shared" ref="K168" si="1709">K167=K$2</f>
        <v>1</v>
      </c>
      <c r="L168" s="2" t="b">
        <f t="shared" ref="L168" si="1710">L167=L$2</f>
        <v>0</v>
      </c>
      <c r="M168" s="2" t="b">
        <f t="shared" ref="M168" si="1711">M167=M$2</f>
        <v>0</v>
      </c>
      <c r="N168" s="2" t="b">
        <f t="shared" ref="N168" si="1712">N167=N$2</f>
        <v>0</v>
      </c>
      <c r="O168" s="2" t="b">
        <f t="shared" ref="O168" si="1713">O167=O$2</f>
        <v>0</v>
      </c>
      <c r="P168" s="2" t="b">
        <f t="shared" ref="P168" si="1714">P167=P$2</f>
        <v>0</v>
      </c>
      <c r="Q168" s="2" t="b">
        <f t="shared" ref="Q168" si="1715">Q167=Q$2</f>
        <v>1</v>
      </c>
      <c r="R168" s="2" t="b">
        <f t="shared" ref="R168" si="1716">R167=R$2</f>
        <v>1</v>
      </c>
      <c r="S168" s="2" t="b">
        <f t="shared" ref="S168" si="1717">S167=S$2</f>
        <v>0</v>
      </c>
      <c r="T168" s="2" t="b">
        <f t="shared" ref="T168" si="1718">T167=T$2</f>
        <v>1</v>
      </c>
      <c r="U168" s="2" t="b">
        <f t="shared" ref="U168" si="1719">U167=U$2</f>
        <v>1</v>
      </c>
      <c r="V168" s="2" t="b">
        <f t="shared" ref="V168" si="1720">V167=V$2</f>
        <v>1</v>
      </c>
      <c r="W168" s="2" t="b">
        <f t="shared" ref="W168" si="1721">W167=W$2</f>
        <v>1</v>
      </c>
      <c r="X168" s="2" t="b">
        <f t="shared" ref="X168" si="1722">X167=X$2</f>
        <v>0</v>
      </c>
      <c r="Y168" s="2"/>
      <c r="Z168" s="6">
        <f>Z167</f>
        <v>14</v>
      </c>
    </row>
    <row r="169" spans="1:26" ht="15" thickBot="1" x14ac:dyDescent="0.35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89</v>
      </c>
      <c r="G169" s="2" t="s">
        <v>33</v>
      </c>
      <c r="H169" s="2" t="s">
        <v>138</v>
      </c>
      <c r="I169" s="2" t="s">
        <v>35</v>
      </c>
      <c r="J169" s="2" t="s">
        <v>36</v>
      </c>
      <c r="K169" s="2" t="s">
        <v>106</v>
      </c>
      <c r="L169" s="2" t="s">
        <v>58</v>
      </c>
      <c r="M169" s="2" t="s">
        <v>39</v>
      </c>
      <c r="N169" s="2" t="s">
        <v>40</v>
      </c>
      <c r="O169" s="2" t="s">
        <v>41</v>
      </c>
      <c r="P169" s="2" t="s">
        <v>61</v>
      </c>
      <c r="Q169" s="2" t="s">
        <v>50</v>
      </c>
      <c r="R169" s="2" t="s">
        <v>44</v>
      </c>
      <c r="S169" s="2" t="s">
        <v>81</v>
      </c>
      <c r="T169" s="2" t="s">
        <v>64</v>
      </c>
      <c r="U169" s="2" t="s">
        <v>47</v>
      </c>
      <c r="V169" s="2" t="s">
        <v>91</v>
      </c>
      <c r="W169" s="2" t="s">
        <v>49</v>
      </c>
      <c r="X169" s="1" t="s">
        <v>43</v>
      </c>
      <c r="Y169" s="2"/>
      <c r="Z169">
        <f>COUNTIF(A170:X170,TRUE)</f>
        <v>16</v>
      </c>
    </row>
    <row r="170" spans="1:26" ht="15" thickBot="1" x14ac:dyDescent="0.35">
      <c r="A170" s="2" t="b">
        <f>A169=A$2</f>
        <v>1</v>
      </c>
      <c r="B170" s="2" t="b">
        <f>B169=B$2</f>
        <v>0</v>
      </c>
      <c r="C170" s="2" t="b">
        <f>C169=C$2</f>
        <v>1</v>
      </c>
      <c r="D170" s="2" t="b">
        <f t="shared" ref="D170" si="1723">D169=D$2</f>
        <v>0</v>
      </c>
      <c r="E170" s="2" t="b">
        <f t="shared" ref="E170" si="1724">E169=E$2</f>
        <v>1</v>
      </c>
      <c r="F170" s="2" t="b">
        <f t="shared" ref="F170" si="1725">F169=F$2</f>
        <v>1</v>
      </c>
      <c r="G170" s="2" t="b">
        <f t="shared" ref="G170" si="1726">G169=G$2</f>
        <v>1</v>
      </c>
      <c r="H170" s="2" t="b">
        <f t="shared" ref="H170" si="1727">H169=H$2</f>
        <v>1</v>
      </c>
      <c r="I170" s="2" t="b">
        <f t="shared" ref="I170" si="1728">I169=I$2</f>
        <v>1</v>
      </c>
      <c r="J170" s="2" t="b">
        <f t="shared" ref="J170" si="1729">J169=J$2</f>
        <v>1</v>
      </c>
      <c r="K170" s="2" t="b">
        <f t="shared" ref="K170" si="1730">K169=K$2</f>
        <v>0</v>
      </c>
      <c r="L170" s="2" t="b">
        <f t="shared" ref="L170" si="1731">L169=L$2</f>
        <v>1</v>
      </c>
      <c r="M170" s="2" t="b">
        <f t="shared" ref="M170" si="1732">M169=M$2</f>
        <v>1</v>
      </c>
      <c r="N170" s="2" t="b">
        <f t="shared" ref="N170" si="1733">N169=N$2</f>
        <v>0</v>
      </c>
      <c r="O170" s="2" t="b">
        <f t="shared" ref="O170" si="1734">O169=O$2</f>
        <v>0</v>
      </c>
      <c r="P170" s="2" t="b">
        <f t="shared" ref="P170" si="1735">P169=P$2</f>
        <v>0</v>
      </c>
      <c r="Q170" s="2" t="b">
        <f t="shared" ref="Q170" si="1736">Q169=Q$2</f>
        <v>1</v>
      </c>
      <c r="R170" s="2" t="b">
        <f t="shared" ref="R170" si="1737">R169=R$2</f>
        <v>1</v>
      </c>
      <c r="S170" s="2" t="b">
        <f t="shared" ref="S170" si="1738">S169=S$2</f>
        <v>0</v>
      </c>
      <c r="T170" s="2" t="b">
        <f t="shared" ref="T170" si="1739">T169=T$2</f>
        <v>0</v>
      </c>
      <c r="U170" s="2" t="b">
        <f t="shared" ref="U170" si="1740">U169=U$2</f>
        <v>1</v>
      </c>
      <c r="V170" s="2" t="b">
        <f t="shared" ref="V170" si="1741">V169=V$2</f>
        <v>1</v>
      </c>
      <c r="W170" s="2" t="b">
        <f t="shared" ref="W170" si="1742">W169=W$2</f>
        <v>1</v>
      </c>
      <c r="X170" s="2" t="b">
        <f t="shared" ref="X170" si="1743">X169=X$2</f>
        <v>1</v>
      </c>
      <c r="Y170" s="2"/>
      <c r="Z170" s="6">
        <f>Z169</f>
        <v>16</v>
      </c>
    </row>
    <row r="171" spans="1:26" ht="15" thickBot="1" x14ac:dyDescent="0.35">
      <c r="A171" s="2" t="s">
        <v>27</v>
      </c>
      <c r="B171" s="2" t="s">
        <v>28</v>
      </c>
      <c r="C171" s="2" t="s">
        <v>29</v>
      </c>
      <c r="D171" s="2" t="s">
        <v>169</v>
      </c>
      <c r="E171" s="2" t="s">
        <v>31</v>
      </c>
      <c r="F171" s="2" t="s">
        <v>89</v>
      </c>
      <c r="G171" s="2" t="s">
        <v>99</v>
      </c>
      <c r="H171" s="2" t="s">
        <v>34</v>
      </c>
      <c r="I171" s="2" t="s">
        <v>35</v>
      </c>
      <c r="J171" s="2" t="s">
        <v>36</v>
      </c>
      <c r="K171" s="2" t="s">
        <v>57</v>
      </c>
      <c r="L171" s="2" t="s">
        <v>103</v>
      </c>
      <c r="M171" s="2" t="s">
        <v>43</v>
      </c>
      <c r="N171" s="2" t="s">
        <v>100</v>
      </c>
      <c r="O171" s="2" t="s">
        <v>60</v>
      </c>
      <c r="P171" s="2" t="s">
        <v>96</v>
      </c>
      <c r="Q171" s="2" t="s">
        <v>50</v>
      </c>
      <c r="R171" s="2" t="s">
        <v>44</v>
      </c>
      <c r="S171" s="2" t="s">
        <v>81</v>
      </c>
      <c r="T171" s="2" t="s">
        <v>90</v>
      </c>
      <c r="U171" s="2" t="s">
        <v>47</v>
      </c>
      <c r="V171" s="2" t="s">
        <v>91</v>
      </c>
      <c r="W171" s="2" t="s">
        <v>49</v>
      </c>
      <c r="X171" s="2" t="s">
        <v>43</v>
      </c>
      <c r="Y171" s="1" t="s">
        <v>241</v>
      </c>
      <c r="Z171">
        <f>COUNTIF(A172:X172,TRUE)</f>
        <v>17</v>
      </c>
    </row>
    <row r="172" spans="1:26" ht="15" thickBot="1" x14ac:dyDescent="0.35">
      <c r="A172" s="2" t="b">
        <f>A171=A$2</f>
        <v>1</v>
      </c>
      <c r="B172" s="2" t="b">
        <f>B171=B$2</f>
        <v>0</v>
      </c>
      <c r="C172" s="2" t="b">
        <f>C171=C$2</f>
        <v>1</v>
      </c>
      <c r="D172" s="2" t="b">
        <f t="shared" ref="D172" si="1744">D171=D$2</f>
        <v>0</v>
      </c>
      <c r="E172" s="2" t="b">
        <f t="shared" ref="E172" si="1745">E171=E$2</f>
        <v>1</v>
      </c>
      <c r="F172" s="2" t="b">
        <f t="shared" ref="F172" si="1746">F171=F$2</f>
        <v>1</v>
      </c>
      <c r="G172" s="2" t="b">
        <f t="shared" ref="G172" si="1747">G171=G$2</f>
        <v>0</v>
      </c>
      <c r="H172" s="2" t="b">
        <f t="shared" ref="H172" si="1748">H171=H$2</f>
        <v>0</v>
      </c>
      <c r="I172" s="2" t="b">
        <f t="shared" ref="I172" si="1749">I171=I$2</f>
        <v>1</v>
      </c>
      <c r="J172" s="2" t="b">
        <f t="shared" ref="J172" si="1750">J171=J$2</f>
        <v>1</v>
      </c>
      <c r="K172" s="2" t="b">
        <f t="shared" ref="K172" si="1751">K171=K$2</f>
        <v>1</v>
      </c>
      <c r="L172" s="2" t="b">
        <f t="shared" ref="L172" si="1752">L171=L$2</f>
        <v>0</v>
      </c>
      <c r="M172" s="2" t="b">
        <f t="shared" ref="M172" si="1753">M171=M$2</f>
        <v>0</v>
      </c>
      <c r="N172" s="2" t="b">
        <f t="shared" ref="N172" si="1754">N171=N$2</f>
        <v>1</v>
      </c>
      <c r="O172" s="2" t="b">
        <f t="shared" ref="O172" si="1755">O171=O$2</f>
        <v>1</v>
      </c>
      <c r="P172" s="2" t="b">
        <f t="shared" ref="P172" si="1756">P171=P$2</f>
        <v>1</v>
      </c>
      <c r="Q172" s="2" t="b">
        <f t="shared" ref="Q172" si="1757">Q171=Q$2</f>
        <v>1</v>
      </c>
      <c r="R172" s="2" t="b">
        <f t="shared" ref="R172" si="1758">R171=R$2</f>
        <v>1</v>
      </c>
      <c r="S172" s="2" t="b">
        <f t="shared" ref="S172" si="1759">S171=S$2</f>
        <v>0</v>
      </c>
      <c r="T172" s="2" t="b">
        <f t="shared" ref="T172" si="1760">T171=T$2</f>
        <v>1</v>
      </c>
      <c r="U172" s="2" t="b">
        <f t="shared" ref="U172" si="1761">U171=U$2</f>
        <v>1</v>
      </c>
      <c r="V172" s="2" t="b">
        <f t="shared" ref="V172" si="1762">V171=V$2</f>
        <v>1</v>
      </c>
      <c r="W172" s="2" t="b">
        <f t="shared" ref="W172" si="1763">W171=W$2</f>
        <v>1</v>
      </c>
      <c r="X172" s="2" t="b">
        <f t="shared" ref="X172" si="1764">X171=X$2</f>
        <v>1</v>
      </c>
      <c r="Y172" s="2"/>
      <c r="Z172" s="6">
        <f>Z171</f>
        <v>17</v>
      </c>
    </row>
    <row r="173" spans="1:26" ht="15" thickBot="1" x14ac:dyDescent="0.35">
      <c r="A173" s="2" t="s">
        <v>27</v>
      </c>
      <c r="B173" s="2" t="s">
        <v>88</v>
      </c>
      <c r="C173" s="2" t="s">
        <v>29</v>
      </c>
      <c r="D173" s="2" t="s">
        <v>89</v>
      </c>
      <c r="E173" s="2" t="s">
        <v>31</v>
      </c>
      <c r="F173" s="2" t="s">
        <v>89</v>
      </c>
      <c r="G173" s="2" t="s">
        <v>33</v>
      </c>
      <c r="H173" s="2" t="s">
        <v>138</v>
      </c>
      <c r="I173" s="2" t="s">
        <v>35</v>
      </c>
      <c r="J173" s="2" t="s">
        <v>36</v>
      </c>
      <c r="K173" s="2" t="s">
        <v>106</v>
      </c>
      <c r="L173" s="2" t="s">
        <v>58</v>
      </c>
      <c r="M173" s="2" t="s">
        <v>43</v>
      </c>
      <c r="N173" s="2" t="s">
        <v>100</v>
      </c>
      <c r="O173" s="2" t="s">
        <v>60</v>
      </c>
      <c r="P173" s="2" t="s">
        <v>96</v>
      </c>
      <c r="Q173" s="2" t="s">
        <v>50</v>
      </c>
      <c r="R173" s="2" t="s">
        <v>44</v>
      </c>
      <c r="S173" s="2" t="s">
        <v>81</v>
      </c>
      <c r="T173" s="2" t="s">
        <v>82</v>
      </c>
      <c r="U173" s="2" t="s">
        <v>47</v>
      </c>
      <c r="V173" s="2" t="s">
        <v>48</v>
      </c>
      <c r="W173" s="2" t="s">
        <v>49</v>
      </c>
      <c r="X173" s="1" t="s">
        <v>39</v>
      </c>
      <c r="Y173" s="2"/>
      <c r="Z173">
        <f>COUNTIF(A174:X174,TRUE)</f>
        <v>18</v>
      </c>
    </row>
    <row r="174" spans="1:26" ht="15" thickBot="1" x14ac:dyDescent="0.35">
      <c r="A174" s="2" t="b">
        <f>A173=A$2</f>
        <v>1</v>
      </c>
      <c r="B174" s="2" t="b">
        <f>B173=B$2</f>
        <v>1</v>
      </c>
      <c r="C174" s="2" t="b">
        <f>C173=C$2</f>
        <v>1</v>
      </c>
      <c r="D174" s="2" t="b">
        <f t="shared" ref="D174" si="1765">D173=D$2</f>
        <v>1</v>
      </c>
      <c r="E174" s="2" t="b">
        <f t="shared" ref="E174" si="1766">E173=E$2</f>
        <v>1</v>
      </c>
      <c r="F174" s="2" t="b">
        <f t="shared" ref="F174" si="1767">F173=F$2</f>
        <v>1</v>
      </c>
      <c r="G174" s="2" t="b">
        <f t="shared" ref="G174" si="1768">G173=G$2</f>
        <v>1</v>
      </c>
      <c r="H174" s="2" t="b">
        <f t="shared" ref="H174" si="1769">H173=H$2</f>
        <v>1</v>
      </c>
      <c r="I174" s="2" t="b">
        <f t="shared" ref="I174" si="1770">I173=I$2</f>
        <v>1</v>
      </c>
      <c r="J174" s="2" t="b">
        <f t="shared" ref="J174" si="1771">J173=J$2</f>
        <v>1</v>
      </c>
      <c r="K174" s="2" t="b">
        <f t="shared" ref="K174" si="1772">K173=K$2</f>
        <v>0</v>
      </c>
      <c r="L174" s="2" t="b">
        <f t="shared" ref="L174" si="1773">L173=L$2</f>
        <v>1</v>
      </c>
      <c r="M174" s="2" t="b">
        <f t="shared" ref="M174" si="1774">M173=M$2</f>
        <v>0</v>
      </c>
      <c r="N174" s="2" t="b">
        <f t="shared" ref="N174" si="1775">N173=N$2</f>
        <v>1</v>
      </c>
      <c r="O174" s="2" t="b">
        <f t="shared" ref="O174" si="1776">O173=O$2</f>
        <v>1</v>
      </c>
      <c r="P174" s="2" t="b">
        <f t="shared" ref="P174" si="1777">P173=P$2</f>
        <v>1</v>
      </c>
      <c r="Q174" s="2" t="b">
        <f t="shared" ref="Q174" si="1778">Q173=Q$2</f>
        <v>1</v>
      </c>
      <c r="R174" s="2" t="b">
        <f t="shared" ref="R174" si="1779">R173=R$2</f>
        <v>1</v>
      </c>
      <c r="S174" s="2" t="b">
        <f t="shared" ref="S174" si="1780">S173=S$2</f>
        <v>0</v>
      </c>
      <c r="T174" s="2" t="b">
        <f t="shared" ref="T174" si="1781">T173=T$2</f>
        <v>0</v>
      </c>
      <c r="U174" s="2" t="b">
        <f t="shared" ref="U174" si="1782">U173=U$2</f>
        <v>1</v>
      </c>
      <c r="V174" s="2" t="b">
        <f t="shared" ref="V174" si="1783">V173=V$2</f>
        <v>0</v>
      </c>
      <c r="W174" s="2" t="b">
        <f t="shared" ref="W174" si="1784">W173=W$2</f>
        <v>1</v>
      </c>
      <c r="X174" s="2" t="b">
        <f t="shared" ref="X174" si="1785">X173=X$2</f>
        <v>0</v>
      </c>
      <c r="Y174" s="2"/>
      <c r="Z174" s="6">
        <f>Z173</f>
        <v>18</v>
      </c>
    </row>
    <row r="175" spans="1:26" ht="15" thickBot="1" x14ac:dyDescent="0.35">
      <c r="A175" s="2" t="s">
        <v>27</v>
      </c>
      <c r="B175" s="2" t="s">
        <v>88</v>
      </c>
      <c r="C175" s="2" t="s">
        <v>29</v>
      </c>
      <c r="D175" s="2" t="s">
        <v>30</v>
      </c>
      <c r="E175" s="2" t="s">
        <v>31</v>
      </c>
      <c r="F175" s="2" t="s">
        <v>89</v>
      </c>
      <c r="G175" s="2" t="s">
        <v>99</v>
      </c>
      <c r="H175" s="2" t="s">
        <v>138</v>
      </c>
      <c r="I175" s="2" t="s">
        <v>35</v>
      </c>
      <c r="J175" s="2" t="s">
        <v>36</v>
      </c>
      <c r="K175" s="2" t="s">
        <v>57</v>
      </c>
      <c r="L175" s="2" t="s">
        <v>38</v>
      </c>
      <c r="M175" s="2" t="s">
        <v>50</v>
      </c>
      <c r="N175" s="2" t="s">
        <v>100</v>
      </c>
      <c r="O175" s="2" t="s">
        <v>60</v>
      </c>
      <c r="P175" s="2" t="s">
        <v>96</v>
      </c>
      <c r="Q175" s="2" t="s">
        <v>39</v>
      </c>
      <c r="R175" s="2" t="s">
        <v>44</v>
      </c>
      <c r="S175" s="2" t="s">
        <v>81</v>
      </c>
      <c r="T175" s="2" t="s">
        <v>90</v>
      </c>
      <c r="U175" s="2" t="s">
        <v>47</v>
      </c>
      <c r="V175" s="2" t="s">
        <v>91</v>
      </c>
      <c r="W175" s="2" t="s">
        <v>49</v>
      </c>
      <c r="X175" s="1" t="s">
        <v>43</v>
      </c>
      <c r="Y175" s="2"/>
      <c r="Z175">
        <f>COUNTIF(A176:X176,TRUE)</f>
        <v>18</v>
      </c>
    </row>
    <row r="176" spans="1:26" ht="15" thickBot="1" x14ac:dyDescent="0.35">
      <c r="A176" s="2" t="b">
        <f>A175=A$2</f>
        <v>1</v>
      </c>
      <c r="B176" s="2" t="b">
        <f>B175=B$2</f>
        <v>1</v>
      </c>
      <c r="C176" s="2" t="b">
        <f>C175=C$2</f>
        <v>1</v>
      </c>
      <c r="D176" s="2" t="b">
        <f t="shared" ref="D176" si="1786">D175=D$2</f>
        <v>0</v>
      </c>
      <c r="E176" s="2" t="b">
        <f t="shared" ref="E176" si="1787">E175=E$2</f>
        <v>1</v>
      </c>
      <c r="F176" s="2" t="b">
        <f t="shared" ref="F176" si="1788">F175=F$2</f>
        <v>1</v>
      </c>
      <c r="G176" s="2" t="b">
        <f t="shared" ref="G176" si="1789">G175=G$2</f>
        <v>0</v>
      </c>
      <c r="H176" s="2" t="b">
        <f t="shared" ref="H176" si="1790">H175=H$2</f>
        <v>1</v>
      </c>
      <c r="I176" s="2" t="b">
        <f t="shared" ref="I176" si="1791">I175=I$2</f>
        <v>1</v>
      </c>
      <c r="J176" s="2" t="b">
        <f t="shared" ref="J176" si="1792">J175=J$2</f>
        <v>1</v>
      </c>
      <c r="K176" s="2" t="b">
        <f t="shared" ref="K176" si="1793">K175=K$2</f>
        <v>1</v>
      </c>
      <c r="L176" s="2" t="b">
        <f t="shared" ref="L176" si="1794">L175=L$2</f>
        <v>0</v>
      </c>
      <c r="M176" s="2" t="b">
        <f t="shared" ref="M176" si="1795">M175=M$2</f>
        <v>0</v>
      </c>
      <c r="N176" s="2" t="b">
        <f t="shared" ref="N176" si="1796">N175=N$2</f>
        <v>1</v>
      </c>
      <c r="O176" s="2" t="b">
        <f t="shared" ref="O176" si="1797">O175=O$2</f>
        <v>1</v>
      </c>
      <c r="P176" s="2" t="b">
        <f t="shared" ref="P176" si="1798">P175=P$2</f>
        <v>1</v>
      </c>
      <c r="Q176" s="2" t="b">
        <f t="shared" ref="Q176" si="1799">Q175=Q$2</f>
        <v>0</v>
      </c>
      <c r="R176" s="2" t="b">
        <f t="shared" ref="R176" si="1800">R175=R$2</f>
        <v>1</v>
      </c>
      <c r="S176" s="2" t="b">
        <f t="shared" ref="S176" si="1801">S175=S$2</f>
        <v>0</v>
      </c>
      <c r="T176" s="2" t="b">
        <f t="shared" ref="T176" si="1802">T175=T$2</f>
        <v>1</v>
      </c>
      <c r="U176" s="2" t="b">
        <f t="shared" ref="U176" si="1803">U175=U$2</f>
        <v>1</v>
      </c>
      <c r="V176" s="2" t="b">
        <f t="shared" ref="V176" si="1804">V175=V$2</f>
        <v>1</v>
      </c>
      <c r="W176" s="2" t="b">
        <f t="shared" ref="W176" si="1805">W175=W$2</f>
        <v>1</v>
      </c>
      <c r="X176" s="2" t="b">
        <f t="shared" ref="X176" si="1806">X175=X$2</f>
        <v>1</v>
      </c>
      <c r="Y176" s="2"/>
      <c r="Z176" s="6">
        <f>Z175</f>
        <v>18</v>
      </c>
    </row>
    <row r="177" spans="1:26" ht="15" thickBot="1" x14ac:dyDescent="0.35">
      <c r="A177" s="2" t="s">
        <v>27</v>
      </c>
      <c r="B177" s="2" t="s">
        <v>88</v>
      </c>
      <c r="C177" s="2" t="s">
        <v>29</v>
      </c>
      <c r="D177" s="2" t="s">
        <v>30</v>
      </c>
      <c r="E177" s="2" t="s">
        <v>31</v>
      </c>
      <c r="F177" s="2" t="s">
        <v>89</v>
      </c>
      <c r="G177" s="2" t="s">
        <v>99</v>
      </c>
      <c r="H177" s="2" t="s">
        <v>74</v>
      </c>
      <c r="I177" s="2" t="s">
        <v>35</v>
      </c>
      <c r="J177" s="2" t="s">
        <v>36</v>
      </c>
      <c r="K177" s="2" t="s">
        <v>57</v>
      </c>
      <c r="L177" s="2" t="s">
        <v>58</v>
      </c>
      <c r="M177" s="2" t="s">
        <v>79</v>
      </c>
      <c r="N177" s="2" t="s">
        <v>40</v>
      </c>
      <c r="O177" s="2" t="s">
        <v>60</v>
      </c>
      <c r="P177" s="2" t="s">
        <v>96</v>
      </c>
      <c r="Q177" s="2" t="s">
        <v>50</v>
      </c>
      <c r="R177" s="2" t="s">
        <v>44</v>
      </c>
      <c r="S177" s="2" t="s">
        <v>111</v>
      </c>
      <c r="T177" s="2" t="s">
        <v>46</v>
      </c>
      <c r="U177" s="2" t="s">
        <v>47</v>
      </c>
      <c r="V177" s="2" t="s">
        <v>91</v>
      </c>
      <c r="W177" s="2" t="s">
        <v>49</v>
      </c>
      <c r="X177" s="2" t="s">
        <v>43</v>
      </c>
      <c r="Y177" s="1" t="s">
        <v>242</v>
      </c>
      <c r="Z177">
        <f>COUNTIF(A178:X178,TRUE)</f>
        <v>17</v>
      </c>
    </row>
    <row r="178" spans="1:26" ht="15" thickBot="1" x14ac:dyDescent="0.35">
      <c r="A178" s="2" t="b">
        <f>A177=A$2</f>
        <v>1</v>
      </c>
      <c r="B178" s="2" t="b">
        <f>B177=B$2</f>
        <v>1</v>
      </c>
      <c r="C178" s="2" t="b">
        <f>C177=C$2</f>
        <v>1</v>
      </c>
      <c r="D178" s="2" t="b">
        <f t="shared" ref="D178" si="1807">D177=D$2</f>
        <v>0</v>
      </c>
      <c r="E178" s="2" t="b">
        <f t="shared" ref="E178" si="1808">E177=E$2</f>
        <v>1</v>
      </c>
      <c r="F178" s="2" t="b">
        <f t="shared" ref="F178" si="1809">F177=F$2</f>
        <v>1</v>
      </c>
      <c r="G178" s="2" t="b">
        <f t="shared" ref="G178" si="1810">G177=G$2</f>
        <v>0</v>
      </c>
      <c r="H178" s="2" t="b">
        <f t="shared" ref="H178" si="1811">H177=H$2</f>
        <v>0</v>
      </c>
      <c r="I178" s="2" t="b">
        <f t="shared" ref="I178" si="1812">I177=I$2</f>
        <v>1</v>
      </c>
      <c r="J178" s="2" t="b">
        <f t="shared" ref="J178" si="1813">J177=J$2</f>
        <v>1</v>
      </c>
      <c r="K178" s="2" t="b">
        <f t="shared" ref="K178" si="1814">K177=K$2</f>
        <v>1</v>
      </c>
      <c r="L178" s="2" t="b">
        <f t="shared" ref="L178" si="1815">L177=L$2</f>
        <v>1</v>
      </c>
      <c r="M178" s="2" t="b">
        <f t="shared" ref="M178" si="1816">M177=M$2</f>
        <v>0</v>
      </c>
      <c r="N178" s="2" t="b">
        <f t="shared" ref="N178" si="1817">N177=N$2</f>
        <v>0</v>
      </c>
      <c r="O178" s="2" t="b">
        <f t="shared" ref="O178" si="1818">O177=O$2</f>
        <v>1</v>
      </c>
      <c r="P178" s="2" t="b">
        <f t="shared" ref="P178" si="1819">P177=P$2</f>
        <v>1</v>
      </c>
      <c r="Q178" s="2" t="b">
        <f t="shared" ref="Q178" si="1820">Q177=Q$2</f>
        <v>1</v>
      </c>
      <c r="R178" s="2" t="b">
        <f t="shared" ref="R178" si="1821">R177=R$2</f>
        <v>1</v>
      </c>
      <c r="S178" s="2" t="b">
        <f t="shared" ref="S178" si="1822">S177=S$2</f>
        <v>0</v>
      </c>
      <c r="T178" s="2" t="b">
        <f t="shared" ref="T178" si="1823">T177=T$2</f>
        <v>0</v>
      </c>
      <c r="U178" s="2" t="b">
        <f t="shared" ref="U178" si="1824">U177=U$2</f>
        <v>1</v>
      </c>
      <c r="V178" s="2" t="b">
        <f t="shared" ref="V178" si="1825">V177=V$2</f>
        <v>1</v>
      </c>
      <c r="W178" s="2" t="b">
        <f t="shared" ref="W178" si="1826">W177=W$2</f>
        <v>1</v>
      </c>
      <c r="X178" s="2" t="b">
        <f t="shared" ref="X178" si="1827">X177=X$2</f>
        <v>1</v>
      </c>
      <c r="Y178" s="2"/>
      <c r="Z178" s="6">
        <f>Z177</f>
        <v>17</v>
      </c>
    </row>
    <row r="179" spans="1:26" ht="15" thickBot="1" x14ac:dyDescent="0.35">
      <c r="A179" s="2" t="s">
        <v>27</v>
      </c>
      <c r="B179" s="2" t="s">
        <v>28</v>
      </c>
      <c r="C179" s="2" t="s">
        <v>29</v>
      </c>
      <c r="D179" s="2" t="s">
        <v>169</v>
      </c>
      <c r="E179" s="2" t="s">
        <v>31</v>
      </c>
      <c r="F179" s="2" t="s">
        <v>73</v>
      </c>
      <c r="G179" s="2" t="s">
        <v>99</v>
      </c>
      <c r="H179" s="2" t="s">
        <v>34</v>
      </c>
      <c r="I179" s="2" t="s">
        <v>35</v>
      </c>
      <c r="J179" s="2" t="s">
        <v>36</v>
      </c>
      <c r="K179" s="2" t="s">
        <v>106</v>
      </c>
      <c r="L179" s="2" t="s">
        <v>103</v>
      </c>
      <c r="M179" s="2" t="s">
        <v>79</v>
      </c>
      <c r="N179" s="2" t="s">
        <v>40</v>
      </c>
      <c r="O179" s="2" t="s">
        <v>60</v>
      </c>
      <c r="P179" s="2" t="s">
        <v>96</v>
      </c>
      <c r="Q179" s="2" t="s">
        <v>50</v>
      </c>
      <c r="R179" s="2" t="s">
        <v>44</v>
      </c>
      <c r="S179" s="2" t="s">
        <v>63</v>
      </c>
      <c r="T179" s="2" t="s">
        <v>46</v>
      </c>
      <c r="U179" s="2" t="s">
        <v>47</v>
      </c>
      <c r="V179" s="2" t="s">
        <v>48</v>
      </c>
      <c r="W179" s="2" t="s">
        <v>49</v>
      </c>
      <c r="X179" s="1" t="s">
        <v>50</v>
      </c>
      <c r="Y179" s="2"/>
      <c r="Z179">
        <f>COUNTIF(A180:X180,TRUE)</f>
        <v>11</v>
      </c>
    </row>
    <row r="180" spans="1:26" ht="15" thickBot="1" x14ac:dyDescent="0.35">
      <c r="A180" s="2" t="b">
        <f>A179=A$2</f>
        <v>1</v>
      </c>
      <c r="B180" s="2" t="b">
        <f>B179=B$2</f>
        <v>0</v>
      </c>
      <c r="C180" s="2" t="b">
        <f>C179=C$2</f>
        <v>1</v>
      </c>
      <c r="D180" s="2" t="b">
        <f t="shared" ref="D180" si="1828">D179=D$2</f>
        <v>0</v>
      </c>
      <c r="E180" s="2" t="b">
        <f t="shared" ref="E180" si="1829">E179=E$2</f>
        <v>1</v>
      </c>
      <c r="F180" s="2" t="b">
        <f t="shared" ref="F180" si="1830">F179=F$2</f>
        <v>0</v>
      </c>
      <c r="G180" s="2" t="b">
        <f t="shared" ref="G180" si="1831">G179=G$2</f>
        <v>0</v>
      </c>
      <c r="H180" s="2" t="b">
        <f t="shared" ref="H180" si="1832">H179=H$2</f>
        <v>0</v>
      </c>
      <c r="I180" s="2" t="b">
        <f t="shared" ref="I180" si="1833">I179=I$2</f>
        <v>1</v>
      </c>
      <c r="J180" s="2" t="b">
        <f t="shared" ref="J180" si="1834">J179=J$2</f>
        <v>1</v>
      </c>
      <c r="K180" s="2" t="b">
        <f t="shared" ref="K180" si="1835">K179=K$2</f>
        <v>0</v>
      </c>
      <c r="L180" s="2" t="b">
        <f t="shared" ref="L180" si="1836">L179=L$2</f>
        <v>0</v>
      </c>
      <c r="M180" s="2" t="b">
        <f t="shared" ref="M180" si="1837">M179=M$2</f>
        <v>0</v>
      </c>
      <c r="N180" s="2" t="b">
        <f t="shared" ref="N180" si="1838">N179=N$2</f>
        <v>0</v>
      </c>
      <c r="O180" s="2" t="b">
        <f t="shared" ref="O180" si="1839">O179=O$2</f>
        <v>1</v>
      </c>
      <c r="P180" s="2" t="b">
        <f t="shared" ref="P180" si="1840">P179=P$2</f>
        <v>1</v>
      </c>
      <c r="Q180" s="2" t="b">
        <f t="shared" ref="Q180" si="1841">Q179=Q$2</f>
        <v>1</v>
      </c>
      <c r="R180" s="2" t="b">
        <f t="shared" ref="R180" si="1842">R179=R$2</f>
        <v>1</v>
      </c>
      <c r="S180" s="2" t="b">
        <f t="shared" ref="S180" si="1843">S179=S$2</f>
        <v>0</v>
      </c>
      <c r="T180" s="2" t="b">
        <f t="shared" ref="T180" si="1844">T179=T$2</f>
        <v>0</v>
      </c>
      <c r="U180" s="2" t="b">
        <f t="shared" ref="U180" si="1845">U179=U$2</f>
        <v>1</v>
      </c>
      <c r="V180" s="2" t="b">
        <f t="shared" ref="V180" si="1846">V179=V$2</f>
        <v>0</v>
      </c>
      <c r="W180" s="2" t="b">
        <f t="shared" ref="W180" si="1847">W179=W$2</f>
        <v>1</v>
      </c>
      <c r="X180" s="2" t="b">
        <f t="shared" ref="X180" si="1848">X179=X$2</f>
        <v>0</v>
      </c>
      <c r="Y180" s="2"/>
      <c r="Z180" s="6">
        <f>Z179</f>
        <v>11</v>
      </c>
    </row>
    <row r="181" spans="1:26" ht="15" thickBot="1" x14ac:dyDescent="0.35">
      <c r="A181" s="2" t="s">
        <v>27</v>
      </c>
      <c r="B181" s="2" t="s">
        <v>88</v>
      </c>
      <c r="C181" s="2" t="s">
        <v>29</v>
      </c>
      <c r="D181" s="2" t="s">
        <v>89</v>
      </c>
      <c r="E181" s="2" t="s">
        <v>31</v>
      </c>
      <c r="F181" s="2" t="s">
        <v>89</v>
      </c>
      <c r="G181" s="2" t="s">
        <v>33</v>
      </c>
      <c r="H181" s="2" t="s">
        <v>138</v>
      </c>
      <c r="I181" s="2" t="s">
        <v>35</v>
      </c>
      <c r="J181" s="2" t="s">
        <v>36</v>
      </c>
      <c r="K181" s="2" t="s">
        <v>57</v>
      </c>
      <c r="L181" s="2" t="s">
        <v>58</v>
      </c>
      <c r="M181" s="2" t="s">
        <v>39</v>
      </c>
      <c r="N181" s="2" t="s">
        <v>100</v>
      </c>
      <c r="O181" s="2" t="s">
        <v>60</v>
      </c>
      <c r="P181" s="2" t="s">
        <v>96</v>
      </c>
      <c r="Q181" s="2" t="s">
        <v>50</v>
      </c>
      <c r="R181" s="2" t="s">
        <v>44</v>
      </c>
      <c r="S181" s="2" t="s">
        <v>111</v>
      </c>
      <c r="T181" s="2" t="s">
        <v>90</v>
      </c>
      <c r="U181" s="2" t="s">
        <v>88</v>
      </c>
      <c r="V181" s="2" t="s">
        <v>91</v>
      </c>
      <c r="W181" s="2" t="s">
        <v>49</v>
      </c>
      <c r="X181" s="2" t="s">
        <v>43</v>
      </c>
      <c r="Y181" s="1" t="s">
        <v>243</v>
      </c>
      <c r="Z181">
        <f>COUNTIF(A182:X182,TRUE)</f>
        <v>22</v>
      </c>
    </row>
    <row r="182" spans="1:26" ht="15" thickBot="1" x14ac:dyDescent="0.35">
      <c r="A182" s="2" t="b">
        <f>A181=A$2</f>
        <v>1</v>
      </c>
      <c r="B182" s="2" t="b">
        <f>B181=B$2</f>
        <v>1</v>
      </c>
      <c r="C182" s="2" t="b">
        <f>C181=C$2</f>
        <v>1</v>
      </c>
      <c r="D182" s="2" t="b">
        <f t="shared" ref="D182" si="1849">D181=D$2</f>
        <v>1</v>
      </c>
      <c r="E182" s="2" t="b">
        <f t="shared" ref="E182" si="1850">E181=E$2</f>
        <v>1</v>
      </c>
      <c r="F182" s="2" t="b">
        <f t="shared" ref="F182" si="1851">F181=F$2</f>
        <v>1</v>
      </c>
      <c r="G182" s="2" t="b">
        <f t="shared" ref="G182" si="1852">G181=G$2</f>
        <v>1</v>
      </c>
      <c r="H182" s="2" t="b">
        <f t="shared" ref="H182" si="1853">H181=H$2</f>
        <v>1</v>
      </c>
      <c r="I182" s="2" t="b">
        <f t="shared" ref="I182" si="1854">I181=I$2</f>
        <v>1</v>
      </c>
      <c r="J182" s="2" t="b">
        <f t="shared" ref="J182" si="1855">J181=J$2</f>
        <v>1</v>
      </c>
      <c r="K182" s="2" t="b">
        <f t="shared" ref="K182" si="1856">K181=K$2</f>
        <v>1</v>
      </c>
      <c r="L182" s="2" t="b">
        <f t="shared" ref="L182" si="1857">L181=L$2</f>
        <v>1</v>
      </c>
      <c r="M182" s="2" t="b">
        <f t="shared" ref="M182" si="1858">M181=M$2</f>
        <v>1</v>
      </c>
      <c r="N182" s="2" t="b">
        <f t="shared" ref="N182" si="1859">N181=N$2</f>
        <v>1</v>
      </c>
      <c r="O182" s="2" t="b">
        <f t="shared" ref="O182" si="1860">O181=O$2</f>
        <v>1</v>
      </c>
      <c r="P182" s="2" t="b">
        <f t="shared" ref="P182" si="1861">P181=P$2</f>
        <v>1</v>
      </c>
      <c r="Q182" s="2" t="b">
        <f t="shared" ref="Q182" si="1862">Q181=Q$2</f>
        <v>1</v>
      </c>
      <c r="R182" s="2" t="b">
        <f t="shared" ref="R182" si="1863">R181=R$2</f>
        <v>1</v>
      </c>
      <c r="S182" s="2" t="b">
        <f t="shared" ref="S182" si="1864">S181=S$2</f>
        <v>0</v>
      </c>
      <c r="T182" s="2" t="b">
        <f t="shared" ref="T182" si="1865">T181=T$2</f>
        <v>1</v>
      </c>
      <c r="U182" s="2" t="b">
        <f t="shared" ref="U182" si="1866">U181=U$2</f>
        <v>0</v>
      </c>
      <c r="V182" s="2" t="b">
        <f t="shared" ref="V182" si="1867">V181=V$2</f>
        <v>1</v>
      </c>
      <c r="W182" s="2" t="b">
        <f t="shared" ref="W182" si="1868">W181=W$2</f>
        <v>1</v>
      </c>
      <c r="X182" s="2" t="b">
        <f t="shared" ref="X182" si="1869">X181=X$2</f>
        <v>1</v>
      </c>
      <c r="Y182" s="2"/>
      <c r="Z182" s="6">
        <f>Z181</f>
        <v>22</v>
      </c>
    </row>
    <row r="183" spans="1:26" ht="15" thickBot="1" x14ac:dyDescent="0.35">
      <c r="A183" s="2" t="s">
        <v>27</v>
      </c>
      <c r="B183" s="2" t="s">
        <v>88</v>
      </c>
      <c r="C183" s="2" t="s">
        <v>29</v>
      </c>
      <c r="D183" s="2" t="s">
        <v>30</v>
      </c>
      <c r="E183" s="2" t="s">
        <v>31</v>
      </c>
      <c r="F183" s="2" t="s">
        <v>89</v>
      </c>
      <c r="G183" s="2" t="s">
        <v>33</v>
      </c>
      <c r="H183" s="2" t="s">
        <v>74</v>
      </c>
      <c r="I183" s="2" t="s">
        <v>35</v>
      </c>
      <c r="J183" s="2" t="s">
        <v>36</v>
      </c>
      <c r="K183" s="2" t="s">
        <v>106</v>
      </c>
      <c r="L183" s="2" t="s">
        <v>133</v>
      </c>
      <c r="M183" s="2" t="s">
        <v>39</v>
      </c>
      <c r="N183" s="2" t="s">
        <v>100</v>
      </c>
      <c r="O183" s="2" t="s">
        <v>60</v>
      </c>
      <c r="P183" s="2" t="s">
        <v>101</v>
      </c>
      <c r="Q183" s="2" t="s">
        <v>50</v>
      </c>
      <c r="R183" s="2" t="s">
        <v>44</v>
      </c>
      <c r="S183" s="2" t="s">
        <v>81</v>
      </c>
      <c r="T183" s="2" t="s">
        <v>90</v>
      </c>
      <c r="U183" s="2" t="s">
        <v>47</v>
      </c>
      <c r="V183" s="2" t="s">
        <v>91</v>
      </c>
      <c r="W183" s="2" t="s">
        <v>49</v>
      </c>
      <c r="X183" s="2" t="s">
        <v>43</v>
      </c>
      <c r="Y183" s="2" t="s">
        <v>244</v>
      </c>
      <c r="Z183">
        <f>COUNTIF(A184:X184,TRUE)</f>
        <v>18</v>
      </c>
    </row>
    <row r="184" spans="1:26" ht="15" thickBot="1" x14ac:dyDescent="0.35">
      <c r="A184" s="2" t="b">
        <f>A183=A$2</f>
        <v>1</v>
      </c>
      <c r="B184" s="2" t="b">
        <f>B183=B$2</f>
        <v>1</v>
      </c>
      <c r="C184" s="2" t="b">
        <f>C183=C$2</f>
        <v>1</v>
      </c>
      <c r="D184" s="2" t="b">
        <f t="shared" ref="D184" si="1870">D183=D$2</f>
        <v>0</v>
      </c>
      <c r="E184" s="2" t="b">
        <f t="shared" ref="E184" si="1871">E183=E$2</f>
        <v>1</v>
      </c>
      <c r="F184" s="2" t="b">
        <f t="shared" ref="F184" si="1872">F183=F$2</f>
        <v>1</v>
      </c>
      <c r="G184" s="2" t="b">
        <f t="shared" ref="G184" si="1873">G183=G$2</f>
        <v>1</v>
      </c>
      <c r="H184" s="2" t="b">
        <f t="shared" ref="H184" si="1874">H183=H$2</f>
        <v>0</v>
      </c>
      <c r="I184" s="2" t="b">
        <f t="shared" ref="I184" si="1875">I183=I$2</f>
        <v>1</v>
      </c>
      <c r="J184" s="2" t="b">
        <f t="shared" ref="J184" si="1876">J183=J$2</f>
        <v>1</v>
      </c>
      <c r="K184" s="2" t="b">
        <f t="shared" ref="K184" si="1877">K183=K$2</f>
        <v>0</v>
      </c>
      <c r="L184" s="2" t="b">
        <f t="shared" ref="L184" si="1878">L183=L$2</f>
        <v>0</v>
      </c>
      <c r="M184" s="2" t="b">
        <f t="shared" ref="M184" si="1879">M183=M$2</f>
        <v>1</v>
      </c>
      <c r="N184" s="2" t="b">
        <f t="shared" ref="N184" si="1880">N183=N$2</f>
        <v>1</v>
      </c>
      <c r="O184" s="2" t="b">
        <f t="shared" ref="O184" si="1881">O183=O$2</f>
        <v>1</v>
      </c>
      <c r="P184" s="2" t="b">
        <f t="shared" ref="P184" si="1882">P183=P$2</f>
        <v>0</v>
      </c>
      <c r="Q184" s="2" t="b">
        <f t="shared" ref="Q184" si="1883">Q183=Q$2</f>
        <v>1</v>
      </c>
      <c r="R184" s="2" t="b">
        <f t="shared" ref="R184" si="1884">R183=R$2</f>
        <v>1</v>
      </c>
      <c r="S184" s="2" t="b">
        <f t="shared" ref="S184" si="1885">S183=S$2</f>
        <v>0</v>
      </c>
      <c r="T184" s="2" t="b">
        <f t="shared" ref="T184" si="1886">T183=T$2</f>
        <v>1</v>
      </c>
      <c r="U184" s="2" t="b">
        <f t="shared" ref="U184" si="1887">U183=U$2</f>
        <v>1</v>
      </c>
      <c r="V184" s="2" t="b">
        <f t="shared" ref="V184" si="1888">V183=V$2</f>
        <v>1</v>
      </c>
      <c r="W184" s="2" t="b">
        <f t="shared" ref="W184" si="1889">W183=W$2</f>
        <v>1</v>
      </c>
      <c r="X184" s="2" t="b">
        <f t="shared" ref="X184" si="1890">X183=X$2</f>
        <v>1</v>
      </c>
      <c r="Y184" s="2"/>
      <c r="Z184" s="6">
        <f>Z183</f>
        <v>18</v>
      </c>
    </row>
    <row r="185" spans="1:26" ht="15" thickBot="1" x14ac:dyDescent="0.35">
      <c r="A185" s="2" t="s">
        <v>27</v>
      </c>
      <c r="B185" s="2" t="s">
        <v>70</v>
      </c>
      <c r="C185" s="2" t="s">
        <v>29</v>
      </c>
      <c r="D185" s="2" t="s">
        <v>30</v>
      </c>
      <c r="E185" s="2" t="s">
        <v>31</v>
      </c>
      <c r="F185" s="2" t="s">
        <v>89</v>
      </c>
      <c r="G185" s="2" t="s">
        <v>99</v>
      </c>
      <c r="H185" s="2" t="s">
        <v>74</v>
      </c>
      <c r="I185" s="2" t="s">
        <v>35</v>
      </c>
      <c r="J185" s="2" t="s">
        <v>36</v>
      </c>
      <c r="K185" s="2" t="s">
        <v>37</v>
      </c>
      <c r="L185" s="2" t="s">
        <v>58</v>
      </c>
      <c r="M185" s="2" t="s">
        <v>39</v>
      </c>
      <c r="N185" s="2" t="s">
        <v>100</v>
      </c>
      <c r="O185" s="2" t="s">
        <v>60</v>
      </c>
      <c r="P185" s="2" t="s">
        <v>96</v>
      </c>
      <c r="Q185" s="2" t="s">
        <v>50</v>
      </c>
      <c r="R185" s="2" t="s">
        <v>44</v>
      </c>
      <c r="S185" s="2" t="s">
        <v>63</v>
      </c>
      <c r="T185" s="2" t="s">
        <v>90</v>
      </c>
      <c r="U185" s="2" t="s">
        <v>47</v>
      </c>
      <c r="V185" s="2" t="s">
        <v>91</v>
      </c>
      <c r="W185" s="2" t="s">
        <v>92</v>
      </c>
      <c r="X185" s="2" t="s">
        <v>43</v>
      </c>
      <c r="Y185" s="1" t="s">
        <v>245</v>
      </c>
      <c r="Z185">
        <f>COUNTIF(A186:X186,TRUE)</f>
        <v>17</v>
      </c>
    </row>
    <row r="186" spans="1:26" ht="15" thickBot="1" x14ac:dyDescent="0.35">
      <c r="A186" s="2" t="b">
        <f>A185=A$2</f>
        <v>1</v>
      </c>
      <c r="B186" s="2" t="b">
        <f>B185=B$2</f>
        <v>0</v>
      </c>
      <c r="C186" s="2" t="b">
        <f>C185=C$2</f>
        <v>1</v>
      </c>
      <c r="D186" s="2" t="b">
        <f t="shared" ref="D186" si="1891">D185=D$2</f>
        <v>0</v>
      </c>
      <c r="E186" s="2" t="b">
        <f t="shared" ref="E186" si="1892">E185=E$2</f>
        <v>1</v>
      </c>
      <c r="F186" s="2" t="b">
        <f t="shared" ref="F186" si="1893">F185=F$2</f>
        <v>1</v>
      </c>
      <c r="G186" s="2" t="b">
        <f t="shared" ref="G186" si="1894">G185=G$2</f>
        <v>0</v>
      </c>
      <c r="H186" s="2" t="b">
        <f t="shared" ref="H186" si="1895">H185=H$2</f>
        <v>0</v>
      </c>
      <c r="I186" s="2" t="b">
        <f t="shared" ref="I186" si="1896">I185=I$2</f>
        <v>1</v>
      </c>
      <c r="J186" s="2" t="b">
        <f t="shared" ref="J186" si="1897">J185=J$2</f>
        <v>1</v>
      </c>
      <c r="K186" s="2" t="b">
        <f t="shared" ref="K186" si="1898">K185=K$2</f>
        <v>0</v>
      </c>
      <c r="L186" s="2" t="b">
        <f t="shared" ref="L186" si="1899">L185=L$2</f>
        <v>1</v>
      </c>
      <c r="M186" s="2" t="b">
        <f t="shared" ref="M186" si="1900">M185=M$2</f>
        <v>1</v>
      </c>
      <c r="N186" s="2" t="b">
        <f t="shared" ref="N186" si="1901">N185=N$2</f>
        <v>1</v>
      </c>
      <c r="O186" s="2" t="b">
        <f t="shared" ref="O186" si="1902">O185=O$2</f>
        <v>1</v>
      </c>
      <c r="P186" s="2" t="b">
        <f t="shared" ref="P186" si="1903">P185=P$2</f>
        <v>1</v>
      </c>
      <c r="Q186" s="2" t="b">
        <f t="shared" ref="Q186" si="1904">Q185=Q$2</f>
        <v>1</v>
      </c>
      <c r="R186" s="2" t="b">
        <f t="shared" ref="R186" si="1905">R185=R$2</f>
        <v>1</v>
      </c>
      <c r="S186" s="2" t="b">
        <f t="shared" ref="S186" si="1906">S185=S$2</f>
        <v>0</v>
      </c>
      <c r="T186" s="2" t="b">
        <f t="shared" ref="T186" si="1907">T185=T$2</f>
        <v>1</v>
      </c>
      <c r="U186" s="2" t="b">
        <f t="shared" ref="U186" si="1908">U185=U$2</f>
        <v>1</v>
      </c>
      <c r="V186" s="2" t="b">
        <f t="shared" ref="V186" si="1909">V185=V$2</f>
        <v>1</v>
      </c>
      <c r="W186" s="2" t="b">
        <f t="shared" ref="W186" si="1910">W185=W$2</f>
        <v>0</v>
      </c>
      <c r="X186" s="2" t="b">
        <f t="shared" ref="X186" si="1911">X185=X$2</f>
        <v>1</v>
      </c>
      <c r="Y186" s="2"/>
      <c r="Z186" s="6">
        <f>Z185</f>
        <v>17</v>
      </c>
    </row>
    <row r="187" spans="1:26" ht="15" thickBot="1" x14ac:dyDescent="0.35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207</v>
      </c>
      <c r="F187" s="2" t="s">
        <v>89</v>
      </c>
      <c r="G187" s="2" t="s">
        <v>50</v>
      </c>
      <c r="H187" s="2" t="s">
        <v>34</v>
      </c>
      <c r="I187" s="2" t="s">
        <v>35</v>
      </c>
      <c r="J187" s="2" t="s">
        <v>36</v>
      </c>
      <c r="K187" s="2" t="s">
        <v>106</v>
      </c>
      <c r="L187" s="2" t="s">
        <v>103</v>
      </c>
      <c r="M187" s="2" t="s">
        <v>39</v>
      </c>
      <c r="N187" s="2" t="s">
        <v>40</v>
      </c>
      <c r="O187" s="2" t="s">
        <v>41</v>
      </c>
      <c r="P187" s="2" t="s">
        <v>101</v>
      </c>
      <c r="Q187" s="2" t="s">
        <v>43</v>
      </c>
      <c r="R187" s="2" t="s">
        <v>44</v>
      </c>
      <c r="S187" s="2" t="s">
        <v>111</v>
      </c>
      <c r="T187" s="2" t="s">
        <v>46</v>
      </c>
      <c r="U187" s="2" t="s">
        <v>47</v>
      </c>
      <c r="V187" s="2" t="s">
        <v>91</v>
      </c>
      <c r="W187" s="2" t="s">
        <v>92</v>
      </c>
      <c r="X187" s="1" t="s">
        <v>43</v>
      </c>
      <c r="Y187" s="2"/>
      <c r="Z187">
        <f>COUNTIF(A188:X188,TRUE)</f>
        <v>10</v>
      </c>
    </row>
    <row r="188" spans="1:26" ht="15" thickBot="1" x14ac:dyDescent="0.35">
      <c r="A188" s="2" t="b">
        <f>A187=A$2</f>
        <v>1</v>
      </c>
      <c r="B188" s="2" t="b">
        <f>B187=B$2</f>
        <v>0</v>
      </c>
      <c r="C188" s="2" t="b">
        <f>C187=C$2</f>
        <v>1</v>
      </c>
      <c r="D188" s="2" t="b">
        <f t="shared" ref="D188" si="1912">D187=D$2</f>
        <v>0</v>
      </c>
      <c r="E188" s="2" t="b">
        <f t="shared" ref="E188" si="1913">E187=E$2</f>
        <v>0</v>
      </c>
      <c r="F188" s="2" t="b">
        <f t="shared" ref="F188" si="1914">F187=F$2</f>
        <v>1</v>
      </c>
      <c r="G188" s="2" t="b">
        <f t="shared" ref="G188" si="1915">G187=G$2</f>
        <v>0</v>
      </c>
      <c r="H188" s="2" t="b">
        <f t="shared" ref="H188" si="1916">H187=H$2</f>
        <v>0</v>
      </c>
      <c r="I188" s="2" t="b">
        <f t="shared" ref="I188" si="1917">I187=I$2</f>
        <v>1</v>
      </c>
      <c r="J188" s="2" t="b">
        <f t="shared" ref="J188" si="1918">J187=J$2</f>
        <v>1</v>
      </c>
      <c r="K188" s="2" t="b">
        <f t="shared" ref="K188" si="1919">K187=K$2</f>
        <v>0</v>
      </c>
      <c r="L188" s="2" t="b">
        <f t="shared" ref="L188" si="1920">L187=L$2</f>
        <v>0</v>
      </c>
      <c r="M188" s="2" t="b">
        <f t="shared" ref="M188" si="1921">M187=M$2</f>
        <v>1</v>
      </c>
      <c r="N188" s="2" t="b">
        <f t="shared" ref="N188" si="1922">N187=N$2</f>
        <v>0</v>
      </c>
      <c r="O188" s="2" t="b">
        <f t="shared" ref="O188" si="1923">O187=O$2</f>
        <v>0</v>
      </c>
      <c r="P188" s="2" t="b">
        <f t="shared" ref="P188" si="1924">P187=P$2</f>
        <v>0</v>
      </c>
      <c r="Q188" s="2" t="b">
        <f t="shared" ref="Q188" si="1925">Q187=Q$2</f>
        <v>0</v>
      </c>
      <c r="R188" s="2" t="b">
        <f t="shared" ref="R188" si="1926">R187=R$2</f>
        <v>1</v>
      </c>
      <c r="S188" s="2" t="b">
        <f t="shared" ref="S188" si="1927">S187=S$2</f>
        <v>0</v>
      </c>
      <c r="T188" s="2" t="b">
        <f t="shared" ref="T188" si="1928">T187=T$2</f>
        <v>0</v>
      </c>
      <c r="U188" s="2" t="b">
        <f t="shared" ref="U188" si="1929">U187=U$2</f>
        <v>1</v>
      </c>
      <c r="V188" s="2" t="b">
        <f t="shared" ref="V188" si="1930">V187=V$2</f>
        <v>1</v>
      </c>
      <c r="W188" s="2" t="b">
        <f t="shared" ref="W188" si="1931">W187=W$2</f>
        <v>0</v>
      </c>
      <c r="X188" s="2" t="b">
        <f t="shared" ref="X188" si="1932">X187=X$2</f>
        <v>1</v>
      </c>
      <c r="Y188" s="2"/>
      <c r="Z188" s="6">
        <f>Z187</f>
        <v>10</v>
      </c>
    </row>
    <row r="189" spans="1:26" ht="15" thickBot="1" x14ac:dyDescent="0.35">
      <c r="A189" s="2" t="s">
        <v>27</v>
      </c>
      <c r="B189" s="2" t="s">
        <v>88</v>
      </c>
      <c r="C189" s="2" t="s">
        <v>29</v>
      </c>
      <c r="D189" s="2" t="s">
        <v>169</v>
      </c>
      <c r="E189" s="2" t="s">
        <v>54</v>
      </c>
      <c r="F189" s="2" t="s">
        <v>32</v>
      </c>
      <c r="G189" s="2" t="s">
        <v>99</v>
      </c>
      <c r="H189" s="2" t="s">
        <v>74</v>
      </c>
      <c r="I189" s="2" t="s">
        <v>35</v>
      </c>
      <c r="J189" s="2" t="s">
        <v>36</v>
      </c>
      <c r="K189" s="2" t="s">
        <v>57</v>
      </c>
      <c r="L189" s="2" t="s">
        <v>58</v>
      </c>
      <c r="M189" s="2" t="s">
        <v>50</v>
      </c>
      <c r="N189" s="2" t="s">
        <v>40</v>
      </c>
      <c r="O189" s="2" t="s">
        <v>60</v>
      </c>
      <c r="P189" s="2" t="s">
        <v>101</v>
      </c>
      <c r="Q189" s="2" t="s">
        <v>43</v>
      </c>
      <c r="R189" s="2" t="s">
        <v>44</v>
      </c>
      <c r="S189" s="2" t="s">
        <v>81</v>
      </c>
      <c r="T189" s="2" t="s">
        <v>82</v>
      </c>
      <c r="U189" s="2" t="s">
        <v>47</v>
      </c>
      <c r="V189" s="2" t="s">
        <v>84</v>
      </c>
      <c r="W189" s="2" t="s">
        <v>49</v>
      </c>
      <c r="X189" s="2" t="s">
        <v>79</v>
      </c>
      <c r="Y189" s="1" t="s">
        <v>246</v>
      </c>
      <c r="Z189">
        <f>COUNTIF(A190:X190,TRUE)</f>
        <v>11</v>
      </c>
    </row>
    <row r="190" spans="1:26" ht="15" thickBot="1" x14ac:dyDescent="0.35">
      <c r="A190" s="2" t="b">
        <f>A189=A$2</f>
        <v>1</v>
      </c>
      <c r="B190" s="2" t="b">
        <f>B189=B$2</f>
        <v>1</v>
      </c>
      <c r="C190" s="2" t="b">
        <f>C189=C$2</f>
        <v>1</v>
      </c>
      <c r="D190" s="2" t="b">
        <f t="shared" ref="D190" si="1933">D189=D$2</f>
        <v>0</v>
      </c>
      <c r="E190" s="2" t="b">
        <f t="shared" ref="E190" si="1934">E189=E$2</f>
        <v>0</v>
      </c>
      <c r="F190" s="2" t="b">
        <f t="shared" ref="F190" si="1935">F189=F$2</f>
        <v>0</v>
      </c>
      <c r="G190" s="2" t="b">
        <f t="shared" ref="G190" si="1936">G189=G$2</f>
        <v>0</v>
      </c>
      <c r="H190" s="2" t="b">
        <f t="shared" ref="H190" si="1937">H189=H$2</f>
        <v>0</v>
      </c>
      <c r="I190" s="2" t="b">
        <f t="shared" ref="I190" si="1938">I189=I$2</f>
        <v>1</v>
      </c>
      <c r="J190" s="2" t="b">
        <f t="shared" ref="J190" si="1939">J189=J$2</f>
        <v>1</v>
      </c>
      <c r="K190" s="2" t="b">
        <f t="shared" ref="K190" si="1940">K189=K$2</f>
        <v>1</v>
      </c>
      <c r="L190" s="2" t="b">
        <f t="shared" ref="L190" si="1941">L189=L$2</f>
        <v>1</v>
      </c>
      <c r="M190" s="2" t="b">
        <f t="shared" ref="M190" si="1942">M189=M$2</f>
        <v>0</v>
      </c>
      <c r="N190" s="2" t="b">
        <f t="shared" ref="N190" si="1943">N189=N$2</f>
        <v>0</v>
      </c>
      <c r="O190" s="2" t="b">
        <f t="shared" ref="O190" si="1944">O189=O$2</f>
        <v>1</v>
      </c>
      <c r="P190" s="2" t="b">
        <f t="shared" ref="P190" si="1945">P189=P$2</f>
        <v>0</v>
      </c>
      <c r="Q190" s="2" t="b">
        <f t="shared" ref="Q190" si="1946">Q189=Q$2</f>
        <v>0</v>
      </c>
      <c r="R190" s="2" t="b">
        <f t="shared" ref="R190" si="1947">R189=R$2</f>
        <v>1</v>
      </c>
      <c r="S190" s="2" t="b">
        <f t="shared" ref="S190" si="1948">S189=S$2</f>
        <v>0</v>
      </c>
      <c r="T190" s="2" t="b">
        <f t="shared" ref="T190" si="1949">T189=T$2</f>
        <v>0</v>
      </c>
      <c r="U190" s="2" t="b">
        <f t="shared" ref="U190" si="1950">U189=U$2</f>
        <v>1</v>
      </c>
      <c r="V190" s="2" t="b">
        <f t="shared" ref="V190" si="1951">V189=V$2</f>
        <v>0</v>
      </c>
      <c r="W190" s="2" t="b">
        <f t="shared" ref="W190" si="1952">W189=W$2</f>
        <v>1</v>
      </c>
      <c r="X190" s="2" t="b">
        <f t="shared" ref="X190" si="1953">X189=X$2</f>
        <v>0</v>
      </c>
      <c r="Y190" s="2"/>
      <c r="Z190" s="6">
        <f>Z189</f>
        <v>11</v>
      </c>
    </row>
    <row r="191" spans="1:26" ht="15" thickBot="1" x14ac:dyDescent="0.35">
      <c r="A191" s="2" t="s">
        <v>27</v>
      </c>
      <c r="B191" s="2" t="s">
        <v>116</v>
      </c>
      <c r="C191" s="2" t="s">
        <v>29</v>
      </c>
      <c r="D191" s="2" t="s">
        <v>30</v>
      </c>
      <c r="E191" s="2" t="s">
        <v>54</v>
      </c>
      <c r="F191" s="2" t="s">
        <v>89</v>
      </c>
      <c r="G191" s="2" t="s">
        <v>99</v>
      </c>
      <c r="H191" s="2" t="s">
        <v>138</v>
      </c>
      <c r="I191" s="2" t="s">
        <v>35</v>
      </c>
      <c r="J191" s="2" t="s">
        <v>36</v>
      </c>
      <c r="K191" s="2" t="s">
        <v>106</v>
      </c>
      <c r="L191" s="2" t="s">
        <v>103</v>
      </c>
      <c r="M191" s="2" t="s">
        <v>79</v>
      </c>
      <c r="N191" s="2" t="s">
        <v>100</v>
      </c>
      <c r="O191" s="2" t="s">
        <v>60</v>
      </c>
      <c r="P191" s="2" t="s">
        <v>96</v>
      </c>
      <c r="Q191" s="2" t="s">
        <v>43</v>
      </c>
      <c r="R191" s="2" t="s">
        <v>44</v>
      </c>
      <c r="S191" s="2" t="s">
        <v>81</v>
      </c>
      <c r="T191" s="2" t="s">
        <v>90</v>
      </c>
      <c r="U191" s="2" t="s">
        <v>47</v>
      </c>
      <c r="V191" s="2" t="s">
        <v>91</v>
      </c>
      <c r="W191" s="2" t="s">
        <v>92</v>
      </c>
      <c r="X191" s="2" t="s">
        <v>43</v>
      </c>
      <c r="Y191" s="2" t="s">
        <v>247</v>
      </c>
      <c r="Z191">
        <f>COUNTIF(A192:X192,TRUE)</f>
        <v>14</v>
      </c>
    </row>
    <row r="192" spans="1:26" ht="15" thickBot="1" x14ac:dyDescent="0.35">
      <c r="A192" s="2" t="b">
        <f>A191=A$2</f>
        <v>1</v>
      </c>
      <c r="B192" s="2" t="b">
        <f>B191=B$2</f>
        <v>0</v>
      </c>
      <c r="C192" s="2" t="b">
        <f>C191=C$2</f>
        <v>1</v>
      </c>
      <c r="D192" s="2" t="b">
        <f t="shared" ref="D192" si="1954">D191=D$2</f>
        <v>0</v>
      </c>
      <c r="E192" s="2" t="b">
        <f t="shared" ref="E192" si="1955">E191=E$2</f>
        <v>0</v>
      </c>
      <c r="F192" s="2" t="b">
        <f t="shared" ref="F192" si="1956">F191=F$2</f>
        <v>1</v>
      </c>
      <c r="G192" s="2" t="b">
        <f t="shared" ref="G192" si="1957">G191=G$2</f>
        <v>0</v>
      </c>
      <c r="H192" s="2" t="b">
        <f t="shared" ref="H192" si="1958">H191=H$2</f>
        <v>1</v>
      </c>
      <c r="I192" s="2" t="b">
        <f t="shared" ref="I192" si="1959">I191=I$2</f>
        <v>1</v>
      </c>
      <c r="J192" s="2" t="b">
        <f t="shared" ref="J192" si="1960">J191=J$2</f>
        <v>1</v>
      </c>
      <c r="K192" s="2" t="b">
        <f t="shared" ref="K192" si="1961">K191=K$2</f>
        <v>0</v>
      </c>
      <c r="L192" s="2" t="b">
        <f t="shared" ref="L192" si="1962">L191=L$2</f>
        <v>0</v>
      </c>
      <c r="M192" s="2" t="b">
        <f t="shared" ref="M192" si="1963">M191=M$2</f>
        <v>0</v>
      </c>
      <c r="N192" s="2" t="b">
        <f t="shared" ref="N192" si="1964">N191=N$2</f>
        <v>1</v>
      </c>
      <c r="O192" s="2" t="b">
        <f t="shared" ref="O192" si="1965">O191=O$2</f>
        <v>1</v>
      </c>
      <c r="P192" s="2" t="b">
        <f t="shared" ref="P192" si="1966">P191=P$2</f>
        <v>1</v>
      </c>
      <c r="Q192" s="2" t="b">
        <f t="shared" ref="Q192" si="1967">Q191=Q$2</f>
        <v>0</v>
      </c>
      <c r="R192" s="2" t="b">
        <f t="shared" ref="R192" si="1968">R191=R$2</f>
        <v>1</v>
      </c>
      <c r="S192" s="2" t="b">
        <f t="shared" ref="S192" si="1969">S191=S$2</f>
        <v>0</v>
      </c>
      <c r="T192" s="2" t="b">
        <f t="shared" ref="T192" si="1970">T191=T$2</f>
        <v>1</v>
      </c>
      <c r="U192" s="2" t="b">
        <f t="shared" ref="U192" si="1971">U191=U$2</f>
        <v>1</v>
      </c>
      <c r="V192" s="2" t="b">
        <f t="shared" ref="V192" si="1972">V191=V$2</f>
        <v>1</v>
      </c>
      <c r="W192" s="2" t="b">
        <f t="shared" ref="W192" si="1973">W191=W$2</f>
        <v>0</v>
      </c>
      <c r="X192" s="2" t="b">
        <f t="shared" ref="X192" si="1974">X191=X$2</f>
        <v>1</v>
      </c>
      <c r="Y192" s="2"/>
      <c r="Z192" s="6">
        <f>Z191</f>
        <v>14</v>
      </c>
    </row>
  </sheetData>
  <autoFilter ref="A1:Y192" xr:uid="{8AF305EC-364D-4273-8FC5-1CEB5FB109C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3A40-FFE4-4078-9D11-360A0CBDCBC3}">
  <dimension ref="A1:Y98"/>
  <sheetViews>
    <sheetView topLeftCell="M60" workbookViewId="0">
      <selection activeCell="Y60" sqref="Y60"/>
    </sheetView>
  </sheetViews>
  <sheetFormatPr baseColWidth="10" defaultRowHeight="14.4" x14ac:dyDescent="0.3"/>
  <cols>
    <col min="1" max="1" width="30.6640625" style="9" hidden="1" customWidth="1"/>
    <col min="2" max="2" width="33.109375" style="9" bestFit="1" customWidth="1"/>
    <col min="3" max="3" width="31.33203125" style="9" hidden="1" customWidth="1"/>
    <col min="4" max="4" width="13.21875" style="9" hidden="1" customWidth="1"/>
    <col min="5" max="5" width="35" style="9" bestFit="1" customWidth="1"/>
    <col min="6" max="6" width="14.88671875" style="9" hidden="1" customWidth="1"/>
    <col min="7" max="7" width="22.109375" style="9" customWidth="1"/>
    <col min="8" max="8" width="27.33203125" style="9" hidden="1" customWidth="1"/>
    <col min="9" max="9" width="29.44140625" style="9" hidden="1" customWidth="1"/>
    <col min="10" max="10" width="24.6640625" style="9" hidden="1" customWidth="1"/>
    <col min="11" max="11" width="25.6640625" style="9" customWidth="1"/>
    <col min="12" max="12" width="51" style="9" customWidth="1"/>
    <col min="13" max="13" width="21.5546875" style="9" customWidth="1"/>
    <col min="14" max="14" width="15" style="9" hidden="1" customWidth="1"/>
    <col min="15" max="15" width="21.6640625" style="9" hidden="1" customWidth="1"/>
    <col min="16" max="16" width="19.6640625" style="9" customWidth="1"/>
    <col min="17" max="17" width="23.44140625" style="9" customWidth="1"/>
    <col min="18" max="18" width="33.109375" style="9" hidden="1" customWidth="1"/>
    <col min="19" max="19" width="23" style="9" hidden="1" customWidth="1"/>
    <col min="20" max="20" width="16.88671875" style="9" customWidth="1"/>
    <col min="21" max="21" width="24.77734375" style="9" hidden="1" customWidth="1"/>
    <col min="22" max="22" width="27.21875" style="10" hidden="1" customWidth="1"/>
    <col min="23" max="23" width="25.77734375" style="10" hidden="1" customWidth="1"/>
    <col min="24" max="24" width="22.77734375" style="10" customWidth="1"/>
    <col min="25" max="25" width="8.109375" style="10" bestFit="1" customWidth="1"/>
    <col min="26" max="16384" width="11.5546875" style="10"/>
  </cols>
  <sheetData>
    <row r="1" spans="1:25" customFormat="1" ht="15" thickBot="1" x14ac:dyDescent="0.35">
      <c r="A1" s="2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t="s">
        <v>270</v>
      </c>
      <c r="W1" t="s">
        <v>271</v>
      </c>
      <c r="X1" t="s">
        <v>272</v>
      </c>
    </row>
    <row r="2" spans="1:25" customFormat="1" ht="15" thickBot="1" x14ac:dyDescent="0.35">
      <c r="A2" s="2" t="s">
        <v>1</v>
      </c>
      <c r="B2" s="2" t="s">
        <v>2</v>
      </c>
      <c r="C2" s="2" t="s">
        <v>3</v>
      </c>
      <c r="D2" s="2" t="s">
        <v>273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6" t="s">
        <v>248</v>
      </c>
    </row>
    <row r="3" spans="1:25" customFormat="1" ht="15" thickBot="1" x14ac:dyDescent="0.35">
      <c r="A3" s="2" t="b">
        <v>1</v>
      </c>
      <c r="B3" s="2" t="b">
        <v>0</v>
      </c>
      <c r="C3" s="2" t="b">
        <v>1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1</v>
      </c>
      <c r="J3" s="2" t="b">
        <v>1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1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6">
        <v>5</v>
      </c>
    </row>
    <row r="4" spans="1:25" customFormat="1" ht="15" thickBot="1" x14ac:dyDescent="0.35">
      <c r="A4" s="2" t="b">
        <v>1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1</v>
      </c>
      <c r="J4" s="2" t="b">
        <v>1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1</v>
      </c>
      <c r="S4" s="2" t="b">
        <v>1</v>
      </c>
      <c r="T4" s="2" t="b">
        <v>0</v>
      </c>
      <c r="U4" s="2" t="b">
        <v>1</v>
      </c>
      <c r="V4" s="2" t="b">
        <v>0</v>
      </c>
      <c r="W4" s="2" t="b">
        <v>0</v>
      </c>
      <c r="X4" s="2" t="b">
        <v>0</v>
      </c>
      <c r="Y4" s="6">
        <v>7</v>
      </c>
    </row>
    <row r="5" spans="1:25" customFormat="1" ht="15" thickBot="1" x14ac:dyDescent="0.35">
      <c r="A5" s="2" t="b">
        <v>1</v>
      </c>
      <c r="B5" s="2" t="b">
        <v>0</v>
      </c>
      <c r="C5" s="2" t="b">
        <v>1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1</v>
      </c>
      <c r="K5" s="2" t="b">
        <v>1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1</v>
      </c>
      <c r="Q5" s="2" t="b">
        <v>0</v>
      </c>
      <c r="R5" s="2" t="b">
        <v>1</v>
      </c>
      <c r="S5" s="2" t="b">
        <v>0</v>
      </c>
      <c r="T5" s="2" t="b">
        <v>0</v>
      </c>
      <c r="U5" s="2" t="b">
        <v>1</v>
      </c>
      <c r="V5" s="2" t="b">
        <v>0</v>
      </c>
      <c r="W5" s="2" t="b">
        <v>0</v>
      </c>
      <c r="X5" s="2" t="b">
        <v>0</v>
      </c>
      <c r="Y5" s="6">
        <v>7</v>
      </c>
    </row>
    <row r="6" spans="1:25" customFormat="1" ht="15" thickBot="1" x14ac:dyDescent="0.35">
      <c r="A6" s="2" t="b">
        <v>1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1</v>
      </c>
      <c r="H6" s="2" t="b">
        <v>0</v>
      </c>
      <c r="I6" s="2" t="b">
        <v>0</v>
      </c>
      <c r="J6" s="2" t="b">
        <v>1</v>
      </c>
      <c r="K6" s="2" t="b">
        <v>1</v>
      </c>
      <c r="L6" s="2" t="b">
        <v>1</v>
      </c>
      <c r="M6" s="2" t="b">
        <v>0</v>
      </c>
      <c r="N6" s="2" t="b">
        <v>0</v>
      </c>
      <c r="O6" s="2" t="b">
        <v>1</v>
      </c>
      <c r="P6" s="2" t="b">
        <v>0</v>
      </c>
      <c r="Q6" s="2" t="b">
        <v>1</v>
      </c>
      <c r="R6" s="2" t="b">
        <v>0</v>
      </c>
      <c r="S6" s="2" t="b">
        <v>0</v>
      </c>
      <c r="T6" s="2" t="b">
        <v>0</v>
      </c>
      <c r="U6" s="2" t="b">
        <v>1</v>
      </c>
      <c r="V6" s="2" t="b">
        <v>0</v>
      </c>
      <c r="W6" s="2" t="b">
        <v>0</v>
      </c>
      <c r="X6" s="2" t="b">
        <v>0</v>
      </c>
      <c r="Y6" s="6">
        <v>8</v>
      </c>
    </row>
    <row r="7" spans="1:25" customFormat="1" ht="15" thickBot="1" x14ac:dyDescent="0.35">
      <c r="A7" s="2" t="b">
        <v>1</v>
      </c>
      <c r="B7" s="2" t="b">
        <v>0</v>
      </c>
      <c r="C7" s="2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b">
        <v>1</v>
      </c>
      <c r="N7" s="2" t="b">
        <v>0</v>
      </c>
      <c r="O7" s="2" t="b">
        <v>1</v>
      </c>
      <c r="P7" s="2" t="b">
        <v>0</v>
      </c>
      <c r="Q7" s="2" t="b">
        <v>0</v>
      </c>
      <c r="R7" s="2" t="b">
        <v>1</v>
      </c>
      <c r="S7" s="2" t="b">
        <v>0</v>
      </c>
      <c r="T7" s="2" t="b">
        <v>0</v>
      </c>
      <c r="U7" s="2" t="b">
        <v>1</v>
      </c>
      <c r="V7" s="2" t="b">
        <v>0</v>
      </c>
      <c r="W7" s="2" t="b">
        <v>0</v>
      </c>
      <c r="X7" s="2" t="b">
        <v>0</v>
      </c>
      <c r="Y7" s="6">
        <v>8</v>
      </c>
    </row>
    <row r="8" spans="1:25" customFormat="1" ht="15" thickBot="1" x14ac:dyDescent="0.35">
      <c r="A8" s="2" t="b">
        <v>1</v>
      </c>
      <c r="B8" s="2" t="b">
        <v>0</v>
      </c>
      <c r="C8" s="2" t="b">
        <v>1</v>
      </c>
      <c r="D8" s="2" t="b">
        <v>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1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1</v>
      </c>
      <c r="V8" s="2" t="b">
        <v>1</v>
      </c>
      <c r="W8" s="2" t="b">
        <v>1</v>
      </c>
      <c r="X8" s="2" t="b">
        <v>0</v>
      </c>
      <c r="Y8" s="6">
        <v>9</v>
      </c>
    </row>
    <row r="9" spans="1:25" customFormat="1" ht="15" thickBot="1" x14ac:dyDescent="0.35">
      <c r="A9" s="2" t="b">
        <v>1</v>
      </c>
      <c r="B9" s="2" t="b">
        <v>0</v>
      </c>
      <c r="C9" s="2" t="b">
        <v>1</v>
      </c>
      <c r="D9" s="2" t="b">
        <v>0</v>
      </c>
      <c r="E9" s="2" t="b">
        <v>1</v>
      </c>
      <c r="F9" s="2" t="b">
        <v>0</v>
      </c>
      <c r="G9" s="2" t="b">
        <v>0</v>
      </c>
      <c r="H9" s="2" t="b">
        <v>0</v>
      </c>
      <c r="I9" s="2" t="b">
        <v>1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1</v>
      </c>
      <c r="S9" s="2" t="b">
        <v>0</v>
      </c>
      <c r="T9" s="2" t="b">
        <v>0</v>
      </c>
      <c r="U9" s="2" t="b">
        <v>1</v>
      </c>
      <c r="V9" s="2" t="b">
        <v>0</v>
      </c>
      <c r="W9" s="2" t="b">
        <v>1</v>
      </c>
      <c r="X9" s="2" t="b">
        <v>0</v>
      </c>
      <c r="Y9" s="6">
        <v>9</v>
      </c>
    </row>
    <row r="10" spans="1:25" customFormat="1" ht="15" thickBot="1" x14ac:dyDescent="0.35">
      <c r="A10" s="2" t="b">
        <v>1</v>
      </c>
      <c r="B10" s="2" t="b">
        <v>1</v>
      </c>
      <c r="C10" s="2" t="b">
        <v>1</v>
      </c>
      <c r="D10" s="2" t="b">
        <v>0</v>
      </c>
      <c r="E10" s="2" t="b">
        <v>0</v>
      </c>
      <c r="F10" s="2" t="b">
        <v>0</v>
      </c>
      <c r="G10" s="2" t="b">
        <v>1</v>
      </c>
      <c r="H10" s="2" t="b">
        <v>0</v>
      </c>
      <c r="I10" s="2" t="b">
        <v>1</v>
      </c>
      <c r="J10" s="2" t="b">
        <v>1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1</v>
      </c>
      <c r="Q10" s="2" t="b">
        <v>1</v>
      </c>
      <c r="R10" s="2" t="b">
        <v>1</v>
      </c>
      <c r="S10" s="2" t="b">
        <v>0</v>
      </c>
      <c r="T10" s="2" t="b">
        <v>0</v>
      </c>
      <c r="U10" s="2" t="b">
        <v>0</v>
      </c>
      <c r="V10" s="2" t="b">
        <v>1</v>
      </c>
      <c r="W10" s="2" t="b">
        <v>0</v>
      </c>
      <c r="X10" s="2" t="b">
        <v>0</v>
      </c>
      <c r="Y10" s="6">
        <v>10</v>
      </c>
    </row>
    <row r="11" spans="1:25" customFormat="1" ht="15" thickBot="1" x14ac:dyDescent="0.35">
      <c r="A11" s="2" t="b">
        <v>1</v>
      </c>
      <c r="B11" s="2" t="b">
        <v>0</v>
      </c>
      <c r="C11" s="2" t="b">
        <v>1</v>
      </c>
      <c r="D11" s="2" t="b">
        <v>0</v>
      </c>
      <c r="E11" s="2" t="b">
        <v>1</v>
      </c>
      <c r="F11" s="2" t="b">
        <v>0</v>
      </c>
      <c r="G11" s="2" t="b">
        <v>1</v>
      </c>
      <c r="H11" s="2" t="b">
        <v>0</v>
      </c>
      <c r="I11" s="2" t="b">
        <v>1</v>
      </c>
      <c r="J11" s="2" t="b">
        <v>1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1</v>
      </c>
      <c r="R11" s="2" t="b">
        <v>0</v>
      </c>
      <c r="S11" s="2" t="b">
        <v>1</v>
      </c>
      <c r="T11" s="2" t="b">
        <v>0</v>
      </c>
      <c r="U11" s="2" t="b">
        <v>1</v>
      </c>
      <c r="V11" s="2" t="b">
        <v>1</v>
      </c>
      <c r="W11" s="2" t="b">
        <v>0</v>
      </c>
      <c r="X11" s="2" t="b">
        <v>0</v>
      </c>
      <c r="Y11" s="6">
        <v>10</v>
      </c>
    </row>
    <row r="12" spans="1:25" customFormat="1" ht="15" thickBot="1" x14ac:dyDescent="0.35">
      <c r="A12" s="2" t="b">
        <v>1</v>
      </c>
      <c r="B12" s="2" t="b">
        <v>0</v>
      </c>
      <c r="C12" s="2" t="b">
        <v>1</v>
      </c>
      <c r="D12" s="2" t="b">
        <v>0</v>
      </c>
      <c r="E12" s="2" t="b">
        <v>1</v>
      </c>
      <c r="F12" s="2" t="b">
        <v>0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1</v>
      </c>
      <c r="S12" s="2" t="b">
        <v>0</v>
      </c>
      <c r="T12" s="2" t="b">
        <v>0</v>
      </c>
      <c r="U12" s="2" t="b">
        <v>1</v>
      </c>
      <c r="V12" s="2" t="b">
        <v>0</v>
      </c>
      <c r="W12" s="2" t="b">
        <v>0</v>
      </c>
      <c r="X12" s="2" t="b">
        <v>0</v>
      </c>
      <c r="Y12" s="6">
        <v>10</v>
      </c>
    </row>
    <row r="13" spans="1:25" customFormat="1" ht="15" thickBot="1" x14ac:dyDescent="0.35">
      <c r="A13" s="2" t="b">
        <v>1</v>
      </c>
      <c r="B13" s="2" t="b">
        <v>0</v>
      </c>
      <c r="C13" s="2" t="b">
        <v>1</v>
      </c>
      <c r="D13" s="2" t="b">
        <v>0</v>
      </c>
      <c r="E13" s="2" t="b">
        <v>0</v>
      </c>
      <c r="F13" s="2" t="b">
        <v>1</v>
      </c>
      <c r="G13" s="2" t="b">
        <v>0</v>
      </c>
      <c r="H13" s="2" t="b">
        <v>0</v>
      </c>
      <c r="I13" s="2" t="b">
        <v>1</v>
      </c>
      <c r="J13" s="2" t="b">
        <v>1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1</v>
      </c>
      <c r="P13" s="2" t="b">
        <v>0</v>
      </c>
      <c r="Q13" s="2" t="b">
        <v>1</v>
      </c>
      <c r="R13" s="2" t="b">
        <v>1</v>
      </c>
      <c r="S13" s="2" t="b">
        <v>0</v>
      </c>
      <c r="T13" s="2" t="b">
        <v>0</v>
      </c>
      <c r="U13" s="2" t="b">
        <v>1</v>
      </c>
      <c r="V13" s="2" t="b">
        <v>0</v>
      </c>
      <c r="W13" s="2" t="b">
        <v>0</v>
      </c>
      <c r="X13" s="2" t="b">
        <v>1</v>
      </c>
      <c r="Y13" s="6">
        <v>10</v>
      </c>
    </row>
    <row r="14" spans="1:25" customFormat="1" ht="15" thickBot="1" x14ac:dyDescent="0.35">
      <c r="A14" s="2" t="b">
        <v>1</v>
      </c>
      <c r="B14" s="2" t="b">
        <v>1</v>
      </c>
      <c r="C14" s="2" t="b">
        <v>1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1</v>
      </c>
      <c r="I14" s="2" t="b">
        <v>0</v>
      </c>
      <c r="J14" s="2" t="b">
        <v>1</v>
      </c>
      <c r="K14" s="2" t="b">
        <v>0</v>
      </c>
      <c r="L14" s="2" t="b">
        <v>0</v>
      </c>
      <c r="M14" s="2" t="b">
        <v>1</v>
      </c>
      <c r="N14" s="2" t="b">
        <v>0</v>
      </c>
      <c r="O14" s="2" t="b">
        <v>0</v>
      </c>
      <c r="P14" s="2" t="b">
        <v>1</v>
      </c>
      <c r="Q14" s="2" t="b">
        <v>0</v>
      </c>
      <c r="R14" s="2" t="b">
        <v>1</v>
      </c>
      <c r="S14" s="2" t="b">
        <v>0</v>
      </c>
      <c r="T14" s="2" t="b">
        <v>0</v>
      </c>
      <c r="U14" s="2" t="b">
        <v>1</v>
      </c>
      <c r="V14" s="2" t="b">
        <v>1</v>
      </c>
      <c r="W14" s="2" t="b">
        <v>0</v>
      </c>
      <c r="X14" s="2" t="b">
        <v>0</v>
      </c>
      <c r="Y14" s="6">
        <v>10</v>
      </c>
    </row>
    <row r="15" spans="1:25" customFormat="1" ht="15" thickBot="1" x14ac:dyDescent="0.35">
      <c r="A15" s="2" t="b">
        <v>1</v>
      </c>
      <c r="B15" s="2" t="b">
        <v>0</v>
      </c>
      <c r="C15" s="2" t="b">
        <v>1</v>
      </c>
      <c r="D15" s="2" t="b">
        <v>0</v>
      </c>
      <c r="E15" s="2" t="b">
        <v>1</v>
      </c>
      <c r="F15" s="2" t="b">
        <v>1</v>
      </c>
      <c r="G15" s="2" t="b">
        <v>0</v>
      </c>
      <c r="H15" s="2" t="b">
        <v>0</v>
      </c>
      <c r="I15" s="2" t="b">
        <v>0</v>
      </c>
      <c r="J15" s="2" t="b">
        <v>1</v>
      </c>
      <c r="K15" s="2" t="b">
        <v>0</v>
      </c>
      <c r="L15" s="2" t="b">
        <v>0</v>
      </c>
      <c r="M15" s="2" t="b">
        <v>0</v>
      </c>
      <c r="N15" s="2" t="b">
        <v>1</v>
      </c>
      <c r="O15" s="2" t="b">
        <v>1</v>
      </c>
      <c r="P15" s="2" t="b">
        <v>0</v>
      </c>
      <c r="Q15" s="2" t="b">
        <v>0</v>
      </c>
      <c r="R15" s="2" t="b">
        <v>1</v>
      </c>
      <c r="S15" s="2" t="b">
        <v>0</v>
      </c>
      <c r="T15" s="2" t="b">
        <v>0</v>
      </c>
      <c r="U15" s="2" t="b">
        <v>1</v>
      </c>
      <c r="V15" s="2" t="b">
        <v>1</v>
      </c>
      <c r="W15" s="2" t="b">
        <v>0</v>
      </c>
      <c r="X15" s="2" t="b">
        <v>0</v>
      </c>
      <c r="Y15" s="6">
        <v>10</v>
      </c>
    </row>
    <row r="16" spans="1:25" customFormat="1" ht="15" thickBot="1" x14ac:dyDescent="0.35">
      <c r="A16" s="2" t="b">
        <v>1</v>
      </c>
      <c r="B16" s="2" t="b">
        <v>0</v>
      </c>
      <c r="C16" s="2" t="b">
        <v>1</v>
      </c>
      <c r="D16" s="2" t="b">
        <v>0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1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1</v>
      </c>
      <c r="S16" s="2" t="b">
        <v>0</v>
      </c>
      <c r="T16" s="2" t="b">
        <v>1</v>
      </c>
      <c r="U16" s="2" t="b">
        <v>1</v>
      </c>
      <c r="V16" s="2" t="b">
        <v>1</v>
      </c>
      <c r="W16" s="2" t="b">
        <v>1</v>
      </c>
      <c r="X16" s="2" t="b">
        <v>1</v>
      </c>
      <c r="Y16" s="6">
        <v>10</v>
      </c>
    </row>
    <row r="17" spans="1:25" customFormat="1" ht="15" thickBot="1" x14ac:dyDescent="0.35">
      <c r="A17" s="2" t="b">
        <v>1</v>
      </c>
      <c r="B17" s="2" t="b">
        <v>0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0</v>
      </c>
      <c r="H17" s="2" t="b">
        <v>0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1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1</v>
      </c>
      <c r="S17" s="2" t="b">
        <v>0</v>
      </c>
      <c r="T17" s="2" t="b">
        <v>0</v>
      </c>
      <c r="U17" s="2" t="b">
        <v>1</v>
      </c>
      <c r="V17" s="2" t="b">
        <v>1</v>
      </c>
      <c r="W17" s="2" t="b">
        <v>0</v>
      </c>
      <c r="X17" s="2" t="b">
        <v>1</v>
      </c>
      <c r="Y17" s="6">
        <v>10</v>
      </c>
    </row>
    <row r="18" spans="1:25" customFormat="1" ht="15" thickBot="1" x14ac:dyDescent="0.35">
      <c r="A18" s="2" t="b">
        <v>1</v>
      </c>
      <c r="B18" s="2" t="b">
        <v>0</v>
      </c>
      <c r="C18" s="2" t="b">
        <v>1</v>
      </c>
      <c r="D18" s="2" t="b">
        <v>0</v>
      </c>
      <c r="E18" s="2" t="b">
        <v>1</v>
      </c>
      <c r="F18" s="2" t="b">
        <v>0</v>
      </c>
      <c r="G18" s="2" t="b">
        <v>1</v>
      </c>
      <c r="H18" s="2" t="b">
        <v>0</v>
      </c>
      <c r="I18" s="2" t="b">
        <v>1</v>
      </c>
      <c r="J18" s="2" t="b">
        <v>1</v>
      </c>
      <c r="K18" s="2" t="b">
        <v>0</v>
      </c>
      <c r="L18" s="2" t="b">
        <v>0</v>
      </c>
      <c r="M18" s="2" t="b">
        <v>1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1</v>
      </c>
      <c r="S18" s="2" t="b">
        <v>1</v>
      </c>
      <c r="T18" s="2" t="b">
        <v>0</v>
      </c>
      <c r="U18" s="2" t="b">
        <v>1</v>
      </c>
      <c r="V18" s="2" t="b">
        <v>0</v>
      </c>
      <c r="W18" s="2" t="b">
        <v>1</v>
      </c>
      <c r="X18" s="2" t="b">
        <v>0</v>
      </c>
      <c r="Y18" s="6">
        <v>11</v>
      </c>
    </row>
    <row r="19" spans="1:25" customFormat="1" ht="15" thickBot="1" x14ac:dyDescent="0.35">
      <c r="A19" s="2" t="b">
        <v>1</v>
      </c>
      <c r="B19" s="2" t="b">
        <v>0</v>
      </c>
      <c r="C19" s="2" t="b">
        <v>1</v>
      </c>
      <c r="D19" s="2" t="b">
        <v>0</v>
      </c>
      <c r="E19" s="2" t="b">
        <v>1</v>
      </c>
      <c r="F19" s="2" t="b">
        <v>1</v>
      </c>
      <c r="G19" s="2" t="b">
        <v>0</v>
      </c>
      <c r="H19" s="2" t="b">
        <v>0</v>
      </c>
      <c r="I19" s="2" t="b">
        <v>1</v>
      </c>
      <c r="J19" s="2" t="b">
        <v>1</v>
      </c>
      <c r="K19" s="2" t="b">
        <v>0</v>
      </c>
      <c r="L19" s="2" t="b">
        <v>1</v>
      </c>
      <c r="M19" s="2" t="b">
        <v>1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1</v>
      </c>
      <c r="S19" s="2" t="b">
        <v>0</v>
      </c>
      <c r="T19" s="2" t="b">
        <v>0</v>
      </c>
      <c r="U19" s="2" t="b">
        <v>1</v>
      </c>
      <c r="V19" s="2" t="b">
        <v>0</v>
      </c>
      <c r="W19" s="2" t="b">
        <v>1</v>
      </c>
      <c r="X19" s="2" t="b">
        <v>0</v>
      </c>
      <c r="Y19" s="6">
        <v>11</v>
      </c>
    </row>
    <row r="20" spans="1:25" customFormat="1" ht="15" thickBot="1" x14ac:dyDescent="0.35">
      <c r="A20" s="2" t="b">
        <v>1</v>
      </c>
      <c r="B20" s="2" t="b">
        <v>0</v>
      </c>
      <c r="C20" s="2" t="b">
        <v>1</v>
      </c>
      <c r="D20" s="2" t="b">
        <v>1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1</v>
      </c>
      <c r="J20" s="2" t="b">
        <v>1</v>
      </c>
      <c r="K20" s="2" t="b">
        <v>0</v>
      </c>
      <c r="L20" s="2" t="b">
        <v>1</v>
      </c>
      <c r="M20" s="2" t="b">
        <v>0</v>
      </c>
      <c r="N20" s="2" t="b">
        <v>0</v>
      </c>
      <c r="O20" s="2" t="b">
        <v>1</v>
      </c>
      <c r="P20" s="2" t="b">
        <v>0</v>
      </c>
      <c r="Q20" s="2" t="b">
        <v>0</v>
      </c>
      <c r="R20" s="2" t="b">
        <v>1</v>
      </c>
      <c r="S20" s="2" t="b">
        <v>0</v>
      </c>
      <c r="T20" s="2" t="b">
        <v>0</v>
      </c>
      <c r="U20" s="2" t="b">
        <v>1</v>
      </c>
      <c r="V20" s="2" t="b">
        <v>1</v>
      </c>
      <c r="W20" s="2" t="b">
        <v>1</v>
      </c>
      <c r="X20" s="2" t="b">
        <v>0</v>
      </c>
      <c r="Y20" s="6">
        <v>11</v>
      </c>
    </row>
    <row r="21" spans="1:25" customFormat="1" ht="15" thickBot="1" x14ac:dyDescent="0.35">
      <c r="A21" s="2" t="b">
        <v>1</v>
      </c>
      <c r="B21" s="2" t="b">
        <v>0</v>
      </c>
      <c r="C21" s="2" t="b">
        <v>1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1</v>
      </c>
      <c r="J21" s="2" t="b">
        <v>1</v>
      </c>
      <c r="K21" s="2" t="b">
        <v>0</v>
      </c>
      <c r="L21" s="2" t="b">
        <v>1</v>
      </c>
      <c r="M21" s="2" t="b">
        <v>1</v>
      </c>
      <c r="N21" s="2" t="b">
        <v>0</v>
      </c>
      <c r="O21" s="2" t="b">
        <v>0</v>
      </c>
      <c r="P21" s="2" t="b">
        <v>0</v>
      </c>
      <c r="Q21" s="2" t="b">
        <v>1</v>
      </c>
      <c r="R21" s="2" t="b">
        <v>1</v>
      </c>
      <c r="S21" s="2" t="b">
        <v>0</v>
      </c>
      <c r="T21" s="2" t="b">
        <v>0</v>
      </c>
      <c r="U21" s="2" t="b">
        <v>1</v>
      </c>
      <c r="V21" s="2" t="b">
        <v>0</v>
      </c>
      <c r="W21" s="2" t="b">
        <v>1</v>
      </c>
      <c r="X21" s="2" t="b">
        <v>1</v>
      </c>
      <c r="Y21" s="6">
        <v>11</v>
      </c>
    </row>
    <row r="22" spans="1:25" customFormat="1" ht="15" thickBot="1" x14ac:dyDescent="0.35">
      <c r="A22" s="2" t="b">
        <v>1</v>
      </c>
      <c r="B22" s="2" t="b">
        <v>0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0</v>
      </c>
      <c r="I22" s="2" t="b">
        <v>0</v>
      </c>
      <c r="J22" s="2" t="b">
        <v>1</v>
      </c>
      <c r="K22" s="2" t="b">
        <v>1</v>
      </c>
      <c r="L22" s="2" t="b">
        <v>0</v>
      </c>
      <c r="M22" s="2" t="b">
        <v>0</v>
      </c>
      <c r="N22" s="2" t="b">
        <v>1</v>
      </c>
      <c r="O22" s="2" t="b">
        <v>0</v>
      </c>
      <c r="P22" s="2" t="b">
        <v>0</v>
      </c>
      <c r="Q22" s="2" t="b">
        <v>0</v>
      </c>
      <c r="R22" s="2" t="b">
        <v>1</v>
      </c>
      <c r="S22" s="2" t="b">
        <v>0</v>
      </c>
      <c r="T22" s="2" t="b">
        <v>0</v>
      </c>
      <c r="U22" s="2" t="b">
        <v>1</v>
      </c>
      <c r="V22" s="2" t="b">
        <v>1</v>
      </c>
      <c r="W22" s="2" t="b">
        <v>0</v>
      </c>
      <c r="X22" s="2" t="b">
        <v>1</v>
      </c>
      <c r="Y22" s="6">
        <v>11</v>
      </c>
    </row>
    <row r="23" spans="1:25" customFormat="1" ht="15" thickBot="1" x14ac:dyDescent="0.35">
      <c r="A23" s="2" t="b">
        <v>1</v>
      </c>
      <c r="B23" s="2" t="b">
        <v>0</v>
      </c>
      <c r="C23" s="2" t="b">
        <v>1</v>
      </c>
      <c r="D23" s="2" t="b">
        <v>1</v>
      </c>
      <c r="E23" s="2" t="b">
        <v>0</v>
      </c>
      <c r="F23" s="2" t="b">
        <v>0</v>
      </c>
      <c r="G23" s="2" t="b">
        <v>1</v>
      </c>
      <c r="H23" s="2" t="b">
        <v>0</v>
      </c>
      <c r="I23" s="2" t="b">
        <v>1</v>
      </c>
      <c r="J23" s="2" t="b">
        <v>1</v>
      </c>
      <c r="K23" s="2" t="b">
        <v>0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1</v>
      </c>
      <c r="Q23" s="2" t="b">
        <v>0</v>
      </c>
      <c r="R23" s="2" t="b">
        <v>1</v>
      </c>
      <c r="S23" s="2" t="b">
        <v>0</v>
      </c>
      <c r="T23" s="2" t="b">
        <v>1</v>
      </c>
      <c r="U23" s="2" t="b">
        <v>1</v>
      </c>
      <c r="V23" s="2" t="b">
        <v>1</v>
      </c>
      <c r="W23" s="2" t="b">
        <v>0</v>
      </c>
      <c r="X23" s="2" t="b">
        <v>0</v>
      </c>
      <c r="Y23" s="6">
        <v>11</v>
      </c>
    </row>
    <row r="24" spans="1:25" customFormat="1" ht="15" thickBot="1" x14ac:dyDescent="0.35">
      <c r="A24" s="2" t="b">
        <v>1</v>
      </c>
      <c r="B24" s="2" t="b">
        <v>0</v>
      </c>
      <c r="C24" s="2" t="b">
        <v>1</v>
      </c>
      <c r="D24" s="2" t="b">
        <v>0</v>
      </c>
      <c r="E24" s="2" t="b">
        <v>0</v>
      </c>
      <c r="F24" s="2" t="b">
        <v>1</v>
      </c>
      <c r="G24" s="2" t="b">
        <v>0</v>
      </c>
      <c r="H24" s="2" t="b">
        <v>0</v>
      </c>
      <c r="I24" s="2" t="b">
        <v>1</v>
      </c>
      <c r="J24" s="2" t="b">
        <v>1</v>
      </c>
      <c r="K24" s="2" t="b">
        <v>0</v>
      </c>
      <c r="L24" s="2" t="b">
        <v>1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b">
        <v>1</v>
      </c>
      <c r="T24" s="2" t="b">
        <v>0</v>
      </c>
      <c r="U24" s="2" t="b">
        <v>1</v>
      </c>
      <c r="V24" s="2" t="b">
        <v>1</v>
      </c>
      <c r="W24" s="2" t="b">
        <v>1</v>
      </c>
      <c r="X24" s="2" t="b">
        <v>1</v>
      </c>
      <c r="Y24" s="6">
        <v>11</v>
      </c>
    </row>
    <row r="25" spans="1:25" customFormat="1" ht="15" thickBot="1" x14ac:dyDescent="0.35">
      <c r="A25" s="2" t="b">
        <v>1</v>
      </c>
      <c r="B25" s="2" t="b">
        <v>1</v>
      </c>
      <c r="C25" s="2" t="b">
        <v>1</v>
      </c>
      <c r="D25" s="2" t="b">
        <v>0</v>
      </c>
      <c r="E25" s="2" t="b">
        <v>0</v>
      </c>
      <c r="F25" s="2" t="b">
        <v>1</v>
      </c>
      <c r="G25" s="2" t="b">
        <v>0</v>
      </c>
      <c r="H25" s="2" t="b">
        <v>0</v>
      </c>
      <c r="I25" s="2" t="b">
        <v>1</v>
      </c>
      <c r="J25" s="2" t="b">
        <v>1</v>
      </c>
      <c r="K25" s="2" t="b">
        <v>0</v>
      </c>
      <c r="L25" s="2" t="b">
        <v>1</v>
      </c>
      <c r="M25" s="2" t="b">
        <v>0</v>
      </c>
      <c r="N25" s="2" t="b">
        <v>0</v>
      </c>
      <c r="O25" s="2" t="b">
        <v>1</v>
      </c>
      <c r="P25" s="2" t="b">
        <v>0</v>
      </c>
      <c r="Q25" s="2" t="b">
        <v>0</v>
      </c>
      <c r="R25" s="2" t="b">
        <v>1</v>
      </c>
      <c r="S25" s="2" t="b">
        <v>0</v>
      </c>
      <c r="T25" s="2" t="b">
        <v>1</v>
      </c>
      <c r="U25" s="2" t="b">
        <v>1</v>
      </c>
      <c r="V25" s="2" t="b">
        <v>0</v>
      </c>
      <c r="W25" s="2" t="b">
        <v>0</v>
      </c>
      <c r="X25" s="2" t="b">
        <v>0</v>
      </c>
      <c r="Y25" s="6">
        <v>11</v>
      </c>
    </row>
    <row r="26" spans="1:25" customFormat="1" ht="15" thickBot="1" x14ac:dyDescent="0.35">
      <c r="A26" s="2" t="b">
        <v>1</v>
      </c>
      <c r="B26" s="2" t="b">
        <v>0</v>
      </c>
      <c r="C26" s="2" t="b">
        <v>1</v>
      </c>
      <c r="D26" s="2" t="b">
        <v>1</v>
      </c>
      <c r="E26" s="2" t="b">
        <v>0</v>
      </c>
      <c r="F26" s="2" t="b">
        <v>1</v>
      </c>
      <c r="G26" s="2" t="b">
        <v>1</v>
      </c>
      <c r="H26" s="2" t="b">
        <v>0</v>
      </c>
      <c r="I26" s="2" t="b">
        <v>1</v>
      </c>
      <c r="J26" s="2" t="b">
        <v>1</v>
      </c>
      <c r="K26" s="2" t="b">
        <v>0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1</v>
      </c>
      <c r="S26" s="2" t="b">
        <v>0</v>
      </c>
      <c r="T26" s="2" t="b">
        <v>0</v>
      </c>
      <c r="U26" s="2" t="b">
        <v>1</v>
      </c>
      <c r="V26" s="2" t="b">
        <v>1</v>
      </c>
      <c r="W26" s="2" t="b">
        <v>0</v>
      </c>
      <c r="X26" s="2" t="b">
        <v>1</v>
      </c>
      <c r="Y26" s="6">
        <v>11</v>
      </c>
    </row>
    <row r="27" spans="1:25" customFormat="1" ht="15" thickBot="1" x14ac:dyDescent="0.35">
      <c r="A27" s="2" t="b">
        <v>1</v>
      </c>
      <c r="B27" s="2" t="b">
        <v>1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0</v>
      </c>
      <c r="H27" s="2" t="b">
        <v>0</v>
      </c>
      <c r="I27" s="2" t="b">
        <v>1</v>
      </c>
      <c r="J27" s="2" t="b">
        <v>1</v>
      </c>
      <c r="K27" s="2" t="b">
        <v>0</v>
      </c>
      <c r="L27" s="2" t="b">
        <v>0</v>
      </c>
      <c r="M27" s="2" t="b">
        <v>0</v>
      </c>
      <c r="N27" s="2" t="b">
        <v>1</v>
      </c>
      <c r="O27" s="2" t="b">
        <v>0</v>
      </c>
      <c r="P27" s="2" t="b">
        <v>1</v>
      </c>
      <c r="Q27" s="2" t="b">
        <v>0</v>
      </c>
      <c r="R27" s="2" t="b">
        <v>1</v>
      </c>
      <c r="S27" s="2" t="b">
        <v>0</v>
      </c>
      <c r="T27" s="2" t="b">
        <v>1</v>
      </c>
      <c r="U27" s="2" t="b">
        <v>1</v>
      </c>
      <c r="V27" s="2" t="b">
        <v>0</v>
      </c>
      <c r="W27" s="2" t="b">
        <v>0</v>
      </c>
      <c r="X27" s="2" t="b">
        <v>0</v>
      </c>
      <c r="Y27" s="6">
        <v>11</v>
      </c>
    </row>
    <row r="28" spans="1:25" customFormat="1" ht="15" thickBot="1" x14ac:dyDescent="0.35">
      <c r="A28" s="2" t="b">
        <v>1</v>
      </c>
      <c r="B28" s="2" t="b">
        <v>0</v>
      </c>
      <c r="C28" s="2" t="b">
        <v>1</v>
      </c>
      <c r="D28" s="2" t="b">
        <v>0</v>
      </c>
      <c r="E28" s="2" t="b">
        <v>1</v>
      </c>
      <c r="F28" s="2" t="b">
        <v>0</v>
      </c>
      <c r="G28" s="2" t="b">
        <v>0</v>
      </c>
      <c r="H28" s="2" t="b">
        <v>0</v>
      </c>
      <c r="I28" s="2" t="b">
        <v>1</v>
      </c>
      <c r="J28" s="2" t="b">
        <v>1</v>
      </c>
      <c r="K28" s="2" t="b">
        <v>0</v>
      </c>
      <c r="L28" s="2" t="b">
        <v>0</v>
      </c>
      <c r="M28" s="2" t="b">
        <v>0</v>
      </c>
      <c r="N28" s="2" t="b">
        <v>0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0</v>
      </c>
      <c r="T28" s="2" t="b">
        <v>0</v>
      </c>
      <c r="U28" s="2" t="b">
        <v>1</v>
      </c>
      <c r="V28" s="2" t="b">
        <v>0</v>
      </c>
      <c r="W28" s="2" t="b">
        <v>1</v>
      </c>
      <c r="X28" s="2" t="b">
        <v>0</v>
      </c>
      <c r="Y28" s="6">
        <v>11</v>
      </c>
    </row>
    <row r="29" spans="1:25" customFormat="1" ht="15" thickBot="1" x14ac:dyDescent="0.35">
      <c r="A29" s="2" t="b">
        <v>1</v>
      </c>
      <c r="B29" s="2" t="b">
        <v>1</v>
      </c>
      <c r="C29" s="2" t="b">
        <v>1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1</v>
      </c>
      <c r="J29" s="2" t="b">
        <v>1</v>
      </c>
      <c r="K29" s="2" t="b">
        <v>1</v>
      </c>
      <c r="L29" s="2" t="b">
        <v>1</v>
      </c>
      <c r="M29" s="2" t="b">
        <v>0</v>
      </c>
      <c r="N29" s="2" t="b">
        <v>0</v>
      </c>
      <c r="O29" s="2" t="b">
        <v>1</v>
      </c>
      <c r="P29" s="2" t="b">
        <v>0</v>
      </c>
      <c r="Q29" s="2" t="b">
        <v>0</v>
      </c>
      <c r="R29" s="2" t="b">
        <v>1</v>
      </c>
      <c r="S29" s="2" t="b">
        <v>0</v>
      </c>
      <c r="T29" s="2" t="b">
        <v>0</v>
      </c>
      <c r="U29" s="2" t="b">
        <v>1</v>
      </c>
      <c r="V29" s="2" t="b">
        <v>0</v>
      </c>
      <c r="W29" s="2" t="b">
        <v>1</v>
      </c>
      <c r="X29" s="2" t="b">
        <v>0</v>
      </c>
      <c r="Y29" s="6">
        <v>11</v>
      </c>
    </row>
    <row r="30" spans="1:25" customFormat="1" ht="15" thickBot="1" x14ac:dyDescent="0.35">
      <c r="A30" s="2" t="b">
        <v>1</v>
      </c>
      <c r="B30" s="2" t="b">
        <v>1</v>
      </c>
      <c r="C30" s="2" t="b">
        <v>1</v>
      </c>
      <c r="D30" s="2" t="b">
        <v>0</v>
      </c>
      <c r="E30" s="2" t="b">
        <v>1</v>
      </c>
      <c r="F30" s="2" t="b">
        <v>1</v>
      </c>
      <c r="G30" s="2" t="b">
        <v>0</v>
      </c>
      <c r="H30" s="2" t="b">
        <v>0</v>
      </c>
      <c r="I30" s="2" t="b">
        <v>1</v>
      </c>
      <c r="J30" s="2" t="b">
        <v>1</v>
      </c>
      <c r="K30" s="2" t="b">
        <v>0</v>
      </c>
      <c r="L30" s="2" t="b">
        <v>0</v>
      </c>
      <c r="M30" s="2" t="b">
        <v>1</v>
      </c>
      <c r="N30" s="2" t="b">
        <v>0</v>
      </c>
      <c r="O30" s="2" t="b">
        <v>0</v>
      </c>
      <c r="P30" s="2" t="b">
        <v>0</v>
      </c>
      <c r="Q30" s="2" t="b">
        <v>1</v>
      </c>
      <c r="R30" s="2" t="b">
        <v>0</v>
      </c>
      <c r="S30" s="2" t="b">
        <v>0</v>
      </c>
      <c r="T30" s="2" t="b">
        <v>0</v>
      </c>
      <c r="U30" s="2" t="b">
        <v>1</v>
      </c>
      <c r="V30" s="2" t="b">
        <v>0</v>
      </c>
      <c r="W30" s="2" t="b">
        <v>1</v>
      </c>
      <c r="X30" s="2" t="b">
        <v>1</v>
      </c>
      <c r="Y30" s="6">
        <v>12</v>
      </c>
    </row>
    <row r="31" spans="1:25" customFormat="1" ht="15" thickBot="1" x14ac:dyDescent="0.35">
      <c r="A31" s="2" t="b">
        <v>1</v>
      </c>
      <c r="B31" s="2" t="b">
        <v>0</v>
      </c>
      <c r="C31" s="2" t="b">
        <v>0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0</v>
      </c>
      <c r="I31" s="2" t="b">
        <v>0</v>
      </c>
      <c r="J31" s="2" t="b">
        <v>1</v>
      </c>
      <c r="K31" s="2" t="b">
        <v>1</v>
      </c>
      <c r="L31" s="2" t="b">
        <v>0</v>
      </c>
      <c r="M31" s="2" t="b">
        <v>1</v>
      </c>
      <c r="N31" s="2" t="b">
        <v>1</v>
      </c>
      <c r="O31" s="2" t="b">
        <v>0</v>
      </c>
      <c r="P31" s="2" t="b">
        <v>1</v>
      </c>
      <c r="Q31" s="2" t="b">
        <v>1</v>
      </c>
      <c r="R31" s="2" t="b">
        <v>0</v>
      </c>
      <c r="S31" s="2" t="b">
        <v>1</v>
      </c>
      <c r="T31" s="2" t="b">
        <v>0</v>
      </c>
      <c r="U31" s="2" t="b">
        <v>1</v>
      </c>
      <c r="V31" s="2" t="b">
        <v>0</v>
      </c>
      <c r="W31" s="2" t="b">
        <v>1</v>
      </c>
      <c r="X31" s="2" t="b">
        <v>0</v>
      </c>
      <c r="Y31" s="6">
        <v>12</v>
      </c>
    </row>
    <row r="32" spans="1:25" customFormat="1" ht="15" thickBot="1" x14ac:dyDescent="0.35">
      <c r="A32" s="2" t="b">
        <v>1</v>
      </c>
      <c r="B32" s="2" t="b">
        <v>0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0</v>
      </c>
      <c r="H32" s="2" t="b">
        <v>1</v>
      </c>
      <c r="I32" s="2" t="b">
        <v>1</v>
      </c>
      <c r="J32" s="2" t="b">
        <v>1</v>
      </c>
      <c r="K32" s="2" t="b">
        <v>0</v>
      </c>
      <c r="L32" s="2" t="b">
        <v>1</v>
      </c>
      <c r="M32" s="2" t="b">
        <v>0</v>
      </c>
      <c r="N32" s="2" t="b">
        <v>1</v>
      </c>
      <c r="O32" s="2" t="b">
        <v>0</v>
      </c>
      <c r="P32" s="2" t="b">
        <v>0</v>
      </c>
      <c r="Q32" s="2" t="b">
        <v>1</v>
      </c>
      <c r="R32" s="2" t="b">
        <v>1</v>
      </c>
      <c r="S32" s="2" t="b">
        <v>0</v>
      </c>
      <c r="T32" s="2" t="b">
        <v>0</v>
      </c>
      <c r="U32" s="2" t="b">
        <v>1</v>
      </c>
      <c r="V32" s="2" t="b">
        <v>0</v>
      </c>
      <c r="W32" s="2" t="b">
        <v>0</v>
      </c>
      <c r="X32" s="2" t="b">
        <v>1</v>
      </c>
      <c r="Y32" s="6">
        <v>12</v>
      </c>
    </row>
    <row r="33" spans="1:25" customFormat="1" ht="15" thickBot="1" x14ac:dyDescent="0.35">
      <c r="A33" s="2" t="b">
        <v>1</v>
      </c>
      <c r="B33" s="2" t="b">
        <v>0</v>
      </c>
      <c r="C33" s="2" t="b">
        <v>1</v>
      </c>
      <c r="D33" s="2" t="b">
        <v>0</v>
      </c>
      <c r="E33" s="2" t="b">
        <v>0</v>
      </c>
      <c r="F33" s="2" t="b">
        <v>1</v>
      </c>
      <c r="G33" s="2" t="b">
        <v>0</v>
      </c>
      <c r="H33" s="2" t="b">
        <v>0</v>
      </c>
      <c r="I33" s="2" t="b">
        <v>1</v>
      </c>
      <c r="J33" s="2" t="b">
        <v>1</v>
      </c>
      <c r="K33" s="2" t="b">
        <v>0</v>
      </c>
      <c r="L33" s="2" t="b">
        <v>0</v>
      </c>
      <c r="M33" s="2" t="b">
        <v>1</v>
      </c>
      <c r="N33" s="2" t="b">
        <v>1</v>
      </c>
      <c r="O33" s="2" t="b">
        <v>0</v>
      </c>
      <c r="P33" s="2" t="b">
        <v>0</v>
      </c>
      <c r="Q33" s="2" t="b">
        <v>1</v>
      </c>
      <c r="R33" s="2" t="b">
        <v>1</v>
      </c>
      <c r="S33" s="2" t="b">
        <v>1</v>
      </c>
      <c r="T33" s="2" t="b">
        <v>0</v>
      </c>
      <c r="U33" s="2" t="b">
        <v>0</v>
      </c>
      <c r="V33" s="2" t="b">
        <v>1</v>
      </c>
      <c r="W33" s="2" t="b">
        <v>0</v>
      </c>
      <c r="X33" s="2" t="b">
        <v>1</v>
      </c>
      <c r="Y33" s="6">
        <v>12</v>
      </c>
    </row>
    <row r="34" spans="1:25" customFormat="1" ht="15" thickBot="1" x14ac:dyDescent="0.35">
      <c r="A34" s="2" t="b">
        <v>1</v>
      </c>
      <c r="B34" s="2" t="b">
        <v>0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0</v>
      </c>
      <c r="I34" s="2" t="b">
        <v>1</v>
      </c>
      <c r="J34" s="2" t="b">
        <v>1</v>
      </c>
      <c r="K34" s="2" t="b">
        <v>0</v>
      </c>
      <c r="L34" s="2" t="b">
        <v>0</v>
      </c>
      <c r="M34" s="2" t="b">
        <v>1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1</v>
      </c>
      <c r="S34" s="2" t="b">
        <v>0</v>
      </c>
      <c r="T34" s="2" t="b">
        <v>0</v>
      </c>
      <c r="U34" s="2" t="b">
        <v>1</v>
      </c>
      <c r="V34" s="2" t="b">
        <v>1</v>
      </c>
      <c r="W34" s="2" t="b">
        <v>1</v>
      </c>
      <c r="X34" s="2" t="b">
        <v>1</v>
      </c>
      <c r="Y34" s="6">
        <v>12</v>
      </c>
    </row>
    <row r="35" spans="1:25" customFormat="1" ht="15" thickBot="1" x14ac:dyDescent="0.35">
      <c r="A35" s="2" t="b">
        <v>1</v>
      </c>
      <c r="B35" s="2" t="b">
        <v>1</v>
      </c>
      <c r="C35" s="2" t="b">
        <v>1</v>
      </c>
      <c r="D35" s="2" t="b">
        <v>1</v>
      </c>
      <c r="E35" s="2" t="b">
        <v>0</v>
      </c>
      <c r="F35" s="2" t="b">
        <v>1</v>
      </c>
      <c r="G35" s="2" t="b">
        <v>0</v>
      </c>
      <c r="H35" s="2" t="b">
        <v>0</v>
      </c>
      <c r="I35" s="2" t="b">
        <v>1</v>
      </c>
      <c r="J35" s="2" t="b">
        <v>1</v>
      </c>
      <c r="K35" s="2" t="b">
        <v>1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1</v>
      </c>
      <c r="Q35" s="2" t="b">
        <v>0</v>
      </c>
      <c r="R35" s="2" t="b">
        <v>1</v>
      </c>
      <c r="S35" s="2" t="b">
        <v>0</v>
      </c>
      <c r="T35" s="2" t="b">
        <v>0</v>
      </c>
      <c r="U35" s="2" t="b">
        <v>0</v>
      </c>
      <c r="V35" s="2" t="b">
        <v>1</v>
      </c>
      <c r="W35" s="2" t="b">
        <v>1</v>
      </c>
      <c r="X35" s="2" t="b">
        <v>0</v>
      </c>
      <c r="Y35" s="6">
        <v>12</v>
      </c>
    </row>
    <row r="36" spans="1:25" customFormat="1" ht="15" thickBot="1" x14ac:dyDescent="0.35">
      <c r="A36" s="2" t="b">
        <v>1</v>
      </c>
      <c r="B36" s="2" t="b">
        <v>0</v>
      </c>
      <c r="C36" s="2" t="b">
        <v>1</v>
      </c>
      <c r="D36" s="2" t="b">
        <v>0</v>
      </c>
      <c r="E36" s="2" t="b">
        <v>1</v>
      </c>
      <c r="F36" s="2" t="b">
        <v>1</v>
      </c>
      <c r="G36" s="2" t="b">
        <v>0</v>
      </c>
      <c r="H36" s="2" t="b">
        <v>0</v>
      </c>
      <c r="I36" s="2" t="b">
        <v>1</v>
      </c>
      <c r="J36" s="2" t="b">
        <v>1</v>
      </c>
      <c r="K36" s="2" t="b">
        <v>1</v>
      </c>
      <c r="L36" s="2" t="b">
        <v>1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1</v>
      </c>
      <c r="S36" s="2" t="b">
        <v>0</v>
      </c>
      <c r="T36" s="2" t="b">
        <v>1</v>
      </c>
      <c r="U36" s="2" t="b">
        <v>1</v>
      </c>
      <c r="V36" s="2" t="b">
        <v>1</v>
      </c>
      <c r="W36" s="2" t="b">
        <v>0</v>
      </c>
      <c r="X36" s="2" t="b">
        <v>0</v>
      </c>
      <c r="Y36" s="6">
        <v>12</v>
      </c>
    </row>
    <row r="37" spans="1:25" customFormat="1" ht="15" thickBot="1" x14ac:dyDescent="0.35">
      <c r="A37" s="2" t="b">
        <v>1</v>
      </c>
      <c r="B37" s="2" t="b">
        <v>0</v>
      </c>
      <c r="C37" s="2" t="b">
        <v>1</v>
      </c>
      <c r="D37" s="2" t="b">
        <v>0</v>
      </c>
      <c r="E37" s="2" t="b">
        <v>1</v>
      </c>
      <c r="F37" s="2" t="b">
        <v>0</v>
      </c>
      <c r="G37" s="2" t="b">
        <v>0</v>
      </c>
      <c r="H37" s="2" t="b">
        <v>0</v>
      </c>
      <c r="I37" s="2" t="b">
        <v>1</v>
      </c>
      <c r="J37" s="2" t="b">
        <v>1</v>
      </c>
      <c r="K37" s="2" t="b">
        <v>1</v>
      </c>
      <c r="L37" s="2" t="b">
        <v>1</v>
      </c>
      <c r="M37" s="2" t="b">
        <v>0</v>
      </c>
      <c r="N37" s="2" t="b">
        <v>0</v>
      </c>
      <c r="O37" s="2" t="b">
        <v>0</v>
      </c>
      <c r="P37" s="2" t="b">
        <v>1</v>
      </c>
      <c r="Q37" s="2" t="b">
        <v>0</v>
      </c>
      <c r="R37" s="2" t="b">
        <v>1</v>
      </c>
      <c r="S37" s="2" t="b">
        <v>0</v>
      </c>
      <c r="T37" s="2" t="b">
        <v>1</v>
      </c>
      <c r="U37" s="2" t="b">
        <v>1</v>
      </c>
      <c r="V37" s="2" t="b">
        <v>0</v>
      </c>
      <c r="W37" s="2" t="b">
        <v>1</v>
      </c>
      <c r="X37" s="2" t="b">
        <v>1</v>
      </c>
      <c r="Y37" s="6">
        <v>13</v>
      </c>
    </row>
    <row r="38" spans="1:25" customFormat="1" ht="15" thickBot="1" x14ac:dyDescent="0.35">
      <c r="A38" s="2" t="b">
        <v>1</v>
      </c>
      <c r="B38" s="2" t="b">
        <v>0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0</v>
      </c>
      <c r="I38" s="2" t="b">
        <v>1</v>
      </c>
      <c r="J38" s="2" t="b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2" t="b">
        <v>0</v>
      </c>
      <c r="P38" s="2" t="b">
        <v>0</v>
      </c>
      <c r="Q38" s="2" t="b">
        <v>1</v>
      </c>
      <c r="R38" s="2" t="b">
        <v>1</v>
      </c>
      <c r="S38" s="2" t="b">
        <v>1</v>
      </c>
      <c r="T38" s="2" t="b">
        <v>0</v>
      </c>
      <c r="U38" s="2" t="b">
        <v>1</v>
      </c>
      <c r="V38" s="2" t="b">
        <v>0</v>
      </c>
      <c r="W38" s="2" t="b">
        <v>0</v>
      </c>
      <c r="X38" s="2" t="b">
        <v>1</v>
      </c>
      <c r="Y38" s="6">
        <v>13</v>
      </c>
    </row>
    <row r="39" spans="1:25" customFormat="1" ht="15" thickBot="1" x14ac:dyDescent="0.35">
      <c r="A39" s="2" t="b">
        <v>1</v>
      </c>
      <c r="B39" s="2" t="b">
        <v>0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0</v>
      </c>
      <c r="I39" s="2" t="b">
        <v>1</v>
      </c>
      <c r="J39" s="2" t="b">
        <v>1</v>
      </c>
      <c r="K39" s="2" t="b">
        <v>0</v>
      </c>
      <c r="L39" s="2" t="b">
        <v>0</v>
      </c>
      <c r="M39" s="2" t="b">
        <v>1</v>
      </c>
      <c r="N39" s="2" t="b">
        <v>0</v>
      </c>
      <c r="O39" s="2" t="b">
        <v>1</v>
      </c>
      <c r="P39" s="2" t="b">
        <v>0</v>
      </c>
      <c r="Q39" s="2" t="b">
        <v>1</v>
      </c>
      <c r="R39" s="2" t="b">
        <v>1</v>
      </c>
      <c r="S39" s="2" t="b">
        <v>0</v>
      </c>
      <c r="T39" s="2" t="b">
        <v>0</v>
      </c>
      <c r="U39" s="2" t="b">
        <v>1</v>
      </c>
      <c r="V39" s="2" t="b">
        <v>1</v>
      </c>
      <c r="W39" s="2" t="b">
        <v>0</v>
      </c>
      <c r="X39" s="2" t="b">
        <v>1</v>
      </c>
      <c r="Y39" s="6">
        <v>13</v>
      </c>
    </row>
    <row r="40" spans="1:25" customFormat="1" ht="15" thickBot="1" x14ac:dyDescent="0.35">
      <c r="A40" s="2" t="b">
        <v>1</v>
      </c>
      <c r="B40" s="2" t="b">
        <v>0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0</v>
      </c>
      <c r="I40" s="2" t="b">
        <v>1</v>
      </c>
      <c r="J40" s="2" t="b">
        <v>1</v>
      </c>
      <c r="K40" s="2" t="b">
        <v>0</v>
      </c>
      <c r="L40" s="2" t="b">
        <v>0</v>
      </c>
      <c r="M40" s="2" t="b">
        <v>1</v>
      </c>
      <c r="N40" s="2" t="b">
        <v>0</v>
      </c>
      <c r="O40" s="2" t="b">
        <v>1</v>
      </c>
      <c r="P40" s="2" t="b">
        <v>0</v>
      </c>
      <c r="Q40" s="2" t="b">
        <v>1</v>
      </c>
      <c r="R40" s="2" t="b">
        <v>1</v>
      </c>
      <c r="S40" s="2" t="b">
        <v>0</v>
      </c>
      <c r="T40" s="2" t="b">
        <v>0</v>
      </c>
      <c r="U40" s="2" t="b">
        <v>1</v>
      </c>
      <c r="V40" s="2" t="b">
        <v>1</v>
      </c>
      <c r="W40" s="2" t="b">
        <v>0</v>
      </c>
      <c r="X40" s="2" t="b">
        <v>1</v>
      </c>
      <c r="Y40" s="6">
        <v>13</v>
      </c>
    </row>
    <row r="41" spans="1:25" customFormat="1" ht="15" thickBot="1" x14ac:dyDescent="0.35">
      <c r="A41" s="2" t="b">
        <v>1</v>
      </c>
      <c r="B41" s="2" t="b">
        <v>0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0</v>
      </c>
      <c r="I41" s="2" t="b">
        <v>1</v>
      </c>
      <c r="J41" s="2" t="b">
        <v>1</v>
      </c>
      <c r="K41" s="2" t="b">
        <v>1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1</v>
      </c>
      <c r="Q41" s="2" t="b">
        <v>1</v>
      </c>
      <c r="R41" s="2" t="b">
        <v>1</v>
      </c>
      <c r="S41" s="2" t="b">
        <v>0</v>
      </c>
      <c r="T41" s="2" t="b">
        <v>0</v>
      </c>
      <c r="U41" s="2" t="b">
        <v>1</v>
      </c>
      <c r="V41" s="2" t="b">
        <v>1</v>
      </c>
      <c r="W41" s="2" t="b">
        <v>1</v>
      </c>
      <c r="X41" s="2" t="b">
        <v>0</v>
      </c>
      <c r="Y41" s="6">
        <v>13</v>
      </c>
    </row>
    <row r="42" spans="1:25" customFormat="1" ht="15" thickBot="1" x14ac:dyDescent="0.35">
      <c r="A42" s="2" t="b">
        <v>1</v>
      </c>
      <c r="B42" s="2" t="b">
        <v>0</v>
      </c>
      <c r="C42" s="2" t="b">
        <v>1</v>
      </c>
      <c r="D42" s="2" t="b">
        <v>0</v>
      </c>
      <c r="E42" s="2" t="b">
        <v>1</v>
      </c>
      <c r="F42" s="2" t="b">
        <v>1</v>
      </c>
      <c r="G42" s="2" t="b">
        <v>1</v>
      </c>
      <c r="H42" s="2" t="b">
        <v>0</v>
      </c>
      <c r="I42" s="2" t="b">
        <v>1</v>
      </c>
      <c r="J42" s="2" t="b">
        <v>1</v>
      </c>
      <c r="K42" s="2" t="b">
        <v>0</v>
      </c>
      <c r="L42" s="2" t="b">
        <v>0</v>
      </c>
      <c r="M42" s="2" t="b">
        <v>0</v>
      </c>
      <c r="N42" s="2" t="b">
        <v>0</v>
      </c>
      <c r="O42" s="2" t="b">
        <v>1</v>
      </c>
      <c r="P42" s="2" t="b">
        <v>1</v>
      </c>
      <c r="Q42" s="2" t="b">
        <v>0</v>
      </c>
      <c r="R42" s="2" t="b">
        <v>1</v>
      </c>
      <c r="S42" s="2" t="b">
        <v>0</v>
      </c>
      <c r="T42" s="2" t="b">
        <v>0</v>
      </c>
      <c r="U42" s="2" t="b">
        <v>1</v>
      </c>
      <c r="V42" s="2" t="b">
        <v>1</v>
      </c>
      <c r="W42" s="2" t="b">
        <v>1</v>
      </c>
      <c r="X42" s="2" t="b">
        <v>0</v>
      </c>
      <c r="Y42" s="6">
        <v>13</v>
      </c>
    </row>
    <row r="43" spans="1:25" customFormat="1" ht="15" thickBot="1" x14ac:dyDescent="0.35">
      <c r="A43" s="2" t="b">
        <v>1</v>
      </c>
      <c r="B43" s="2" t="b">
        <v>0</v>
      </c>
      <c r="C43" s="2" t="b">
        <v>1</v>
      </c>
      <c r="D43" s="2" t="b">
        <v>0</v>
      </c>
      <c r="E43" s="2" t="b">
        <v>1</v>
      </c>
      <c r="F43" s="2" t="b">
        <v>1</v>
      </c>
      <c r="G43" s="2" t="b">
        <v>1</v>
      </c>
      <c r="H43" s="2" t="b">
        <v>0</v>
      </c>
      <c r="I43" s="2" t="b">
        <v>1</v>
      </c>
      <c r="J43" s="2" t="b">
        <v>1</v>
      </c>
      <c r="K43" s="2" t="b">
        <v>0</v>
      </c>
      <c r="L43" s="2" t="b">
        <v>0</v>
      </c>
      <c r="M43" s="2" t="b">
        <v>0</v>
      </c>
      <c r="N43" s="2" t="b">
        <v>1</v>
      </c>
      <c r="O43" s="2" t="b">
        <v>1</v>
      </c>
      <c r="P43" s="2" t="b">
        <v>0</v>
      </c>
      <c r="Q43" s="2" t="b">
        <v>0</v>
      </c>
      <c r="R43" s="2" t="b">
        <v>1</v>
      </c>
      <c r="S43" s="2" t="b">
        <v>0</v>
      </c>
      <c r="T43" s="2" t="b">
        <v>1</v>
      </c>
      <c r="U43" s="2" t="b">
        <v>1</v>
      </c>
      <c r="V43" s="2" t="b">
        <v>0</v>
      </c>
      <c r="W43" s="2" t="b">
        <v>1</v>
      </c>
      <c r="X43" s="2" t="b">
        <v>0</v>
      </c>
      <c r="Y43" s="6">
        <v>13</v>
      </c>
    </row>
    <row r="44" spans="1:25" customFormat="1" ht="15" thickBot="1" x14ac:dyDescent="0.35">
      <c r="A44" s="2" t="b">
        <v>1</v>
      </c>
      <c r="B44" s="2" t="b">
        <v>1</v>
      </c>
      <c r="C44" s="2" t="b">
        <v>1</v>
      </c>
      <c r="D44" s="2" t="b">
        <v>0</v>
      </c>
      <c r="E44" s="2" t="b">
        <v>0</v>
      </c>
      <c r="F44" s="2" t="b">
        <v>1</v>
      </c>
      <c r="G44" s="2" t="b">
        <v>1</v>
      </c>
      <c r="H44" s="2" t="b">
        <v>0</v>
      </c>
      <c r="I44" s="2" t="b">
        <v>1</v>
      </c>
      <c r="J44" s="2" t="b">
        <v>1</v>
      </c>
      <c r="K44" s="2" t="b">
        <v>0</v>
      </c>
      <c r="L44" s="2" t="b">
        <v>1</v>
      </c>
      <c r="M44" s="2" t="b">
        <v>0</v>
      </c>
      <c r="N44" s="2" t="b">
        <v>0</v>
      </c>
      <c r="O44" s="2" t="b">
        <v>1</v>
      </c>
      <c r="P44" s="2" t="b">
        <v>0</v>
      </c>
      <c r="Q44" s="2" t="b">
        <v>0</v>
      </c>
      <c r="R44" s="2" t="b">
        <v>1</v>
      </c>
      <c r="S44" s="2" t="b">
        <v>1</v>
      </c>
      <c r="T44" s="2" t="b">
        <v>1</v>
      </c>
      <c r="U44" s="2" t="b">
        <v>1</v>
      </c>
      <c r="V44" s="2" t="b">
        <v>1</v>
      </c>
      <c r="W44" s="2" t="b">
        <v>0</v>
      </c>
      <c r="X44" s="2" t="b">
        <v>0</v>
      </c>
      <c r="Y44" s="6">
        <v>14</v>
      </c>
    </row>
    <row r="45" spans="1:25" customFormat="1" ht="15" thickBot="1" x14ac:dyDescent="0.35">
      <c r="A45" s="2" t="b">
        <v>1</v>
      </c>
      <c r="B45" s="2" t="b">
        <v>1</v>
      </c>
      <c r="C45" s="2" t="b">
        <v>1</v>
      </c>
      <c r="D45" s="2" t="b">
        <v>1</v>
      </c>
      <c r="E45" s="2" t="b">
        <v>0</v>
      </c>
      <c r="F45" s="2" t="b">
        <v>1</v>
      </c>
      <c r="G45" s="2" t="b">
        <v>0</v>
      </c>
      <c r="H45" s="2" t="b">
        <v>0</v>
      </c>
      <c r="I45" s="2" t="b">
        <v>1</v>
      </c>
      <c r="J45" s="2" t="b">
        <v>1</v>
      </c>
      <c r="K45" s="2" t="b">
        <v>1</v>
      </c>
      <c r="L45" s="2" t="b">
        <v>1</v>
      </c>
      <c r="M45" s="2" t="b">
        <v>0</v>
      </c>
      <c r="N45" s="2" t="b">
        <v>0</v>
      </c>
      <c r="O45" s="2" t="b">
        <v>1</v>
      </c>
      <c r="P45" s="2" t="b">
        <v>0</v>
      </c>
      <c r="Q45" s="2" t="b">
        <v>1</v>
      </c>
      <c r="R45" s="2" t="b">
        <v>1</v>
      </c>
      <c r="S45" s="2" t="b">
        <v>0</v>
      </c>
      <c r="T45" s="2" t="b">
        <v>0</v>
      </c>
      <c r="U45" s="2" t="b">
        <v>1</v>
      </c>
      <c r="V45" s="2" t="b">
        <v>0</v>
      </c>
      <c r="W45" s="2" t="b">
        <v>1</v>
      </c>
      <c r="X45" s="2" t="b">
        <v>0</v>
      </c>
      <c r="Y45" s="6">
        <v>14</v>
      </c>
    </row>
    <row r="46" spans="1:25" customFormat="1" ht="15" thickBot="1" x14ac:dyDescent="0.35">
      <c r="A46" s="2" t="b">
        <v>1</v>
      </c>
      <c r="B46" s="2" t="b">
        <v>1</v>
      </c>
      <c r="C46" s="2" t="b">
        <v>1</v>
      </c>
      <c r="D46" s="2" t="b">
        <v>0</v>
      </c>
      <c r="E46" s="2" t="b">
        <v>0</v>
      </c>
      <c r="F46" s="2" t="b">
        <v>0</v>
      </c>
      <c r="G46" s="2" t="b">
        <v>1</v>
      </c>
      <c r="H46" s="2" t="b">
        <v>0</v>
      </c>
      <c r="I46" s="2" t="b">
        <v>1</v>
      </c>
      <c r="J46" s="2" t="b">
        <v>1</v>
      </c>
      <c r="K46" s="2" t="b">
        <v>1</v>
      </c>
      <c r="L46" s="2" t="b">
        <v>0</v>
      </c>
      <c r="M46" s="2" t="b">
        <v>0</v>
      </c>
      <c r="N46" s="2" t="b">
        <v>0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0</v>
      </c>
      <c r="T46" s="2" t="b">
        <v>0</v>
      </c>
      <c r="U46" s="2" t="b">
        <v>1</v>
      </c>
      <c r="V46" s="2" t="b">
        <v>1</v>
      </c>
      <c r="W46" s="2" t="b">
        <v>0</v>
      </c>
      <c r="X46" s="2" t="b">
        <v>1</v>
      </c>
      <c r="Y46" s="6">
        <v>14</v>
      </c>
    </row>
    <row r="47" spans="1:25" customFormat="1" ht="15" thickBot="1" x14ac:dyDescent="0.35">
      <c r="A47" s="2" t="b">
        <v>1</v>
      </c>
      <c r="B47" s="2" t="b">
        <v>0</v>
      </c>
      <c r="C47" s="2" t="b">
        <v>1</v>
      </c>
      <c r="D47" s="2" t="b">
        <v>0</v>
      </c>
      <c r="E47" s="2" t="b">
        <v>1</v>
      </c>
      <c r="F47" s="2" t="b">
        <v>1</v>
      </c>
      <c r="G47" s="2" t="b">
        <v>0</v>
      </c>
      <c r="H47" s="2" t="b">
        <v>0</v>
      </c>
      <c r="I47" s="2" t="b">
        <v>1</v>
      </c>
      <c r="J47" s="2" t="b">
        <v>1</v>
      </c>
      <c r="K47" s="2" t="b">
        <v>0</v>
      </c>
      <c r="L47" s="2" t="b">
        <v>1</v>
      </c>
      <c r="M47" s="2" t="b">
        <v>0</v>
      </c>
      <c r="N47" s="2" t="b">
        <v>1</v>
      </c>
      <c r="O47" s="2" t="b">
        <v>1</v>
      </c>
      <c r="P47" s="2" t="b">
        <v>1</v>
      </c>
      <c r="Q47" s="2" t="b">
        <v>0</v>
      </c>
      <c r="R47" s="2" t="b">
        <v>1</v>
      </c>
      <c r="S47" s="2" t="b">
        <v>0</v>
      </c>
      <c r="T47" s="2" t="b">
        <v>0</v>
      </c>
      <c r="U47" s="2" t="b">
        <v>1</v>
      </c>
      <c r="V47" s="2" t="b">
        <v>1</v>
      </c>
      <c r="W47" s="2" t="b">
        <v>1</v>
      </c>
      <c r="X47" s="2" t="b">
        <v>0</v>
      </c>
      <c r="Y47" s="6">
        <v>14</v>
      </c>
    </row>
    <row r="48" spans="1:25" customFormat="1" ht="15" thickBot="1" x14ac:dyDescent="0.35">
      <c r="A48" s="2" t="b">
        <v>1</v>
      </c>
      <c r="B48" s="2" t="b">
        <v>1</v>
      </c>
      <c r="C48" s="2" t="b">
        <v>1</v>
      </c>
      <c r="D48" s="2" t="b">
        <v>0</v>
      </c>
      <c r="E48" s="2" t="b">
        <v>1</v>
      </c>
      <c r="F48" s="2" t="b">
        <v>1</v>
      </c>
      <c r="G48" s="2" t="b">
        <v>0</v>
      </c>
      <c r="H48" s="2" t="b">
        <v>0</v>
      </c>
      <c r="I48" s="2" t="b">
        <v>1</v>
      </c>
      <c r="J48" s="2" t="b">
        <v>1</v>
      </c>
      <c r="K48" s="2" t="b">
        <v>0</v>
      </c>
      <c r="L48" s="2" t="b">
        <v>1</v>
      </c>
      <c r="M48" s="2" t="b">
        <v>0</v>
      </c>
      <c r="N48" s="2" t="b">
        <v>0</v>
      </c>
      <c r="O48" s="2" t="b">
        <v>1</v>
      </c>
      <c r="P48" s="2" t="b">
        <v>0</v>
      </c>
      <c r="Q48" s="2" t="b">
        <v>1</v>
      </c>
      <c r="R48" s="2" t="b">
        <v>1</v>
      </c>
      <c r="S48" s="2" t="b">
        <v>0</v>
      </c>
      <c r="T48" s="2" t="b">
        <v>0</v>
      </c>
      <c r="U48" s="2" t="b">
        <v>1</v>
      </c>
      <c r="V48" s="2" t="b">
        <v>1</v>
      </c>
      <c r="W48" s="2" t="b">
        <v>0</v>
      </c>
      <c r="X48" s="2" t="b">
        <v>1</v>
      </c>
      <c r="Y48" s="6">
        <v>14</v>
      </c>
    </row>
    <row r="49" spans="1:25" customFormat="1" ht="15" thickBot="1" x14ac:dyDescent="0.35">
      <c r="A49" s="2" t="b">
        <v>1</v>
      </c>
      <c r="B49" s="2" t="b">
        <v>1</v>
      </c>
      <c r="C49" s="2" t="b">
        <v>1</v>
      </c>
      <c r="D49" s="2" t="b">
        <v>0</v>
      </c>
      <c r="E49" s="2" t="b">
        <v>0</v>
      </c>
      <c r="F49" s="2" t="b">
        <v>1</v>
      </c>
      <c r="G49" s="2" t="b">
        <v>1</v>
      </c>
      <c r="H49" s="2" t="b">
        <v>0</v>
      </c>
      <c r="I49" s="2" t="b">
        <v>1</v>
      </c>
      <c r="J49" s="2" t="b">
        <v>1</v>
      </c>
      <c r="K49" s="2" t="b">
        <v>1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1</v>
      </c>
      <c r="R49" s="2" t="b">
        <v>1</v>
      </c>
      <c r="S49" s="2" t="b">
        <v>0</v>
      </c>
      <c r="T49" s="2" t="b">
        <v>1</v>
      </c>
      <c r="U49" s="2" t="b">
        <v>1</v>
      </c>
      <c r="V49" s="2" t="b">
        <v>1</v>
      </c>
      <c r="W49" s="2" t="b">
        <v>1</v>
      </c>
      <c r="X49" s="2" t="b">
        <v>0</v>
      </c>
      <c r="Y49" s="6">
        <v>14</v>
      </c>
    </row>
    <row r="50" spans="1:25" customFormat="1" ht="15" thickBot="1" x14ac:dyDescent="0.35">
      <c r="A50" s="2" t="b">
        <v>1</v>
      </c>
      <c r="B50" s="2" t="b">
        <v>0</v>
      </c>
      <c r="C50" s="2" t="b">
        <v>1</v>
      </c>
      <c r="D50" s="2" t="b">
        <v>0</v>
      </c>
      <c r="E50" s="2" t="b">
        <v>0</v>
      </c>
      <c r="F50" s="2" t="b">
        <v>1</v>
      </c>
      <c r="G50" s="2" t="b">
        <v>0</v>
      </c>
      <c r="H50" s="2" t="b">
        <v>1</v>
      </c>
      <c r="I50" s="2" t="b">
        <v>1</v>
      </c>
      <c r="J50" s="2" t="b">
        <v>1</v>
      </c>
      <c r="K50" s="2" t="b">
        <v>0</v>
      </c>
      <c r="L50" s="2" t="b">
        <v>0</v>
      </c>
      <c r="M50" s="2" t="b">
        <v>0</v>
      </c>
      <c r="N50" s="2" t="b">
        <v>1</v>
      </c>
      <c r="O50" s="2" t="b">
        <v>1</v>
      </c>
      <c r="P50" s="2" t="b">
        <v>1</v>
      </c>
      <c r="Q50" s="2" t="b">
        <v>0</v>
      </c>
      <c r="R50" s="2" t="b">
        <v>1</v>
      </c>
      <c r="S50" s="2" t="b">
        <v>0</v>
      </c>
      <c r="T50" s="2" t="b">
        <v>1</v>
      </c>
      <c r="U50" s="2" t="b">
        <v>1</v>
      </c>
      <c r="V50" s="2" t="b">
        <v>1</v>
      </c>
      <c r="W50" s="2" t="b">
        <v>0</v>
      </c>
      <c r="X50" s="2" t="b">
        <v>1</v>
      </c>
      <c r="Y50" s="6">
        <v>14</v>
      </c>
    </row>
    <row r="51" spans="1:25" customFormat="1" ht="15" thickBot="1" x14ac:dyDescent="0.35">
      <c r="A51" s="2" t="b">
        <v>1</v>
      </c>
      <c r="B51" s="2" t="b">
        <v>1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0</v>
      </c>
      <c r="H51" s="2" t="b">
        <v>0</v>
      </c>
      <c r="I51" s="2" t="b">
        <v>1</v>
      </c>
      <c r="J51" s="2" t="b">
        <v>1</v>
      </c>
      <c r="K51" s="2" t="b">
        <v>1</v>
      </c>
      <c r="L51" s="2" t="b">
        <v>0</v>
      </c>
      <c r="M51" s="2" t="b">
        <v>0</v>
      </c>
      <c r="N51" s="2" t="b">
        <v>0</v>
      </c>
      <c r="O51" s="2" t="b">
        <v>1</v>
      </c>
      <c r="P51" s="2" t="b">
        <v>1</v>
      </c>
      <c r="Q51" s="2" t="b">
        <v>0</v>
      </c>
      <c r="R51" s="2" t="b">
        <v>1</v>
      </c>
      <c r="S51" s="2" t="b">
        <v>0</v>
      </c>
      <c r="T51" s="2" t="b">
        <v>1</v>
      </c>
      <c r="U51" s="2" t="b">
        <v>1</v>
      </c>
      <c r="V51" s="2" t="b">
        <v>0</v>
      </c>
      <c r="W51" s="2" t="b">
        <v>1</v>
      </c>
      <c r="X51" s="2" t="b">
        <v>0</v>
      </c>
      <c r="Y51" s="6">
        <v>15</v>
      </c>
    </row>
    <row r="52" spans="1:25" customFormat="1" ht="15" thickBot="1" x14ac:dyDescent="0.35">
      <c r="A52" s="2" t="b">
        <v>1</v>
      </c>
      <c r="B52" s="2" t="b">
        <v>1</v>
      </c>
      <c r="C52" s="2" t="b">
        <v>1</v>
      </c>
      <c r="D52" s="2" t="b">
        <v>0</v>
      </c>
      <c r="E52" s="2" t="b">
        <v>1</v>
      </c>
      <c r="F52" s="2" t="b">
        <v>1</v>
      </c>
      <c r="G52" s="2" t="b">
        <v>0</v>
      </c>
      <c r="H52" s="2" t="b">
        <v>0</v>
      </c>
      <c r="I52" s="2" t="b">
        <v>1</v>
      </c>
      <c r="J52" s="2" t="b">
        <v>1</v>
      </c>
      <c r="K52" s="2" t="b">
        <v>1</v>
      </c>
      <c r="L52" s="2" t="b">
        <v>1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1</v>
      </c>
      <c r="R52" s="2" t="b">
        <v>1</v>
      </c>
      <c r="S52" s="2" t="b">
        <v>0</v>
      </c>
      <c r="T52" s="2" t="b">
        <v>1</v>
      </c>
      <c r="U52" s="2" t="b">
        <v>1</v>
      </c>
      <c r="V52" s="2" t="b">
        <v>0</v>
      </c>
      <c r="W52" s="2" t="b">
        <v>1</v>
      </c>
      <c r="X52" s="2" t="b">
        <v>1</v>
      </c>
      <c r="Y52" s="6">
        <v>15</v>
      </c>
    </row>
    <row r="53" spans="1:25" customFormat="1" ht="15" thickBot="1" x14ac:dyDescent="0.35">
      <c r="A53" s="2" t="b">
        <v>1</v>
      </c>
      <c r="B53" s="2" t="b">
        <v>0</v>
      </c>
      <c r="C53" s="2" t="b">
        <v>1</v>
      </c>
      <c r="D53" s="2" t="b">
        <v>1</v>
      </c>
      <c r="E53" s="2" t="b">
        <v>0</v>
      </c>
      <c r="F53" s="2" t="b">
        <v>1</v>
      </c>
      <c r="G53" s="2" t="b">
        <v>0</v>
      </c>
      <c r="H53" s="2" t="b">
        <v>0</v>
      </c>
      <c r="I53" s="2" t="b">
        <v>1</v>
      </c>
      <c r="J53" s="2" t="b">
        <v>1</v>
      </c>
      <c r="K53" s="2" t="b">
        <v>0</v>
      </c>
      <c r="L53" s="2" t="b">
        <v>1</v>
      </c>
      <c r="M53" s="2" t="b">
        <v>1</v>
      </c>
      <c r="N53" s="2" t="b">
        <v>1</v>
      </c>
      <c r="O53" s="2" t="b">
        <v>0</v>
      </c>
      <c r="P53" s="2" t="b">
        <v>1</v>
      </c>
      <c r="Q53" s="2" t="b">
        <v>0</v>
      </c>
      <c r="R53" s="2" t="b">
        <v>1</v>
      </c>
      <c r="S53" s="2" t="b">
        <v>0</v>
      </c>
      <c r="T53" s="2" t="b">
        <v>1</v>
      </c>
      <c r="U53" s="2" t="b">
        <v>1</v>
      </c>
      <c r="V53" s="2" t="b">
        <v>0</v>
      </c>
      <c r="W53" s="2" t="b">
        <v>1</v>
      </c>
      <c r="X53" s="2" t="b">
        <v>1</v>
      </c>
      <c r="Y53" s="6">
        <v>15</v>
      </c>
    </row>
    <row r="54" spans="1:25" customFormat="1" ht="15" thickBot="1" x14ac:dyDescent="0.35">
      <c r="A54" s="2" t="b">
        <v>1</v>
      </c>
      <c r="B54" s="2" t="b">
        <v>1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0</v>
      </c>
      <c r="I54" s="2" t="b">
        <v>1</v>
      </c>
      <c r="J54" s="2" t="b">
        <v>1</v>
      </c>
      <c r="K54" s="2" t="b">
        <v>0</v>
      </c>
      <c r="L54" s="2" t="b">
        <v>1</v>
      </c>
      <c r="M54" s="2" t="b">
        <v>1</v>
      </c>
      <c r="N54" s="2" t="b">
        <v>0</v>
      </c>
      <c r="O54" s="2" t="b">
        <v>1</v>
      </c>
      <c r="P54" s="2" t="b">
        <v>0</v>
      </c>
      <c r="Q54" s="2" t="b">
        <v>1</v>
      </c>
      <c r="R54" s="2" t="b">
        <v>1</v>
      </c>
      <c r="S54" s="2" t="b">
        <v>0</v>
      </c>
      <c r="T54" s="2" t="b">
        <v>0</v>
      </c>
      <c r="U54" s="2" t="b">
        <v>1</v>
      </c>
      <c r="V54" s="2" t="b">
        <v>0</v>
      </c>
      <c r="W54" s="2" t="b">
        <v>1</v>
      </c>
      <c r="X54" s="2" t="b">
        <v>1</v>
      </c>
      <c r="Y54" s="6">
        <v>15</v>
      </c>
    </row>
    <row r="55" spans="1:25" customFormat="1" ht="15" thickBot="1" x14ac:dyDescent="0.35">
      <c r="A55" s="2" t="b">
        <v>1</v>
      </c>
      <c r="B55" s="2" t="b">
        <v>1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0</v>
      </c>
      <c r="I55" s="2" t="b">
        <v>1</v>
      </c>
      <c r="J55" s="2" t="b">
        <v>1</v>
      </c>
      <c r="K55" s="2" t="b">
        <v>0</v>
      </c>
      <c r="L55" s="2" t="b">
        <v>1</v>
      </c>
      <c r="M55" s="2" t="b">
        <v>1</v>
      </c>
      <c r="N55" s="2" t="b">
        <v>0</v>
      </c>
      <c r="O55" s="2" t="b">
        <v>0</v>
      </c>
      <c r="P55" s="2" t="b">
        <v>1</v>
      </c>
      <c r="Q55" s="2" t="b">
        <v>0</v>
      </c>
      <c r="R55" s="2" t="b">
        <v>1</v>
      </c>
      <c r="S55" s="2" t="b">
        <v>0</v>
      </c>
      <c r="T55" s="2" t="b">
        <v>1</v>
      </c>
      <c r="U55" s="2" t="b">
        <v>1</v>
      </c>
      <c r="V55" s="2" t="b">
        <v>0</v>
      </c>
      <c r="W55" s="2" t="b">
        <v>1</v>
      </c>
      <c r="X55" s="2" t="b">
        <v>0</v>
      </c>
      <c r="Y55" s="6">
        <v>16</v>
      </c>
    </row>
    <row r="56" spans="1:25" customFormat="1" ht="15" thickBot="1" x14ac:dyDescent="0.35">
      <c r="A56" s="2" t="b">
        <v>1</v>
      </c>
      <c r="B56" s="2" t="b">
        <v>1</v>
      </c>
      <c r="C56" s="2" t="b">
        <v>1</v>
      </c>
      <c r="D56" s="2" t="b">
        <v>0</v>
      </c>
      <c r="E56" s="2" t="b">
        <v>1</v>
      </c>
      <c r="F56" s="2" t="b">
        <v>1</v>
      </c>
      <c r="G56" s="2" t="b">
        <v>0</v>
      </c>
      <c r="H56" s="2" t="b">
        <v>1</v>
      </c>
      <c r="I56" s="2" t="b">
        <v>1</v>
      </c>
      <c r="J56" s="2" t="b">
        <v>1</v>
      </c>
      <c r="K56" s="2" t="b">
        <v>0</v>
      </c>
      <c r="L56" s="2" t="b">
        <v>1</v>
      </c>
      <c r="M56" s="2" t="b">
        <v>1</v>
      </c>
      <c r="N56" s="2" t="b">
        <v>0</v>
      </c>
      <c r="O56" s="2" t="b">
        <v>1</v>
      </c>
      <c r="P56" s="2" t="b">
        <v>1</v>
      </c>
      <c r="Q56" s="2" t="b">
        <v>0</v>
      </c>
      <c r="R56" s="2" t="b">
        <v>1</v>
      </c>
      <c r="S56" s="2" t="b">
        <v>0</v>
      </c>
      <c r="T56" s="2" t="b">
        <v>0</v>
      </c>
      <c r="U56" s="2" t="b">
        <v>1</v>
      </c>
      <c r="V56" s="2" t="b">
        <v>0</v>
      </c>
      <c r="W56" s="2" t="b">
        <v>1</v>
      </c>
      <c r="X56" s="2" t="b">
        <v>1</v>
      </c>
      <c r="Y56" s="6">
        <v>16</v>
      </c>
    </row>
    <row r="57" spans="1:25" customFormat="1" ht="15" thickBot="1" x14ac:dyDescent="0.35">
      <c r="A57" s="2" t="b">
        <v>1</v>
      </c>
      <c r="B57" s="2" t="b">
        <v>1</v>
      </c>
      <c r="C57" s="2" t="b">
        <v>1</v>
      </c>
      <c r="D57" s="2" t="b">
        <v>0</v>
      </c>
      <c r="E57" s="2" t="b">
        <v>1</v>
      </c>
      <c r="F57" s="2" t="b">
        <v>1</v>
      </c>
      <c r="G57" s="2" t="b">
        <v>0</v>
      </c>
      <c r="H57" s="2" t="b">
        <v>0</v>
      </c>
      <c r="I57" s="2" t="b">
        <v>1</v>
      </c>
      <c r="J57" s="2" t="b">
        <v>1</v>
      </c>
      <c r="K57" s="2" t="b">
        <v>1</v>
      </c>
      <c r="L57" s="2" t="b">
        <v>1</v>
      </c>
      <c r="M57" s="2" t="b">
        <v>0</v>
      </c>
      <c r="N57" s="2" t="b">
        <v>1</v>
      </c>
      <c r="O57" s="2" t="b">
        <v>1</v>
      </c>
      <c r="P57" s="2" t="b">
        <v>1</v>
      </c>
      <c r="Q57" s="2" t="b">
        <v>0</v>
      </c>
      <c r="R57" s="2" t="b">
        <v>1</v>
      </c>
      <c r="S57" s="2" t="b">
        <v>0</v>
      </c>
      <c r="T57" s="2" t="b">
        <v>1</v>
      </c>
      <c r="U57" s="2" t="b">
        <v>1</v>
      </c>
      <c r="V57" s="2" t="b">
        <v>0</v>
      </c>
      <c r="W57" s="2" t="b">
        <v>1</v>
      </c>
      <c r="X57" s="2" t="b">
        <v>0</v>
      </c>
      <c r="Y57" s="6">
        <v>16</v>
      </c>
    </row>
    <row r="58" spans="1:25" customFormat="1" ht="15" thickBot="1" x14ac:dyDescent="0.35">
      <c r="A58" s="2" t="b">
        <v>1</v>
      </c>
      <c r="B58" s="2" t="b">
        <v>1</v>
      </c>
      <c r="C58" s="2" t="b">
        <v>1</v>
      </c>
      <c r="D58" s="2" t="b">
        <v>0</v>
      </c>
      <c r="E58" s="2" t="b">
        <v>0</v>
      </c>
      <c r="F58" s="2" t="b">
        <v>1</v>
      </c>
      <c r="G58" s="2" t="b">
        <v>1</v>
      </c>
      <c r="H58" s="2" t="b">
        <v>1</v>
      </c>
      <c r="I58" s="2" t="b">
        <v>1</v>
      </c>
      <c r="J58" s="2" t="b">
        <v>1</v>
      </c>
      <c r="K58" s="2" t="b">
        <v>1</v>
      </c>
      <c r="L58" s="2" t="b">
        <v>1</v>
      </c>
      <c r="M58" s="2" t="b">
        <v>1</v>
      </c>
      <c r="N58" s="2" t="b">
        <v>0</v>
      </c>
      <c r="O58" s="2" t="b">
        <v>0</v>
      </c>
      <c r="P58" s="2" t="b">
        <v>0</v>
      </c>
      <c r="Q58" s="2" t="b">
        <v>1</v>
      </c>
      <c r="R58" s="2" t="b">
        <v>1</v>
      </c>
      <c r="S58" s="2" t="b">
        <v>0</v>
      </c>
      <c r="T58" s="2" t="b">
        <v>0</v>
      </c>
      <c r="U58" s="2" t="b">
        <v>1</v>
      </c>
      <c r="V58" s="2" t="b">
        <v>0</v>
      </c>
      <c r="W58" s="2" t="b">
        <v>1</v>
      </c>
      <c r="X58" s="2" t="b">
        <v>1</v>
      </c>
      <c r="Y58" s="6">
        <v>16</v>
      </c>
    </row>
    <row r="59" spans="1:25" customFormat="1" ht="15" thickBot="1" x14ac:dyDescent="0.35">
      <c r="A59" s="2" t="b">
        <v>1</v>
      </c>
      <c r="B59" s="2" t="b">
        <v>1</v>
      </c>
      <c r="C59" s="2" t="b">
        <v>1</v>
      </c>
      <c r="D59" s="2" t="b">
        <v>0</v>
      </c>
      <c r="E59" s="2" t="b">
        <v>1</v>
      </c>
      <c r="F59" s="2" t="b">
        <v>0</v>
      </c>
      <c r="G59" s="2" t="b">
        <v>1</v>
      </c>
      <c r="H59" s="2" t="b">
        <v>0</v>
      </c>
      <c r="I59" s="2" t="b">
        <v>1</v>
      </c>
      <c r="J59" s="2" t="b">
        <v>1</v>
      </c>
      <c r="K59" s="2" t="b">
        <v>0</v>
      </c>
      <c r="L59" s="2" t="b">
        <v>1</v>
      </c>
      <c r="M59" s="2" t="b">
        <v>1</v>
      </c>
      <c r="N59" s="2" t="b">
        <v>0</v>
      </c>
      <c r="O59" s="2" t="b">
        <v>1</v>
      </c>
      <c r="P59" s="2" t="b">
        <v>0</v>
      </c>
      <c r="Q59" s="2" t="b">
        <v>0</v>
      </c>
      <c r="R59" s="2" t="b">
        <v>1</v>
      </c>
      <c r="S59" s="2" t="b">
        <v>1</v>
      </c>
      <c r="T59" s="2" t="b">
        <v>1</v>
      </c>
      <c r="U59" s="2" t="b">
        <v>1</v>
      </c>
      <c r="V59" s="2" t="b">
        <v>1</v>
      </c>
      <c r="W59" s="2" t="b">
        <v>1</v>
      </c>
      <c r="X59" s="2" t="b">
        <v>0</v>
      </c>
      <c r="Y59" s="6">
        <v>16</v>
      </c>
    </row>
    <row r="60" spans="1:25" customFormat="1" ht="15" thickBot="1" x14ac:dyDescent="0.35">
      <c r="A60" s="2" t="b">
        <v>1</v>
      </c>
      <c r="B60" s="2" t="b">
        <v>1</v>
      </c>
      <c r="C60" s="2" t="b">
        <v>1</v>
      </c>
      <c r="D60" s="2" t="b">
        <v>0</v>
      </c>
      <c r="E60" s="2" t="b">
        <v>1</v>
      </c>
      <c r="F60" s="2" t="b">
        <v>1</v>
      </c>
      <c r="G60" s="2" t="b">
        <v>0</v>
      </c>
      <c r="H60" s="2" t="b">
        <v>0</v>
      </c>
      <c r="I60" s="2" t="b">
        <v>1</v>
      </c>
      <c r="J60" s="2" t="b">
        <v>1</v>
      </c>
      <c r="K60" s="2" t="b">
        <v>1</v>
      </c>
      <c r="L60" s="2" t="b">
        <v>1</v>
      </c>
      <c r="M60" s="2" t="b">
        <v>0</v>
      </c>
      <c r="N60" s="2" t="b">
        <v>0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0</v>
      </c>
      <c r="T60" s="2" t="b">
        <v>0</v>
      </c>
      <c r="U60" s="2" t="b">
        <v>0</v>
      </c>
      <c r="V60" s="2" t="b">
        <v>1</v>
      </c>
      <c r="W60" s="2" t="b">
        <v>1</v>
      </c>
      <c r="X60" s="2" t="b">
        <v>1</v>
      </c>
      <c r="Y60" s="6">
        <v>16</v>
      </c>
    </row>
    <row r="61" spans="1:25" customFormat="1" ht="15" thickBot="1" x14ac:dyDescent="0.35">
      <c r="A61" s="2" t="b">
        <v>1</v>
      </c>
      <c r="B61" s="2" t="b">
        <v>0</v>
      </c>
      <c r="C61" s="2" t="b">
        <v>1</v>
      </c>
      <c r="D61" s="2" t="b">
        <v>0</v>
      </c>
      <c r="E61" s="2" t="b">
        <v>1</v>
      </c>
      <c r="F61" s="2" t="b">
        <v>1</v>
      </c>
      <c r="G61" s="2" t="b">
        <v>0</v>
      </c>
      <c r="H61" s="2" t="b">
        <v>0</v>
      </c>
      <c r="I61" s="2" t="b">
        <v>1</v>
      </c>
      <c r="J61" s="2" t="b">
        <v>1</v>
      </c>
      <c r="K61" s="2" t="b">
        <v>1</v>
      </c>
      <c r="L61" s="2" t="b">
        <v>0</v>
      </c>
      <c r="M61" s="2" t="b">
        <v>0</v>
      </c>
      <c r="N61" s="2" t="b">
        <v>0</v>
      </c>
      <c r="O61" s="2" t="b">
        <v>1</v>
      </c>
      <c r="P61" s="2" t="b">
        <v>1</v>
      </c>
      <c r="Q61" s="2" t="b">
        <v>1</v>
      </c>
      <c r="R61" s="2" t="b">
        <v>1</v>
      </c>
      <c r="S61" s="2" t="b">
        <v>1</v>
      </c>
      <c r="T61" s="2" t="b">
        <v>0</v>
      </c>
      <c r="U61" s="2" t="b">
        <v>1</v>
      </c>
      <c r="V61" s="2" t="b">
        <v>1</v>
      </c>
      <c r="W61" s="2" t="b">
        <v>1</v>
      </c>
      <c r="X61" s="2" t="b">
        <v>1</v>
      </c>
      <c r="Y61" s="6">
        <v>16</v>
      </c>
    </row>
    <row r="62" spans="1:25" customFormat="1" ht="15" thickBot="1" x14ac:dyDescent="0.35">
      <c r="A62" s="2" t="b">
        <v>1</v>
      </c>
      <c r="B62" s="2" t="b">
        <v>1</v>
      </c>
      <c r="C62" s="2" t="b">
        <v>1</v>
      </c>
      <c r="D62" s="2" t="b">
        <v>0</v>
      </c>
      <c r="E62" s="2" t="b">
        <v>1</v>
      </c>
      <c r="F62" s="2" t="b">
        <v>1</v>
      </c>
      <c r="G62" s="2" t="b">
        <v>1</v>
      </c>
      <c r="H62" s="2" t="b">
        <v>0</v>
      </c>
      <c r="I62" s="2" t="b">
        <v>1</v>
      </c>
      <c r="J62" s="2" t="b">
        <v>1</v>
      </c>
      <c r="K62" s="2" t="b">
        <v>0</v>
      </c>
      <c r="L62" s="2" t="b">
        <v>1</v>
      </c>
      <c r="M62" s="2" t="b">
        <v>1</v>
      </c>
      <c r="N62" s="2" t="b">
        <v>0</v>
      </c>
      <c r="O62" s="2" t="b">
        <v>1</v>
      </c>
      <c r="P62" s="2" t="b">
        <v>1</v>
      </c>
      <c r="Q62" s="2" t="b">
        <v>0</v>
      </c>
      <c r="R62" s="2" t="b">
        <v>1</v>
      </c>
      <c r="S62" s="2" t="b">
        <v>0</v>
      </c>
      <c r="T62" s="2" t="b">
        <v>0</v>
      </c>
      <c r="U62" s="2" t="b">
        <v>1</v>
      </c>
      <c r="V62" s="2" t="b">
        <v>1</v>
      </c>
      <c r="W62" s="2" t="b">
        <v>1</v>
      </c>
      <c r="X62" s="2" t="b">
        <v>0</v>
      </c>
      <c r="Y62" s="6">
        <v>16</v>
      </c>
    </row>
    <row r="63" spans="1:25" customFormat="1" ht="15" thickBot="1" x14ac:dyDescent="0.35">
      <c r="A63" s="2" t="b">
        <v>1</v>
      </c>
      <c r="B63" s="2" t="b">
        <v>0</v>
      </c>
      <c r="C63" s="2" t="b">
        <v>1</v>
      </c>
      <c r="D63" s="2" t="b">
        <v>0</v>
      </c>
      <c r="E63" s="2" t="b">
        <v>1</v>
      </c>
      <c r="F63" s="2" t="b">
        <v>1</v>
      </c>
      <c r="G63" s="2" t="b">
        <v>1</v>
      </c>
      <c r="H63" s="2" t="b">
        <v>1</v>
      </c>
      <c r="I63" s="2" t="b">
        <v>1</v>
      </c>
      <c r="J63" s="2" t="b">
        <v>1</v>
      </c>
      <c r="K63" s="2" t="b">
        <v>0</v>
      </c>
      <c r="L63" s="2" t="b">
        <v>1</v>
      </c>
      <c r="M63" s="2" t="b">
        <v>1</v>
      </c>
      <c r="N63" s="2" t="b">
        <v>0</v>
      </c>
      <c r="O63" s="2" t="b">
        <v>0</v>
      </c>
      <c r="P63" s="2" t="b">
        <v>0</v>
      </c>
      <c r="Q63" s="2" t="b">
        <v>1</v>
      </c>
      <c r="R63" s="2" t="b">
        <v>1</v>
      </c>
      <c r="S63" s="2" t="b">
        <v>0</v>
      </c>
      <c r="T63" s="2" t="b">
        <v>0</v>
      </c>
      <c r="U63" s="2" t="b">
        <v>1</v>
      </c>
      <c r="V63" s="2" t="b">
        <v>1</v>
      </c>
      <c r="W63" s="2" t="b">
        <v>1</v>
      </c>
      <c r="X63" s="2" t="b">
        <v>1</v>
      </c>
      <c r="Y63" s="6">
        <v>16</v>
      </c>
    </row>
    <row r="64" spans="1:25" customFormat="1" ht="15" thickBot="1" x14ac:dyDescent="0.35">
      <c r="A64" s="2" t="b">
        <v>1</v>
      </c>
      <c r="B64" s="2" t="b">
        <v>1</v>
      </c>
      <c r="C64" s="2" t="b">
        <v>1</v>
      </c>
      <c r="D64" s="2" t="b">
        <v>0</v>
      </c>
      <c r="E64" s="2" t="b">
        <v>1</v>
      </c>
      <c r="F64" s="2" t="b">
        <v>1</v>
      </c>
      <c r="G64" s="2" t="b">
        <v>1</v>
      </c>
      <c r="H64" s="2" t="b">
        <v>0</v>
      </c>
      <c r="I64" s="2" t="b">
        <v>1</v>
      </c>
      <c r="J64" s="2" t="b">
        <v>1</v>
      </c>
      <c r="K64" s="2" t="b">
        <v>0</v>
      </c>
      <c r="L64" s="2" t="b">
        <v>0</v>
      </c>
      <c r="M64" s="2" t="b">
        <v>1</v>
      </c>
      <c r="N64" s="2" t="b">
        <v>1</v>
      </c>
      <c r="O64" s="2" t="b">
        <v>1</v>
      </c>
      <c r="P64" s="2" t="b">
        <v>1</v>
      </c>
      <c r="Q64" s="2" t="b">
        <v>1</v>
      </c>
      <c r="R64" s="2" t="b">
        <v>1</v>
      </c>
      <c r="S64" s="2" t="b">
        <v>0</v>
      </c>
      <c r="T64" s="2" t="b">
        <v>1</v>
      </c>
      <c r="U64" s="2" t="b">
        <v>1</v>
      </c>
      <c r="V64" s="2" t="b">
        <v>0</v>
      </c>
      <c r="W64" s="2" t="b">
        <v>0</v>
      </c>
      <c r="X64" s="2" t="b">
        <v>1</v>
      </c>
      <c r="Y64" s="6">
        <v>17</v>
      </c>
    </row>
    <row r="65" spans="1:25" customFormat="1" ht="15" thickBot="1" x14ac:dyDescent="0.35">
      <c r="A65" s="2" t="b">
        <v>1</v>
      </c>
      <c r="B65" s="2" t="b">
        <v>1</v>
      </c>
      <c r="C65" s="2" t="b">
        <v>1</v>
      </c>
      <c r="D65" s="2" t="b">
        <v>1</v>
      </c>
      <c r="E65" s="2" t="b">
        <v>0</v>
      </c>
      <c r="F65" s="2" t="b">
        <v>1</v>
      </c>
      <c r="G65" s="2" t="b">
        <v>1</v>
      </c>
      <c r="H65" s="2" t="b">
        <v>0</v>
      </c>
      <c r="I65" s="2" t="b">
        <v>1</v>
      </c>
      <c r="J65" s="2" t="b">
        <v>1</v>
      </c>
      <c r="K65" s="2" t="b">
        <v>0</v>
      </c>
      <c r="L65" s="2" t="b">
        <v>1</v>
      </c>
      <c r="M65" s="2" t="b">
        <v>1</v>
      </c>
      <c r="N65" s="2" t="b">
        <v>0</v>
      </c>
      <c r="O65" s="2" t="b">
        <v>0</v>
      </c>
      <c r="P65" s="2" t="b">
        <v>1</v>
      </c>
      <c r="Q65" s="2" t="b">
        <v>1</v>
      </c>
      <c r="R65" s="2" t="b">
        <v>1</v>
      </c>
      <c r="S65" s="2" t="b">
        <v>0</v>
      </c>
      <c r="T65" s="2" t="b">
        <v>1</v>
      </c>
      <c r="U65" s="2" t="b">
        <v>1</v>
      </c>
      <c r="V65" s="2" t="b">
        <v>0</v>
      </c>
      <c r="W65" s="2" t="b">
        <v>1</v>
      </c>
      <c r="X65" s="2" t="b">
        <v>1</v>
      </c>
      <c r="Y65" s="6">
        <v>17</v>
      </c>
    </row>
    <row r="66" spans="1:25" customFormat="1" ht="15" thickBot="1" x14ac:dyDescent="0.35">
      <c r="A66" s="2" t="b">
        <v>1</v>
      </c>
      <c r="B66" s="2" t="b">
        <v>0</v>
      </c>
      <c r="C66" s="2" t="b">
        <v>1</v>
      </c>
      <c r="D66" s="2" t="b">
        <v>1</v>
      </c>
      <c r="E66" s="2" t="b">
        <v>1</v>
      </c>
      <c r="F66" s="2" t="b">
        <v>1</v>
      </c>
      <c r="G66" s="2" t="b">
        <v>1</v>
      </c>
      <c r="H66" s="2" t="b">
        <v>0</v>
      </c>
      <c r="I66" s="2" t="b">
        <v>1</v>
      </c>
      <c r="J66" s="2" t="b">
        <v>1</v>
      </c>
      <c r="K66" s="2" t="b">
        <v>0</v>
      </c>
      <c r="L66" s="2" t="b">
        <v>1</v>
      </c>
      <c r="M66" s="2" t="b">
        <v>1</v>
      </c>
      <c r="N66" s="2" t="b">
        <v>0</v>
      </c>
      <c r="O66" s="2" t="b">
        <v>1</v>
      </c>
      <c r="P66" s="2" t="b">
        <v>1</v>
      </c>
      <c r="Q66" s="2" t="b">
        <v>0</v>
      </c>
      <c r="R66" s="2" t="b">
        <v>1</v>
      </c>
      <c r="S66" s="2" t="b">
        <v>1</v>
      </c>
      <c r="T66" s="2" t="b">
        <v>1</v>
      </c>
      <c r="U66" s="2" t="b">
        <v>1</v>
      </c>
      <c r="V66" s="2" t="b">
        <v>0</v>
      </c>
      <c r="W66" s="2" t="b">
        <v>1</v>
      </c>
      <c r="X66" s="2" t="b">
        <v>0</v>
      </c>
      <c r="Y66" s="6">
        <v>17</v>
      </c>
    </row>
    <row r="67" spans="1:25" customFormat="1" ht="15" thickBot="1" x14ac:dyDescent="0.35">
      <c r="A67" s="2" t="b">
        <v>1</v>
      </c>
      <c r="B67" s="2" t="b">
        <v>1</v>
      </c>
      <c r="C67" s="2" t="b">
        <v>1</v>
      </c>
      <c r="D67" s="2" t="b">
        <v>1</v>
      </c>
      <c r="E67" s="2" t="b">
        <v>1</v>
      </c>
      <c r="F67" s="2" t="b">
        <v>1</v>
      </c>
      <c r="G67" s="2" t="b">
        <v>0</v>
      </c>
      <c r="H67" s="2" t="b">
        <v>0</v>
      </c>
      <c r="I67" s="2" t="b">
        <v>1</v>
      </c>
      <c r="J67" s="2" t="b">
        <v>1</v>
      </c>
      <c r="K67" s="2" t="b">
        <v>1</v>
      </c>
      <c r="L67" s="2" t="b">
        <v>1</v>
      </c>
      <c r="M67" s="2" t="b">
        <v>0</v>
      </c>
      <c r="N67" s="2" t="b">
        <v>1</v>
      </c>
      <c r="O67" s="2" t="b">
        <v>1</v>
      </c>
      <c r="P67" s="2" t="b">
        <v>0</v>
      </c>
      <c r="Q67" s="2" t="b">
        <v>0</v>
      </c>
      <c r="R67" s="2" t="b">
        <v>1</v>
      </c>
      <c r="S67" s="2" t="b">
        <v>1</v>
      </c>
      <c r="T67" s="2" t="b">
        <v>0</v>
      </c>
      <c r="U67" s="2" t="b">
        <v>1</v>
      </c>
      <c r="V67" s="2" t="b">
        <v>0</v>
      </c>
      <c r="W67" s="2" t="b">
        <v>1</v>
      </c>
      <c r="X67" s="2" t="b">
        <v>1</v>
      </c>
      <c r="Y67" s="6">
        <v>17</v>
      </c>
    </row>
    <row r="68" spans="1:25" customFormat="1" ht="15" thickBot="1" x14ac:dyDescent="0.35">
      <c r="A68" s="2" t="b">
        <v>1</v>
      </c>
      <c r="B68" s="2" t="b">
        <v>0</v>
      </c>
      <c r="C68" s="2" t="b">
        <v>1</v>
      </c>
      <c r="D68" s="2" t="b">
        <v>0</v>
      </c>
      <c r="E68" s="2" t="b">
        <v>1</v>
      </c>
      <c r="F68" s="2" t="b">
        <v>1</v>
      </c>
      <c r="G68" s="2" t="b">
        <v>0</v>
      </c>
      <c r="H68" s="2" t="b">
        <v>0</v>
      </c>
      <c r="I68" s="2" t="b">
        <v>1</v>
      </c>
      <c r="J68" s="2" t="b">
        <v>1</v>
      </c>
      <c r="K68" s="2" t="b">
        <v>1</v>
      </c>
      <c r="L68" s="2" t="b">
        <v>0</v>
      </c>
      <c r="M68" s="2" t="b">
        <v>0</v>
      </c>
      <c r="N68" s="2" t="b">
        <v>1</v>
      </c>
      <c r="O68" s="2" t="b">
        <v>1</v>
      </c>
      <c r="P68" s="2" t="b">
        <v>1</v>
      </c>
      <c r="Q68" s="2" t="b">
        <v>1</v>
      </c>
      <c r="R68" s="2" t="b">
        <v>1</v>
      </c>
      <c r="S68" s="2" t="b">
        <v>0</v>
      </c>
      <c r="T68" s="2" t="b">
        <v>1</v>
      </c>
      <c r="U68" s="2" t="b">
        <v>1</v>
      </c>
      <c r="V68" s="2" t="b">
        <v>1</v>
      </c>
      <c r="W68" s="2" t="b">
        <v>1</v>
      </c>
      <c r="X68" s="2" t="b">
        <v>1</v>
      </c>
      <c r="Y68" s="6">
        <v>17</v>
      </c>
    </row>
    <row r="69" spans="1:25" customFormat="1" ht="15" thickBot="1" x14ac:dyDescent="0.35">
      <c r="A69" s="2" t="b">
        <v>1</v>
      </c>
      <c r="B69" s="2" t="b">
        <v>1</v>
      </c>
      <c r="C69" s="2" t="b">
        <v>1</v>
      </c>
      <c r="D69" s="2" t="b">
        <v>0</v>
      </c>
      <c r="E69" s="2" t="b">
        <v>1</v>
      </c>
      <c r="F69" s="2" t="b">
        <v>1</v>
      </c>
      <c r="G69" s="2" t="b">
        <v>0</v>
      </c>
      <c r="H69" s="2" t="b">
        <v>0</v>
      </c>
      <c r="I69" s="2" t="b">
        <v>1</v>
      </c>
      <c r="J69" s="2" t="b">
        <v>1</v>
      </c>
      <c r="K69" s="2" t="b">
        <v>1</v>
      </c>
      <c r="L69" s="2" t="b">
        <v>1</v>
      </c>
      <c r="M69" s="2" t="b">
        <v>0</v>
      </c>
      <c r="N69" s="2" t="b">
        <v>0</v>
      </c>
      <c r="O69" s="2" t="b">
        <v>1</v>
      </c>
      <c r="P69" s="2" t="b">
        <v>1</v>
      </c>
      <c r="Q69" s="2" t="b">
        <v>1</v>
      </c>
      <c r="R69" s="2" t="b">
        <v>1</v>
      </c>
      <c r="S69" s="2" t="b">
        <v>0</v>
      </c>
      <c r="T69" s="2" t="b">
        <v>0</v>
      </c>
      <c r="U69" s="2" t="b">
        <v>1</v>
      </c>
      <c r="V69" s="2" t="b">
        <v>1</v>
      </c>
      <c r="W69" s="2" t="b">
        <v>1</v>
      </c>
      <c r="X69" s="2" t="b">
        <v>1</v>
      </c>
      <c r="Y69" s="6">
        <v>17</v>
      </c>
    </row>
    <row r="70" spans="1:25" customFormat="1" ht="15" thickBot="1" x14ac:dyDescent="0.35">
      <c r="A70" s="2" t="b">
        <v>1</v>
      </c>
      <c r="B70" s="2" t="b">
        <v>0</v>
      </c>
      <c r="C70" s="2" t="b">
        <v>1</v>
      </c>
      <c r="D70" s="2" t="b">
        <v>0</v>
      </c>
      <c r="E70" s="2" t="b">
        <v>1</v>
      </c>
      <c r="F70" s="2" t="b">
        <v>1</v>
      </c>
      <c r="G70" s="2" t="b">
        <v>0</v>
      </c>
      <c r="H70" s="2" t="b">
        <v>0</v>
      </c>
      <c r="I70" s="2" t="b">
        <v>1</v>
      </c>
      <c r="J70" s="2" t="b">
        <v>1</v>
      </c>
      <c r="K70" s="2" t="b">
        <v>0</v>
      </c>
      <c r="L70" s="2" t="b">
        <v>1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1</v>
      </c>
      <c r="S70" s="2" t="b">
        <v>0</v>
      </c>
      <c r="T70" s="2" t="b">
        <v>1</v>
      </c>
      <c r="U70" s="2" t="b">
        <v>1</v>
      </c>
      <c r="V70" s="2" t="b">
        <v>1</v>
      </c>
      <c r="W70" s="2" t="b">
        <v>0</v>
      </c>
      <c r="X70" s="2" t="b">
        <v>1</v>
      </c>
      <c r="Y70" s="6">
        <v>17</v>
      </c>
    </row>
    <row r="71" spans="1:25" customFormat="1" ht="15" thickBot="1" x14ac:dyDescent="0.35">
      <c r="A71" s="2" t="b">
        <v>1</v>
      </c>
      <c r="B71" s="2" t="b">
        <v>1</v>
      </c>
      <c r="C71" s="2" t="b">
        <v>1</v>
      </c>
      <c r="D71" s="2" t="b">
        <v>1</v>
      </c>
      <c r="E71" s="2" t="b">
        <v>1</v>
      </c>
      <c r="F71" s="2" t="b">
        <v>1</v>
      </c>
      <c r="G71" s="2" t="b">
        <v>0</v>
      </c>
      <c r="H71" s="2" t="b">
        <v>0</v>
      </c>
      <c r="I71" s="2" t="b">
        <v>1</v>
      </c>
      <c r="J71" s="2" t="b">
        <v>1</v>
      </c>
      <c r="K71" s="2" t="b">
        <v>1</v>
      </c>
      <c r="L71" s="2" t="b">
        <v>1</v>
      </c>
      <c r="M71" s="2" t="b">
        <v>0</v>
      </c>
      <c r="N71" s="2" t="b">
        <v>1</v>
      </c>
      <c r="O71" s="2" t="b">
        <v>1</v>
      </c>
      <c r="P71" s="2" t="b">
        <v>0</v>
      </c>
      <c r="Q71" s="2" t="b">
        <v>1</v>
      </c>
      <c r="R71" s="2" t="b">
        <v>1</v>
      </c>
      <c r="S71" s="2" t="b">
        <v>0</v>
      </c>
      <c r="T71" s="2" t="b">
        <v>1</v>
      </c>
      <c r="U71" s="2" t="b">
        <v>1</v>
      </c>
      <c r="V71" s="2" t="b">
        <v>0</v>
      </c>
      <c r="W71" s="2" t="b">
        <v>1</v>
      </c>
      <c r="X71" s="2" t="b">
        <v>1</v>
      </c>
      <c r="Y71" s="6">
        <v>18</v>
      </c>
    </row>
    <row r="72" spans="1:25" customFormat="1" ht="15" thickBot="1" x14ac:dyDescent="0.35">
      <c r="A72" s="2" t="b">
        <v>1</v>
      </c>
      <c r="B72" s="2" t="b">
        <v>1</v>
      </c>
      <c r="C72" s="2" t="b">
        <v>1</v>
      </c>
      <c r="D72" s="2" t="b">
        <v>0</v>
      </c>
      <c r="E72" s="2" t="b">
        <v>1</v>
      </c>
      <c r="F72" s="2" t="b">
        <v>1</v>
      </c>
      <c r="G72" s="2" t="b">
        <v>1</v>
      </c>
      <c r="H72" s="2" t="b">
        <v>0</v>
      </c>
      <c r="I72" s="2" t="b">
        <v>1</v>
      </c>
      <c r="J72" s="2" t="b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0</v>
      </c>
      <c r="R72" s="2" t="b">
        <v>1</v>
      </c>
      <c r="S72" s="2" t="b">
        <v>0</v>
      </c>
      <c r="T72" s="2" t="b">
        <v>0</v>
      </c>
      <c r="U72" s="2" t="b">
        <v>1</v>
      </c>
      <c r="V72" s="2" t="b">
        <v>1</v>
      </c>
      <c r="W72" s="2" t="b">
        <v>1</v>
      </c>
      <c r="X72" s="2" t="b">
        <v>0</v>
      </c>
      <c r="Y72" s="6">
        <v>18</v>
      </c>
    </row>
    <row r="73" spans="1:25" customFormat="1" ht="15" thickBot="1" x14ac:dyDescent="0.35">
      <c r="A73" s="2" t="b">
        <v>1</v>
      </c>
      <c r="B73" s="2" t="b">
        <v>1</v>
      </c>
      <c r="C73" s="2" t="b">
        <v>1</v>
      </c>
      <c r="D73" s="2" t="b">
        <v>1</v>
      </c>
      <c r="E73" s="2" t="b">
        <v>0</v>
      </c>
      <c r="F73" s="2" t="b">
        <v>1</v>
      </c>
      <c r="G73" s="2" t="b">
        <v>1</v>
      </c>
      <c r="H73" s="2" t="b">
        <v>0</v>
      </c>
      <c r="I73" s="2" t="b">
        <v>1</v>
      </c>
      <c r="J73" s="2" t="b">
        <v>1</v>
      </c>
      <c r="K73" s="2" t="b">
        <v>1</v>
      </c>
      <c r="L73" s="2" t="b">
        <v>1</v>
      </c>
      <c r="M73" s="2" t="b">
        <v>1</v>
      </c>
      <c r="N73" s="2" t="b">
        <v>0</v>
      </c>
      <c r="O73" s="2" t="b">
        <v>1</v>
      </c>
      <c r="P73" s="2" t="b">
        <v>0</v>
      </c>
      <c r="Q73" s="2" t="b">
        <v>1</v>
      </c>
      <c r="R73" s="2" t="b">
        <v>1</v>
      </c>
      <c r="S73" s="2" t="b">
        <v>0</v>
      </c>
      <c r="T73" s="2" t="b">
        <v>1</v>
      </c>
      <c r="U73" s="2" t="b">
        <v>1</v>
      </c>
      <c r="V73" s="2" t="b">
        <v>0</v>
      </c>
      <c r="W73" s="2" t="b">
        <v>1</v>
      </c>
      <c r="X73" s="2" t="b">
        <v>1</v>
      </c>
      <c r="Y73" s="6">
        <v>18</v>
      </c>
    </row>
    <row r="74" spans="1:25" customFormat="1" ht="15" thickBot="1" x14ac:dyDescent="0.35">
      <c r="A74" s="2" t="b">
        <v>1</v>
      </c>
      <c r="B74" s="2" t="b">
        <v>0</v>
      </c>
      <c r="C74" s="2" t="b">
        <v>1</v>
      </c>
      <c r="D74" s="2" t="b">
        <v>1</v>
      </c>
      <c r="E74" s="2" t="b">
        <v>1</v>
      </c>
      <c r="F74" s="2" t="b">
        <v>1</v>
      </c>
      <c r="G74" s="2" t="b">
        <v>0</v>
      </c>
      <c r="H74" s="2" t="b">
        <v>1</v>
      </c>
      <c r="I74" s="2" t="b">
        <v>1</v>
      </c>
      <c r="J74" s="2" t="b">
        <v>1</v>
      </c>
      <c r="K74" s="2" t="b">
        <v>1</v>
      </c>
      <c r="L74" s="2" t="b">
        <v>0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0</v>
      </c>
      <c r="R74" s="2" t="b">
        <v>1</v>
      </c>
      <c r="S74" s="2" t="b">
        <v>0</v>
      </c>
      <c r="T74" s="2" t="b">
        <v>0</v>
      </c>
      <c r="U74" s="2" t="b">
        <v>1</v>
      </c>
      <c r="V74" s="2" t="b">
        <v>1</v>
      </c>
      <c r="W74" s="2" t="b">
        <v>1</v>
      </c>
      <c r="X74" s="2" t="b">
        <v>1</v>
      </c>
      <c r="Y74" s="6">
        <v>18</v>
      </c>
    </row>
    <row r="75" spans="1:25" customFormat="1" ht="15" thickBot="1" x14ac:dyDescent="0.35">
      <c r="A75" s="2" t="b">
        <v>1</v>
      </c>
      <c r="B75" s="2" t="b">
        <v>1</v>
      </c>
      <c r="C75" s="2" t="b">
        <v>1</v>
      </c>
      <c r="D75" s="2" t="b">
        <v>0</v>
      </c>
      <c r="E75" s="2" t="b">
        <v>1</v>
      </c>
      <c r="F75" s="2" t="b">
        <v>1</v>
      </c>
      <c r="G75" s="2" t="b">
        <v>0</v>
      </c>
      <c r="H75" s="2" t="b">
        <v>0</v>
      </c>
      <c r="I75" s="2" t="b">
        <v>1</v>
      </c>
      <c r="J75" s="2" t="b">
        <v>1</v>
      </c>
      <c r="K75" s="2" t="b">
        <v>1</v>
      </c>
      <c r="L75" s="2" t="b">
        <v>1</v>
      </c>
      <c r="M75" s="2" t="b">
        <v>0</v>
      </c>
      <c r="N75" s="2" t="b">
        <v>0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0</v>
      </c>
      <c r="T75" s="2" t="b">
        <v>1</v>
      </c>
      <c r="U75" s="2" t="b">
        <v>1</v>
      </c>
      <c r="V75" s="2" t="b">
        <v>1</v>
      </c>
      <c r="W75" s="2" t="b">
        <v>1</v>
      </c>
      <c r="X75" s="2" t="b">
        <v>1</v>
      </c>
      <c r="Y75" s="6">
        <v>18</v>
      </c>
    </row>
    <row r="76" spans="1:25" customFormat="1" ht="15" thickBot="1" x14ac:dyDescent="0.35">
      <c r="A76" s="2" t="b">
        <v>1</v>
      </c>
      <c r="B76" s="2" t="b">
        <v>1</v>
      </c>
      <c r="C76" s="2" t="b">
        <v>1</v>
      </c>
      <c r="D76" s="2" t="b">
        <v>1</v>
      </c>
      <c r="E76" s="2" t="b">
        <v>0</v>
      </c>
      <c r="F76" s="2" t="b">
        <v>0</v>
      </c>
      <c r="G76" s="2" t="b">
        <v>0</v>
      </c>
      <c r="H76" s="2" t="b">
        <v>0</v>
      </c>
      <c r="I76" s="2" t="b">
        <v>1</v>
      </c>
      <c r="J76" s="2" t="b">
        <v>1</v>
      </c>
      <c r="K76" s="2" t="b">
        <v>0</v>
      </c>
      <c r="L76" s="2" t="b">
        <v>1</v>
      </c>
      <c r="M76" s="2" t="b">
        <v>1</v>
      </c>
      <c r="N76" s="2" t="b">
        <v>1</v>
      </c>
      <c r="O76" s="2" t="b">
        <v>1</v>
      </c>
      <c r="P76" s="2" t="b">
        <v>1</v>
      </c>
      <c r="Q76" s="2" t="b">
        <v>1</v>
      </c>
      <c r="R76" s="2" t="b">
        <v>1</v>
      </c>
      <c r="S76" s="2" t="b">
        <v>1</v>
      </c>
      <c r="T76" s="2" t="b">
        <v>1</v>
      </c>
      <c r="U76" s="2" t="b">
        <v>1</v>
      </c>
      <c r="V76" s="2" t="b">
        <v>0</v>
      </c>
      <c r="W76" s="2" t="b">
        <v>1</v>
      </c>
      <c r="X76" s="2" t="b">
        <v>1</v>
      </c>
      <c r="Y76" s="6">
        <v>18</v>
      </c>
    </row>
    <row r="77" spans="1:25" customFormat="1" ht="15" thickBot="1" x14ac:dyDescent="0.35">
      <c r="A77" s="2" t="b">
        <v>1</v>
      </c>
      <c r="B77" s="2" t="b">
        <v>1</v>
      </c>
      <c r="C77" s="2" t="b">
        <v>1</v>
      </c>
      <c r="D77" s="2" t="b">
        <v>0</v>
      </c>
      <c r="E77" s="2" t="b">
        <v>1</v>
      </c>
      <c r="F77" s="2" t="b">
        <v>1</v>
      </c>
      <c r="G77" s="2" t="b">
        <v>0</v>
      </c>
      <c r="H77" s="2" t="b">
        <v>0</v>
      </c>
      <c r="I77" s="2" t="b">
        <v>1</v>
      </c>
      <c r="J77" s="2" t="b">
        <v>1</v>
      </c>
      <c r="K77" s="2" t="b">
        <v>1</v>
      </c>
      <c r="L77" s="2" t="b">
        <v>0</v>
      </c>
      <c r="M77" s="2" t="b">
        <v>1</v>
      </c>
      <c r="N77" s="2" t="b">
        <v>0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0</v>
      </c>
      <c r="T77" s="2" t="b">
        <v>1</v>
      </c>
      <c r="U77" s="2" t="b">
        <v>1</v>
      </c>
      <c r="V77" s="2" t="b">
        <v>1</v>
      </c>
      <c r="W77" s="2" t="b">
        <v>1</v>
      </c>
      <c r="X77" s="2" t="b">
        <v>1</v>
      </c>
      <c r="Y77" s="6">
        <v>18</v>
      </c>
    </row>
    <row r="78" spans="1:25" customFormat="1" ht="15" thickBot="1" x14ac:dyDescent="0.35">
      <c r="A78" s="2" t="b">
        <v>1</v>
      </c>
      <c r="B78" s="2" t="b">
        <v>1</v>
      </c>
      <c r="C78" s="2" t="b">
        <v>1</v>
      </c>
      <c r="D78" s="2" t="b">
        <v>0</v>
      </c>
      <c r="E78" s="2" t="b">
        <v>1</v>
      </c>
      <c r="F78" s="2" t="b">
        <v>1</v>
      </c>
      <c r="G78" s="2" t="b">
        <v>0</v>
      </c>
      <c r="H78" s="2" t="b">
        <v>0</v>
      </c>
      <c r="I78" s="2" t="b">
        <v>1</v>
      </c>
      <c r="J78" s="2" t="b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0</v>
      </c>
      <c r="R78" s="2" t="b">
        <v>1</v>
      </c>
      <c r="S78" s="2" t="b">
        <v>0</v>
      </c>
      <c r="T78" s="2" t="b">
        <v>1</v>
      </c>
      <c r="U78" s="2" t="b">
        <v>1</v>
      </c>
      <c r="V78" s="2" t="b">
        <v>1</v>
      </c>
      <c r="W78" s="2" t="b">
        <v>1</v>
      </c>
      <c r="X78" s="2" t="b">
        <v>0</v>
      </c>
      <c r="Y78" s="6">
        <v>18</v>
      </c>
    </row>
    <row r="79" spans="1:25" customFormat="1" ht="15" thickBot="1" x14ac:dyDescent="0.35">
      <c r="A79" s="2" t="b">
        <v>1</v>
      </c>
      <c r="B79" s="2" t="b">
        <v>1</v>
      </c>
      <c r="C79" s="2" t="b">
        <v>1</v>
      </c>
      <c r="D79" s="2" t="b">
        <v>0</v>
      </c>
      <c r="E79" s="2" t="b">
        <v>1</v>
      </c>
      <c r="F79" s="2" t="b">
        <v>1</v>
      </c>
      <c r="G79" s="2" t="b">
        <v>0</v>
      </c>
      <c r="H79" s="2" t="b">
        <v>1</v>
      </c>
      <c r="I79" s="2" t="b">
        <v>1</v>
      </c>
      <c r="J79" s="2" t="b">
        <v>1</v>
      </c>
      <c r="K79" s="2" t="b">
        <v>0</v>
      </c>
      <c r="L79" s="2" t="b">
        <v>1</v>
      </c>
      <c r="M79" s="2" t="b">
        <v>0</v>
      </c>
      <c r="N79" s="2" t="b">
        <v>0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1</v>
      </c>
      <c r="V79" s="2" t="b">
        <v>0</v>
      </c>
      <c r="W79" s="2" t="b">
        <v>1</v>
      </c>
      <c r="X79" s="2" t="b">
        <v>1</v>
      </c>
      <c r="Y79" s="6">
        <v>18</v>
      </c>
    </row>
    <row r="80" spans="1:25" customFormat="1" ht="15" thickBot="1" x14ac:dyDescent="0.35">
      <c r="A80" s="2" t="b">
        <v>1</v>
      </c>
      <c r="B80" s="2" t="b">
        <v>1</v>
      </c>
      <c r="C80" s="2" t="b">
        <v>1</v>
      </c>
      <c r="D80" s="2" t="b">
        <v>1</v>
      </c>
      <c r="E80" s="2" t="b">
        <v>0</v>
      </c>
      <c r="F80" s="2" t="b">
        <v>1</v>
      </c>
      <c r="G80" s="2" t="b">
        <v>1</v>
      </c>
      <c r="H80" s="2" t="b">
        <v>0</v>
      </c>
      <c r="I80" s="2" t="b">
        <v>1</v>
      </c>
      <c r="J80" s="2" t="b">
        <v>1</v>
      </c>
      <c r="K80" s="2" t="b">
        <v>1</v>
      </c>
      <c r="L80" s="2" t="b">
        <v>1</v>
      </c>
      <c r="M80" s="2" t="b">
        <v>1</v>
      </c>
      <c r="N80" s="2" t="b">
        <v>0</v>
      </c>
      <c r="O80" s="2" t="b">
        <v>1</v>
      </c>
      <c r="P80" s="2" t="b">
        <v>0</v>
      </c>
      <c r="Q80" s="2" t="b">
        <v>1</v>
      </c>
      <c r="R80" s="2" t="b">
        <v>1</v>
      </c>
      <c r="S80" s="2" t="b">
        <v>0</v>
      </c>
      <c r="T80" s="2" t="b">
        <v>1</v>
      </c>
      <c r="U80" s="2" t="b">
        <v>1</v>
      </c>
      <c r="V80" s="2" t="b">
        <v>0</v>
      </c>
      <c r="W80" s="2" t="b">
        <v>1</v>
      </c>
      <c r="X80" s="2" t="b">
        <v>1</v>
      </c>
      <c r="Y80" s="6">
        <v>18</v>
      </c>
    </row>
    <row r="81" spans="1:25" customFormat="1" ht="15" thickBot="1" x14ac:dyDescent="0.35">
      <c r="A81" s="2" t="b">
        <v>1</v>
      </c>
      <c r="B81" s="2" t="b">
        <v>1</v>
      </c>
      <c r="C81" s="2" t="b">
        <v>1</v>
      </c>
      <c r="D81" s="2" t="b">
        <v>0</v>
      </c>
      <c r="E81" s="2" t="b">
        <v>1</v>
      </c>
      <c r="F81" s="2" t="b">
        <v>1</v>
      </c>
      <c r="G81" s="2" t="b">
        <v>1</v>
      </c>
      <c r="H81" s="2" t="b">
        <v>0</v>
      </c>
      <c r="I81" s="2" t="b">
        <v>1</v>
      </c>
      <c r="J81" s="2" t="b">
        <v>1</v>
      </c>
      <c r="K81" s="2" t="b">
        <v>1</v>
      </c>
      <c r="L81" s="2" t="b">
        <v>0</v>
      </c>
      <c r="M81" s="2" t="b">
        <v>0</v>
      </c>
      <c r="N81" s="2" t="b">
        <v>1</v>
      </c>
      <c r="O81" s="2" t="b">
        <v>1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1</v>
      </c>
      <c r="V81" s="2" t="b">
        <v>1</v>
      </c>
      <c r="W81" s="2" t="b">
        <v>0</v>
      </c>
      <c r="X81" s="2" t="b">
        <v>0</v>
      </c>
      <c r="Y81" s="6">
        <v>18</v>
      </c>
    </row>
    <row r="82" spans="1:25" customFormat="1" ht="15" thickBot="1" x14ac:dyDescent="0.35">
      <c r="A82" s="2" t="b">
        <v>1</v>
      </c>
      <c r="B82" s="2" t="b">
        <v>1</v>
      </c>
      <c r="C82" s="2" t="b">
        <v>1</v>
      </c>
      <c r="D82" s="2" t="b">
        <v>1</v>
      </c>
      <c r="E82" s="2" t="b">
        <v>1</v>
      </c>
      <c r="F82" s="2" t="b">
        <v>1</v>
      </c>
      <c r="G82" s="2" t="b">
        <v>1</v>
      </c>
      <c r="H82" s="2" t="b">
        <v>1</v>
      </c>
      <c r="I82" s="2" t="b">
        <v>1</v>
      </c>
      <c r="J82" s="2" t="b">
        <v>1</v>
      </c>
      <c r="K82" s="2" t="b">
        <v>0</v>
      </c>
      <c r="L82" s="2" t="b">
        <v>1</v>
      </c>
      <c r="M82" s="2" t="b">
        <v>0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0</v>
      </c>
      <c r="T82" s="2" t="b">
        <v>0</v>
      </c>
      <c r="U82" s="2" t="b">
        <v>1</v>
      </c>
      <c r="V82" s="2" t="b">
        <v>0</v>
      </c>
      <c r="W82" s="2" t="b">
        <v>1</v>
      </c>
      <c r="X82" s="2" t="b">
        <v>0</v>
      </c>
      <c r="Y82" s="6">
        <v>18</v>
      </c>
    </row>
    <row r="83" spans="1:25" customFormat="1" ht="15" thickBot="1" x14ac:dyDescent="0.35">
      <c r="A83" s="2" t="b">
        <v>1</v>
      </c>
      <c r="B83" s="2" t="b">
        <v>1</v>
      </c>
      <c r="C83" s="2" t="b">
        <v>1</v>
      </c>
      <c r="D83" s="2" t="b">
        <v>0</v>
      </c>
      <c r="E83" s="2" t="b">
        <v>1</v>
      </c>
      <c r="F83" s="2" t="b">
        <v>1</v>
      </c>
      <c r="G83" s="2" t="b">
        <v>0</v>
      </c>
      <c r="H83" s="2" t="b">
        <v>1</v>
      </c>
      <c r="I83" s="2" t="b">
        <v>1</v>
      </c>
      <c r="J83" s="2" t="b">
        <v>1</v>
      </c>
      <c r="K83" s="2" t="b">
        <v>1</v>
      </c>
      <c r="L83" s="2" t="b">
        <v>0</v>
      </c>
      <c r="M83" s="2" t="b">
        <v>0</v>
      </c>
      <c r="N83" s="2" t="b">
        <v>1</v>
      </c>
      <c r="O83" s="2" t="b">
        <v>1</v>
      </c>
      <c r="P83" s="2" t="b">
        <v>1</v>
      </c>
      <c r="Q83" s="2" t="b">
        <v>0</v>
      </c>
      <c r="R83" s="2" t="b">
        <v>1</v>
      </c>
      <c r="S83" s="2" t="b">
        <v>0</v>
      </c>
      <c r="T83" s="2" t="b">
        <v>1</v>
      </c>
      <c r="U83" s="2" t="b">
        <v>1</v>
      </c>
      <c r="V83" s="2" t="b">
        <v>1</v>
      </c>
      <c r="W83" s="2" t="b">
        <v>1</v>
      </c>
      <c r="X83" s="2" t="b">
        <v>1</v>
      </c>
      <c r="Y83" s="6">
        <v>18</v>
      </c>
    </row>
    <row r="84" spans="1:25" customFormat="1" ht="15" thickBot="1" x14ac:dyDescent="0.35">
      <c r="A84" s="2" t="b">
        <v>1</v>
      </c>
      <c r="B84" s="2" t="b">
        <v>1</v>
      </c>
      <c r="C84" s="2" t="b">
        <v>1</v>
      </c>
      <c r="D84" s="2" t="b">
        <v>0</v>
      </c>
      <c r="E84" s="2" t="b">
        <v>1</v>
      </c>
      <c r="F84" s="2" t="b">
        <v>1</v>
      </c>
      <c r="G84" s="2" t="b">
        <v>1</v>
      </c>
      <c r="H84" s="2" t="b">
        <v>0</v>
      </c>
      <c r="I84" s="2" t="b">
        <v>1</v>
      </c>
      <c r="J84" s="2" t="b">
        <v>1</v>
      </c>
      <c r="K84" s="2" t="b">
        <v>0</v>
      </c>
      <c r="L84" s="2" t="b">
        <v>0</v>
      </c>
      <c r="M84" s="2" t="b">
        <v>1</v>
      </c>
      <c r="N84" s="2" t="b">
        <v>1</v>
      </c>
      <c r="O84" s="2" t="b">
        <v>1</v>
      </c>
      <c r="P84" s="2" t="b">
        <v>0</v>
      </c>
      <c r="Q84" s="2" t="b">
        <v>1</v>
      </c>
      <c r="R84" s="2" t="b">
        <v>1</v>
      </c>
      <c r="S84" s="2" t="b">
        <v>0</v>
      </c>
      <c r="T84" s="2" t="b">
        <v>1</v>
      </c>
      <c r="U84" s="2" t="b">
        <v>1</v>
      </c>
      <c r="V84" s="2" t="b">
        <v>1</v>
      </c>
      <c r="W84" s="2" t="b">
        <v>1</v>
      </c>
      <c r="X84" s="2" t="b">
        <v>1</v>
      </c>
      <c r="Y84" s="6">
        <v>18</v>
      </c>
    </row>
    <row r="85" spans="1:25" customFormat="1" ht="15" thickBot="1" x14ac:dyDescent="0.35">
      <c r="A85" s="2" t="b">
        <v>1</v>
      </c>
      <c r="B85" s="2" t="b">
        <v>1</v>
      </c>
      <c r="C85" s="2" t="b">
        <v>1</v>
      </c>
      <c r="D85" s="2" t="b">
        <v>0</v>
      </c>
      <c r="E85" s="2" t="b">
        <v>1</v>
      </c>
      <c r="F85" s="2" t="b">
        <v>1</v>
      </c>
      <c r="G85" s="2" t="b">
        <v>1</v>
      </c>
      <c r="H85" s="2" t="b">
        <v>0</v>
      </c>
      <c r="I85" s="2" t="b">
        <v>1</v>
      </c>
      <c r="J85" s="2" t="b">
        <v>1</v>
      </c>
      <c r="K85" s="2" t="b">
        <v>1</v>
      </c>
      <c r="L85" s="2" t="b">
        <v>0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0</v>
      </c>
      <c r="T85" s="2" t="b">
        <v>0</v>
      </c>
      <c r="U85" s="2" t="b">
        <v>1</v>
      </c>
      <c r="V85" s="2" t="b">
        <v>1</v>
      </c>
      <c r="W85" s="2" t="b">
        <v>1</v>
      </c>
      <c r="X85" s="2" t="b">
        <v>1</v>
      </c>
      <c r="Y85" s="6">
        <v>19</v>
      </c>
    </row>
    <row r="86" spans="1:25" customFormat="1" ht="15" thickBot="1" x14ac:dyDescent="0.35">
      <c r="A86" s="2" t="b">
        <v>1</v>
      </c>
      <c r="B86" s="2" t="b">
        <v>1</v>
      </c>
      <c r="C86" s="2" t="b">
        <v>1</v>
      </c>
      <c r="D86" s="2" t="b">
        <v>1</v>
      </c>
      <c r="E86" s="2" t="b">
        <v>1</v>
      </c>
      <c r="F86" s="2" t="b">
        <v>1</v>
      </c>
      <c r="G86" s="2" t="b">
        <v>1</v>
      </c>
      <c r="H86" s="2" t="b">
        <v>0</v>
      </c>
      <c r="I86" s="2" t="b">
        <v>1</v>
      </c>
      <c r="J86" s="2" t="b">
        <v>1</v>
      </c>
      <c r="K86" s="2" t="b">
        <v>0</v>
      </c>
      <c r="L86" s="2" t="b">
        <v>0</v>
      </c>
      <c r="M86" s="2" t="b">
        <v>1</v>
      </c>
      <c r="N86" s="2" t="b">
        <v>1</v>
      </c>
      <c r="O86" s="2" t="b">
        <v>1</v>
      </c>
      <c r="P86" s="2" t="b">
        <v>1</v>
      </c>
      <c r="Q86" s="2" t="b">
        <v>1</v>
      </c>
      <c r="R86" s="2" t="b">
        <v>1</v>
      </c>
      <c r="S86" s="2" t="b">
        <v>1</v>
      </c>
      <c r="T86" s="2" t="b">
        <v>1</v>
      </c>
      <c r="U86" s="2" t="b">
        <v>1</v>
      </c>
      <c r="V86" s="2" t="b">
        <v>0</v>
      </c>
      <c r="W86" s="2" t="b">
        <v>1</v>
      </c>
      <c r="X86" s="2" t="b">
        <v>1</v>
      </c>
      <c r="Y86" s="6">
        <v>20</v>
      </c>
    </row>
    <row r="87" spans="1:25" customFormat="1" ht="15" thickBot="1" x14ac:dyDescent="0.35">
      <c r="A87" s="2" t="b">
        <v>1</v>
      </c>
      <c r="B87" s="2" t="b">
        <v>1</v>
      </c>
      <c r="C87" s="2" t="b">
        <v>1</v>
      </c>
      <c r="D87" s="2" t="b">
        <v>0</v>
      </c>
      <c r="E87" s="2" t="b">
        <v>1</v>
      </c>
      <c r="F87" s="2" t="b">
        <v>1</v>
      </c>
      <c r="G87" s="2" t="b">
        <v>0</v>
      </c>
      <c r="H87" s="2" t="b">
        <v>1</v>
      </c>
      <c r="I87" s="2" t="b">
        <v>1</v>
      </c>
      <c r="J87" s="2" t="b">
        <v>1</v>
      </c>
      <c r="K87" s="2" t="b">
        <v>1</v>
      </c>
      <c r="L87" s="2" t="b">
        <v>1</v>
      </c>
      <c r="M87" s="2" t="b">
        <v>0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1</v>
      </c>
      <c r="T87" s="2" t="b">
        <v>1</v>
      </c>
      <c r="U87" s="2" t="b">
        <v>1</v>
      </c>
      <c r="V87" s="2" t="b">
        <v>0</v>
      </c>
      <c r="W87" s="2" t="b">
        <v>1</v>
      </c>
      <c r="X87" s="2" t="b">
        <v>1</v>
      </c>
      <c r="Y87" s="6">
        <v>20</v>
      </c>
    </row>
    <row r="88" spans="1:25" customFormat="1" ht="15" thickBot="1" x14ac:dyDescent="0.35">
      <c r="A88" s="2" t="b">
        <v>1</v>
      </c>
      <c r="B88" s="2" t="b">
        <v>1</v>
      </c>
      <c r="C88" s="2" t="b">
        <v>1</v>
      </c>
      <c r="D88" s="2" t="b">
        <v>0</v>
      </c>
      <c r="E88" s="2" t="b">
        <v>1</v>
      </c>
      <c r="F88" s="2" t="b">
        <v>1</v>
      </c>
      <c r="G88" s="2" t="b">
        <v>1</v>
      </c>
      <c r="H88" s="2" t="b">
        <v>0</v>
      </c>
      <c r="I88" s="2" t="b">
        <v>1</v>
      </c>
      <c r="J88" s="2" t="b">
        <v>1</v>
      </c>
      <c r="K88" s="2" t="b">
        <v>1</v>
      </c>
      <c r="L88" s="2" t="b">
        <v>0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0</v>
      </c>
      <c r="R88" s="2" t="b">
        <v>1</v>
      </c>
      <c r="S88" s="2" t="b">
        <v>1</v>
      </c>
      <c r="T88" s="2" t="b">
        <v>1</v>
      </c>
      <c r="U88" s="2" t="b">
        <v>1</v>
      </c>
      <c r="V88" s="2" t="b">
        <v>1</v>
      </c>
      <c r="W88" s="2" t="b">
        <v>1</v>
      </c>
      <c r="X88" s="2" t="b">
        <v>1</v>
      </c>
      <c r="Y88" s="6">
        <v>20</v>
      </c>
    </row>
    <row r="89" spans="1:25" customFormat="1" ht="15" thickBot="1" x14ac:dyDescent="0.35">
      <c r="A89" s="2" t="b">
        <v>1</v>
      </c>
      <c r="B89" s="2" t="b">
        <v>1</v>
      </c>
      <c r="C89" s="2" t="b">
        <v>1</v>
      </c>
      <c r="D89" s="2" t="b">
        <v>0</v>
      </c>
      <c r="E89" s="2" t="b">
        <v>1</v>
      </c>
      <c r="F89" s="2" t="b">
        <v>1</v>
      </c>
      <c r="G89" s="2" t="b">
        <v>1</v>
      </c>
      <c r="H89" s="2" t="b">
        <v>0</v>
      </c>
      <c r="I89" s="2" t="b">
        <v>1</v>
      </c>
      <c r="J89" s="2" t="b">
        <v>1</v>
      </c>
      <c r="K89" s="2" t="b">
        <v>1</v>
      </c>
      <c r="L89" s="2" t="b">
        <v>1</v>
      </c>
      <c r="M89" s="2" t="b">
        <v>1</v>
      </c>
      <c r="N89" s="2" t="b">
        <v>0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0</v>
      </c>
      <c r="T89" s="2" t="b">
        <v>1</v>
      </c>
      <c r="U89" s="2" t="b">
        <v>1</v>
      </c>
      <c r="V89" s="2" t="b">
        <v>1</v>
      </c>
      <c r="W89" s="2" t="b">
        <v>1</v>
      </c>
      <c r="X89" s="2" t="b">
        <v>1</v>
      </c>
      <c r="Y89" s="6">
        <v>20</v>
      </c>
    </row>
    <row r="90" spans="1:25" customFormat="1" ht="15" thickBot="1" x14ac:dyDescent="0.35">
      <c r="A90" s="2" t="b">
        <v>1</v>
      </c>
      <c r="B90" s="2" t="b">
        <v>1</v>
      </c>
      <c r="C90" s="2" t="b">
        <v>1</v>
      </c>
      <c r="D90" s="2" t="b">
        <v>0</v>
      </c>
      <c r="E90" s="2" t="b">
        <v>1</v>
      </c>
      <c r="F90" s="2" t="b">
        <v>1</v>
      </c>
      <c r="G90" s="2" t="b">
        <v>1</v>
      </c>
      <c r="H90" s="2" t="b">
        <v>1</v>
      </c>
      <c r="I90" s="2" t="b">
        <v>1</v>
      </c>
      <c r="J90" s="2" t="b">
        <v>1</v>
      </c>
      <c r="K90" s="2" t="b">
        <v>1</v>
      </c>
      <c r="L90" s="2" t="b">
        <v>1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0</v>
      </c>
      <c r="T90" s="2" t="b">
        <v>1</v>
      </c>
      <c r="U90" s="2" t="b">
        <v>1</v>
      </c>
      <c r="V90" s="2" t="b">
        <v>0</v>
      </c>
      <c r="W90" s="2" t="b">
        <v>1</v>
      </c>
      <c r="X90" s="2" t="b">
        <v>1</v>
      </c>
      <c r="Y90" s="6">
        <v>21</v>
      </c>
    </row>
    <row r="91" spans="1:25" customFormat="1" ht="15" thickBot="1" x14ac:dyDescent="0.35">
      <c r="A91" s="2" t="b">
        <v>1</v>
      </c>
      <c r="B91" s="2" t="b">
        <v>1</v>
      </c>
      <c r="C91" s="2" t="b">
        <v>1</v>
      </c>
      <c r="D91" s="2" t="b">
        <v>1</v>
      </c>
      <c r="E91" s="2" t="b">
        <v>1</v>
      </c>
      <c r="F91" s="2" t="b">
        <v>1</v>
      </c>
      <c r="G91" s="2" t="b">
        <v>1</v>
      </c>
      <c r="H91" s="2" t="b">
        <v>0</v>
      </c>
      <c r="I91" s="2" t="b">
        <v>1</v>
      </c>
      <c r="J91" s="2" t="b">
        <v>1</v>
      </c>
      <c r="K91" s="2" t="b">
        <v>1</v>
      </c>
      <c r="L91" s="2" t="b">
        <v>0</v>
      </c>
      <c r="M91" s="2" t="b">
        <v>1</v>
      </c>
      <c r="N91" s="2" t="b">
        <v>0</v>
      </c>
      <c r="O91" s="2" t="b">
        <v>1</v>
      </c>
      <c r="P91" s="2" t="b">
        <v>1</v>
      </c>
      <c r="Q91" s="2" t="b">
        <v>1</v>
      </c>
      <c r="R91" s="2" t="b">
        <v>1</v>
      </c>
      <c r="S91" s="2" t="b">
        <v>1</v>
      </c>
      <c r="T91" s="2" t="b">
        <v>1</v>
      </c>
      <c r="U91" s="2" t="b">
        <v>1</v>
      </c>
      <c r="V91" s="2" t="b">
        <v>1</v>
      </c>
      <c r="W91" s="2" t="b">
        <v>1</v>
      </c>
      <c r="X91" s="2" t="b">
        <v>1</v>
      </c>
      <c r="Y91" s="6">
        <v>21</v>
      </c>
    </row>
    <row r="92" spans="1:25" customFormat="1" ht="15" thickBot="1" x14ac:dyDescent="0.35">
      <c r="A92" s="2" t="b">
        <v>1</v>
      </c>
      <c r="B92" s="2" t="b">
        <v>1</v>
      </c>
      <c r="C92" s="2" t="b">
        <v>1</v>
      </c>
      <c r="D92" s="2" t="b">
        <v>0</v>
      </c>
      <c r="E92" s="2" t="b">
        <v>1</v>
      </c>
      <c r="F92" s="2" t="b">
        <v>1</v>
      </c>
      <c r="G92" s="2" t="b">
        <v>1</v>
      </c>
      <c r="H92" s="2" t="b">
        <v>1</v>
      </c>
      <c r="I92" s="2" t="b">
        <v>1</v>
      </c>
      <c r="J92" s="2" t="b">
        <v>1</v>
      </c>
      <c r="K92" s="2" t="b">
        <v>1</v>
      </c>
      <c r="L92" s="2" t="b">
        <v>1</v>
      </c>
      <c r="M92" s="2" t="b">
        <v>0</v>
      </c>
      <c r="N92" s="2" t="b">
        <v>1</v>
      </c>
      <c r="O92" s="2" t="b">
        <v>1</v>
      </c>
      <c r="P92" s="2" t="b">
        <v>1</v>
      </c>
      <c r="Q92" s="2" t="b">
        <v>0</v>
      </c>
      <c r="R92" s="2" t="b">
        <v>1</v>
      </c>
      <c r="S92" s="2" t="b">
        <v>1</v>
      </c>
      <c r="T92" s="2" t="b">
        <v>1</v>
      </c>
      <c r="U92" s="2" t="b">
        <v>1</v>
      </c>
      <c r="V92" s="2" t="b">
        <v>1</v>
      </c>
      <c r="W92" s="2" t="b">
        <v>1</v>
      </c>
      <c r="X92" s="2" t="b">
        <v>1</v>
      </c>
      <c r="Y92" s="6">
        <v>21</v>
      </c>
    </row>
    <row r="93" spans="1:25" customFormat="1" ht="15" thickBot="1" x14ac:dyDescent="0.35">
      <c r="A93" s="2" t="b">
        <v>1</v>
      </c>
      <c r="B93" s="2" t="b">
        <v>1</v>
      </c>
      <c r="C93" s="2" t="b">
        <v>1</v>
      </c>
      <c r="D93" s="2" t="b">
        <v>0</v>
      </c>
      <c r="E93" s="2" t="b">
        <v>1</v>
      </c>
      <c r="F93" s="2" t="b">
        <v>1</v>
      </c>
      <c r="G93" s="2" t="b">
        <v>1</v>
      </c>
      <c r="H93" s="2" t="b">
        <v>1</v>
      </c>
      <c r="I93" s="2" t="b">
        <v>1</v>
      </c>
      <c r="J93" s="2" t="b">
        <v>1</v>
      </c>
      <c r="K93" s="2" t="b">
        <v>1</v>
      </c>
      <c r="L93" s="2" t="b">
        <v>1</v>
      </c>
      <c r="M93" s="2" t="b">
        <v>1</v>
      </c>
      <c r="N93" s="2" t="b">
        <v>1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1</v>
      </c>
      <c r="T93" s="2" t="b">
        <v>1</v>
      </c>
      <c r="U93" s="2" t="b">
        <v>1</v>
      </c>
      <c r="V93" s="2" t="b">
        <v>0</v>
      </c>
      <c r="W93" s="2" t="b">
        <v>1</v>
      </c>
      <c r="X93" s="2" t="b">
        <v>1</v>
      </c>
      <c r="Y93" s="6">
        <v>22</v>
      </c>
    </row>
    <row r="94" spans="1:25" customFormat="1" ht="15" thickBot="1" x14ac:dyDescent="0.35">
      <c r="A94" s="2" t="b">
        <v>1</v>
      </c>
      <c r="B94" s="2" t="b">
        <v>1</v>
      </c>
      <c r="C94" s="2" t="b">
        <v>1</v>
      </c>
      <c r="D94" s="2" t="b">
        <v>0</v>
      </c>
      <c r="E94" s="2" t="b">
        <v>1</v>
      </c>
      <c r="F94" s="2" t="b">
        <v>1</v>
      </c>
      <c r="G94" s="2" t="b">
        <v>1</v>
      </c>
      <c r="H94" s="2" t="b">
        <v>1</v>
      </c>
      <c r="I94" s="2" t="b">
        <v>1</v>
      </c>
      <c r="J94" s="2" t="b">
        <v>1</v>
      </c>
      <c r="K94" s="2" t="b">
        <v>1</v>
      </c>
      <c r="L94" s="2" t="b">
        <v>1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0</v>
      </c>
      <c r="T94" s="2" t="b">
        <v>1</v>
      </c>
      <c r="U94" s="2" t="b">
        <v>1</v>
      </c>
      <c r="V94" s="2" t="b">
        <v>1</v>
      </c>
      <c r="W94" s="2" t="b">
        <v>1</v>
      </c>
      <c r="X94" s="2" t="b">
        <v>1</v>
      </c>
      <c r="Y94" s="6">
        <v>22</v>
      </c>
    </row>
    <row r="95" spans="1:25" customFormat="1" ht="15" thickBot="1" x14ac:dyDescent="0.35">
      <c r="A95" s="2" t="b">
        <v>1</v>
      </c>
      <c r="B95" s="2" t="b">
        <v>1</v>
      </c>
      <c r="C95" s="2" t="b">
        <v>1</v>
      </c>
      <c r="D95" s="2" t="b">
        <v>1</v>
      </c>
      <c r="E95" s="2" t="b">
        <v>1</v>
      </c>
      <c r="F95" s="2" t="b">
        <v>1</v>
      </c>
      <c r="G95" s="2" t="b">
        <v>1</v>
      </c>
      <c r="H95" s="2" t="b">
        <v>1</v>
      </c>
      <c r="I95" s="2" t="b">
        <v>1</v>
      </c>
      <c r="J95" s="2" t="b">
        <v>1</v>
      </c>
      <c r="K95" s="2" t="b">
        <v>1</v>
      </c>
      <c r="L95" s="2" t="b">
        <v>1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0</v>
      </c>
      <c r="T95" s="2" t="b">
        <v>1</v>
      </c>
      <c r="U95" s="2" t="b">
        <v>0</v>
      </c>
      <c r="V95" s="2" t="b">
        <v>1</v>
      </c>
      <c r="W95" s="2" t="b">
        <v>1</v>
      </c>
      <c r="X95" s="2" t="b">
        <v>1</v>
      </c>
      <c r="Y95" s="6">
        <v>22</v>
      </c>
    </row>
    <row r="96" spans="1:25" customFormat="1" ht="15" thickBot="1" x14ac:dyDescent="0.35">
      <c r="A96" s="2" t="b">
        <v>1</v>
      </c>
      <c r="B96" s="2" t="b">
        <v>1</v>
      </c>
      <c r="C96" s="2" t="b">
        <v>1</v>
      </c>
      <c r="D96" s="2" t="b">
        <v>1</v>
      </c>
      <c r="E96" s="2" t="b">
        <v>1</v>
      </c>
      <c r="F96" s="2" t="b">
        <v>1</v>
      </c>
      <c r="G96" s="2" t="b">
        <v>1</v>
      </c>
      <c r="H96" s="2" t="b">
        <v>1</v>
      </c>
      <c r="I96" s="2" t="b">
        <v>1</v>
      </c>
      <c r="J96" s="2" t="b">
        <v>1</v>
      </c>
      <c r="K96" s="2" t="b">
        <v>1</v>
      </c>
      <c r="L96" s="2" t="b">
        <v>1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1</v>
      </c>
      <c r="T96" s="2" t="b">
        <v>1</v>
      </c>
      <c r="U96" s="2" t="b">
        <v>1</v>
      </c>
      <c r="V96" s="2" t="b">
        <v>1</v>
      </c>
      <c r="W96" s="2" t="b">
        <v>1</v>
      </c>
      <c r="X96" s="2" t="b">
        <v>1</v>
      </c>
      <c r="Y96" s="6">
        <v>24</v>
      </c>
    </row>
    <row r="97" spans="1:24" customFormat="1" ht="15" thickBot="1" x14ac:dyDescent="0.35">
      <c r="A97" s="2">
        <f>COUNTIF(A3:A96,TRUE)</f>
        <v>94</v>
      </c>
      <c r="B97" s="2">
        <f t="shared" ref="B97:X97" si="0">COUNTIF(B3:B96,TRUE)</f>
        <v>51</v>
      </c>
      <c r="C97" s="2">
        <f t="shared" si="0"/>
        <v>91</v>
      </c>
      <c r="D97" s="2">
        <f t="shared" si="0"/>
        <v>21</v>
      </c>
      <c r="E97" s="2">
        <f t="shared" si="0"/>
        <v>53</v>
      </c>
      <c r="F97" s="2">
        <f t="shared" si="0"/>
        <v>73</v>
      </c>
      <c r="G97" s="2">
        <f t="shared" si="0"/>
        <v>46</v>
      </c>
      <c r="H97" s="2">
        <f t="shared" si="0"/>
        <v>17</v>
      </c>
      <c r="I97" s="2">
        <f t="shared" si="0"/>
        <v>88</v>
      </c>
      <c r="J97" s="2">
        <f t="shared" si="0"/>
        <v>94</v>
      </c>
      <c r="K97" s="2">
        <f t="shared" si="0"/>
        <v>44</v>
      </c>
      <c r="L97" s="2">
        <f t="shared" si="0"/>
        <v>48</v>
      </c>
      <c r="M97" s="2">
        <f t="shared" si="0"/>
        <v>44</v>
      </c>
      <c r="N97" s="2">
        <f t="shared" si="0"/>
        <v>34</v>
      </c>
      <c r="O97" s="2">
        <f t="shared" si="0"/>
        <v>58</v>
      </c>
      <c r="P97" s="2">
        <f t="shared" si="0"/>
        <v>51</v>
      </c>
      <c r="Q97" s="2">
        <f t="shared" si="0"/>
        <v>49</v>
      </c>
      <c r="R97" s="2">
        <f t="shared" si="0"/>
        <v>88</v>
      </c>
      <c r="S97" s="2">
        <f t="shared" si="0"/>
        <v>22</v>
      </c>
      <c r="T97" s="2">
        <f t="shared" si="0"/>
        <v>43</v>
      </c>
      <c r="U97" s="2">
        <f t="shared" si="0"/>
        <v>88</v>
      </c>
      <c r="V97">
        <f t="shared" si="0"/>
        <v>50</v>
      </c>
      <c r="W97">
        <f t="shared" si="0"/>
        <v>64</v>
      </c>
      <c r="X97">
        <f t="shared" si="0"/>
        <v>54</v>
      </c>
    </row>
    <row r="98" spans="1:24" customFormat="1" x14ac:dyDescent="0.3">
      <c r="A98" s="8">
        <f>A97/94</f>
        <v>1</v>
      </c>
      <c r="B98" s="8">
        <f>B97/94</f>
        <v>0.54255319148936165</v>
      </c>
      <c r="C98" s="8">
        <f>C97/94</f>
        <v>0.96808510638297873</v>
      </c>
      <c r="D98" s="8">
        <f>D97/94</f>
        <v>0.22340425531914893</v>
      </c>
      <c r="E98" s="8">
        <f>E97/94</f>
        <v>0.56382978723404253</v>
      </c>
      <c r="F98" s="8">
        <f t="shared" ref="F98:X98" si="1">F97/94</f>
        <v>0.77659574468085102</v>
      </c>
      <c r="G98" s="8">
        <f t="shared" si="1"/>
        <v>0.48936170212765956</v>
      </c>
      <c r="H98" s="8">
        <f t="shared" si="1"/>
        <v>0.18085106382978725</v>
      </c>
      <c r="I98" s="8">
        <f t="shared" si="1"/>
        <v>0.93617021276595747</v>
      </c>
      <c r="J98" s="8">
        <f t="shared" si="1"/>
        <v>1</v>
      </c>
      <c r="K98" s="8">
        <f t="shared" si="1"/>
        <v>0.46808510638297873</v>
      </c>
      <c r="L98" s="8">
        <f t="shared" si="1"/>
        <v>0.51063829787234039</v>
      </c>
      <c r="M98" s="8">
        <f t="shared" si="1"/>
        <v>0.46808510638297873</v>
      </c>
      <c r="N98" s="8">
        <f t="shared" si="1"/>
        <v>0.36170212765957449</v>
      </c>
      <c r="O98" s="8">
        <f t="shared" si="1"/>
        <v>0.61702127659574468</v>
      </c>
      <c r="P98" s="8">
        <f t="shared" si="1"/>
        <v>0.54255319148936165</v>
      </c>
      <c r="Q98" s="8">
        <f t="shared" si="1"/>
        <v>0.52127659574468088</v>
      </c>
      <c r="R98" s="8">
        <f t="shared" si="1"/>
        <v>0.93617021276595747</v>
      </c>
      <c r="S98" s="8">
        <f t="shared" si="1"/>
        <v>0.23404255319148937</v>
      </c>
      <c r="T98" s="8">
        <f t="shared" si="1"/>
        <v>0.45744680851063829</v>
      </c>
      <c r="U98" s="8">
        <f t="shared" si="1"/>
        <v>0.93617021276595747</v>
      </c>
      <c r="V98" s="7">
        <f t="shared" si="1"/>
        <v>0.53191489361702127</v>
      </c>
      <c r="W98" s="7">
        <f t="shared" si="1"/>
        <v>0.68085106382978722</v>
      </c>
      <c r="X98" s="7">
        <f t="shared" si="1"/>
        <v>0.57446808510638303</v>
      </c>
    </row>
  </sheetData>
  <autoFilter ref="A2:Y96" xr:uid="{BD5EBDC9-F238-4BBA-8F14-C6BC5F9A4F50}"/>
  <sortState xmlns:xlrd2="http://schemas.microsoft.com/office/spreadsheetml/2017/richdata2" ref="A3:Y96">
    <sortCondition ref="Y3:Y96"/>
  </sortState>
  <phoneticPr fontId="4" type="noConversion"/>
  <conditionalFormatting sqref="A1:U98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V3:X9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B0BC-A816-4CA6-B6CD-AD65BBB22AA2}">
  <dimension ref="A1:G25"/>
  <sheetViews>
    <sheetView workbookViewId="0">
      <selection activeCell="G1" sqref="A1:G25"/>
    </sheetView>
  </sheetViews>
  <sheetFormatPr baseColWidth="10" defaultRowHeight="14.4" x14ac:dyDescent="0.3"/>
  <cols>
    <col min="1" max="1" width="4.33203125" bestFit="1" customWidth="1"/>
    <col min="2" max="2" width="48.44140625" bestFit="1" customWidth="1"/>
    <col min="3" max="3" width="9.6640625" customWidth="1"/>
    <col min="4" max="4" width="17.21875" style="7" customWidth="1"/>
  </cols>
  <sheetData>
    <row r="1" spans="1:7" x14ac:dyDescent="0.3">
      <c r="C1" t="s">
        <v>277</v>
      </c>
      <c r="D1" s="7" t="s">
        <v>278</v>
      </c>
      <c r="E1" t="s">
        <v>274</v>
      </c>
      <c r="F1" t="s">
        <v>275</v>
      </c>
      <c r="G1" t="s">
        <v>276</v>
      </c>
    </row>
    <row r="2" spans="1:7" x14ac:dyDescent="0.3">
      <c r="A2" t="s">
        <v>249</v>
      </c>
      <c r="B2" t="s">
        <v>1</v>
      </c>
      <c r="C2">
        <v>94</v>
      </c>
      <c r="D2" s="7">
        <v>1</v>
      </c>
      <c r="E2">
        <v>0</v>
      </c>
      <c r="F2">
        <v>-28.03</v>
      </c>
      <c r="G2" s="7">
        <v>1</v>
      </c>
    </row>
    <row r="3" spans="1:7" x14ac:dyDescent="0.3">
      <c r="A3" t="s">
        <v>258</v>
      </c>
      <c r="B3" t="s">
        <v>10</v>
      </c>
      <c r="C3">
        <v>94</v>
      </c>
      <c r="D3" s="7">
        <v>1</v>
      </c>
      <c r="E3">
        <v>0</v>
      </c>
      <c r="F3">
        <v>-28.03</v>
      </c>
      <c r="G3" s="7">
        <v>1</v>
      </c>
    </row>
    <row r="4" spans="1:7" x14ac:dyDescent="0.3">
      <c r="A4" t="s">
        <v>251</v>
      </c>
      <c r="B4" t="s">
        <v>3</v>
      </c>
      <c r="C4">
        <v>91</v>
      </c>
      <c r="D4" s="7">
        <v>0.96808510638297873</v>
      </c>
      <c r="E4">
        <v>5.8909000000000002</v>
      </c>
      <c r="F4">
        <v>-4.01</v>
      </c>
      <c r="G4" s="7">
        <v>0.98</v>
      </c>
    </row>
    <row r="5" spans="1:7" x14ac:dyDescent="0.3">
      <c r="A5" t="s">
        <v>257</v>
      </c>
      <c r="B5" t="s">
        <v>9</v>
      </c>
      <c r="C5">
        <v>88</v>
      </c>
      <c r="D5" s="7">
        <v>0.93617021276595747</v>
      </c>
      <c r="E5">
        <v>6.7474999999999996</v>
      </c>
      <c r="F5">
        <v>-3.22</v>
      </c>
      <c r="G5" s="7">
        <v>0.95</v>
      </c>
    </row>
    <row r="6" spans="1:7" x14ac:dyDescent="0.3">
      <c r="A6" t="s">
        <v>266</v>
      </c>
      <c r="B6" t="s">
        <v>18</v>
      </c>
      <c r="C6">
        <v>88</v>
      </c>
      <c r="D6" s="7">
        <v>0.93617021276595747</v>
      </c>
      <c r="E6">
        <v>8.1990999999999996</v>
      </c>
      <c r="F6">
        <v>-3.22</v>
      </c>
      <c r="G6" s="7">
        <v>0.95</v>
      </c>
    </row>
    <row r="7" spans="1:7" x14ac:dyDescent="0.3">
      <c r="A7" t="s">
        <v>269</v>
      </c>
      <c r="B7" t="s">
        <v>21</v>
      </c>
      <c r="C7">
        <v>88</v>
      </c>
      <c r="D7" s="7">
        <v>0.93617021276595747</v>
      </c>
      <c r="E7">
        <v>21.226500000000001</v>
      </c>
      <c r="F7">
        <v>-3.22</v>
      </c>
      <c r="G7" s="7">
        <v>0.95</v>
      </c>
    </row>
    <row r="8" spans="1:7" x14ac:dyDescent="0.3">
      <c r="A8" t="s">
        <v>254</v>
      </c>
      <c r="B8" t="s">
        <v>6</v>
      </c>
      <c r="C8">
        <v>73</v>
      </c>
      <c r="D8" s="7">
        <v>0.77659574468085102</v>
      </c>
      <c r="E8">
        <v>16.498100000000001</v>
      </c>
      <c r="F8">
        <v>-1.54</v>
      </c>
      <c r="G8" s="7">
        <v>0.81</v>
      </c>
    </row>
    <row r="9" spans="1:7" x14ac:dyDescent="0.3">
      <c r="A9" t="s">
        <v>271</v>
      </c>
      <c r="B9" t="s">
        <v>23</v>
      </c>
      <c r="C9">
        <v>64</v>
      </c>
      <c r="D9" s="7">
        <v>0.68085106382978722</v>
      </c>
      <c r="E9">
        <v>14.448</v>
      </c>
      <c r="F9">
        <v>-0.95</v>
      </c>
      <c r="G9" s="7">
        <v>0.71</v>
      </c>
    </row>
    <row r="10" spans="1:7" x14ac:dyDescent="0.3">
      <c r="A10" t="s">
        <v>263</v>
      </c>
      <c r="B10" t="s">
        <v>15</v>
      </c>
      <c r="C10">
        <v>58</v>
      </c>
      <c r="D10" s="7">
        <v>0.61702127659574468</v>
      </c>
      <c r="E10">
        <v>18.376300000000001</v>
      </c>
      <c r="F10">
        <v>-0.6</v>
      </c>
      <c r="G10" s="7">
        <v>0.64</v>
      </c>
    </row>
    <row r="11" spans="1:7" x14ac:dyDescent="0.3">
      <c r="A11" t="s">
        <v>272</v>
      </c>
      <c r="B11" t="s">
        <v>24</v>
      </c>
      <c r="C11">
        <v>54</v>
      </c>
      <c r="D11" s="7">
        <v>0.57446808510638303</v>
      </c>
      <c r="E11">
        <v>6.2432999999999996</v>
      </c>
      <c r="F11">
        <v>-0.38</v>
      </c>
      <c r="G11" s="7">
        <v>0.59</v>
      </c>
    </row>
    <row r="12" spans="1:7" x14ac:dyDescent="0.3">
      <c r="A12" t="s">
        <v>253</v>
      </c>
      <c r="B12" t="s">
        <v>5</v>
      </c>
      <c r="C12">
        <v>53</v>
      </c>
      <c r="D12" s="7">
        <v>0.56382978723404253</v>
      </c>
      <c r="E12">
        <v>9.0462000000000007</v>
      </c>
      <c r="F12">
        <v>-0.33</v>
      </c>
      <c r="G12" s="7">
        <v>0.57999999999999996</v>
      </c>
    </row>
    <row r="13" spans="1:7" x14ac:dyDescent="0.3">
      <c r="A13" t="s">
        <v>250</v>
      </c>
      <c r="B13" t="s">
        <v>2</v>
      </c>
      <c r="C13">
        <v>51</v>
      </c>
      <c r="D13" s="7">
        <v>0.54255319148936165</v>
      </c>
      <c r="E13">
        <v>18.935500000000001</v>
      </c>
      <c r="F13">
        <v>-0.22</v>
      </c>
      <c r="G13" s="7">
        <v>0.55000000000000004</v>
      </c>
    </row>
    <row r="14" spans="1:7" x14ac:dyDescent="0.3">
      <c r="A14" t="s">
        <v>264</v>
      </c>
      <c r="B14" t="s">
        <v>16</v>
      </c>
      <c r="C14">
        <v>51</v>
      </c>
      <c r="D14" s="7">
        <v>0.54255319148936165</v>
      </c>
      <c r="E14">
        <v>5.7831999999999999</v>
      </c>
      <c r="F14">
        <v>-0.22</v>
      </c>
      <c r="G14" s="7">
        <v>0.55000000000000004</v>
      </c>
    </row>
    <row r="15" spans="1:7" x14ac:dyDescent="0.3">
      <c r="A15" t="s">
        <v>270</v>
      </c>
      <c r="B15" t="s">
        <v>22</v>
      </c>
      <c r="C15">
        <v>50</v>
      </c>
      <c r="D15" s="7">
        <v>0.53191489361702127</v>
      </c>
      <c r="E15">
        <v>13.077199999999999</v>
      </c>
      <c r="F15">
        <v>-0.17</v>
      </c>
      <c r="G15" s="7">
        <v>0.54</v>
      </c>
    </row>
    <row r="16" spans="1:7" x14ac:dyDescent="0.3">
      <c r="A16" t="s">
        <v>265</v>
      </c>
      <c r="B16" t="s">
        <v>17</v>
      </c>
      <c r="C16">
        <v>49</v>
      </c>
      <c r="D16" s="7">
        <v>0.52127659574468088</v>
      </c>
      <c r="E16">
        <v>4.6184000000000003</v>
      </c>
      <c r="F16">
        <v>-0.11</v>
      </c>
      <c r="G16" s="7">
        <v>0.53</v>
      </c>
    </row>
    <row r="17" spans="1:7" x14ac:dyDescent="0.3">
      <c r="A17" t="s">
        <v>260</v>
      </c>
      <c r="B17" t="s">
        <v>12</v>
      </c>
      <c r="C17">
        <v>48</v>
      </c>
      <c r="D17" s="7">
        <v>0.51063829787234039</v>
      </c>
      <c r="E17">
        <v>13.9239</v>
      </c>
      <c r="F17">
        <v>-0.06</v>
      </c>
      <c r="G17" s="7">
        <v>0.51</v>
      </c>
    </row>
    <row r="18" spans="1:7" x14ac:dyDescent="0.3">
      <c r="A18" t="s">
        <v>255</v>
      </c>
      <c r="B18" t="s">
        <v>7</v>
      </c>
      <c r="C18">
        <v>46</v>
      </c>
      <c r="D18" s="7">
        <v>0.48936170212765956</v>
      </c>
      <c r="E18">
        <v>12.127800000000001</v>
      </c>
      <c r="F18">
        <v>0.05</v>
      </c>
      <c r="G18" s="7">
        <v>0.49</v>
      </c>
    </row>
    <row r="19" spans="1:7" x14ac:dyDescent="0.3">
      <c r="A19" t="s">
        <v>259</v>
      </c>
      <c r="B19" t="s">
        <v>11</v>
      </c>
      <c r="C19">
        <v>44</v>
      </c>
      <c r="D19" s="7">
        <v>0.46808510638297873</v>
      </c>
      <c r="E19">
        <v>4.7477999999999998</v>
      </c>
      <c r="F19">
        <v>0.15</v>
      </c>
      <c r="G19" s="7">
        <v>0.46</v>
      </c>
    </row>
    <row r="20" spans="1:7" x14ac:dyDescent="0.3">
      <c r="A20" t="s">
        <v>261</v>
      </c>
      <c r="B20" t="s">
        <v>13</v>
      </c>
      <c r="C20">
        <v>44</v>
      </c>
      <c r="D20" s="7">
        <v>0.46808510638297873</v>
      </c>
      <c r="E20">
        <v>8.0175999999999998</v>
      </c>
      <c r="F20">
        <v>0.15</v>
      </c>
      <c r="G20" s="7">
        <v>0.46</v>
      </c>
    </row>
    <row r="21" spans="1:7" x14ac:dyDescent="0.3">
      <c r="A21" t="s">
        <v>268</v>
      </c>
      <c r="B21" t="s">
        <v>20</v>
      </c>
      <c r="C21">
        <v>43</v>
      </c>
      <c r="D21" s="7">
        <v>0.45744680851063829</v>
      </c>
      <c r="E21">
        <v>8.6229999999999993</v>
      </c>
      <c r="F21">
        <v>0.21</v>
      </c>
      <c r="G21" s="7">
        <v>0.45</v>
      </c>
    </row>
    <row r="22" spans="1:7" x14ac:dyDescent="0.3">
      <c r="A22" t="s">
        <v>262</v>
      </c>
      <c r="B22" t="s">
        <v>14</v>
      </c>
      <c r="C22">
        <v>34</v>
      </c>
      <c r="D22" s="7">
        <v>0.36170212765957449</v>
      </c>
      <c r="E22">
        <v>9.6971000000000007</v>
      </c>
      <c r="F22">
        <v>0.71</v>
      </c>
      <c r="G22" s="7">
        <v>0.34</v>
      </c>
    </row>
    <row r="23" spans="1:7" x14ac:dyDescent="0.3">
      <c r="A23" t="s">
        <v>267</v>
      </c>
      <c r="B23" t="s">
        <v>19</v>
      </c>
      <c r="C23">
        <v>22</v>
      </c>
      <c r="D23" s="7">
        <v>0.23404255319148937</v>
      </c>
      <c r="E23">
        <v>4.2573999999999996</v>
      </c>
      <c r="F23">
        <v>1.47</v>
      </c>
      <c r="G23" s="7">
        <v>0.2</v>
      </c>
    </row>
    <row r="24" spans="1:7" x14ac:dyDescent="0.3">
      <c r="A24" t="s">
        <v>252</v>
      </c>
      <c r="B24" t="s">
        <v>273</v>
      </c>
      <c r="C24">
        <v>21</v>
      </c>
      <c r="D24" s="7">
        <v>0.22340425531914893</v>
      </c>
      <c r="E24">
        <v>8.4550999999999998</v>
      </c>
      <c r="F24">
        <v>1.54</v>
      </c>
      <c r="G24" s="7">
        <v>0.19</v>
      </c>
    </row>
    <row r="25" spans="1:7" x14ac:dyDescent="0.3">
      <c r="A25" t="s">
        <v>256</v>
      </c>
      <c r="B25" t="s">
        <v>8</v>
      </c>
      <c r="C25">
        <v>17</v>
      </c>
      <c r="D25" s="7">
        <v>0.18085106382978725</v>
      </c>
      <c r="E25">
        <v>9.2921999999999993</v>
      </c>
      <c r="F25">
        <v>1.86</v>
      </c>
      <c r="G25" s="7">
        <v>0.15</v>
      </c>
    </row>
  </sheetData>
  <sortState xmlns:xlrd2="http://schemas.microsoft.com/office/spreadsheetml/2017/richdata2" ref="A2:D26">
    <sortCondition descending="1" ref="D2:D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2B37-4ECC-4214-A26B-0EB81D9B773A}">
  <dimension ref="A1:F95"/>
  <sheetViews>
    <sheetView workbookViewId="0">
      <selection activeCell="A93" sqref="A1:B93"/>
    </sheetView>
  </sheetViews>
  <sheetFormatPr baseColWidth="10" defaultRowHeight="14.4" x14ac:dyDescent="0.3"/>
  <sheetData>
    <row r="1" spans="1:6" x14ac:dyDescent="0.3">
      <c r="A1" s="6" t="s">
        <v>248</v>
      </c>
      <c r="B1" s="11" t="s">
        <v>279</v>
      </c>
    </row>
    <row r="2" spans="1:6" x14ac:dyDescent="0.3">
      <c r="A2" s="6">
        <v>5</v>
      </c>
      <c r="B2" s="11">
        <v>-1.4</v>
      </c>
      <c r="C2">
        <v>0</v>
      </c>
      <c r="D2">
        <f t="shared" ref="D2:D11" si="0">COUNTIF(A:A,C2)</f>
        <v>0</v>
      </c>
    </row>
    <row r="3" spans="1:6" x14ac:dyDescent="0.3">
      <c r="A3" s="6">
        <v>7</v>
      </c>
      <c r="B3" s="11">
        <v>-1.64</v>
      </c>
      <c r="C3">
        <v>1</v>
      </c>
      <c r="D3">
        <f t="shared" si="0"/>
        <v>0</v>
      </c>
    </row>
    <row r="4" spans="1:6" x14ac:dyDescent="0.3">
      <c r="A4" s="6">
        <v>7</v>
      </c>
      <c r="B4" s="11">
        <v>-0.52</v>
      </c>
      <c r="C4">
        <v>2</v>
      </c>
      <c r="D4">
        <f t="shared" si="0"/>
        <v>0</v>
      </c>
    </row>
    <row r="5" spans="1:6" x14ac:dyDescent="0.3">
      <c r="A5" s="6">
        <v>8</v>
      </c>
      <c r="B5" s="11">
        <v>-1.64</v>
      </c>
      <c r="C5">
        <v>3</v>
      </c>
      <c r="D5">
        <f t="shared" si="0"/>
        <v>0</v>
      </c>
      <c r="E5">
        <f>D4+D5+D6</f>
        <v>0</v>
      </c>
      <c r="F5">
        <f>SUM(D3:D7)</f>
        <v>1</v>
      </c>
    </row>
    <row r="6" spans="1:6" x14ac:dyDescent="0.3">
      <c r="A6" s="6">
        <v>8</v>
      </c>
      <c r="B6" s="11">
        <v>-2.1800000000000002</v>
      </c>
      <c r="C6">
        <v>4</v>
      </c>
      <c r="D6">
        <f t="shared" si="0"/>
        <v>0</v>
      </c>
      <c r="E6">
        <f>D5+D6+D7</f>
        <v>1</v>
      </c>
      <c r="F6">
        <f t="shared" ref="F6:F26" si="1">SUM(D4:D8)</f>
        <v>1</v>
      </c>
    </row>
    <row r="7" spans="1:6" x14ac:dyDescent="0.3">
      <c r="A7" s="6">
        <v>9</v>
      </c>
      <c r="B7" s="11">
        <v>-0.95</v>
      </c>
      <c r="C7">
        <v>5</v>
      </c>
      <c r="D7">
        <f t="shared" si="0"/>
        <v>1</v>
      </c>
      <c r="E7">
        <f>D6+D7+D8</f>
        <v>1</v>
      </c>
      <c r="F7">
        <f t="shared" si="1"/>
        <v>3</v>
      </c>
    </row>
    <row r="8" spans="1:6" x14ac:dyDescent="0.3">
      <c r="A8" s="6">
        <v>9</v>
      </c>
      <c r="B8" s="11">
        <v>-1.4</v>
      </c>
      <c r="C8">
        <v>6</v>
      </c>
      <c r="D8">
        <f t="shared" si="0"/>
        <v>0</v>
      </c>
      <c r="E8">
        <f t="shared" ref="E8:E25" si="2">D7+D8+D9</f>
        <v>3</v>
      </c>
      <c r="F8">
        <f t="shared" si="1"/>
        <v>5</v>
      </c>
    </row>
    <row r="9" spans="1:6" x14ac:dyDescent="0.3">
      <c r="A9" s="6">
        <v>10</v>
      </c>
      <c r="B9" s="11">
        <v>-0.73</v>
      </c>
      <c r="C9">
        <v>7</v>
      </c>
      <c r="D9">
        <f t="shared" si="0"/>
        <v>2</v>
      </c>
      <c r="E9">
        <f t="shared" si="2"/>
        <v>4</v>
      </c>
      <c r="F9">
        <f t="shared" si="1"/>
        <v>7</v>
      </c>
    </row>
    <row r="10" spans="1:6" x14ac:dyDescent="0.3">
      <c r="A10" s="6">
        <v>10</v>
      </c>
      <c r="B10" s="11">
        <v>-1.17</v>
      </c>
      <c r="C10">
        <v>8</v>
      </c>
      <c r="D10">
        <f t="shared" si="0"/>
        <v>2</v>
      </c>
      <c r="E10">
        <f t="shared" si="2"/>
        <v>6</v>
      </c>
      <c r="F10">
        <f t="shared" si="1"/>
        <v>14</v>
      </c>
    </row>
    <row r="11" spans="1:6" x14ac:dyDescent="0.3">
      <c r="A11" s="6">
        <v>10</v>
      </c>
      <c r="B11" s="11">
        <v>-0.95</v>
      </c>
      <c r="C11">
        <v>9</v>
      </c>
      <c r="D11">
        <f t="shared" si="0"/>
        <v>2</v>
      </c>
      <c r="E11">
        <f t="shared" si="2"/>
        <v>12</v>
      </c>
      <c r="F11">
        <f t="shared" si="1"/>
        <v>26</v>
      </c>
    </row>
    <row r="12" spans="1:6" x14ac:dyDescent="0.3">
      <c r="A12" s="6">
        <v>10</v>
      </c>
      <c r="B12" s="11">
        <v>-0.95</v>
      </c>
      <c r="C12">
        <v>10</v>
      </c>
      <c r="D12">
        <f t="shared" ref="D12:D26" si="3">COUNTIF(A:A,C12)</f>
        <v>8</v>
      </c>
      <c r="E12">
        <f t="shared" si="2"/>
        <v>22</v>
      </c>
      <c r="F12">
        <f t="shared" si="1"/>
        <v>31</v>
      </c>
    </row>
    <row r="13" spans="1:6" x14ac:dyDescent="0.3">
      <c r="A13" s="6">
        <v>10</v>
      </c>
      <c r="B13" s="11">
        <v>-0.52</v>
      </c>
      <c r="C13">
        <v>11</v>
      </c>
      <c r="D13">
        <f t="shared" si="3"/>
        <v>12</v>
      </c>
      <c r="E13">
        <f t="shared" si="2"/>
        <v>27</v>
      </c>
      <c r="F13">
        <f t="shared" si="1"/>
        <v>36</v>
      </c>
    </row>
    <row r="14" spans="1:6" x14ac:dyDescent="0.3">
      <c r="A14" s="6">
        <v>10</v>
      </c>
      <c r="B14" s="11">
        <v>-0.73</v>
      </c>
      <c r="C14">
        <v>12</v>
      </c>
      <c r="D14">
        <f t="shared" si="3"/>
        <v>7</v>
      </c>
      <c r="E14">
        <f t="shared" si="2"/>
        <v>26</v>
      </c>
      <c r="F14">
        <f t="shared" si="1"/>
        <v>41</v>
      </c>
    </row>
    <row r="15" spans="1:6" x14ac:dyDescent="0.3">
      <c r="A15" s="6">
        <v>10</v>
      </c>
      <c r="B15" s="11">
        <v>-0.12</v>
      </c>
      <c r="C15">
        <v>13</v>
      </c>
      <c r="D15">
        <f t="shared" si="3"/>
        <v>7</v>
      </c>
      <c r="E15">
        <f t="shared" si="2"/>
        <v>21</v>
      </c>
      <c r="F15">
        <f t="shared" si="1"/>
        <v>37</v>
      </c>
    </row>
    <row r="16" spans="1:6" x14ac:dyDescent="0.3">
      <c r="A16" s="6">
        <v>10</v>
      </c>
      <c r="B16" s="11">
        <v>-0.52</v>
      </c>
      <c r="C16">
        <v>14</v>
      </c>
      <c r="D16">
        <f t="shared" si="3"/>
        <v>7</v>
      </c>
      <c r="E16">
        <f t="shared" si="2"/>
        <v>18</v>
      </c>
      <c r="F16">
        <f t="shared" si="1"/>
        <v>34</v>
      </c>
    </row>
    <row r="17" spans="1:6" x14ac:dyDescent="0.3">
      <c r="A17" s="6">
        <v>11</v>
      </c>
      <c r="B17" s="11">
        <v>-0.73</v>
      </c>
      <c r="C17">
        <v>15</v>
      </c>
      <c r="D17">
        <f t="shared" si="3"/>
        <v>4</v>
      </c>
      <c r="E17">
        <f t="shared" si="2"/>
        <v>20</v>
      </c>
      <c r="F17">
        <f t="shared" si="1"/>
        <v>34</v>
      </c>
    </row>
    <row r="18" spans="1:6" x14ac:dyDescent="0.3">
      <c r="A18" s="6">
        <v>11</v>
      </c>
      <c r="B18" s="11">
        <v>-0.52</v>
      </c>
      <c r="C18">
        <v>16</v>
      </c>
      <c r="D18">
        <f t="shared" si="3"/>
        <v>9</v>
      </c>
      <c r="E18">
        <f t="shared" si="2"/>
        <v>20</v>
      </c>
      <c r="F18">
        <f t="shared" si="1"/>
        <v>41</v>
      </c>
    </row>
    <row r="19" spans="1:6" x14ac:dyDescent="0.3">
      <c r="A19" s="6">
        <v>11</v>
      </c>
      <c r="B19" s="11">
        <v>-0.32</v>
      </c>
      <c r="C19">
        <v>17</v>
      </c>
      <c r="D19">
        <f t="shared" si="3"/>
        <v>7</v>
      </c>
      <c r="E19">
        <f t="shared" si="2"/>
        <v>30</v>
      </c>
      <c r="F19">
        <f t="shared" si="1"/>
        <v>35</v>
      </c>
    </row>
    <row r="20" spans="1:6" x14ac:dyDescent="0.3">
      <c r="A20" s="6">
        <v>11</v>
      </c>
      <c r="B20" s="11">
        <v>-0.32</v>
      </c>
      <c r="C20">
        <v>18</v>
      </c>
      <c r="D20">
        <f t="shared" si="3"/>
        <v>14</v>
      </c>
      <c r="E20">
        <f t="shared" si="2"/>
        <v>22</v>
      </c>
      <c r="F20">
        <f t="shared" si="1"/>
        <v>35</v>
      </c>
    </row>
    <row r="21" spans="1:6" x14ac:dyDescent="0.3">
      <c r="A21" s="6">
        <v>11</v>
      </c>
      <c r="B21" s="11">
        <v>-0.32</v>
      </c>
      <c r="C21">
        <v>19</v>
      </c>
      <c r="D21">
        <f t="shared" si="3"/>
        <v>1</v>
      </c>
      <c r="E21">
        <f t="shared" si="2"/>
        <v>19</v>
      </c>
      <c r="F21">
        <f t="shared" si="1"/>
        <v>29</v>
      </c>
    </row>
    <row r="22" spans="1:6" x14ac:dyDescent="0.3">
      <c r="A22" s="6">
        <v>11</v>
      </c>
      <c r="B22" s="11">
        <v>-0.73</v>
      </c>
      <c r="C22">
        <v>20</v>
      </c>
      <c r="D22">
        <f t="shared" si="3"/>
        <v>4</v>
      </c>
      <c r="E22">
        <f t="shared" si="2"/>
        <v>8</v>
      </c>
      <c r="F22">
        <f t="shared" si="1"/>
        <v>24</v>
      </c>
    </row>
    <row r="23" spans="1:6" x14ac:dyDescent="0.3">
      <c r="A23" s="6">
        <v>11</v>
      </c>
      <c r="B23" s="11">
        <v>-1.17</v>
      </c>
      <c r="C23">
        <v>21</v>
      </c>
      <c r="D23">
        <f t="shared" si="3"/>
        <v>3</v>
      </c>
      <c r="E23">
        <f t="shared" si="2"/>
        <v>9</v>
      </c>
      <c r="F23">
        <f t="shared" si="1"/>
        <v>10</v>
      </c>
    </row>
    <row r="24" spans="1:6" x14ac:dyDescent="0.3">
      <c r="A24" s="6">
        <v>11</v>
      </c>
      <c r="B24" s="11">
        <v>-0.32</v>
      </c>
      <c r="C24">
        <v>22</v>
      </c>
      <c r="D24">
        <f t="shared" si="3"/>
        <v>2</v>
      </c>
      <c r="E24">
        <f t="shared" si="2"/>
        <v>5</v>
      </c>
      <c r="F24">
        <f t="shared" si="1"/>
        <v>9</v>
      </c>
    </row>
    <row r="25" spans="1:6" x14ac:dyDescent="0.3">
      <c r="A25" s="6">
        <v>11</v>
      </c>
      <c r="B25" s="11">
        <v>-0.95</v>
      </c>
      <c r="C25">
        <v>23</v>
      </c>
      <c r="D25">
        <f t="shared" si="3"/>
        <v>0</v>
      </c>
      <c r="E25">
        <f t="shared" si="2"/>
        <v>2</v>
      </c>
      <c r="F25">
        <f t="shared" si="1"/>
        <v>5</v>
      </c>
    </row>
    <row r="26" spans="1:6" x14ac:dyDescent="0.3">
      <c r="A26" s="6">
        <v>11</v>
      </c>
      <c r="B26" s="11">
        <v>-0.73</v>
      </c>
      <c r="C26">
        <v>24</v>
      </c>
      <c r="D26">
        <f t="shared" si="3"/>
        <v>0</v>
      </c>
      <c r="E26">
        <f>D25+D26+D27</f>
        <v>0</v>
      </c>
      <c r="F26">
        <f t="shared" si="1"/>
        <v>2</v>
      </c>
    </row>
    <row r="27" spans="1:6" x14ac:dyDescent="0.3">
      <c r="A27" s="6">
        <v>11</v>
      </c>
      <c r="B27" s="11">
        <v>-0.95</v>
      </c>
    </row>
    <row r="28" spans="1:6" x14ac:dyDescent="0.3">
      <c r="A28" s="6">
        <v>11</v>
      </c>
      <c r="B28" s="11">
        <v>-0.95</v>
      </c>
    </row>
    <row r="29" spans="1:6" x14ac:dyDescent="0.3">
      <c r="A29" s="6">
        <v>12</v>
      </c>
      <c r="B29" s="11">
        <v>-0.12</v>
      </c>
    </row>
    <row r="30" spans="1:6" x14ac:dyDescent="0.3">
      <c r="A30" s="6">
        <v>12</v>
      </c>
      <c r="B30" s="11">
        <v>-0.73</v>
      </c>
    </row>
    <row r="31" spans="1:6" x14ac:dyDescent="0.3">
      <c r="A31" s="6">
        <v>12</v>
      </c>
      <c r="B31" s="11">
        <v>0.49</v>
      </c>
    </row>
    <row r="32" spans="1:6" x14ac:dyDescent="0.3">
      <c r="A32" s="6">
        <v>12</v>
      </c>
      <c r="B32" s="11">
        <v>0.28999999999999998</v>
      </c>
    </row>
    <row r="33" spans="1:2" x14ac:dyDescent="0.3">
      <c r="A33" s="6">
        <v>12</v>
      </c>
      <c r="B33" s="11">
        <v>0.49</v>
      </c>
    </row>
    <row r="34" spans="1:2" x14ac:dyDescent="0.3">
      <c r="A34" s="6">
        <v>12</v>
      </c>
      <c r="B34" s="11">
        <v>-0.52</v>
      </c>
    </row>
    <row r="35" spans="1:2" x14ac:dyDescent="0.3">
      <c r="A35" s="6">
        <v>12</v>
      </c>
      <c r="B35" s="11">
        <v>-0.32</v>
      </c>
    </row>
    <row r="36" spans="1:2" x14ac:dyDescent="0.3">
      <c r="A36" s="6">
        <v>13</v>
      </c>
      <c r="B36" s="11">
        <v>-0.32</v>
      </c>
    </row>
    <row r="37" spans="1:2" x14ac:dyDescent="0.3">
      <c r="A37" s="6">
        <v>13</v>
      </c>
      <c r="B37" s="11">
        <v>0.28000000000000003</v>
      </c>
    </row>
    <row r="38" spans="1:2" x14ac:dyDescent="0.3">
      <c r="A38" s="6">
        <v>13</v>
      </c>
      <c r="B38" s="11">
        <v>-0.73</v>
      </c>
    </row>
    <row r="39" spans="1:2" x14ac:dyDescent="0.3">
      <c r="A39" s="6">
        <v>13</v>
      </c>
      <c r="B39" s="11">
        <v>-0.73</v>
      </c>
    </row>
    <row r="40" spans="1:2" x14ac:dyDescent="0.3">
      <c r="A40" s="6">
        <v>13</v>
      </c>
      <c r="B40" s="11">
        <v>0.08</v>
      </c>
    </row>
    <row r="41" spans="1:2" x14ac:dyDescent="0.3">
      <c r="A41" s="6">
        <v>13</v>
      </c>
      <c r="B41" s="11">
        <v>-0.73</v>
      </c>
    </row>
    <row r="42" spans="1:2" x14ac:dyDescent="0.3">
      <c r="A42" s="6">
        <v>13</v>
      </c>
      <c r="B42" s="11">
        <v>0.71</v>
      </c>
    </row>
    <row r="43" spans="1:2" x14ac:dyDescent="0.3">
      <c r="A43" s="6">
        <v>14</v>
      </c>
      <c r="B43" s="11">
        <v>0.49</v>
      </c>
    </row>
    <row r="44" spans="1:2" x14ac:dyDescent="0.3">
      <c r="A44" s="6">
        <v>14</v>
      </c>
      <c r="B44" s="11">
        <v>-0.73</v>
      </c>
    </row>
    <row r="45" spans="1:2" x14ac:dyDescent="0.3">
      <c r="A45" s="6">
        <v>14</v>
      </c>
      <c r="B45" s="11">
        <v>-0.95</v>
      </c>
    </row>
    <row r="46" spans="1:2" x14ac:dyDescent="0.3">
      <c r="A46" s="6">
        <v>14</v>
      </c>
      <c r="B46" s="11">
        <v>-0.95</v>
      </c>
    </row>
    <row r="47" spans="1:2" x14ac:dyDescent="0.3">
      <c r="A47" s="6">
        <v>14</v>
      </c>
      <c r="B47" s="11">
        <v>-0.12</v>
      </c>
    </row>
    <row r="48" spans="1:2" x14ac:dyDescent="0.3">
      <c r="A48" s="6">
        <v>14</v>
      </c>
      <c r="B48" s="11">
        <v>-0.73</v>
      </c>
    </row>
    <row r="49" spans="1:2" x14ac:dyDescent="0.3">
      <c r="A49" s="6">
        <v>14</v>
      </c>
      <c r="B49" s="11">
        <v>-0.73</v>
      </c>
    </row>
    <row r="50" spans="1:2" x14ac:dyDescent="0.3">
      <c r="A50" s="6">
        <v>15</v>
      </c>
      <c r="B50" s="11">
        <v>-0.12</v>
      </c>
    </row>
    <row r="51" spans="1:2" x14ac:dyDescent="0.3">
      <c r="A51" s="6">
        <v>15</v>
      </c>
      <c r="B51" s="11">
        <v>0.08</v>
      </c>
    </row>
    <row r="52" spans="1:2" x14ac:dyDescent="0.3">
      <c r="A52" s="6">
        <v>15</v>
      </c>
      <c r="B52" s="11">
        <v>-0.12</v>
      </c>
    </row>
    <row r="53" spans="1:2" x14ac:dyDescent="0.3">
      <c r="A53" s="6">
        <v>15</v>
      </c>
      <c r="B53" s="11">
        <v>0.28999999999999998</v>
      </c>
    </row>
    <row r="54" spans="1:2" x14ac:dyDescent="0.3">
      <c r="A54" s="6">
        <v>16</v>
      </c>
      <c r="B54" s="11">
        <v>0.28999999999999998</v>
      </c>
    </row>
    <row r="55" spans="1:2" x14ac:dyDescent="0.3">
      <c r="A55" s="6">
        <v>16</v>
      </c>
      <c r="B55" s="11">
        <v>-0.52</v>
      </c>
    </row>
    <row r="56" spans="1:2" x14ac:dyDescent="0.3">
      <c r="A56" s="6">
        <v>16</v>
      </c>
      <c r="B56" s="11">
        <v>-0.12</v>
      </c>
    </row>
    <row r="57" spans="1:2" x14ac:dyDescent="0.3">
      <c r="A57" s="6">
        <v>16</v>
      </c>
      <c r="B57" s="11">
        <v>0.71</v>
      </c>
    </row>
    <row r="58" spans="1:2" x14ac:dyDescent="0.3">
      <c r="A58" s="6">
        <v>16</v>
      </c>
      <c r="B58" s="11">
        <v>0.08</v>
      </c>
    </row>
    <row r="59" spans="1:2" x14ac:dyDescent="0.3">
      <c r="A59" s="6">
        <v>16</v>
      </c>
      <c r="B59" s="11">
        <v>0.28999999999999998</v>
      </c>
    </row>
    <row r="60" spans="1:2" x14ac:dyDescent="0.3">
      <c r="A60" s="6">
        <v>16</v>
      </c>
      <c r="B60" s="11">
        <v>0.49</v>
      </c>
    </row>
    <row r="61" spans="1:2" x14ac:dyDescent="0.3">
      <c r="A61" s="6">
        <v>16</v>
      </c>
      <c r="B61" s="11">
        <v>0.71</v>
      </c>
    </row>
    <row r="62" spans="1:2" x14ac:dyDescent="0.3">
      <c r="A62" s="6">
        <v>16</v>
      </c>
      <c r="B62" s="11">
        <v>0.28999999999999998</v>
      </c>
    </row>
    <row r="63" spans="1:2" x14ac:dyDescent="0.3">
      <c r="A63" s="6">
        <v>17</v>
      </c>
      <c r="B63" s="11">
        <v>0.71</v>
      </c>
    </row>
    <row r="64" spans="1:2" x14ac:dyDescent="0.3">
      <c r="A64" s="6">
        <v>17</v>
      </c>
      <c r="B64" s="11">
        <v>0.71</v>
      </c>
    </row>
    <row r="65" spans="1:2" x14ac:dyDescent="0.3">
      <c r="A65" s="6">
        <v>17</v>
      </c>
      <c r="B65" s="11">
        <v>0.28999999999999998</v>
      </c>
    </row>
    <row r="66" spans="1:2" x14ac:dyDescent="0.3">
      <c r="A66" s="6">
        <v>17</v>
      </c>
      <c r="B66" s="11">
        <v>0.71</v>
      </c>
    </row>
    <row r="67" spans="1:2" x14ac:dyDescent="0.3">
      <c r="A67" s="6">
        <v>17</v>
      </c>
      <c r="B67" s="11">
        <v>1.1599999999999999</v>
      </c>
    </row>
    <row r="68" spans="1:2" x14ac:dyDescent="0.3">
      <c r="A68" s="6">
        <v>17</v>
      </c>
      <c r="B68" s="11">
        <v>0.71</v>
      </c>
    </row>
    <row r="69" spans="1:2" x14ac:dyDescent="0.3">
      <c r="A69" s="6">
        <v>17</v>
      </c>
      <c r="B69" s="11">
        <v>0.49</v>
      </c>
    </row>
    <row r="70" spans="1:2" x14ac:dyDescent="0.3">
      <c r="A70" s="6">
        <v>18</v>
      </c>
      <c r="B70" s="11">
        <v>0.28999999999999998</v>
      </c>
    </row>
    <row r="71" spans="1:2" x14ac:dyDescent="0.3">
      <c r="A71" s="6">
        <v>18</v>
      </c>
      <c r="B71" s="11">
        <v>0.71</v>
      </c>
    </row>
    <row r="72" spans="1:2" x14ac:dyDescent="0.3">
      <c r="A72" s="6">
        <v>18</v>
      </c>
      <c r="B72" s="11">
        <v>1.1599999999999999</v>
      </c>
    </row>
    <row r="73" spans="1:2" x14ac:dyDescent="0.3">
      <c r="A73" s="6">
        <v>18</v>
      </c>
      <c r="B73" s="11">
        <v>0.93</v>
      </c>
    </row>
    <row r="74" spans="1:2" x14ac:dyDescent="0.3">
      <c r="A74" s="6">
        <v>18</v>
      </c>
      <c r="B74" s="11">
        <v>1.1599999999999999</v>
      </c>
    </row>
    <row r="75" spans="1:2" x14ac:dyDescent="0.3">
      <c r="A75" s="6">
        <v>18</v>
      </c>
      <c r="B75" s="11">
        <v>0.71</v>
      </c>
    </row>
    <row r="76" spans="1:2" x14ac:dyDescent="0.3">
      <c r="A76" s="6">
        <v>18</v>
      </c>
      <c r="B76" s="11">
        <v>1.41</v>
      </c>
    </row>
    <row r="77" spans="1:2" x14ac:dyDescent="0.3">
      <c r="A77" s="6">
        <v>18</v>
      </c>
      <c r="B77" s="11">
        <v>1.41</v>
      </c>
    </row>
    <row r="78" spans="1:2" x14ac:dyDescent="0.3">
      <c r="A78" s="6">
        <v>18</v>
      </c>
      <c r="B78" s="11">
        <v>1.68</v>
      </c>
    </row>
    <row r="79" spans="1:2" x14ac:dyDescent="0.3">
      <c r="A79" s="6">
        <v>18</v>
      </c>
      <c r="B79" s="11">
        <v>1.68</v>
      </c>
    </row>
    <row r="80" spans="1:2" x14ac:dyDescent="0.3">
      <c r="A80" s="6">
        <v>18</v>
      </c>
      <c r="B80" s="11">
        <v>0.71</v>
      </c>
    </row>
    <row r="81" spans="1:2" x14ac:dyDescent="0.3">
      <c r="A81" s="6">
        <v>18</v>
      </c>
      <c r="B81" s="11">
        <v>-0.52</v>
      </c>
    </row>
    <row r="82" spans="1:2" x14ac:dyDescent="0.3">
      <c r="A82" s="6">
        <v>18</v>
      </c>
      <c r="B82" s="11">
        <v>-0.12</v>
      </c>
    </row>
    <row r="83" spans="1:2" x14ac:dyDescent="0.3">
      <c r="A83" s="6">
        <v>18</v>
      </c>
      <c r="B83" s="11">
        <v>0.49</v>
      </c>
    </row>
    <row r="84" spans="1:2" x14ac:dyDescent="0.3">
      <c r="A84" s="6">
        <v>19</v>
      </c>
      <c r="B84" s="11">
        <v>0.71</v>
      </c>
    </row>
    <row r="85" spans="1:2" x14ac:dyDescent="0.3">
      <c r="A85" s="6">
        <v>20</v>
      </c>
      <c r="B85" s="11">
        <v>0.08</v>
      </c>
    </row>
    <row r="86" spans="1:2" x14ac:dyDescent="0.3">
      <c r="A86" s="6">
        <v>20</v>
      </c>
      <c r="B86" s="11">
        <v>0.49</v>
      </c>
    </row>
    <row r="87" spans="1:2" x14ac:dyDescent="0.3">
      <c r="A87" s="6">
        <v>20</v>
      </c>
      <c r="B87" s="11">
        <v>0.71</v>
      </c>
    </row>
    <row r="88" spans="1:2" x14ac:dyDescent="0.3">
      <c r="A88" s="6">
        <v>20</v>
      </c>
      <c r="B88" s="11">
        <v>1.1599999999999999</v>
      </c>
    </row>
    <row r="89" spans="1:2" x14ac:dyDescent="0.3">
      <c r="A89" s="6">
        <v>21</v>
      </c>
      <c r="B89" s="11">
        <v>0.28999999999999998</v>
      </c>
    </row>
    <row r="90" spans="1:2" x14ac:dyDescent="0.3">
      <c r="A90" s="6">
        <v>21</v>
      </c>
      <c r="B90" s="11">
        <v>1.41</v>
      </c>
    </row>
    <row r="91" spans="1:2" x14ac:dyDescent="0.3">
      <c r="A91" s="6">
        <v>21</v>
      </c>
      <c r="B91" s="11">
        <v>0.71</v>
      </c>
    </row>
    <row r="92" spans="1:2" x14ac:dyDescent="0.3">
      <c r="A92" s="6">
        <v>22</v>
      </c>
      <c r="B92" s="11">
        <v>1.68</v>
      </c>
    </row>
    <row r="93" spans="1:2" x14ac:dyDescent="0.3">
      <c r="A93" s="6">
        <v>22</v>
      </c>
      <c r="B93" s="11">
        <v>2.2999999999999998</v>
      </c>
    </row>
    <row r="94" spans="1:2" x14ac:dyDescent="0.3">
      <c r="A94" s="6"/>
      <c r="B94" s="11"/>
    </row>
    <row r="95" spans="1:2" x14ac:dyDescent="0.3">
      <c r="A95" s="6"/>
      <c r="B95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E054-563B-4A33-B9B0-1E0EA407924B}">
  <dimension ref="A1:K93"/>
  <sheetViews>
    <sheetView tabSelected="1" workbookViewId="0">
      <selection activeCell="J1" sqref="J1:K1048576"/>
    </sheetView>
  </sheetViews>
  <sheetFormatPr baseColWidth="10" defaultRowHeight="14.4" x14ac:dyDescent="0.3"/>
  <sheetData>
    <row r="1" spans="1:11" x14ac:dyDescent="0.3">
      <c r="A1" t="s">
        <v>279</v>
      </c>
      <c r="B1" t="s">
        <v>248</v>
      </c>
      <c r="J1" t="s">
        <v>248</v>
      </c>
      <c r="K1" t="s">
        <v>279</v>
      </c>
    </row>
    <row r="2" spans="1:11" x14ac:dyDescent="0.3">
      <c r="A2">
        <v>-2.1800000000000002</v>
      </c>
      <c r="B2">
        <v>8</v>
      </c>
      <c r="J2">
        <v>5</v>
      </c>
      <c r="K2">
        <v>-1.4</v>
      </c>
    </row>
    <row r="3" spans="1:11" x14ac:dyDescent="0.3">
      <c r="A3">
        <v>-1.64</v>
      </c>
      <c r="B3">
        <v>7</v>
      </c>
      <c r="J3">
        <v>7</v>
      </c>
      <c r="K3">
        <v>-1.64</v>
      </c>
    </row>
    <row r="4" spans="1:11" x14ac:dyDescent="0.3">
      <c r="A4">
        <v>-1.64</v>
      </c>
      <c r="B4">
        <v>8</v>
      </c>
      <c r="J4">
        <v>7</v>
      </c>
      <c r="K4">
        <v>-0.52</v>
      </c>
    </row>
    <row r="5" spans="1:11" x14ac:dyDescent="0.3">
      <c r="A5">
        <v>-1.4</v>
      </c>
      <c r="B5">
        <v>5</v>
      </c>
      <c r="J5">
        <v>8</v>
      </c>
      <c r="K5">
        <v>-2.1800000000000002</v>
      </c>
    </row>
    <row r="6" spans="1:11" x14ac:dyDescent="0.3">
      <c r="A6">
        <v>-1.4</v>
      </c>
      <c r="B6">
        <v>9</v>
      </c>
      <c r="J6">
        <v>8</v>
      </c>
      <c r="K6">
        <v>-1.64</v>
      </c>
    </row>
    <row r="7" spans="1:11" x14ac:dyDescent="0.3">
      <c r="A7">
        <v>-1.17</v>
      </c>
      <c r="B7">
        <v>10</v>
      </c>
      <c r="J7">
        <v>9</v>
      </c>
      <c r="K7">
        <v>-1.4</v>
      </c>
    </row>
    <row r="8" spans="1:11" x14ac:dyDescent="0.3">
      <c r="A8">
        <v>-1.17</v>
      </c>
      <c r="B8">
        <v>11</v>
      </c>
      <c r="J8">
        <v>9</v>
      </c>
      <c r="K8">
        <v>-0.95</v>
      </c>
    </row>
    <row r="9" spans="1:11" x14ac:dyDescent="0.3">
      <c r="A9">
        <v>-0.95</v>
      </c>
      <c r="B9">
        <v>9</v>
      </c>
      <c r="J9">
        <v>10</v>
      </c>
      <c r="K9">
        <v>-1.17</v>
      </c>
    </row>
    <row r="10" spans="1:11" x14ac:dyDescent="0.3">
      <c r="A10">
        <v>-0.95</v>
      </c>
      <c r="B10">
        <v>10</v>
      </c>
      <c r="J10">
        <v>10</v>
      </c>
      <c r="K10">
        <v>-0.95</v>
      </c>
    </row>
    <row r="11" spans="1:11" x14ac:dyDescent="0.3">
      <c r="A11">
        <v>-0.95</v>
      </c>
      <c r="B11">
        <v>10</v>
      </c>
      <c r="J11">
        <v>10</v>
      </c>
      <c r="K11">
        <v>-0.95</v>
      </c>
    </row>
    <row r="12" spans="1:11" x14ac:dyDescent="0.3">
      <c r="A12">
        <v>-0.95</v>
      </c>
      <c r="B12">
        <v>11</v>
      </c>
      <c r="J12">
        <v>10</v>
      </c>
      <c r="K12">
        <v>-0.73</v>
      </c>
    </row>
    <row r="13" spans="1:11" x14ac:dyDescent="0.3">
      <c r="A13">
        <v>-0.95</v>
      </c>
      <c r="B13">
        <v>11</v>
      </c>
      <c r="J13">
        <v>10</v>
      </c>
      <c r="K13">
        <v>-0.73</v>
      </c>
    </row>
    <row r="14" spans="1:11" x14ac:dyDescent="0.3">
      <c r="A14">
        <v>-0.95</v>
      </c>
      <c r="B14">
        <v>11</v>
      </c>
      <c r="J14">
        <v>10</v>
      </c>
      <c r="K14">
        <v>-0.52</v>
      </c>
    </row>
    <row r="15" spans="1:11" x14ac:dyDescent="0.3">
      <c r="A15">
        <v>-0.95</v>
      </c>
      <c r="B15">
        <v>14</v>
      </c>
      <c r="J15">
        <v>10</v>
      </c>
      <c r="K15">
        <v>-0.52</v>
      </c>
    </row>
    <row r="16" spans="1:11" x14ac:dyDescent="0.3">
      <c r="A16">
        <v>-0.95</v>
      </c>
      <c r="B16">
        <v>14</v>
      </c>
      <c r="J16">
        <v>10</v>
      </c>
      <c r="K16">
        <v>-0.12</v>
      </c>
    </row>
    <row r="17" spans="1:11" x14ac:dyDescent="0.3">
      <c r="A17">
        <v>-0.73</v>
      </c>
      <c r="B17">
        <v>10</v>
      </c>
      <c r="J17">
        <v>11</v>
      </c>
      <c r="K17">
        <v>-1.17</v>
      </c>
    </row>
    <row r="18" spans="1:11" x14ac:dyDescent="0.3">
      <c r="A18">
        <v>-0.73</v>
      </c>
      <c r="B18">
        <v>10</v>
      </c>
      <c r="J18">
        <v>11</v>
      </c>
      <c r="K18">
        <v>-0.95</v>
      </c>
    </row>
    <row r="19" spans="1:11" x14ac:dyDescent="0.3">
      <c r="A19">
        <v>-0.73</v>
      </c>
      <c r="B19">
        <v>11</v>
      </c>
      <c r="J19">
        <v>11</v>
      </c>
      <c r="K19">
        <v>-0.95</v>
      </c>
    </row>
    <row r="20" spans="1:11" x14ac:dyDescent="0.3">
      <c r="A20">
        <v>-0.73</v>
      </c>
      <c r="B20">
        <v>11</v>
      </c>
      <c r="J20">
        <v>11</v>
      </c>
      <c r="K20">
        <v>-0.95</v>
      </c>
    </row>
    <row r="21" spans="1:11" x14ac:dyDescent="0.3">
      <c r="A21">
        <v>-0.73</v>
      </c>
      <c r="B21">
        <v>11</v>
      </c>
      <c r="J21">
        <v>11</v>
      </c>
      <c r="K21">
        <v>-0.73</v>
      </c>
    </row>
    <row r="22" spans="1:11" x14ac:dyDescent="0.3">
      <c r="A22">
        <v>-0.73</v>
      </c>
      <c r="B22">
        <v>12</v>
      </c>
      <c r="J22">
        <v>11</v>
      </c>
      <c r="K22">
        <v>-0.73</v>
      </c>
    </row>
    <row r="23" spans="1:11" x14ac:dyDescent="0.3">
      <c r="A23">
        <v>-0.73</v>
      </c>
      <c r="B23">
        <v>13</v>
      </c>
      <c r="J23">
        <v>11</v>
      </c>
      <c r="K23">
        <v>-0.73</v>
      </c>
    </row>
    <row r="24" spans="1:11" x14ac:dyDescent="0.3">
      <c r="A24">
        <v>-0.73</v>
      </c>
      <c r="B24">
        <v>13</v>
      </c>
      <c r="J24">
        <v>11</v>
      </c>
      <c r="K24">
        <v>-0.52</v>
      </c>
    </row>
    <row r="25" spans="1:11" x14ac:dyDescent="0.3">
      <c r="A25">
        <v>-0.73</v>
      </c>
      <c r="B25">
        <v>13</v>
      </c>
      <c r="J25">
        <v>11</v>
      </c>
      <c r="K25">
        <v>-0.32</v>
      </c>
    </row>
    <row r="26" spans="1:11" x14ac:dyDescent="0.3">
      <c r="A26">
        <v>-0.73</v>
      </c>
      <c r="B26">
        <v>14</v>
      </c>
      <c r="J26">
        <v>11</v>
      </c>
      <c r="K26">
        <v>-0.32</v>
      </c>
    </row>
    <row r="27" spans="1:11" x14ac:dyDescent="0.3">
      <c r="A27">
        <v>-0.73</v>
      </c>
      <c r="B27">
        <v>14</v>
      </c>
      <c r="J27">
        <v>11</v>
      </c>
      <c r="K27">
        <v>-0.32</v>
      </c>
    </row>
    <row r="28" spans="1:11" x14ac:dyDescent="0.3">
      <c r="A28">
        <v>-0.73</v>
      </c>
      <c r="B28">
        <v>14</v>
      </c>
      <c r="J28">
        <v>11</v>
      </c>
      <c r="K28">
        <v>-0.32</v>
      </c>
    </row>
    <row r="29" spans="1:11" x14ac:dyDescent="0.3">
      <c r="A29">
        <v>-0.52</v>
      </c>
      <c r="B29">
        <v>7</v>
      </c>
      <c r="J29">
        <v>12</v>
      </c>
      <c r="K29">
        <v>-0.73</v>
      </c>
    </row>
    <row r="30" spans="1:11" x14ac:dyDescent="0.3">
      <c r="A30">
        <v>-0.52</v>
      </c>
      <c r="B30">
        <v>10</v>
      </c>
      <c r="J30">
        <v>12</v>
      </c>
      <c r="K30">
        <v>-0.52</v>
      </c>
    </row>
    <row r="31" spans="1:11" x14ac:dyDescent="0.3">
      <c r="A31">
        <v>-0.52</v>
      </c>
      <c r="B31">
        <v>10</v>
      </c>
      <c r="J31">
        <v>12</v>
      </c>
      <c r="K31">
        <v>-0.32</v>
      </c>
    </row>
    <row r="32" spans="1:11" x14ac:dyDescent="0.3">
      <c r="A32">
        <v>-0.52</v>
      </c>
      <c r="B32">
        <v>11</v>
      </c>
      <c r="J32">
        <v>12</v>
      </c>
      <c r="K32">
        <v>-0.12</v>
      </c>
    </row>
    <row r="33" spans="1:11" x14ac:dyDescent="0.3">
      <c r="A33">
        <v>-0.52</v>
      </c>
      <c r="B33">
        <v>12</v>
      </c>
      <c r="J33">
        <v>12</v>
      </c>
      <c r="K33">
        <v>0.28999999999999998</v>
      </c>
    </row>
    <row r="34" spans="1:11" x14ac:dyDescent="0.3">
      <c r="A34">
        <v>-0.52</v>
      </c>
      <c r="B34">
        <v>16</v>
      </c>
      <c r="J34">
        <v>12</v>
      </c>
      <c r="K34">
        <v>0.49</v>
      </c>
    </row>
    <row r="35" spans="1:11" x14ac:dyDescent="0.3">
      <c r="A35">
        <v>-0.52</v>
      </c>
      <c r="B35">
        <v>18</v>
      </c>
      <c r="J35">
        <v>12</v>
      </c>
      <c r="K35">
        <v>0.49</v>
      </c>
    </row>
    <row r="36" spans="1:11" x14ac:dyDescent="0.3">
      <c r="A36">
        <v>-0.32</v>
      </c>
      <c r="B36">
        <v>11</v>
      </c>
      <c r="J36">
        <v>13</v>
      </c>
      <c r="K36">
        <v>-0.73</v>
      </c>
    </row>
    <row r="37" spans="1:11" x14ac:dyDescent="0.3">
      <c r="A37">
        <v>-0.32</v>
      </c>
      <c r="B37">
        <v>11</v>
      </c>
      <c r="J37">
        <v>13</v>
      </c>
      <c r="K37">
        <v>-0.73</v>
      </c>
    </row>
    <row r="38" spans="1:11" x14ac:dyDescent="0.3">
      <c r="A38">
        <v>-0.32</v>
      </c>
      <c r="B38">
        <v>11</v>
      </c>
      <c r="J38">
        <v>13</v>
      </c>
      <c r="K38">
        <v>-0.73</v>
      </c>
    </row>
    <row r="39" spans="1:11" x14ac:dyDescent="0.3">
      <c r="A39">
        <v>-0.32</v>
      </c>
      <c r="B39">
        <v>11</v>
      </c>
      <c r="J39">
        <v>13</v>
      </c>
      <c r="K39">
        <v>-0.32</v>
      </c>
    </row>
    <row r="40" spans="1:11" x14ac:dyDescent="0.3">
      <c r="A40">
        <v>-0.32</v>
      </c>
      <c r="B40">
        <v>12</v>
      </c>
      <c r="J40">
        <v>13</v>
      </c>
      <c r="K40">
        <v>0.08</v>
      </c>
    </row>
    <row r="41" spans="1:11" x14ac:dyDescent="0.3">
      <c r="A41">
        <v>-0.32</v>
      </c>
      <c r="B41">
        <v>13</v>
      </c>
      <c r="J41">
        <v>13</v>
      </c>
      <c r="K41">
        <v>0.28000000000000003</v>
      </c>
    </row>
    <row r="42" spans="1:11" x14ac:dyDescent="0.3">
      <c r="A42">
        <v>-0.12</v>
      </c>
      <c r="B42">
        <v>10</v>
      </c>
      <c r="J42">
        <v>13</v>
      </c>
      <c r="K42">
        <v>0.71</v>
      </c>
    </row>
    <row r="43" spans="1:11" x14ac:dyDescent="0.3">
      <c r="A43">
        <v>-0.12</v>
      </c>
      <c r="B43">
        <v>12</v>
      </c>
      <c r="J43">
        <v>14</v>
      </c>
      <c r="K43">
        <v>-0.95</v>
      </c>
    </row>
    <row r="44" spans="1:11" x14ac:dyDescent="0.3">
      <c r="A44">
        <v>-0.12</v>
      </c>
      <c r="B44">
        <v>14</v>
      </c>
      <c r="J44">
        <v>14</v>
      </c>
      <c r="K44">
        <v>-0.95</v>
      </c>
    </row>
    <row r="45" spans="1:11" x14ac:dyDescent="0.3">
      <c r="A45">
        <v>-0.12</v>
      </c>
      <c r="B45">
        <v>15</v>
      </c>
      <c r="J45">
        <v>14</v>
      </c>
      <c r="K45">
        <v>-0.73</v>
      </c>
    </row>
    <row r="46" spans="1:11" x14ac:dyDescent="0.3">
      <c r="A46">
        <v>-0.12</v>
      </c>
      <c r="B46">
        <v>15</v>
      </c>
      <c r="J46">
        <v>14</v>
      </c>
      <c r="K46">
        <v>-0.73</v>
      </c>
    </row>
    <row r="47" spans="1:11" x14ac:dyDescent="0.3">
      <c r="A47">
        <v>-0.12</v>
      </c>
      <c r="B47">
        <v>16</v>
      </c>
      <c r="J47">
        <v>14</v>
      </c>
      <c r="K47">
        <v>-0.73</v>
      </c>
    </row>
    <row r="48" spans="1:11" x14ac:dyDescent="0.3">
      <c r="A48">
        <v>-0.12</v>
      </c>
      <c r="B48">
        <v>18</v>
      </c>
      <c r="J48">
        <v>14</v>
      </c>
      <c r="K48">
        <v>-0.12</v>
      </c>
    </row>
    <row r="49" spans="1:11" x14ac:dyDescent="0.3">
      <c r="A49">
        <v>0.08</v>
      </c>
      <c r="B49">
        <v>13</v>
      </c>
      <c r="J49">
        <v>14</v>
      </c>
      <c r="K49">
        <v>0.49</v>
      </c>
    </row>
    <row r="50" spans="1:11" x14ac:dyDescent="0.3">
      <c r="A50">
        <v>0.08</v>
      </c>
      <c r="B50">
        <v>15</v>
      </c>
      <c r="J50">
        <v>15</v>
      </c>
      <c r="K50">
        <v>-0.12</v>
      </c>
    </row>
    <row r="51" spans="1:11" x14ac:dyDescent="0.3">
      <c r="A51">
        <v>0.08</v>
      </c>
      <c r="B51">
        <v>16</v>
      </c>
      <c r="J51">
        <v>15</v>
      </c>
      <c r="K51">
        <v>-0.12</v>
      </c>
    </row>
    <row r="52" spans="1:11" x14ac:dyDescent="0.3">
      <c r="A52">
        <v>0.08</v>
      </c>
      <c r="B52">
        <v>20</v>
      </c>
      <c r="J52">
        <v>15</v>
      </c>
      <c r="K52">
        <v>0.08</v>
      </c>
    </row>
    <row r="53" spans="1:11" x14ac:dyDescent="0.3">
      <c r="A53">
        <v>0.28000000000000003</v>
      </c>
      <c r="B53">
        <v>13</v>
      </c>
      <c r="J53">
        <v>15</v>
      </c>
      <c r="K53">
        <v>0.28999999999999998</v>
      </c>
    </row>
    <row r="54" spans="1:11" x14ac:dyDescent="0.3">
      <c r="A54">
        <v>0.28999999999999998</v>
      </c>
      <c r="B54">
        <v>12</v>
      </c>
      <c r="J54">
        <v>16</v>
      </c>
      <c r="K54">
        <v>-0.52</v>
      </c>
    </row>
    <row r="55" spans="1:11" x14ac:dyDescent="0.3">
      <c r="A55">
        <v>0.28999999999999998</v>
      </c>
      <c r="B55">
        <v>15</v>
      </c>
      <c r="J55">
        <v>16</v>
      </c>
      <c r="K55">
        <v>-0.12</v>
      </c>
    </row>
    <row r="56" spans="1:11" x14ac:dyDescent="0.3">
      <c r="A56">
        <v>0.28999999999999998</v>
      </c>
      <c r="B56">
        <v>16</v>
      </c>
      <c r="J56">
        <v>16</v>
      </c>
      <c r="K56">
        <v>0.08</v>
      </c>
    </row>
    <row r="57" spans="1:11" x14ac:dyDescent="0.3">
      <c r="A57">
        <v>0.28999999999999998</v>
      </c>
      <c r="B57">
        <v>16</v>
      </c>
      <c r="J57">
        <v>16</v>
      </c>
      <c r="K57">
        <v>0.28999999999999998</v>
      </c>
    </row>
    <row r="58" spans="1:11" x14ac:dyDescent="0.3">
      <c r="A58">
        <v>0.28999999999999998</v>
      </c>
      <c r="B58">
        <v>16</v>
      </c>
      <c r="J58">
        <v>16</v>
      </c>
      <c r="K58">
        <v>0.28999999999999998</v>
      </c>
    </row>
    <row r="59" spans="1:11" x14ac:dyDescent="0.3">
      <c r="A59">
        <v>0.28999999999999998</v>
      </c>
      <c r="B59">
        <v>17</v>
      </c>
      <c r="J59">
        <v>16</v>
      </c>
      <c r="K59">
        <v>0.28999999999999998</v>
      </c>
    </row>
    <row r="60" spans="1:11" x14ac:dyDescent="0.3">
      <c r="A60">
        <v>0.28999999999999998</v>
      </c>
      <c r="B60">
        <v>18</v>
      </c>
      <c r="J60">
        <v>16</v>
      </c>
      <c r="K60">
        <v>0.49</v>
      </c>
    </row>
    <row r="61" spans="1:11" x14ac:dyDescent="0.3">
      <c r="A61">
        <v>0.28999999999999998</v>
      </c>
      <c r="B61">
        <v>21</v>
      </c>
      <c r="J61">
        <v>16</v>
      </c>
      <c r="K61">
        <v>0.71</v>
      </c>
    </row>
    <row r="62" spans="1:11" x14ac:dyDescent="0.3">
      <c r="A62">
        <v>0.49</v>
      </c>
      <c r="B62">
        <v>12</v>
      </c>
      <c r="J62">
        <v>16</v>
      </c>
      <c r="K62">
        <v>0.71</v>
      </c>
    </row>
    <row r="63" spans="1:11" x14ac:dyDescent="0.3">
      <c r="A63">
        <v>0.49</v>
      </c>
      <c r="B63">
        <v>12</v>
      </c>
      <c r="J63">
        <v>17</v>
      </c>
      <c r="K63">
        <v>0.28999999999999998</v>
      </c>
    </row>
    <row r="64" spans="1:11" x14ac:dyDescent="0.3">
      <c r="A64">
        <v>0.49</v>
      </c>
      <c r="B64">
        <v>14</v>
      </c>
      <c r="J64">
        <v>17</v>
      </c>
      <c r="K64">
        <v>0.49</v>
      </c>
    </row>
    <row r="65" spans="1:11" x14ac:dyDescent="0.3">
      <c r="A65">
        <v>0.49</v>
      </c>
      <c r="B65">
        <v>16</v>
      </c>
      <c r="J65">
        <v>17</v>
      </c>
      <c r="K65">
        <v>0.71</v>
      </c>
    </row>
    <row r="66" spans="1:11" x14ac:dyDescent="0.3">
      <c r="A66">
        <v>0.49</v>
      </c>
      <c r="B66">
        <v>17</v>
      </c>
      <c r="J66">
        <v>17</v>
      </c>
      <c r="K66">
        <v>0.71</v>
      </c>
    </row>
    <row r="67" spans="1:11" x14ac:dyDescent="0.3">
      <c r="A67">
        <v>0.49</v>
      </c>
      <c r="B67">
        <v>18</v>
      </c>
      <c r="J67">
        <v>17</v>
      </c>
      <c r="K67">
        <v>0.71</v>
      </c>
    </row>
    <row r="68" spans="1:11" x14ac:dyDescent="0.3">
      <c r="A68">
        <v>0.49</v>
      </c>
      <c r="B68">
        <v>20</v>
      </c>
      <c r="J68">
        <v>17</v>
      </c>
      <c r="K68">
        <v>0.71</v>
      </c>
    </row>
    <row r="69" spans="1:11" x14ac:dyDescent="0.3">
      <c r="A69">
        <v>0.71</v>
      </c>
      <c r="B69">
        <v>13</v>
      </c>
      <c r="J69">
        <v>17</v>
      </c>
      <c r="K69">
        <v>1.1599999999999999</v>
      </c>
    </row>
    <row r="70" spans="1:11" x14ac:dyDescent="0.3">
      <c r="A70">
        <v>0.71</v>
      </c>
      <c r="B70">
        <v>16</v>
      </c>
      <c r="J70">
        <v>18</v>
      </c>
      <c r="K70">
        <v>-0.52</v>
      </c>
    </row>
    <row r="71" spans="1:11" x14ac:dyDescent="0.3">
      <c r="A71">
        <v>0.71</v>
      </c>
      <c r="B71">
        <v>16</v>
      </c>
      <c r="J71">
        <v>18</v>
      </c>
      <c r="K71">
        <v>-0.12</v>
      </c>
    </row>
    <row r="72" spans="1:11" x14ac:dyDescent="0.3">
      <c r="A72">
        <v>0.71</v>
      </c>
      <c r="B72">
        <v>17</v>
      </c>
      <c r="J72">
        <v>18</v>
      </c>
      <c r="K72">
        <v>0.28999999999999998</v>
      </c>
    </row>
    <row r="73" spans="1:11" x14ac:dyDescent="0.3">
      <c r="A73">
        <v>0.71</v>
      </c>
      <c r="B73">
        <v>17</v>
      </c>
      <c r="J73">
        <v>18</v>
      </c>
      <c r="K73">
        <v>0.49</v>
      </c>
    </row>
    <row r="74" spans="1:11" x14ac:dyDescent="0.3">
      <c r="A74">
        <v>0.71</v>
      </c>
      <c r="B74">
        <v>17</v>
      </c>
      <c r="J74">
        <v>18</v>
      </c>
      <c r="K74">
        <v>0.71</v>
      </c>
    </row>
    <row r="75" spans="1:11" x14ac:dyDescent="0.3">
      <c r="A75">
        <v>0.71</v>
      </c>
      <c r="B75">
        <v>17</v>
      </c>
      <c r="J75">
        <v>18</v>
      </c>
      <c r="K75">
        <v>0.71</v>
      </c>
    </row>
    <row r="76" spans="1:11" x14ac:dyDescent="0.3">
      <c r="A76">
        <v>0.71</v>
      </c>
      <c r="B76">
        <v>18</v>
      </c>
      <c r="J76">
        <v>18</v>
      </c>
      <c r="K76">
        <v>0.71</v>
      </c>
    </row>
    <row r="77" spans="1:11" x14ac:dyDescent="0.3">
      <c r="A77">
        <v>0.71</v>
      </c>
      <c r="B77">
        <v>18</v>
      </c>
      <c r="J77">
        <v>18</v>
      </c>
      <c r="K77">
        <v>0.93</v>
      </c>
    </row>
    <row r="78" spans="1:11" x14ac:dyDescent="0.3">
      <c r="A78">
        <v>0.71</v>
      </c>
      <c r="B78">
        <v>18</v>
      </c>
      <c r="J78">
        <v>18</v>
      </c>
      <c r="K78">
        <v>1.1599999999999999</v>
      </c>
    </row>
    <row r="79" spans="1:11" x14ac:dyDescent="0.3">
      <c r="A79">
        <v>0.71</v>
      </c>
      <c r="B79">
        <v>19</v>
      </c>
      <c r="J79">
        <v>18</v>
      </c>
      <c r="K79">
        <v>1.1599999999999999</v>
      </c>
    </row>
    <row r="80" spans="1:11" x14ac:dyDescent="0.3">
      <c r="A80">
        <v>0.71</v>
      </c>
      <c r="B80">
        <v>20</v>
      </c>
      <c r="J80">
        <v>18</v>
      </c>
      <c r="K80">
        <v>1.41</v>
      </c>
    </row>
    <row r="81" spans="1:11" x14ac:dyDescent="0.3">
      <c r="A81">
        <v>0.71</v>
      </c>
      <c r="B81">
        <v>21</v>
      </c>
      <c r="J81">
        <v>18</v>
      </c>
      <c r="K81">
        <v>1.41</v>
      </c>
    </row>
    <row r="82" spans="1:11" x14ac:dyDescent="0.3">
      <c r="A82">
        <v>0.93</v>
      </c>
      <c r="B82">
        <v>18</v>
      </c>
      <c r="J82">
        <v>18</v>
      </c>
      <c r="K82">
        <v>1.68</v>
      </c>
    </row>
    <row r="83" spans="1:11" x14ac:dyDescent="0.3">
      <c r="A83">
        <v>1.1599999999999999</v>
      </c>
      <c r="B83">
        <v>17</v>
      </c>
      <c r="J83">
        <v>18</v>
      </c>
      <c r="K83">
        <v>1.68</v>
      </c>
    </row>
    <row r="84" spans="1:11" x14ac:dyDescent="0.3">
      <c r="A84">
        <v>1.1599999999999999</v>
      </c>
      <c r="B84">
        <v>18</v>
      </c>
      <c r="J84">
        <v>19</v>
      </c>
      <c r="K84">
        <v>0.71</v>
      </c>
    </row>
    <row r="85" spans="1:11" x14ac:dyDescent="0.3">
      <c r="A85">
        <v>1.1599999999999999</v>
      </c>
      <c r="B85">
        <v>18</v>
      </c>
      <c r="J85">
        <v>20</v>
      </c>
      <c r="K85">
        <v>0.08</v>
      </c>
    </row>
    <row r="86" spans="1:11" x14ac:dyDescent="0.3">
      <c r="A86">
        <v>1.1599999999999999</v>
      </c>
      <c r="B86">
        <v>20</v>
      </c>
      <c r="J86">
        <v>20</v>
      </c>
      <c r="K86">
        <v>0.49</v>
      </c>
    </row>
    <row r="87" spans="1:11" x14ac:dyDescent="0.3">
      <c r="A87">
        <v>1.41</v>
      </c>
      <c r="B87">
        <v>18</v>
      </c>
      <c r="J87">
        <v>20</v>
      </c>
      <c r="K87">
        <v>0.71</v>
      </c>
    </row>
    <row r="88" spans="1:11" x14ac:dyDescent="0.3">
      <c r="A88">
        <v>1.41</v>
      </c>
      <c r="B88">
        <v>18</v>
      </c>
      <c r="J88">
        <v>20</v>
      </c>
      <c r="K88">
        <v>1.1599999999999999</v>
      </c>
    </row>
    <row r="89" spans="1:11" x14ac:dyDescent="0.3">
      <c r="A89">
        <v>1.41</v>
      </c>
      <c r="B89">
        <v>21</v>
      </c>
      <c r="J89">
        <v>21</v>
      </c>
      <c r="K89">
        <v>0.28999999999999998</v>
      </c>
    </row>
    <row r="90" spans="1:11" x14ac:dyDescent="0.3">
      <c r="A90">
        <v>1.68</v>
      </c>
      <c r="B90">
        <v>18</v>
      </c>
      <c r="J90">
        <v>21</v>
      </c>
      <c r="K90">
        <v>0.71</v>
      </c>
    </row>
    <row r="91" spans="1:11" x14ac:dyDescent="0.3">
      <c r="A91">
        <v>1.68</v>
      </c>
      <c r="B91">
        <v>18</v>
      </c>
      <c r="J91">
        <v>21</v>
      </c>
      <c r="K91">
        <v>1.41</v>
      </c>
    </row>
    <row r="92" spans="1:11" x14ac:dyDescent="0.3">
      <c r="A92">
        <v>1.68</v>
      </c>
      <c r="B92">
        <v>22</v>
      </c>
      <c r="J92">
        <v>22</v>
      </c>
      <c r="K92">
        <v>1.68</v>
      </c>
    </row>
    <row r="93" spans="1:11" x14ac:dyDescent="0.3">
      <c r="A93">
        <v>2.2999999999999998</v>
      </c>
      <c r="B93">
        <v>22</v>
      </c>
      <c r="J93">
        <v>22</v>
      </c>
      <c r="K93">
        <v>2.2999999999999998</v>
      </c>
    </row>
  </sheetData>
  <sortState xmlns:xlrd2="http://schemas.microsoft.com/office/spreadsheetml/2017/richdata2" ref="J2:K93">
    <sortCondition ref="J2:J9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Réponses</vt:lpstr>
      <vt:lpstr>Correction</vt:lpstr>
      <vt:lpstr>Matrice dichotomique</vt:lpstr>
      <vt:lpstr>Questions triées par score</vt:lpstr>
      <vt:lpstr>Distribution scores</vt:lpstr>
      <vt:lpstr>Relation ability-score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BACHELIER, Frédéric</dc:creator>
  <cp:lastModifiedBy>CAPGEMINI TECHNOLOGY SERVICES - BACHELIER, Frédéric</cp:lastModifiedBy>
  <dcterms:created xsi:type="dcterms:W3CDTF">2021-07-03T11:14:19Z</dcterms:created>
  <dcterms:modified xsi:type="dcterms:W3CDTF">2021-07-04T20:24:37Z</dcterms:modified>
</cp:coreProperties>
</file>