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/Nextcloud/eagle/projects/neopixel/wled-controller/"/>
    </mc:Choice>
  </mc:AlternateContent>
  <xr:revisionPtr revIDLastSave="0" documentId="13_ncr:1_{B6F5CE7F-83FF-A04B-A136-2CEB9C46A079}" xr6:coauthVersionLast="46" xr6:coauthVersionMax="46" xr10:uidLastSave="{00000000-0000-0000-0000-000000000000}"/>
  <bookViews>
    <workbookView xWindow="5080" yWindow="3000" windowWidth="28240" windowHeight="17560" xr2:uid="{1CD24DC9-F9C0-3142-89DD-6E4974BFBBD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<sst xmlns="http://schemas.openxmlformats.org/spreadsheetml/2006/main" count="83" uniqueCount="65">
  <si>
    <t>Value</t>
  </si>
  <si>
    <t>Device</t>
  </si>
  <si>
    <t>Package</t>
  </si>
  <si>
    <t>Description</t>
  </si>
  <si>
    <t>100n</t>
  </si>
  <si>
    <t>C-EUC0805</t>
  </si>
  <si>
    <t>C0805</t>
  </si>
  <si>
    <t>CAPACITOR, European symbol</t>
  </si>
  <si>
    <t>C2</t>
  </si>
  <si>
    <t>10µ</t>
  </si>
  <si>
    <t>1u</t>
  </si>
  <si>
    <t>D1</t>
  </si>
  <si>
    <t>SK34A</t>
  </si>
  <si>
    <t>DIODE-DO214AC</t>
  </si>
  <si>
    <t>DO214AC</t>
  </si>
  <si>
    <t>DIODE</t>
  </si>
  <si>
    <t>F1</t>
  </si>
  <si>
    <t>8V 500mA</t>
  </si>
  <si>
    <t>PTCFUSE-1206</t>
  </si>
  <si>
    <t>R1206</t>
  </si>
  <si>
    <t>PTC fuses, resettable thermistors</t>
  </si>
  <si>
    <t>WS-TASV J-Bend SMT Tact Switch 3.5x2.9 mm</t>
  </si>
  <si>
    <t>JP1</t>
  </si>
  <si>
    <t>PINHD-1X5</t>
  </si>
  <si>
    <t>1X05</t>
  </si>
  <si>
    <t>PIN HEADER</t>
  </si>
  <si>
    <t>R1</t>
  </si>
  <si>
    <t>R-EU_R0805</t>
  </si>
  <si>
    <t>R0805</t>
  </si>
  <si>
    <t>RESISTOR, European symbol</t>
  </si>
  <si>
    <t>R2</t>
  </si>
  <si>
    <t>R3</t>
  </si>
  <si>
    <t>10k</t>
  </si>
  <si>
    <t>RN1</t>
  </si>
  <si>
    <t>4R-NEXB38V</t>
  </si>
  <si>
    <t>EXB38V</t>
  </si>
  <si>
    <t>Array Chip Resistor</t>
  </si>
  <si>
    <t>STATUS</t>
  </si>
  <si>
    <t>LEDCHIPLED_0805</t>
  </si>
  <si>
    <t>CHIPLED_0805</t>
  </si>
  <si>
    <t>LED</t>
  </si>
  <si>
    <t>U$101</t>
  </si>
  <si>
    <t>MCV-1,5/4-G-3,81</t>
  </si>
  <si>
    <t>U1</t>
  </si>
  <si>
    <t>ESP-WROOM-02</t>
  </si>
  <si>
    <t>MODULE_ESP-WROOM-02</t>
  </si>
  <si>
    <t>Wi-Fi Module w/ESP8266 802.11b/g/n 20dBm 20x18x3mm</t>
  </si>
  <si>
    <t>U2</t>
  </si>
  <si>
    <t>AP2112K</t>
  </si>
  <si>
    <t>V_REG_AP2112K-3.3V</t>
  </si>
  <si>
    <t>SOT23-5</t>
  </si>
  <si>
    <t>AP2112 - 600mA CMOS LDO Regulator w/ Enable</t>
  </si>
  <si>
    <t>U3</t>
  </si>
  <si>
    <t>SN74AHCT125D</t>
  </si>
  <si>
    <t>SOIC127P600X175-14N</t>
  </si>
  <si>
    <t>Check prices</t>
  </si>
  <si>
    <t>Spalte1</t>
  </si>
  <si>
    <t>2k7</t>
  </si>
  <si>
    <t>neopixel controller 0.6</t>
  </si>
  <si>
    <t>Qty</t>
  </si>
  <si>
    <t>Parts</t>
  </si>
  <si>
    <t>FLASH, RESET</t>
  </si>
  <si>
    <t>C1, C3, C4</t>
  </si>
  <si>
    <t>C5, C6</t>
  </si>
  <si>
    <t>434153017835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</si>
</sst>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D63DE-E556-E048-8B83-C665CD160DD8}" name="Tabelle1" displayName="Tabelle1" ref="B4:H20" totalsRowShown="0">
  <autoFilter ref="B4:H20" xr:uid="{214622C8-1BF0-CD48-AE2A-4D6536128B91}"/>
  <tableColumns count="7">
    <tableColumn id="1" xr3:uid="{FCA11E8D-EF11-0946-BADA-476CEBCC80A2}" name="Qty"/>
    <tableColumn id="7" xr3:uid="{4ACAB099-4B25-CB49-9A5E-DA0D5DE6EC2F}" name="Spalte1" dataDxfId="0">
      <calculatedColumnFormula>Tabelle1[[#This Row],[Qty]]*$E$22</calculatedColumnFormula>
    </tableColumn>
    <tableColumn id="2" xr3:uid="{10D10EEE-178D-DC4B-97AB-55B84C86E53B}" name="Value"/>
    <tableColumn id="3" xr3:uid="{882C696E-42E8-EA42-AA5C-F86940DC75A3}" name="Device"/>
    <tableColumn id="4" xr3:uid="{8358709A-98E4-3744-AEFF-28D1B801432A}" name="Package"/>
    <tableColumn id="5" xr3:uid="{E3579CC6-E660-6A4D-88AC-74A57C392021}" name="Parts"/>
    <tableColumn id="6" xr3:uid="{89F075DA-2606-5046-8552-C867A7C6B0E9}" name="Description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ECB4-D0EE-044F-876F-DCE627D231C1}">
  <sheetPr>
    <pageSetUpPr fitToPage="1"/>
  </sheetPr>
  <dimension ref="B2:H22"/>
  <sheetViews>
    <sheetView tabSelected="1" workbookViewId="0">
      <selection activeCell="E23" sqref="E23"/>
    </sheetView>
  </sheetViews>
  <sheetFormatPr baseColWidth="10" defaultRowHeight="16" x14ac:dyDescent="0.2"/>
  <cols>
    <col min="2" max="3" width="6.33203125" customWidth="1"/>
    <col min="4" max="4" width="16.33203125" bestFit="1" customWidth="1"/>
    <col min="5" max="5" width="19.5" bestFit="1" customWidth="1"/>
    <col min="6" max="6" width="23.5" bestFit="1" customWidth="1"/>
    <col min="7" max="7" width="12.5" bestFit="1" customWidth="1"/>
    <col min="8" max="8" width="50.83203125" bestFit="1" customWidth="1"/>
    <col min="9" max="9" width="12.1640625" bestFit="1" customWidth="1"/>
    <col min="10" max="10" width="58" bestFit="1" customWidth="1"/>
    <col min="11" max="11" width="60.5" bestFit="1" customWidth="1"/>
    <col min="12" max="12" width="46" bestFit="1" customWidth="1"/>
    <col min="13" max="13" width="7" bestFit="1" customWidth="1"/>
    <col min="14" max="14" width="16.33203125" bestFit="1" customWidth="1"/>
    <col min="15" max="15" width="46.1640625" bestFit="1" customWidth="1"/>
    <col min="16" max="16" width="14.83203125" bestFit="1" customWidth="1"/>
    <col min="17" max="17" width="5.1640625" bestFit="1" customWidth="1"/>
    <col min="18" max="18" width="11.83203125" bestFit="1" customWidth="1"/>
    <col min="19" max="19" width="12" bestFit="1" customWidth="1"/>
    <col min="20" max="20" width="17.33203125" bestFit="1" customWidth="1"/>
    <col min="21" max="21" width="23.5" bestFit="1" customWidth="1"/>
    <col min="22" max="22" width="13.83203125" bestFit="1" customWidth="1"/>
    <col min="23" max="23" width="11.5" bestFit="1" customWidth="1"/>
    <col min="24" max="24" width="5.83203125" bestFit="1" customWidth="1"/>
    <col min="25" max="25" width="11.5" bestFit="1" customWidth="1"/>
    <col min="26" max="26" width="5.1640625" bestFit="1" customWidth="1"/>
    <col min="27" max="27" width="11.33203125" bestFit="1" customWidth="1"/>
    <col min="28" max="28" width="55.83203125" bestFit="1" customWidth="1"/>
    <col min="29" max="29" width="6.6640625" bestFit="1" customWidth="1"/>
  </cols>
  <sheetData>
    <row r="2" spans="2:8" ht="16" customHeight="1" x14ac:dyDescent="0.2">
      <c r="B2" s="3" t="s">
        <v>58</v>
      </c>
      <c r="C2" s="4"/>
      <c r="D2" s="4"/>
      <c r="E2" s="4"/>
      <c r="F2" s="4"/>
      <c r="G2" s="4"/>
      <c r="H2" s="5"/>
    </row>
    <row r="3" spans="2:8" ht="16" customHeight="1" x14ac:dyDescent="0.2">
      <c r="B3" s="6"/>
      <c r="C3" s="7"/>
      <c r="D3" s="7"/>
      <c r="E3" s="7"/>
      <c r="F3" s="7"/>
      <c r="G3" s="7"/>
      <c r="H3" s="8"/>
    </row>
    <row r="4" spans="2:8" x14ac:dyDescent="0.2">
      <c r="B4" t="s">
        <v>59</v>
      </c>
      <c r="C4" t="s">
        <v>56</v>
      </c>
      <c r="D4" t="s">
        <v>0</v>
      </c>
      <c r="E4" t="s">
        <v>1</v>
      </c>
      <c r="F4" t="s">
        <v>2</v>
      </c>
      <c r="G4" t="s">
        <v>60</v>
      </c>
      <c r="H4" t="s">
        <v>3</v>
      </c>
    </row>
    <row r="5" spans="2:8" x14ac:dyDescent="0.2">
      <c r="B5">
        <v>2</v>
      </c>
      <c r="C5">
        <f>Tabelle1[[#This Row],[Qty]]*$E$22</f>
        <v>40</v>
      </c>
      <c r="D5" s="2"/>
      <c r="E5" s="2" t="s">
        <v>64</v>
      </c>
      <c r="F5" s="2" t="s">
        <v>64</v>
      </c>
      <c r="G5" t="s">
        <v>61</v>
      </c>
      <c r="H5" t="s">
        <v>21</v>
      </c>
    </row>
    <row r="6" spans="2:8" x14ac:dyDescent="0.2">
      <c r="B6">
        <v>1</v>
      </c>
      <c r="C6">
        <f>Tabelle1[[#This Row],[Qty]]*$E$22</f>
        <v>20</v>
      </c>
      <c r="D6" s="2"/>
      <c r="E6" s="2" t="s">
        <v>38</v>
      </c>
      <c r="F6" s="2" t="s">
        <v>39</v>
      </c>
      <c r="G6" t="s">
        <v>37</v>
      </c>
      <c r="H6" t="s">
        <v>40</v>
      </c>
    </row>
    <row r="7" spans="2:8" x14ac:dyDescent="0.2">
      <c r="B7">
        <v>1</v>
      </c>
      <c r="C7">
        <f>Tabelle1[[#This Row],[Qty]]*$E$22</f>
        <v>20</v>
      </c>
      <c r="E7" t="s">
        <v>23</v>
      </c>
      <c r="F7" t="s">
        <v>24</v>
      </c>
      <c r="G7" t="s">
        <v>22</v>
      </c>
      <c r="H7" t="s">
        <v>25</v>
      </c>
    </row>
    <row r="8" spans="2:8" x14ac:dyDescent="0.2">
      <c r="B8">
        <v>3</v>
      </c>
      <c r="C8">
        <f>Tabelle1[[#This Row],[Qty]]*$E$22</f>
        <v>60</v>
      </c>
      <c r="D8" t="s">
        <v>4</v>
      </c>
      <c r="E8" t="s">
        <v>5</v>
      </c>
      <c r="F8" t="s">
        <v>6</v>
      </c>
      <c r="G8" t="s">
        <v>62</v>
      </c>
      <c r="H8" t="s">
        <v>7</v>
      </c>
    </row>
    <row r="9" spans="2:8" x14ac:dyDescent="0.2">
      <c r="B9">
        <v>1</v>
      </c>
      <c r="C9">
        <f>Tabelle1[[#This Row],[Qty]]*$E$22</f>
        <v>20</v>
      </c>
      <c r="D9" t="s">
        <v>32</v>
      </c>
      <c r="E9" t="s">
        <v>34</v>
      </c>
      <c r="F9" t="s">
        <v>35</v>
      </c>
      <c r="G9" t="s">
        <v>33</v>
      </c>
      <c r="H9" t="s">
        <v>36</v>
      </c>
    </row>
    <row r="10" spans="2:8" x14ac:dyDescent="0.2">
      <c r="B10">
        <v>1</v>
      </c>
      <c r="C10">
        <f>Tabelle1[[#This Row],[Qty]]*$E$22</f>
        <v>20</v>
      </c>
      <c r="D10" t="s">
        <v>32</v>
      </c>
      <c r="E10" t="s">
        <v>27</v>
      </c>
      <c r="F10" t="s">
        <v>28</v>
      </c>
      <c r="G10" t="s">
        <v>31</v>
      </c>
      <c r="H10" t="s">
        <v>29</v>
      </c>
    </row>
    <row r="11" spans="2:8" x14ac:dyDescent="0.2">
      <c r="B11">
        <v>1</v>
      </c>
      <c r="C11">
        <f>Tabelle1[[#This Row],[Qty]]*$E$22</f>
        <v>20</v>
      </c>
      <c r="D11" t="s">
        <v>9</v>
      </c>
      <c r="E11" t="s">
        <v>5</v>
      </c>
      <c r="F11" t="s">
        <v>6</v>
      </c>
      <c r="G11" t="s">
        <v>8</v>
      </c>
      <c r="H11" t="s">
        <v>7</v>
      </c>
    </row>
    <row r="12" spans="2:8" x14ac:dyDescent="0.2">
      <c r="B12">
        <v>2</v>
      </c>
      <c r="C12">
        <f>Tabelle1[[#This Row],[Qty]]*$E$22</f>
        <v>40</v>
      </c>
      <c r="D12" t="s">
        <v>10</v>
      </c>
      <c r="E12" t="s">
        <v>5</v>
      </c>
      <c r="F12" t="s">
        <v>6</v>
      </c>
      <c r="G12" t="s">
        <v>63</v>
      </c>
      <c r="H12" t="s">
        <v>7</v>
      </c>
    </row>
    <row r="13" spans="2:8" x14ac:dyDescent="0.2">
      <c r="B13">
        <v>1</v>
      </c>
      <c r="C13">
        <f>Tabelle1[[#This Row],[Qty]]*$E$22</f>
        <v>20</v>
      </c>
      <c r="D13" t="s">
        <v>57</v>
      </c>
      <c r="E13" t="s">
        <v>27</v>
      </c>
      <c r="F13" t="s">
        <v>28</v>
      </c>
      <c r="G13" t="s">
        <v>30</v>
      </c>
      <c r="H13" t="s">
        <v>29</v>
      </c>
    </row>
    <row r="14" spans="2:8" x14ac:dyDescent="0.2">
      <c r="B14">
        <v>1</v>
      </c>
      <c r="C14">
        <f>Tabelle1[[#This Row],[Qty]]*$E$22</f>
        <v>20</v>
      </c>
      <c r="D14" s="1">
        <v>330</v>
      </c>
      <c r="E14" t="s">
        <v>27</v>
      </c>
      <c r="F14" t="s">
        <v>28</v>
      </c>
      <c r="G14" t="s">
        <v>26</v>
      </c>
      <c r="H14" t="s">
        <v>29</v>
      </c>
    </row>
    <row r="15" spans="2:8" x14ac:dyDescent="0.2">
      <c r="B15">
        <v>1</v>
      </c>
      <c r="C15">
        <f>Tabelle1[[#This Row],[Qty]]*$E$22</f>
        <v>20</v>
      </c>
      <c r="D15" t="s">
        <v>17</v>
      </c>
      <c r="E15" t="s">
        <v>18</v>
      </c>
      <c r="F15" t="s">
        <v>19</v>
      </c>
      <c r="G15" t="s">
        <v>16</v>
      </c>
      <c r="H15" t="s">
        <v>20</v>
      </c>
    </row>
    <row r="16" spans="2:8" x14ac:dyDescent="0.2">
      <c r="B16">
        <v>1</v>
      </c>
      <c r="C16">
        <f>Tabelle1[[#This Row],[Qty]]*$E$22</f>
        <v>20</v>
      </c>
      <c r="D16" s="1" t="s">
        <v>48</v>
      </c>
      <c r="E16" t="s">
        <v>49</v>
      </c>
      <c r="F16" t="s">
        <v>50</v>
      </c>
      <c r="G16" t="s">
        <v>47</v>
      </c>
      <c r="H16" t="s">
        <v>51</v>
      </c>
    </row>
    <row r="17" spans="2:8" x14ac:dyDescent="0.2">
      <c r="B17">
        <v>1</v>
      </c>
      <c r="C17">
        <f>Tabelle1[[#This Row],[Qty]]*$E$22</f>
        <v>20</v>
      </c>
      <c r="D17" t="s">
        <v>44</v>
      </c>
      <c r="E17" t="s">
        <v>44</v>
      </c>
      <c r="F17" t="s">
        <v>45</v>
      </c>
      <c r="G17" t="s">
        <v>43</v>
      </c>
      <c r="H17" t="s">
        <v>46</v>
      </c>
    </row>
    <row r="18" spans="2:8" x14ac:dyDescent="0.2">
      <c r="B18">
        <v>1</v>
      </c>
      <c r="C18">
        <f>Tabelle1[[#This Row],[Qty]]*$E$22</f>
        <v>20</v>
      </c>
      <c r="D18" t="s">
        <v>42</v>
      </c>
      <c r="E18" t="s">
        <v>42</v>
      </c>
      <c r="F18" t="s">
        <v>42</v>
      </c>
      <c r="G18" t="s">
        <v>41</v>
      </c>
    </row>
    <row r="19" spans="2:8" x14ac:dyDescent="0.2">
      <c r="B19">
        <v>1</v>
      </c>
      <c r="C19">
        <f>Tabelle1[[#This Row],[Qty]]*$E$22</f>
        <v>20</v>
      </c>
      <c r="D19" t="s">
        <v>12</v>
      </c>
      <c r="E19" t="s">
        <v>13</v>
      </c>
      <c r="F19" t="s">
        <v>14</v>
      </c>
      <c r="G19" t="s">
        <v>11</v>
      </c>
      <c r="H19" t="s">
        <v>15</v>
      </c>
    </row>
    <row r="20" spans="2:8" x14ac:dyDescent="0.2">
      <c r="B20">
        <v>1</v>
      </c>
      <c r="C20">
        <f>Tabelle1[[#This Row],[Qty]]*$E$22</f>
        <v>20</v>
      </c>
      <c r="D20" t="s">
        <v>53</v>
      </c>
      <c r="E20" t="s">
        <v>53</v>
      </c>
      <c r="F20" t="s">
        <v>54</v>
      </c>
      <c r="G20" t="s">
        <v>52</v>
      </c>
      <c r="H20" t="s">
        <v>55</v>
      </c>
    </row>
    <row r="22" spans="2:8" x14ac:dyDescent="0.2">
      <c r="E22">
        <v>20</v>
      </c>
    </row>
  </sheetData>
  <mergeCells count="1">
    <mergeCell ref="B2:H3"/>
  </mergeCells>
  <pageMargins left="0.7" right="0.7" top="0.78740157499999996" bottom="0.78740157499999996" header="0.3" footer="0.3"/>
  <pageSetup paperSize="9" scale="84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Mayer</dc:creator>
  <cp:lastModifiedBy>Microsoft Office User</cp:lastModifiedBy>
  <cp:lastPrinted>2020-11-28T13:12:05Z</cp:lastPrinted>
  <dcterms:created xsi:type="dcterms:W3CDTF">2020-09-26T12:49:10Z</dcterms:created>
  <dcterms:modified xsi:type="dcterms:W3CDTF">2021-03-19T12:46:51Z</dcterms:modified>
</cp:coreProperties>
</file>