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E:\PROYECTOS AGROALNEXT\INDICADORES HidrSOStoneFruit\"/>
    </mc:Choice>
  </mc:AlternateContent>
  <xr:revisionPtr revIDLastSave="0" documentId="13_ncr:1_{0603863B-C162-4BCE-9B81-720EAE50B756}" xr6:coauthVersionLast="36" xr6:coauthVersionMax="36" xr10:uidLastSave="{00000000-0000-0000-0000-000000000000}"/>
  <bookViews>
    <workbookView xWindow="0" yWindow="0" windowWidth="28800" windowHeight="11630" tabRatio="500" xr2:uid="{00000000-000D-0000-FFFF-FFFF00000000}"/>
  </bookViews>
  <sheets>
    <sheet name="Hoja1" sheetId="1" r:id="rId1"/>
    <sheet name="Hoja2" sheetId="2" r:id="rId2"/>
  </sheets>
  <definedNames>
    <definedName name="Excel_BuiltIn_Print_Area" localSheetId="0">#N/A</definedName>
  </definedNames>
  <calcPr calcId="191029"/>
</workbook>
</file>

<file path=xl/calcChain.xml><?xml version="1.0" encoding="utf-8"?>
<calcChain xmlns="http://schemas.openxmlformats.org/spreadsheetml/2006/main">
  <c r="F22" i="1" l="1"/>
  <c r="F14" i="1" l="1"/>
  <c r="G25" i="1" l="1"/>
  <c r="G26" i="1"/>
  <c r="G23" i="1" l="1"/>
  <c r="G27" i="1"/>
  <c r="G28" i="1" l="1"/>
  <c r="G22" i="1"/>
</calcChain>
</file>

<file path=xl/sharedStrings.xml><?xml version="1.0" encoding="utf-8"?>
<sst xmlns="http://schemas.openxmlformats.org/spreadsheetml/2006/main" count="319" uniqueCount="152">
  <si>
    <t>PLANES COMPLEMENTARIOS AGROALIMENTACIÓN - MICINN</t>
  </si>
  <si>
    <t xml:space="preserve">DEPARTAMENTO: </t>
  </si>
  <si>
    <t xml:space="preserve">ENTIDAD IP1: </t>
  </si>
  <si>
    <t>Indicadores Científico-Técnicos AGROALNEXT GVA</t>
  </si>
  <si>
    <t>TÍTULO:</t>
  </si>
  <si>
    <t xml:space="preserve">ACRÓNIMO: </t>
  </si>
  <si>
    <t>CÓDIGO GVA:</t>
  </si>
  <si>
    <t>WORK PACKAGE:</t>
  </si>
  <si>
    <t>PREVISIÓN ACUMULADA</t>
  </si>
  <si>
    <t>VINCULADO CON WP</t>
  </si>
  <si>
    <t>WP5</t>
  </si>
  <si>
    <t>WP6 - ACT 6.3</t>
  </si>
  <si>
    <t>EJECUCIÓN REAL</t>
  </si>
  <si>
    <t>DIFUSIÓN: 1. Publicaciones (JCR)</t>
  </si>
  <si>
    <t>WP7</t>
  </si>
  <si>
    <t>APELLIDOS Y NOMBRE IP1:</t>
  </si>
  <si>
    <t>(APROX  30%, inc 15% CI)</t>
  </si>
  <si>
    <t>DESCRIPCIÓN DE LOS CONTRATOS</t>
  </si>
  <si>
    <t>(meses)</t>
  </si>
  <si>
    <t>(nº contratos)</t>
  </si>
  <si>
    <t xml:space="preserve">INDICADOR 01 </t>
  </si>
  <si>
    <t>INDICADOR 02</t>
  </si>
  <si>
    <t xml:space="preserve">CONTRATACIONES </t>
  </si>
  <si>
    <t xml:space="preserve"> </t>
  </si>
  <si>
    <t xml:space="preserve">  (tipo de perfil aprox) </t>
  </si>
  <si>
    <t>EQUIPAMIENTO/INFRAESTRUCTURA</t>
  </si>
  <si>
    <t>DESCRIPCIÓN</t>
  </si>
  <si>
    <t xml:space="preserve">(nombre del equipamiento y función) </t>
  </si>
  <si>
    <t xml:space="preserve"> (APROX 5%)</t>
  </si>
  <si>
    <t>(Nº equipos)</t>
  </si>
  <si>
    <t>REFERENCIA</t>
  </si>
  <si>
    <t xml:space="preserve">(Autores, año, revista, volumen, páginas) </t>
  </si>
  <si>
    <t>INDICADOR 06</t>
  </si>
  <si>
    <t>INDICADOR 07</t>
  </si>
  <si>
    <t>INDICADOR 08</t>
  </si>
  <si>
    <t>(cuartil)</t>
  </si>
  <si>
    <t>DIFUSIÓN: 2. Congresos nacionales</t>
  </si>
  <si>
    <t xml:space="preserve">(Autores, año, título congreso, páginas) </t>
  </si>
  <si>
    <t>INDICADOR 09</t>
  </si>
  <si>
    <t>(nº publicaciones)</t>
  </si>
  <si>
    <t>(nº contribuciones)</t>
  </si>
  <si>
    <t xml:space="preserve"> (nº autores)</t>
  </si>
  <si>
    <t xml:space="preserve">DESCRIPCIÓN </t>
  </si>
  <si>
    <t xml:space="preserve">(indicar brevemente contenido de patente) </t>
  </si>
  <si>
    <t>INDICADOR 11</t>
  </si>
  <si>
    <t>INDICADOR 12</t>
  </si>
  <si>
    <t xml:space="preserve"> (nº solicitudes presentadas)</t>
  </si>
  <si>
    <t>(nº solicitudes concedidas)</t>
  </si>
  <si>
    <t>INDICADOR 03</t>
  </si>
  <si>
    <t>(Coste en €)</t>
  </si>
  <si>
    <t>INDICADOR 04</t>
  </si>
  <si>
    <t>INDICADOR 05</t>
  </si>
  <si>
    <t>Fecha inventario (dd/mm/aa)</t>
  </si>
  <si>
    <t>INDICADOR 10</t>
  </si>
  <si>
    <t>INDICADOR 013</t>
  </si>
  <si>
    <t>INDICADOR 14</t>
  </si>
  <si>
    <t>INDICADOR 15</t>
  </si>
  <si>
    <t>INDICADOR 16</t>
  </si>
  <si>
    <t>INDICADOR 17</t>
  </si>
  <si>
    <t>INDICADOR 18</t>
  </si>
  <si>
    <t>(recursos capturados €)</t>
  </si>
  <si>
    <t>DIFUSIÓN: 3. Congresos internacionales</t>
  </si>
  <si>
    <t>TRANSFERENCIA: 1. Patentes</t>
  </si>
  <si>
    <t>TRANSFERENCIA: 2. Art. 83</t>
  </si>
  <si>
    <t>TRANSFERENCIA: 3. OTROS PROYECTOS</t>
  </si>
  <si>
    <t>INDICADOR 19</t>
  </si>
  <si>
    <t>INDICADOR 20</t>
  </si>
  <si>
    <t>INDICADOR 21</t>
  </si>
  <si>
    <t>(nº proy EU)</t>
  </si>
  <si>
    <t>(nº proy nacionales)</t>
  </si>
  <si>
    <t>(nº proy autonómicos)</t>
  </si>
  <si>
    <t>(Incluir los proyectos europeos, nacionales o autonómicos solicitados y vinculados con act. AGROALNEXT)</t>
  </si>
  <si>
    <t xml:space="preserve">(indicar brevemente contenido del contrato) </t>
  </si>
  <si>
    <t>INDICADOR 22</t>
  </si>
  <si>
    <t>INDICADOR 23</t>
  </si>
  <si>
    <t>INDICADOR 24</t>
  </si>
  <si>
    <t xml:space="preserve">COORDINACION: </t>
  </si>
  <si>
    <t>nº reuniones nacionales</t>
  </si>
  <si>
    <t>(Asistencia a reuniones de coordinación AGROALNEXT nacionales, autonómicas/específicas WPs)</t>
  </si>
  <si>
    <t>nº reuniones autonómicas/WPs</t>
  </si>
  <si>
    <t>DIFUSIÓN 4: Tesis/TFG/TGM</t>
  </si>
  <si>
    <t>nº TFG leidas</t>
  </si>
  <si>
    <t>nº TFM leidos</t>
  </si>
  <si>
    <t>nº tesis leidas</t>
  </si>
  <si>
    <t>DIFUSIÓN 5: folletos informativos</t>
  </si>
  <si>
    <t>Se pretende que cada proyecto edite al menos un folleto propio de su actividad con ayuda de coordinación</t>
  </si>
  <si>
    <t>DIFUSIÓN 6: Web site y RRSS</t>
  </si>
  <si>
    <t>TRANSFERENCIA: 4. WORKSHOPS</t>
  </si>
  <si>
    <t>Cada proyecto debe realizar al menos 3 workshop en su sede, orientados a: 1) estudiantes; 2) empresas-actores sector, 3) científico</t>
  </si>
  <si>
    <t>TRANSFERENCIA: 5. ACCIONES BENCHMARKING</t>
  </si>
  <si>
    <t>Cada proyecto debe enviar y establecer contactos evidenciados con al menos 4 empresas de su sector, transfiriendo información normalizada del proyecto general y del suyo específico</t>
  </si>
  <si>
    <t>TRANSFERENCIA: 6. ACCIONES EMPRENDIMIENTO</t>
  </si>
  <si>
    <t>Cada proyecto debe participar en una acción de emprendimiento dentro de su instriución vinculada a AGROALNEXT (de cualquier tipo)</t>
  </si>
  <si>
    <t>TRANSFERENCIA: 7. VIDEOS FORMATIVOS</t>
  </si>
  <si>
    <t>Cada proyecto debe generar al menos 5 videos en formato pildora (3-5 min) sobre conceptos clave y 1 charla TED sobtre su topico (todo ello sera coordinado por los WP leaders)</t>
  </si>
  <si>
    <t>nº folletos editados</t>
  </si>
  <si>
    <t>Se pretende que cada proyecto complete su info en la web comun Agroalnext y genere impactos en RRSS usando #AGROALNEXT_GVA</t>
  </si>
  <si>
    <t>nº twits con # propios (no retwits)</t>
  </si>
  <si>
    <t>nº publicaciones linkedin</t>
  </si>
  <si>
    <t>nº entradas website propia</t>
  </si>
  <si>
    <t>INDICADOR 25</t>
  </si>
  <si>
    <t>INDICADOR 26</t>
  </si>
  <si>
    <t>INDICADOR 27</t>
  </si>
  <si>
    <t>INDICADOR 28</t>
  </si>
  <si>
    <t>INDICADOR 29</t>
  </si>
  <si>
    <t>INDICADOR 30</t>
  </si>
  <si>
    <t>INDICADOR 31</t>
  </si>
  <si>
    <t>INDICADOR 32</t>
  </si>
  <si>
    <t>INDICADOR 33</t>
  </si>
  <si>
    <t>nº cartas enviadas</t>
  </si>
  <si>
    <t>INDICADOR 34</t>
  </si>
  <si>
    <t>nº contactos consolidados (reunion)</t>
  </si>
  <si>
    <t>INDICADOR 35</t>
  </si>
  <si>
    <t>INDICADOR 36</t>
  </si>
  <si>
    <t xml:space="preserve">nº act formación </t>
  </si>
  <si>
    <t>nº spin off</t>
  </si>
  <si>
    <t>INDICADOR 37</t>
  </si>
  <si>
    <t>nº personas participantes</t>
  </si>
  <si>
    <t>INDICADOR 38</t>
  </si>
  <si>
    <t>INDICADOR 39</t>
  </si>
  <si>
    <t>INDICADOR 40</t>
  </si>
  <si>
    <t>nº TED talks</t>
  </si>
  <si>
    <t>nº minutos acumulados</t>
  </si>
  <si>
    <t>nº pildoras</t>
  </si>
  <si>
    <t>TITULADOS SUPERIORES II</t>
  </si>
  <si>
    <t>Q1</t>
  </si>
  <si>
    <t>En revistas del JCR</t>
  </si>
  <si>
    <t>Relacionados con la temática del proyecto en España</t>
  </si>
  <si>
    <t>Relacionados con la temática del proyecto en Europa y Latinoamérica</t>
  </si>
  <si>
    <t>TFGs del Grado en Ingeniería Agroalimentaria y Agroambiental y/o de Ciencias y Tecnología de Alimentos y/o Máster relacionados</t>
  </si>
  <si>
    <t>Universidad Miguel Hernández</t>
  </si>
  <si>
    <t>Producción Vegetal y Microbiología</t>
  </si>
  <si>
    <t xml:space="preserve">Estrategias hidroSOStenibles en frutales de hueso: Caso a estudio el albaricoquero </t>
  </si>
  <si>
    <t>HidroSOStoneFruit</t>
  </si>
  <si>
    <t>AGROALNEXT/2022/040</t>
  </si>
  <si>
    <t>WP1</t>
  </si>
  <si>
    <t>Francisca Hernández García (IP1) y Antonio Signes Pastor (IP2)</t>
  </si>
  <si>
    <t>Se editará un folleto que se divulgará por RRSS y otros</t>
  </si>
  <si>
    <t>Primera reunión AGROALNEXT con cooordinadores científicos con fecha  24 de octubre de 2022</t>
  </si>
  <si>
    <t>1 contrato de 30 meses Titulado Superior II</t>
  </si>
  <si>
    <t>(nº para estudiantes)</t>
  </si>
  <si>
    <t>(nº para empresas-actores)</t>
  </si>
  <si>
    <t>(nº para científicos)</t>
  </si>
  <si>
    <t>Equipamiento para la ejecución del proyecto (Datalogger)</t>
  </si>
  <si>
    <t>Sensores de flujo de savia</t>
  </si>
  <si>
    <t>Equipamiento para la ejecución del proyecto (sensores)</t>
  </si>
  <si>
    <t>Reunión coordinación investigadores UMH + IMIDA con fecha 2 de marzo del 2023</t>
  </si>
  <si>
    <t>1º WORKSHOP AGROALNEXT GENERALITAT VALENCIANA SOBRE PRODUCCIÓN PRIMARIA SOSTENIBLE Y TRANSICIÓN ECOLÓGICA celebrado en la EPSO-UMH el  4 de mayo del 2023</t>
  </si>
  <si>
    <t>Reunión coordinación tareas de campo entre investigadores UMH e IMIDA de Murcia 19 abril 2023</t>
  </si>
  <si>
    <t xml:space="preserve">I Jornada sobre los Programas Operativos de las Organizaciones de Productores de Frutas y Hortalizas (OPFH) </t>
  </si>
  <si>
    <t xml:space="preserve">ESTUDIO DE CONSUMIDORES EN LA EPSO-UMH CON INVESTIGADORES Y ESTUDIANTES </t>
  </si>
  <si>
    <t xml:space="preserve">ESTUDIO DE CONSUMIDORES EN EL INSTITUTO MURCIANO DE INVESTIGACIÓN Y DESARROLLO AGRARIO Y MEDIOAMBIENTAL (IMIDA) CON INVESTIGADORES Y ESTUDIANTES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</si>
</sst>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C0A];[Red]\-#,##0.00\ [$€-C0A]"/>
    <numFmt numFmtId="165" formatCode="#,##0.00\ &quot;€&quot;"/>
  </numFmts>
  <fonts count="11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8"/>
      <name val="Arial"/>
      <family val="2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47"/>
        <bgColor indexed="4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43"/>
      </patternFill>
    </fill>
    <fill>
      <patternFill patternType="solid">
        <fgColor theme="5" tint="-0.499984740745262"/>
        <bgColor indexed="51"/>
      </patternFill>
    </fill>
  </fills>
  <borders count="1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medium">
        <color indexed="8"/>
      </left>
      <right/>
      <top/>
      <bottom/>
      <diagonal/>
    </border>
    <border>
      <left style="medium">
        <color theme="9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81">
    <xf numFmtId="0" fontId="0" fillId="0" borderId="0" xfId="0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0" borderId="0" xfId="0" applyFont="1"/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5" fillId="0" borderId="0" xfId="0" applyFont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3" borderId="2" xfId="0" applyNumberFormat="1" applyFont="1" applyFill="1" applyBorder="1" applyAlignment="1">
      <alignment horizontal="center" vertical="center" wrapText="1"/>
    </xf>
    <xf numFmtId="4" fontId="6" fillId="3" borderId="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/>
    <xf numFmtId="165" fontId="9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/>
    <xf numFmtId="14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/>
    <xf numFmtId="0" fontId="6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1" xfId="0" applyFont="1" applyBorder="1" applyAlignment="1">
      <alignment vertical="center"/>
    </xf>
  </cellXfs>
  <cellStyles count="5">
    <cellStyle name="Normal" xfId="0" builtinId="0"/>
    <cellStyle name="Resultado" xfId="1" xr:uid="{00000000-0005-0000-0000-000001000000}"/>
    <cellStyle name="Resultado2" xfId="2" xr:uid="{00000000-0005-0000-0000-000002000000}"/>
    <cellStyle name="Título" xfId="3" builtinId="15" customBuiltin="1"/>
    <cellStyle name="Título1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9E17F"/>
      <rgbColor rgb="003366FF"/>
      <rgbColor rgb="0033CCCC"/>
      <rgbColor rgb="0099CC00"/>
      <rgbColor rgb="00FFCC00"/>
      <rgbColor rgb="00FBB01B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3412040</xdr:colOff>
      <xdr:row>2</xdr:row>
      <xdr:rowOff>13606</xdr:rowOff>
    </xdr:to>
    <xdr:pic>
      <xdr:nvPicPr>
        <xdr:cNvPr id="1058" name="Imagen 2">
          <a:extLst>
            <a:ext uri="{FF2B5EF4-FFF2-40B4-BE49-F238E27FC236}">
              <a16:creationId xmlns:a16="http://schemas.microsoft.com/office/drawing/2014/main" id="{83662F49-DECF-210E-D711-2EFB7EA7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05611" cy="1020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9"/>
  <sheetViews>
    <sheetView tabSelected="1" topLeftCell="A73" zoomScale="52" zoomScaleNormal="52" zoomScaleSheetLayoutView="85" workbookViewId="0">
      <selection activeCell="X116" sqref="X116"/>
    </sheetView>
  </sheetViews>
  <sheetFormatPr baseColWidth="10" defaultColWidth="11" defaultRowHeight="15.5" x14ac:dyDescent="0.35"/>
  <cols>
    <col min="1" max="1" width="44.81640625" style="8" bestFit="1" customWidth="1"/>
    <col min="2" max="2" width="170.7265625" style="8" customWidth="1"/>
    <col min="3" max="3" width="20.7265625" style="8" customWidth="1"/>
    <col min="4" max="4" width="8.453125" style="8" customWidth="1"/>
    <col min="5" max="5" width="34.1796875" style="8" bestFit="1" customWidth="1"/>
    <col min="6" max="6" width="27.81640625" style="8" customWidth="1"/>
    <col min="7" max="7" width="23.81640625" style="8" customWidth="1"/>
    <col min="8" max="16384" width="11" style="8"/>
  </cols>
  <sheetData>
    <row r="1" spans="1:7" ht="13.5" customHeight="1" thickBot="1" x14ac:dyDescent="0.4">
      <c r="A1" s="71"/>
      <c r="B1" s="65" t="s">
        <v>3</v>
      </c>
      <c r="C1" s="66"/>
      <c r="D1" s="66"/>
      <c r="E1" s="66"/>
      <c r="F1" s="66"/>
      <c r="G1" s="66"/>
    </row>
    <row r="2" spans="1:7" ht="65.5" customHeight="1" x14ac:dyDescent="0.35">
      <c r="A2" s="72"/>
      <c r="B2" s="65"/>
      <c r="C2" s="66"/>
      <c r="D2" s="66"/>
      <c r="E2" s="66"/>
      <c r="F2" s="66"/>
      <c r="G2" s="66"/>
    </row>
    <row r="3" spans="1:7" ht="20.149999999999999" customHeight="1" thickBot="1" x14ac:dyDescent="0.4">
      <c r="A3" s="67" t="s">
        <v>0</v>
      </c>
      <c r="B3" s="68"/>
      <c r="C3" s="68"/>
      <c r="D3" s="68"/>
      <c r="E3" s="68"/>
      <c r="F3" s="68"/>
      <c r="G3" s="68"/>
    </row>
    <row r="4" spans="1:7" ht="20.149999999999999" customHeight="1" thickBot="1" x14ac:dyDescent="0.4">
      <c r="A4" s="9" t="s">
        <v>2</v>
      </c>
      <c r="B4" s="78" t="s">
        <v>130</v>
      </c>
      <c r="C4" s="79"/>
      <c r="D4" s="79"/>
      <c r="E4" s="79"/>
      <c r="F4" s="80"/>
    </row>
    <row r="5" spans="1:7" ht="20.149999999999999" customHeight="1" thickBot="1" x14ac:dyDescent="0.4">
      <c r="A5" s="9" t="s">
        <v>15</v>
      </c>
      <c r="B5" s="75" t="s">
        <v>136</v>
      </c>
      <c r="C5" s="76"/>
      <c r="D5" s="76"/>
      <c r="E5" s="76"/>
      <c r="F5" s="77"/>
    </row>
    <row r="6" spans="1:7" ht="20.149999999999999" customHeight="1" thickBot="1" x14ac:dyDescent="0.4">
      <c r="A6" s="9" t="s">
        <v>1</v>
      </c>
      <c r="B6" s="78" t="s">
        <v>131</v>
      </c>
      <c r="C6" s="79"/>
      <c r="D6" s="79"/>
      <c r="E6" s="79"/>
      <c r="F6" s="80"/>
    </row>
    <row r="7" spans="1:7" ht="20.149999999999999" customHeight="1" thickBot="1" x14ac:dyDescent="0.4">
      <c r="A7" s="10" t="s">
        <v>4</v>
      </c>
      <c r="B7" s="75" t="s">
        <v>132</v>
      </c>
      <c r="C7" s="76"/>
      <c r="D7" s="76"/>
      <c r="E7" s="76"/>
      <c r="F7" s="77"/>
    </row>
    <row r="8" spans="1:7" ht="20.149999999999999" customHeight="1" thickBot="1" x14ac:dyDescent="0.4">
      <c r="A8" s="10" t="s">
        <v>5</v>
      </c>
      <c r="B8" s="75" t="s">
        <v>133</v>
      </c>
      <c r="C8" s="76"/>
      <c r="D8" s="76"/>
      <c r="E8" s="76"/>
      <c r="F8" s="77"/>
    </row>
    <row r="9" spans="1:7" ht="20.149999999999999" customHeight="1" thickBot="1" x14ac:dyDescent="0.4">
      <c r="A9" s="10" t="s">
        <v>6</v>
      </c>
      <c r="B9" s="75" t="s">
        <v>134</v>
      </c>
      <c r="C9" s="76"/>
      <c r="D9" s="76"/>
      <c r="E9" s="76"/>
      <c r="F9" s="77"/>
    </row>
    <row r="10" spans="1:7" ht="20.149999999999999" customHeight="1" thickBot="1" x14ac:dyDescent="0.4">
      <c r="A10" s="10" t="s">
        <v>7</v>
      </c>
      <c r="B10" s="75" t="s">
        <v>135</v>
      </c>
      <c r="C10" s="76"/>
      <c r="D10" s="76"/>
      <c r="E10" s="76"/>
      <c r="F10" s="77"/>
    </row>
    <row r="11" spans="1:7" ht="16" thickBot="1" x14ac:dyDescent="0.4">
      <c r="A11" s="59"/>
      <c r="B11" s="59"/>
      <c r="C11" s="59"/>
      <c r="D11" s="59"/>
      <c r="E11" s="59"/>
      <c r="F11" s="59"/>
    </row>
    <row r="12" spans="1:7" s="17" customFormat="1" ht="20.149999999999999" customHeight="1" thickBot="1" x14ac:dyDescent="0.4">
      <c r="A12" s="19" t="s">
        <v>22</v>
      </c>
      <c r="B12" s="19" t="s">
        <v>17</v>
      </c>
      <c r="C12" s="61" t="s">
        <v>20</v>
      </c>
      <c r="D12" s="62"/>
      <c r="E12" s="19" t="s">
        <v>21</v>
      </c>
      <c r="F12" s="19" t="s">
        <v>48</v>
      </c>
      <c r="G12" s="19" t="s">
        <v>9</v>
      </c>
    </row>
    <row r="13" spans="1:7" s="20" customFormat="1" ht="20.149999999999999" customHeight="1" thickBot="1" x14ac:dyDescent="0.4">
      <c r="A13" s="31" t="s">
        <v>16</v>
      </c>
      <c r="B13" s="16" t="s">
        <v>24</v>
      </c>
      <c r="C13" s="63" t="s">
        <v>18</v>
      </c>
      <c r="D13" s="64"/>
      <c r="E13" s="16" t="s">
        <v>19</v>
      </c>
      <c r="F13" s="16" t="s">
        <v>49</v>
      </c>
      <c r="G13" s="16" t="s">
        <v>23</v>
      </c>
    </row>
    <row r="14" spans="1:7" ht="20.149999999999999" customHeight="1" x14ac:dyDescent="0.35">
      <c r="A14" s="1" t="s">
        <v>8</v>
      </c>
      <c r="B14" s="7" t="s">
        <v>139</v>
      </c>
      <c r="C14" s="70">
        <v>30</v>
      </c>
      <c r="D14" s="70"/>
      <c r="E14" s="3">
        <v>1</v>
      </c>
      <c r="F14" s="34">
        <f>SUM(F16:F18)</f>
        <v>39330</v>
      </c>
      <c r="G14" s="3" t="s">
        <v>11</v>
      </c>
    </row>
    <row r="15" spans="1:7" ht="13.5" customHeight="1" x14ac:dyDescent="0.35">
      <c r="A15" s="18">
        <v>2022</v>
      </c>
      <c r="B15" s="11"/>
      <c r="C15" s="59">
        <v>0</v>
      </c>
      <c r="D15" s="59"/>
      <c r="E15" s="11">
        <v>0</v>
      </c>
      <c r="F15" s="11">
        <v>0</v>
      </c>
      <c r="G15" s="3" t="s">
        <v>11</v>
      </c>
    </row>
    <row r="16" spans="1:7" ht="13.5" customHeight="1" x14ac:dyDescent="0.35">
      <c r="A16" s="40">
        <v>2023</v>
      </c>
      <c r="B16" s="41" t="s">
        <v>124</v>
      </c>
      <c r="C16" s="58">
        <v>5</v>
      </c>
      <c r="D16" s="58"/>
      <c r="E16" s="41">
        <v>1</v>
      </c>
      <c r="F16" s="39">
        <v>8550</v>
      </c>
      <c r="G16" s="3" t="s">
        <v>11</v>
      </c>
    </row>
    <row r="17" spans="1:7" ht="13.5" customHeight="1" x14ac:dyDescent="0.35">
      <c r="A17" s="18">
        <v>2024</v>
      </c>
      <c r="B17" s="27" t="s">
        <v>124</v>
      </c>
      <c r="C17" s="59">
        <v>12</v>
      </c>
      <c r="D17" s="59"/>
      <c r="E17" s="11">
        <v>0</v>
      </c>
      <c r="F17" s="28">
        <v>20520</v>
      </c>
      <c r="G17" s="3" t="s">
        <v>11</v>
      </c>
    </row>
    <row r="18" spans="1:7" ht="13.5" customHeight="1" x14ac:dyDescent="0.35">
      <c r="A18" s="18">
        <v>2025</v>
      </c>
      <c r="B18" s="27" t="s">
        <v>124</v>
      </c>
      <c r="C18" s="59">
        <v>6</v>
      </c>
      <c r="D18" s="59"/>
      <c r="E18" s="11">
        <v>0</v>
      </c>
      <c r="F18" s="28">
        <v>10260</v>
      </c>
      <c r="G18" s="3" t="s">
        <v>11</v>
      </c>
    </row>
    <row r="19" spans="1:7" ht="16" thickBot="1" x14ac:dyDescent="0.4">
      <c r="A19" s="12" t="s">
        <v>12</v>
      </c>
      <c r="B19" s="13"/>
      <c r="C19" s="60"/>
      <c r="D19" s="60"/>
      <c r="E19" s="13"/>
      <c r="F19" s="13"/>
      <c r="G19" s="15" t="s">
        <v>11</v>
      </c>
    </row>
    <row r="20" spans="1:7" s="17" customFormat="1" ht="20.149999999999999" customHeight="1" thickBot="1" x14ac:dyDescent="0.4">
      <c r="A20" s="19" t="s">
        <v>25</v>
      </c>
      <c r="B20" s="19" t="s">
        <v>26</v>
      </c>
      <c r="C20" s="61" t="s">
        <v>50</v>
      </c>
      <c r="D20" s="62"/>
      <c r="E20" s="19" t="s">
        <v>51</v>
      </c>
      <c r="F20" s="19" t="s">
        <v>32</v>
      </c>
      <c r="G20" s="19" t="s">
        <v>9</v>
      </c>
    </row>
    <row r="21" spans="1:7" s="20" customFormat="1" ht="20.149999999999999" customHeight="1" thickBot="1" x14ac:dyDescent="0.4">
      <c r="A21" s="31" t="s">
        <v>28</v>
      </c>
      <c r="B21" s="16" t="s">
        <v>27</v>
      </c>
      <c r="C21" s="63" t="s">
        <v>29</v>
      </c>
      <c r="D21" s="64"/>
      <c r="E21" s="16" t="s">
        <v>52</v>
      </c>
      <c r="F21" s="16" t="s">
        <v>49</v>
      </c>
      <c r="G21" s="16" t="s">
        <v>23</v>
      </c>
    </row>
    <row r="22" spans="1:7" ht="20.149999999999999" customHeight="1" x14ac:dyDescent="0.35">
      <c r="A22" s="1" t="s">
        <v>8</v>
      </c>
      <c r="B22" s="2"/>
      <c r="C22" s="70"/>
      <c r="D22" s="70"/>
      <c r="E22" s="3"/>
      <c r="F22" s="35">
        <f>F24+F25+F26</f>
        <v>29968</v>
      </c>
      <c r="G22" s="3" t="str">
        <f>+$B$10</f>
        <v>WP1</v>
      </c>
    </row>
    <row r="23" spans="1:7" ht="13.5" customHeight="1" x14ac:dyDescent="0.35">
      <c r="A23" s="18">
        <v>2022</v>
      </c>
      <c r="B23" s="11"/>
      <c r="C23" s="59">
        <v>0</v>
      </c>
      <c r="D23" s="59"/>
      <c r="E23" s="11"/>
      <c r="F23" s="11"/>
      <c r="G23" s="3" t="str">
        <f t="shared" ref="G23:G28" si="0">+$B$10</f>
        <v>WP1</v>
      </c>
    </row>
    <row r="24" spans="1:7" s="38" customFormat="1" ht="13.5" customHeight="1" x14ac:dyDescent="0.35">
      <c r="A24" s="40">
        <v>2023</v>
      </c>
      <c r="B24" s="41" t="s">
        <v>144</v>
      </c>
      <c r="C24" s="74">
        <v>20</v>
      </c>
      <c r="D24" s="74"/>
      <c r="E24" s="48">
        <v>45068</v>
      </c>
      <c r="F24" s="42">
        <v>14983</v>
      </c>
      <c r="G24" s="37" t="s">
        <v>135</v>
      </c>
    </row>
    <row r="25" spans="1:7" ht="14.25" customHeight="1" x14ac:dyDescent="0.35">
      <c r="A25" s="40">
        <v>2023</v>
      </c>
      <c r="B25" s="41" t="s">
        <v>143</v>
      </c>
      <c r="C25" s="74">
        <v>4</v>
      </c>
      <c r="D25" s="74"/>
      <c r="E25" s="48">
        <v>45016</v>
      </c>
      <c r="F25" s="42">
        <v>12324</v>
      </c>
      <c r="G25" s="3" t="str">
        <f t="shared" si="0"/>
        <v>WP1</v>
      </c>
    </row>
    <row r="26" spans="1:7" ht="15.75" customHeight="1" x14ac:dyDescent="0.35">
      <c r="A26" s="18">
        <v>2024</v>
      </c>
      <c r="B26" s="33" t="s">
        <v>145</v>
      </c>
      <c r="C26" s="73">
        <v>8</v>
      </c>
      <c r="D26" s="73"/>
      <c r="E26" s="29">
        <v>2024</v>
      </c>
      <c r="F26" s="32">
        <v>2661</v>
      </c>
      <c r="G26" s="3" t="str">
        <f t="shared" si="0"/>
        <v>WP1</v>
      </c>
    </row>
    <row r="27" spans="1:7" ht="17.25" customHeight="1" x14ac:dyDescent="0.35">
      <c r="A27" s="18">
        <v>2025</v>
      </c>
      <c r="B27" s="11"/>
      <c r="C27" s="59">
        <v>0</v>
      </c>
      <c r="D27" s="59"/>
      <c r="E27" s="11"/>
      <c r="F27" s="11"/>
      <c r="G27" s="3" t="str">
        <f t="shared" si="0"/>
        <v>WP1</v>
      </c>
    </row>
    <row r="28" spans="1:7" ht="16" thickBot="1" x14ac:dyDescent="0.4">
      <c r="A28" s="12" t="s">
        <v>12</v>
      </c>
      <c r="B28" s="13"/>
      <c r="C28" s="60"/>
      <c r="D28" s="60"/>
      <c r="E28" s="13"/>
      <c r="F28" s="13"/>
      <c r="G28" s="15" t="str">
        <f t="shared" si="0"/>
        <v>WP1</v>
      </c>
    </row>
    <row r="29" spans="1:7" ht="16" thickBot="1" x14ac:dyDescent="0.4">
      <c r="A29" s="19" t="s">
        <v>13</v>
      </c>
      <c r="B29" s="19" t="s">
        <v>30</v>
      </c>
      <c r="C29" s="61" t="s">
        <v>33</v>
      </c>
      <c r="D29" s="62"/>
      <c r="E29" s="19" t="s">
        <v>34</v>
      </c>
      <c r="F29" s="19" t="s">
        <v>38</v>
      </c>
      <c r="G29" s="19" t="s">
        <v>9</v>
      </c>
    </row>
    <row r="30" spans="1:7" s="20" customFormat="1" ht="20.149999999999999" customHeight="1" thickBot="1" x14ac:dyDescent="0.4">
      <c r="A30" s="16"/>
      <c r="B30" s="16" t="s">
        <v>31</v>
      </c>
      <c r="C30" s="63" t="s">
        <v>39</v>
      </c>
      <c r="D30" s="64"/>
      <c r="E30" s="16" t="s">
        <v>35</v>
      </c>
      <c r="F30" s="16" t="s">
        <v>41</v>
      </c>
      <c r="G30" s="16"/>
    </row>
    <row r="31" spans="1:7" ht="20.149999999999999" customHeight="1" x14ac:dyDescent="0.35">
      <c r="A31" s="1" t="s">
        <v>8</v>
      </c>
      <c r="B31" s="7">
        <v>3</v>
      </c>
      <c r="C31" s="70">
        <v>3</v>
      </c>
      <c r="D31" s="70"/>
      <c r="E31" s="3"/>
      <c r="F31" s="3"/>
      <c r="G31" s="3" t="s">
        <v>14</v>
      </c>
    </row>
    <row r="32" spans="1:7" ht="13.5" customHeight="1" x14ac:dyDescent="0.35">
      <c r="A32" s="18">
        <v>2022</v>
      </c>
      <c r="B32" s="11"/>
      <c r="C32" s="59">
        <v>0</v>
      </c>
      <c r="D32" s="59"/>
      <c r="E32" s="11"/>
      <c r="F32" s="11"/>
      <c r="G32" s="3" t="s">
        <v>14</v>
      </c>
    </row>
    <row r="33" spans="1:7" ht="13.5" customHeight="1" x14ac:dyDescent="0.35">
      <c r="A33" s="40">
        <v>2023</v>
      </c>
      <c r="B33" s="41"/>
      <c r="C33" s="58">
        <v>0</v>
      </c>
      <c r="D33" s="58"/>
      <c r="E33" s="41"/>
      <c r="F33" s="41"/>
      <c r="G33" s="3" t="s">
        <v>14</v>
      </c>
    </row>
    <row r="34" spans="1:7" ht="13.5" customHeight="1" x14ac:dyDescent="0.35">
      <c r="A34" s="18">
        <v>2024</v>
      </c>
      <c r="B34" s="27" t="s">
        <v>126</v>
      </c>
      <c r="C34" s="59">
        <v>1</v>
      </c>
      <c r="D34" s="59"/>
      <c r="E34" s="27" t="s">
        <v>125</v>
      </c>
      <c r="F34" s="27">
        <v>10</v>
      </c>
      <c r="G34" s="3" t="s">
        <v>14</v>
      </c>
    </row>
    <row r="35" spans="1:7" ht="13.5" customHeight="1" x14ac:dyDescent="0.35">
      <c r="A35" s="18">
        <v>2025</v>
      </c>
      <c r="B35" s="27" t="s">
        <v>126</v>
      </c>
      <c r="C35" s="59">
        <v>1</v>
      </c>
      <c r="D35" s="59"/>
      <c r="E35" s="27" t="s">
        <v>125</v>
      </c>
      <c r="F35" s="27">
        <v>10</v>
      </c>
      <c r="G35" s="3" t="s">
        <v>14</v>
      </c>
    </row>
    <row r="36" spans="1:7" ht="16" thickBot="1" x14ac:dyDescent="0.4">
      <c r="A36" s="12" t="s">
        <v>12</v>
      </c>
      <c r="B36" s="13"/>
      <c r="C36" s="60"/>
      <c r="D36" s="60"/>
      <c r="E36" s="13"/>
      <c r="F36" s="13"/>
      <c r="G36" s="15" t="s">
        <v>14</v>
      </c>
    </row>
    <row r="37" spans="1:7" ht="16" thickBot="1" x14ac:dyDescent="0.4">
      <c r="A37" s="19" t="s">
        <v>36</v>
      </c>
      <c r="B37" s="19" t="s">
        <v>30</v>
      </c>
      <c r="C37" s="61" t="s">
        <v>53</v>
      </c>
      <c r="D37" s="62"/>
      <c r="E37" s="19" t="s">
        <v>44</v>
      </c>
      <c r="F37" s="19" t="s">
        <v>23</v>
      </c>
      <c r="G37" s="19" t="s">
        <v>9</v>
      </c>
    </row>
    <row r="38" spans="1:7" s="20" customFormat="1" ht="20.149999999999999" customHeight="1" thickBot="1" x14ac:dyDescent="0.4">
      <c r="A38" s="16"/>
      <c r="B38" s="16" t="s">
        <v>37</v>
      </c>
      <c r="C38" s="63" t="s">
        <v>40</v>
      </c>
      <c r="D38" s="64"/>
      <c r="E38" s="16" t="s">
        <v>41</v>
      </c>
      <c r="F38" s="16"/>
      <c r="G38" s="16"/>
    </row>
    <row r="39" spans="1:7" ht="20.149999999999999" customHeight="1" x14ac:dyDescent="0.35">
      <c r="A39" s="1" t="s">
        <v>8</v>
      </c>
      <c r="B39" s="2"/>
      <c r="C39" s="70">
        <v>3</v>
      </c>
      <c r="D39" s="70"/>
      <c r="E39" s="3"/>
      <c r="F39" s="3"/>
      <c r="G39" s="3" t="s">
        <v>14</v>
      </c>
    </row>
    <row r="40" spans="1:7" ht="13.5" customHeight="1" x14ac:dyDescent="0.35">
      <c r="A40" s="18">
        <v>2022</v>
      </c>
      <c r="B40" s="11"/>
      <c r="C40" s="59">
        <v>0</v>
      </c>
      <c r="D40" s="59"/>
      <c r="E40" s="11"/>
      <c r="F40" s="11"/>
      <c r="G40" s="3" t="s">
        <v>14</v>
      </c>
    </row>
    <row r="41" spans="1:7" ht="13.5" customHeight="1" x14ac:dyDescent="0.35">
      <c r="A41" s="40">
        <v>2023</v>
      </c>
      <c r="B41" s="41"/>
      <c r="C41" s="58">
        <v>0</v>
      </c>
      <c r="D41" s="58"/>
      <c r="E41" s="27"/>
      <c r="F41" s="11"/>
      <c r="G41" s="3" t="s">
        <v>14</v>
      </c>
    </row>
    <row r="42" spans="1:7" ht="13.5" customHeight="1" x14ac:dyDescent="0.35">
      <c r="A42" s="18">
        <v>2024</v>
      </c>
      <c r="B42" s="27" t="s">
        <v>127</v>
      </c>
      <c r="C42" s="59">
        <v>1</v>
      </c>
      <c r="D42" s="59"/>
      <c r="E42" s="27">
        <v>10</v>
      </c>
      <c r="F42" s="11"/>
      <c r="G42" s="3" t="s">
        <v>14</v>
      </c>
    </row>
    <row r="43" spans="1:7" ht="13.5" customHeight="1" x14ac:dyDescent="0.35">
      <c r="A43" s="18">
        <v>2025</v>
      </c>
      <c r="B43" s="27" t="s">
        <v>127</v>
      </c>
      <c r="C43" s="59">
        <v>1</v>
      </c>
      <c r="D43" s="59"/>
      <c r="E43" s="27">
        <v>10</v>
      </c>
      <c r="F43" s="11"/>
      <c r="G43" s="3" t="s">
        <v>14</v>
      </c>
    </row>
    <row r="44" spans="1:7" ht="16" thickBot="1" x14ac:dyDescent="0.4">
      <c r="A44" s="12" t="s">
        <v>12</v>
      </c>
      <c r="B44" s="13"/>
      <c r="C44" s="60"/>
      <c r="D44" s="60"/>
      <c r="E44" s="13"/>
      <c r="F44" s="13"/>
      <c r="G44" s="15" t="s">
        <v>14</v>
      </c>
    </row>
    <row r="45" spans="1:7" ht="16" thickBot="1" x14ac:dyDescent="0.4">
      <c r="A45" s="19" t="s">
        <v>61</v>
      </c>
      <c r="B45" s="19" t="s">
        <v>30</v>
      </c>
      <c r="C45" s="61" t="s">
        <v>45</v>
      </c>
      <c r="D45" s="62"/>
      <c r="E45" s="19" t="s">
        <v>54</v>
      </c>
      <c r="F45" s="19" t="s">
        <v>23</v>
      </c>
      <c r="G45" s="19" t="s">
        <v>9</v>
      </c>
    </row>
    <row r="46" spans="1:7" s="20" customFormat="1" ht="20.149999999999999" customHeight="1" thickBot="1" x14ac:dyDescent="0.4">
      <c r="A46" s="16"/>
      <c r="B46" s="16" t="s">
        <v>37</v>
      </c>
      <c r="C46" s="63" t="s">
        <v>40</v>
      </c>
      <c r="D46" s="64"/>
      <c r="E46" s="16" t="s">
        <v>41</v>
      </c>
      <c r="F46" s="16"/>
      <c r="G46" s="16"/>
    </row>
    <row r="47" spans="1:7" ht="20.149999999999999" customHeight="1" x14ac:dyDescent="0.35">
      <c r="A47" s="1" t="s">
        <v>8</v>
      </c>
      <c r="B47" s="2"/>
      <c r="C47" s="70">
        <v>3</v>
      </c>
      <c r="D47" s="70"/>
      <c r="E47" s="3"/>
      <c r="F47" s="3"/>
      <c r="G47" s="3" t="s">
        <v>14</v>
      </c>
    </row>
    <row r="48" spans="1:7" ht="13.5" customHeight="1" x14ac:dyDescent="0.35">
      <c r="A48" s="18">
        <v>2022</v>
      </c>
      <c r="B48" s="11"/>
      <c r="C48" s="59">
        <v>0</v>
      </c>
      <c r="D48" s="59"/>
      <c r="E48" s="11"/>
      <c r="F48" s="11"/>
      <c r="G48" s="3" t="s">
        <v>14</v>
      </c>
    </row>
    <row r="49" spans="1:7" ht="13.5" customHeight="1" x14ac:dyDescent="0.35">
      <c r="A49" s="40">
        <v>2023</v>
      </c>
      <c r="B49" s="41"/>
      <c r="C49" s="58">
        <v>0</v>
      </c>
      <c r="D49" s="58"/>
      <c r="E49" s="27"/>
      <c r="F49" s="11"/>
      <c r="G49" s="3" t="s">
        <v>14</v>
      </c>
    </row>
    <row r="50" spans="1:7" ht="13.5" customHeight="1" x14ac:dyDescent="0.35">
      <c r="A50" s="18">
        <v>2024</v>
      </c>
      <c r="B50" s="27" t="s">
        <v>128</v>
      </c>
      <c r="C50" s="59">
        <v>1</v>
      </c>
      <c r="D50" s="59"/>
      <c r="E50" s="27">
        <v>10</v>
      </c>
      <c r="F50" s="11"/>
      <c r="G50" s="3" t="s">
        <v>14</v>
      </c>
    </row>
    <row r="51" spans="1:7" ht="13.5" customHeight="1" x14ac:dyDescent="0.35">
      <c r="A51" s="18">
        <v>2025</v>
      </c>
      <c r="B51" s="27" t="s">
        <v>128</v>
      </c>
      <c r="C51" s="59">
        <v>1</v>
      </c>
      <c r="D51" s="59"/>
      <c r="E51" s="27">
        <v>10</v>
      </c>
      <c r="F51" s="11"/>
      <c r="G51" s="3" t="s">
        <v>14</v>
      </c>
    </row>
    <row r="52" spans="1:7" ht="16" thickBot="1" x14ac:dyDescent="0.4">
      <c r="A52" s="12" t="s">
        <v>12</v>
      </c>
      <c r="B52" s="13"/>
      <c r="C52" s="60"/>
      <c r="D52" s="60"/>
      <c r="E52" s="13"/>
      <c r="F52" s="13"/>
      <c r="G52" s="15" t="s">
        <v>14</v>
      </c>
    </row>
    <row r="53" spans="1:7" s="17" customFormat="1" ht="20.149999999999999" customHeight="1" thickBot="1" x14ac:dyDescent="0.4">
      <c r="A53" s="19" t="s">
        <v>80</v>
      </c>
      <c r="B53" s="19" t="s">
        <v>26</v>
      </c>
      <c r="C53" s="61" t="s">
        <v>55</v>
      </c>
      <c r="D53" s="62"/>
      <c r="E53" s="19" t="s">
        <v>56</v>
      </c>
      <c r="F53" s="19" t="s">
        <v>57</v>
      </c>
      <c r="G53" s="19" t="s">
        <v>9</v>
      </c>
    </row>
    <row r="54" spans="1:7" s="20" customFormat="1" ht="20.149999999999999" customHeight="1" thickBot="1" x14ac:dyDescent="0.4">
      <c r="A54" s="16"/>
      <c r="B54" s="16"/>
      <c r="C54" s="63" t="s">
        <v>81</v>
      </c>
      <c r="D54" s="64"/>
      <c r="E54" s="16" t="s">
        <v>82</v>
      </c>
      <c r="F54" s="16" t="s">
        <v>83</v>
      </c>
      <c r="G54" s="16"/>
    </row>
    <row r="55" spans="1:7" ht="17.149999999999999" customHeight="1" x14ac:dyDescent="0.35">
      <c r="A55" s="1" t="s">
        <v>8</v>
      </c>
      <c r="B55" s="2"/>
      <c r="C55" s="4">
        <v>2</v>
      </c>
      <c r="D55" s="6"/>
      <c r="E55" s="4">
        <v>1</v>
      </c>
      <c r="F55" s="4">
        <v>0</v>
      </c>
      <c r="G55" s="3" t="s">
        <v>14</v>
      </c>
    </row>
    <row r="56" spans="1:7" ht="17.149999999999999" customHeight="1" x14ac:dyDescent="0.35">
      <c r="A56" s="18">
        <v>2022</v>
      </c>
      <c r="B56" s="11"/>
      <c r="C56" s="57">
        <v>0</v>
      </c>
      <c r="D56" s="57"/>
      <c r="E56" s="11">
        <v>0</v>
      </c>
      <c r="F56" s="11">
        <v>0</v>
      </c>
      <c r="G56" s="3" t="s">
        <v>14</v>
      </c>
    </row>
    <row r="57" spans="1:7" ht="17.149999999999999" customHeight="1" x14ac:dyDescent="0.35">
      <c r="A57" s="49">
        <v>2023</v>
      </c>
      <c r="B57" s="50" t="s">
        <v>129</v>
      </c>
      <c r="C57" s="58">
        <v>0</v>
      </c>
      <c r="D57" s="58"/>
      <c r="E57" s="45">
        <v>0</v>
      </c>
      <c r="F57" s="45">
        <v>0</v>
      </c>
      <c r="G57" s="3" t="s">
        <v>14</v>
      </c>
    </row>
    <row r="58" spans="1:7" ht="17.149999999999999" customHeight="1" x14ac:dyDescent="0.35">
      <c r="A58" s="18">
        <v>2024</v>
      </c>
      <c r="B58" s="27" t="s">
        <v>129</v>
      </c>
      <c r="C58" s="59">
        <v>1</v>
      </c>
      <c r="D58" s="59"/>
      <c r="E58" s="11">
        <v>1</v>
      </c>
      <c r="F58" s="11">
        <v>0</v>
      </c>
      <c r="G58" s="3" t="s">
        <v>14</v>
      </c>
    </row>
    <row r="59" spans="1:7" ht="17.149999999999999" customHeight="1" x14ac:dyDescent="0.35">
      <c r="A59" s="18">
        <v>2025</v>
      </c>
      <c r="B59" s="11"/>
      <c r="C59" s="59">
        <v>0</v>
      </c>
      <c r="D59" s="59"/>
      <c r="E59" s="11">
        <v>0</v>
      </c>
      <c r="F59" s="11">
        <v>0</v>
      </c>
      <c r="G59" s="3" t="s">
        <v>14</v>
      </c>
    </row>
    <row r="60" spans="1:7" ht="16" thickBot="1" x14ac:dyDescent="0.4">
      <c r="A60" s="12" t="s">
        <v>12</v>
      </c>
      <c r="B60" s="13"/>
      <c r="C60" s="60"/>
      <c r="D60" s="60"/>
      <c r="E60" s="13"/>
      <c r="F60" s="13"/>
      <c r="G60" s="15" t="s">
        <v>10</v>
      </c>
    </row>
    <row r="61" spans="1:7" s="17" customFormat="1" ht="20.149999999999999" customHeight="1" thickBot="1" x14ac:dyDescent="0.4">
      <c r="A61" s="19" t="s">
        <v>84</v>
      </c>
      <c r="B61" s="19" t="s">
        <v>26</v>
      </c>
      <c r="C61" s="61" t="s">
        <v>58</v>
      </c>
      <c r="D61" s="62"/>
      <c r="E61" s="19"/>
      <c r="F61" s="19"/>
      <c r="G61" s="19" t="s">
        <v>9</v>
      </c>
    </row>
    <row r="62" spans="1:7" s="20" customFormat="1" ht="20.149999999999999" customHeight="1" thickBot="1" x14ac:dyDescent="0.4">
      <c r="A62" s="16"/>
      <c r="B62" s="16" t="s">
        <v>85</v>
      </c>
      <c r="C62" s="63" t="s">
        <v>95</v>
      </c>
      <c r="D62" s="64"/>
      <c r="E62" s="16"/>
      <c r="F62" s="16"/>
      <c r="G62" s="16"/>
    </row>
    <row r="63" spans="1:7" ht="17.149999999999999" customHeight="1" x14ac:dyDescent="0.35">
      <c r="A63" s="1" t="s">
        <v>8</v>
      </c>
      <c r="B63" s="2"/>
      <c r="C63" s="5">
        <v>3</v>
      </c>
      <c r="D63" s="6"/>
      <c r="E63" s="4"/>
      <c r="F63" s="4"/>
      <c r="G63" s="3" t="s">
        <v>14</v>
      </c>
    </row>
    <row r="64" spans="1:7" ht="17.149999999999999" customHeight="1" x14ac:dyDescent="0.35">
      <c r="A64" s="18">
        <v>2022</v>
      </c>
      <c r="B64" s="11"/>
      <c r="C64" s="57">
        <v>0</v>
      </c>
      <c r="D64" s="57"/>
      <c r="E64" s="11"/>
      <c r="F64" s="11"/>
      <c r="G64" s="3" t="s">
        <v>14</v>
      </c>
    </row>
    <row r="65" spans="1:7" ht="17.149999999999999" customHeight="1" x14ac:dyDescent="0.35">
      <c r="A65" s="40">
        <v>2023</v>
      </c>
      <c r="B65" s="11"/>
      <c r="C65" s="58">
        <v>0</v>
      </c>
      <c r="D65" s="58"/>
      <c r="E65" s="11"/>
      <c r="F65" s="11"/>
      <c r="G65" s="3" t="s">
        <v>14</v>
      </c>
    </row>
    <row r="66" spans="1:7" ht="17.149999999999999" customHeight="1" x14ac:dyDescent="0.35">
      <c r="A66" s="18">
        <v>2024</v>
      </c>
      <c r="B66" s="30" t="s">
        <v>137</v>
      </c>
      <c r="C66" s="59">
        <v>1</v>
      </c>
      <c r="D66" s="59"/>
      <c r="E66" s="11"/>
      <c r="F66" s="11"/>
      <c r="G66" s="3" t="s">
        <v>14</v>
      </c>
    </row>
    <row r="67" spans="1:7" ht="17.149999999999999" customHeight="1" x14ac:dyDescent="0.35">
      <c r="A67" s="18">
        <v>2025</v>
      </c>
      <c r="B67" s="30" t="s">
        <v>137</v>
      </c>
      <c r="C67" s="59">
        <v>1</v>
      </c>
      <c r="D67" s="59"/>
      <c r="E67" s="11"/>
      <c r="F67" s="11"/>
      <c r="G67" s="3" t="s">
        <v>14</v>
      </c>
    </row>
    <row r="68" spans="1:7" ht="16" thickBot="1" x14ac:dyDescent="0.4">
      <c r="A68" s="12" t="s">
        <v>12</v>
      </c>
      <c r="B68" s="13"/>
      <c r="C68" s="60"/>
      <c r="D68" s="60"/>
      <c r="E68" s="13"/>
      <c r="F68" s="13"/>
      <c r="G68" s="15" t="s">
        <v>14</v>
      </c>
    </row>
    <row r="69" spans="1:7" ht="17.149999999999999" customHeight="1" thickBot="1" x14ac:dyDescent="0.4">
      <c r="A69" s="19" t="s">
        <v>86</v>
      </c>
      <c r="B69" s="19" t="s">
        <v>26</v>
      </c>
      <c r="C69" s="61" t="s">
        <v>59</v>
      </c>
      <c r="D69" s="62"/>
      <c r="E69" s="19" t="s">
        <v>65</v>
      </c>
      <c r="F69" s="19" t="s">
        <v>66</v>
      </c>
      <c r="G69" s="19" t="s">
        <v>9</v>
      </c>
    </row>
    <row r="70" spans="1:7" ht="17.149999999999999" customHeight="1" thickBot="1" x14ac:dyDescent="0.4">
      <c r="A70" s="16"/>
      <c r="B70" s="16" t="s">
        <v>96</v>
      </c>
      <c r="C70" s="63" t="s">
        <v>99</v>
      </c>
      <c r="D70" s="64"/>
      <c r="E70" s="16" t="s">
        <v>97</v>
      </c>
      <c r="F70" s="16" t="s">
        <v>98</v>
      </c>
      <c r="G70" s="16"/>
    </row>
    <row r="71" spans="1:7" ht="17.149999999999999" customHeight="1" x14ac:dyDescent="0.35">
      <c r="A71" s="1" t="s">
        <v>8</v>
      </c>
      <c r="B71" s="2"/>
      <c r="C71" s="5">
        <v>3</v>
      </c>
      <c r="D71" s="6"/>
      <c r="E71" s="4">
        <v>6</v>
      </c>
      <c r="F71" s="4"/>
      <c r="G71" s="3" t="s">
        <v>14</v>
      </c>
    </row>
    <row r="72" spans="1:7" ht="17.149999999999999" customHeight="1" x14ac:dyDescent="0.35">
      <c r="A72" s="18">
        <v>2022</v>
      </c>
      <c r="B72" s="11"/>
      <c r="C72" s="57">
        <v>0</v>
      </c>
      <c r="D72" s="57"/>
      <c r="E72" s="11">
        <v>0</v>
      </c>
      <c r="F72" s="11"/>
      <c r="G72" s="3" t="s">
        <v>14</v>
      </c>
    </row>
    <row r="73" spans="1:7" ht="17.149999999999999" customHeight="1" x14ac:dyDescent="0.35">
      <c r="A73" s="49">
        <v>2023</v>
      </c>
      <c r="B73" s="50"/>
      <c r="C73" s="69">
        <v>10</v>
      </c>
      <c r="D73" s="69"/>
      <c r="E73" s="50">
        <v>10</v>
      </c>
      <c r="F73" s="11"/>
      <c r="G73" s="3" t="s">
        <v>14</v>
      </c>
    </row>
    <row r="74" spans="1:7" ht="17.149999999999999" customHeight="1" x14ac:dyDescent="0.35">
      <c r="A74" s="18">
        <v>2024</v>
      </c>
      <c r="B74" s="11"/>
      <c r="C74" s="59">
        <v>1</v>
      </c>
      <c r="D74" s="59"/>
      <c r="E74" s="11">
        <v>2</v>
      </c>
      <c r="F74" s="11"/>
      <c r="G74" s="3" t="s">
        <v>14</v>
      </c>
    </row>
    <row r="75" spans="1:7" ht="17.149999999999999" customHeight="1" x14ac:dyDescent="0.35">
      <c r="A75" s="18">
        <v>2025</v>
      </c>
      <c r="B75" s="11"/>
      <c r="C75" s="59">
        <v>1</v>
      </c>
      <c r="D75" s="59"/>
      <c r="E75" s="11">
        <v>2</v>
      </c>
      <c r="F75" s="11"/>
      <c r="G75" s="3" t="s">
        <v>14</v>
      </c>
    </row>
    <row r="76" spans="1:7" ht="17.149999999999999" customHeight="1" thickBot="1" x14ac:dyDescent="0.4">
      <c r="A76" s="12" t="s">
        <v>12</v>
      </c>
      <c r="B76" s="13"/>
      <c r="C76" s="60"/>
      <c r="D76" s="60"/>
      <c r="E76" s="13"/>
      <c r="F76" s="13"/>
      <c r="G76" s="15" t="s">
        <v>14</v>
      </c>
    </row>
    <row r="77" spans="1:7" ht="17.149999999999999" customHeight="1" thickBot="1" x14ac:dyDescent="0.4">
      <c r="A77" s="19" t="s">
        <v>76</v>
      </c>
      <c r="B77" s="19" t="s">
        <v>26</v>
      </c>
      <c r="C77" s="61" t="s">
        <v>67</v>
      </c>
      <c r="D77" s="62"/>
      <c r="E77" s="19" t="s">
        <v>73</v>
      </c>
      <c r="F77" s="19"/>
      <c r="G77" s="19" t="s">
        <v>9</v>
      </c>
    </row>
    <row r="78" spans="1:7" ht="17.149999999999999" customHeight="1" thickBot="1" x14ac:dyDescent="0.4">
      <c r="A78" s="16"/>
      <c r="B78" s="16" t="s">
        <v>78</v>
      </c>
      <c r="C78" s="63" t="s">
        <v>77</v>
      </c>
      <c r="D78" s="64"/>
      <c r="E78" s="16" t="s">
        <v>79</v>
      </c>
      <c r="F78" s="16"/>
      <c r="G78" s="16"/>
    </row>
    <row r="79" spans="1:7" ht="17.149999999999999" customHeight="1" x14ac:dyDescent="0.35">
      <c r="A79" s="1" t="s">
        <v>8</v>
      </c>
      <c r="B79" s="2"/>
      <c r="C79" s="24"/>
      <c r="D79" s="25"/>
      <c r="E79" s="4"/>
      <c r="F79" s="4"/>
      <c r="G79" s="3" t="s">
        <v>14</v>
      </c>
    </row>
    <row r="80" spans="1:7" ht="17.149999999999999" customHeight="1" x14ac:dyDescent="0.35">
      <c r="A80" s="18">
        <v>2022</v>
      </c>
      <c r="B80" s="11" t="s">
        <v>138</v>
      </c>
      <c r="C80" s="57">
        <v>1</v>
      </c>
      <c r="D80" s="57"/>
      <c r="E80" s="11"/>
      <c r="F80" s="11"/>
      <c r="G80" s="3" t="s">
        <v>14</v>
      </c>
    </row>
    <row r="81" spans="1:7" ht="17.149999999999999" customHeight="1" x14ac:dyDescent="0.35">
      <c r="A81" s="40">
        <v>2023</v>
      </c>
      <c r="B81" s="41" t="s">
        <v>146</v>
      </c>
      <c r="C81" s="58">
        <v>1</v>
      </c>
      <c r="D81" s="58"/>
      <c r="E81" s="11"/>
      <c r="F81" s="11"/>
      <c r="G81" s="3" t="s">
        <v>14</v>
      </c>
    </row>
    <row r="82" spans="1:7" s="38" customFormat="1" ht="17.149999999999999" customHeight="1" x14ac:dyDescent="0.35">
      <c r="A82" s="40">
        <v>2023</v>
      </c>
      <c r="B82" s="41" t="s">
        <v>148</v>
      </c>
      <c r="C82" s="36"/>
      <c r="D82" s="36"/>
      <c r="E82" s="41">
        <v>1</v>
      </c>
      <c r="F82" s="36"/>
      <c r="G82" s="37" t="s">
        <v>14</v>
      </c>
    </row>
    <row r="83" spans="1:7" ht="17.149999999999999" customHeight="1" x14ac:dyDescent="0.35">
      <c r="A83" s="18">
        <v>2024</v>
      </c>
      <c r="B83" s="11"/>
      <c r="C83" s="59"/>
      <c r="D83" s="59"/>
      <c r="E83" s="11"/>
      <c r="F83" s="11"/>
      <c r="G83" s="3" t="s">
        <v>14</v>
      </c>
    </row>
    <row r="84" spans="1:7" ht="17.149999999999999" customHeight="1" x14ac:dyDescent="0.35">
      <c r="A84" s="18">
        <v>2025</v>
      </c>
      <c r="B84" s="11"/>
      <c r="C84" s="59"/>
      <c r="D84" s="59"/>
      <c r="E84" s="11"/>
      <c r="F84" s="11"/>
      <c r="G84" s="3" t="s">
        <v>14</v>
      </c>
    </row>
    <row r="85" spans="1:7" ht="17.149999999999999" customHeight="1" thickBot="1" x14ac:dyDescent="0.4">
      <c r="A85" s="12" t="s">
        <v>12</v>
      </c>
      <c r="B85" s="13"/>
      <c r="C85" s="60"/>
      <c r="D85" s="60"/>
      <c r="E85" s="13"/>
      <c r="F85" s="13"/>
      <c r="G85" s="15" t="s">
        <v>14</v>
      </c>
    </row>
    <row r="86" spans="1:7" s="17" customFormat="1" ht="20.149999999999999" customHeight="1" thickBot="1" x14ac:dyDescent="0.4">
      <c r="A86" s="19" t="s">
        <v>62</v>
      </c>
      <c r="B86" s="19" t="s">
        <v>42</v>
      </c>
      <c r="C86" s="61" t="s">
        <v>74</v>
      </c>
      <c r="D86" s="62"/>
      <c r="E86" s="19" t="s">
        <v>75</v>
      </c>
      <c r="F86" s="19"/>
      <c r="G86" s="19" t="s">
        <v>9</v>
      </c>
    </row>
    <row r="87" spans="1:7" s="20" customFormat="1" ht="20.149999999999999" customHeight="1" thickBot="1" x14ac:dyDescent="0.4">
      <c r="A87" s="16"/>
      <c r="B87" s="16" t="s">
        <v>43</v>
      </c>
      <c r="C87" s="63" t="s">
        <v>46</v>
      </c>
      <c r="D87" s="64"/>
      <c r="E87" s="16" t="s">
        <v>47</v>
      </c>
      <c r="F87" s="16"/>
      <c r="G87" s="16" t="s">
        <v>23</v>
      </c>
    </row>
    <row r="88" spans="1:7" ht="17.149999999999999" customHeight="1" x14ac:dyDescent="0.35">
      <c r="A88" s="1" t="s">
        <v>8</v>
      </c>
      <c r="B88" s="2"/>
      <c r="C88" s="5"/>
      <c r="D88" s="6"/>
      <c r="E88" s="4"/>
      <c r="F88" s="4"/>
      <c r="G88" s="3" t="s">
        <v>10</v>
      </c>
    </row>
    <row r="89" spans="1:7" ht="17.149999999999999" customHeight="1" x14ac:dyDescent="0.35">
      <c r="A89" s="18">
        <v>2022</v>
      </c>
      <c r="B89" s="11"/>
      <c r="C89" s="57"/>
      <c r="D89" s="57"/>
      <c r="E89" s="11"/>
      <c r="F89" s="11"/>
      <c r="G89" s="3" t="s">
        <v>10</v>
      </c>
    </row>
    <row r="90" spans="1:7" ht="17.149999999999999" customHeight="1" x14ac:dyDescent="0.35">
      <c r="A90" s="18">
        <v>2023</v>
      </c>
      <c r="B90" s="11"/>
      <c r="C90" s="59"/>
      <c r="D90" s="59"/>
      <c r="E90" s="11"/>
      <c r="F90" s="11"/>
      <c r="G90" s="3" t="s">
        <v>10</v>
      </c>
    </row>
    <row r="91" spans="1:7" ht="17.149999999999999" customHeight="1" x14ac:dyDescent="0.35">
      <c r="A91" s="18">
        <v>2024</v>
      </c>
      <c r="B91" s="11"/>
      <c r="C91" s="59"/>
      <c r="D91" s="59"/>
      <c r="E91" s="11"/>
      <c r="F91" s="11"/>
      <c r="G91" s="3" t="s">
        <v>10</v>
      </c>
    </row>
    <row r="92" spans="1:7" ht="17.149999999999999" customHeight="1" x14ac:dyDescent="0.35">
      <c r="A92" s="18">
        <v>2025</v>
      </c>
      <c r="B92" s="11"/>
      <c r="C92" s="59"/>
      <c r="D92" s="59"/>
      <c r="E92" s="11"/>
      <c r="F92" s="11"/>
      <c r="G92" s="3" t="s">
        <v>10</v>
      </c>
    </row>
    <row r="93" spans="1:7" ht="16" thickBot="1" x14ac:dyDescent="0.4">
      <c r="A93" s="12" t="s">
        <v>12</v>
      </c>
      <c r="B93" s="13"/>
      <c r="C93" s="60"/>
      <c r="D93" s="60"/>
      <c r="E93" s="13"/>
      <c r="F93" s="13"/>
      <c r="G93" s="15" t="s">
        <v>10</v>
      </c>
    </row>
    <row r="94" spans="1:7" s="17" customFormat="1" ht="20.149999999999999" customHeight="1" thickBot="1" x14ac:dyDescent="0.4">
      <c r="A94" s="19" t="s">
        <v>63</v>
      </c>
      <c r="B94" s="19" t="s">
        <v>26</v>
      </c>
      <c r="C94" s="61" t="s">
        <v>100</v>
      </c>
      <c r="D94" s="62"/>
      <c r="E94" s="19" t="s">
        <v>101</v>
      </c>
      <c r="F94" s="19"/>
      <c r="G94" s="19" t="s">
        <v>9</v>
      </c>
    </row>
    <row r="95" spans="1:7" s="20" customFormat="1" ht="20.149999999999999" customHeight="1" thickBot="1" x14ac:dyDescent="0.4">
      <c r="A95" s="16"/>
      <c r="B95" s="16" t="s">
        <v>72</v>
      </c>
      <c r="C95" s="63" t="s">
        <v>19</v>
      </c>
      <c r="D95" s="64"/>
      <c r="E95" s="16" t="s">
        <v>60</v>
      </c>
      <c r="F95" s="16"/>
      <c r="G95" s="16"/>
    </row>
    <row r="96" spans="1:7" ht="17.149999999999999" customHeight="1" x14ac:dyDescent="0.35">
      <c r="A96" s="1" t="s">
        <v>8</v>
      </c>
      <c r="B96" s="7"/>
      <c r="C96" s="5"/>
      <c r="D96" s="6"/>
      <c r="E96" s="4"/>
      <c r="F96" s="4"/>
      <c r="G96" s="3" t="s">
        <v>10</v>
      </c>
    </row>
    <row r="97" spans="1:7" ht="17.149999999999999" customHeight="1" x14ac:dyDescent="0.35">
      <c r="A97" s="18">
        <v>2022</v>
      </c>
      <c r="B97" s="11"/>
      <c r="C97" s="57"/>
      <c r="D97" s="57"/>
      <c r="E97" s="11"/>
      <c r="F97" s="11"/>
      <c r="G97" s="3" t="s">
        <v>10</v>
      </c>
    </row>
    <row r="98" spans="1:7" ht="17.149999999999999" customHeight="1" x14ac:dyDescent="0.35">
      <c r="A98" s="18">
        <v>2023</v>
      </c>
      <c r="B98" s="11"/>
      <c r="C98" s="59"/>
      <c r="D98" s="59"/>
      <c r="E98" s="11"/>
      <c r="F98" s="11"/>
      <c r="G98" s="3" t="s">
        <v>10</v>
      </c>
    </row>
    <row r="99" spans="1:7" ht="17.149999999999999" customHeight="1" x14ac:dyDescent="0.35">
      <c r="A99" s="18">
        <v>2024</v>
      </c>
      <c r="B99" s="11"/>
      <c r="C99" s="59"/>
      <c r="D99" s="59"/>
      <c r="E99" s="11"/>
      <c r="F99" s="11"/>
      <c r="G99" s="3" t="s">
        <v>10</v>
      </c>
    </row>
    <row r="100" spans="1:7" ht="17.149999999999999" customHeight="1" x14ac:dyDescent="0.35">
      <c r="A100" s="18">
        <v>2025</v>
      </c>
      <c r="B100" s="11"/>
      <c r="C100" s="59"/>
      <c r="D100" s="59"/>
      <c r="E100" s="11"/>
      <c r="F100" s="11"/>
      <c r="G100" s="3" t="s">
        <v>10</v>
      </c>
    </row>
    <row r="101" spans="1:7" ht="16" thickBot="1" x14ac:dyDescent="0.4">
      <c r="A101" s="12" t="s">
        <v>12</v>
      </c>
      <c r="B101" s="13"/>
      <c r="C101" s="60"/>
      <c r="D101" s="60"/>
      <c r="E101" s="13"/>
      <c r="F101" s="13"/>
      <c r="G101" s="15" t="s">
        <v>10</v>
      </c>
    </row>
    <row r="102" spans="1:7" s="17" customFormat="1" ht="20.149999999999999" customHeight="1" thickBot="1" x14ac:dyDescent="0.4">
      <c r="A102" s="19" t="s">
        <v>64</v>
      </c>
      <c r="B102" s="19" t="s">
        <v>26</v>
      </c>
      <c r="C102" s="61" t="s">
        <v>102</v>
      </c>
      <c r="D102" s="62"/>
      <c r="E102" s="19" t="s">
        <v>103</v>
      </c>
      <c r="F102" s="19" t="s">
        <v>104</v>
      </c>
      <c r="G102" s="19" t="s">
        <v>9</v>
      </c>
    </row>
    <row r="103" spans="1:7" s="20" customFormat="1" ht="20.149999999999999" customHeight="1" thickBot="1" x14ac:dyDescent="0.4">
      <c r="A103" s="16"/>
      <c r="B103" s="16" t="s">
        <v>71</v>
      </c>
      <c r="C103" s="63" t="s">
        <v>68</v>
      </c>
      <c r="D103" s="64"/>
      <c r="E103" s="16" t="s">
        <v>69</v>
      </c>
      <c r="F103" s="16" t="s">
        <v>70</v>
      </c>
      <c r="G103" s="16"/>
    </row>
    <row r="104" spans="1:7" ht="17.149999999999999" customHeight="1" x14ac:dyDescent="0.35">
      <c r="A104" s="1" t="s">
        <v>8</v>
      </c>
      <c r="B104" s="2"/>
      <c r="C104" s="5"/>
      <c r="D104" s="6"/>
      <c r="E104" s="4"/>
      <c r="F104" s="4"/>
      <c r="G104" s="3" t="s">
        <v>10</v>
      </c>
    </row>
    <row r="105" spans="1:7" ht="17.149999999999999" customHeight="1" x14ac:dyDescent="0.35">
      <c r="A105" s="18">
        <v>2022</v>
      </c>
      <c r="B105" s="11"/>
      <c r="C105" s="57"/>
      <c r="D105" s="57"/>
      <c r="E105" s="11"/>
      <c r="F105" s="11"/>
      <c r="G105" s="3" t="s">
        <v>10</v>
      </c>
    </row>
    <row r="106" spans="1:7" ht="17.149999999999999" customHeight="1" x14ac:dyDescent="0.35">
      <c r="A106" s="18">
        <v>2023</v>
      </c>
      <c r="B106" s="11"/>
      <c r="C106" s="59"/>
      <c r="D106" s="59"/>
      <c r="E106" s="11"/>
      <c r="F106" s="11"/>
      <c r="G106" s="3" t="s">
        <v>10</v>
      </c>
    </row>
    <row r="107" spans="1:7" ht="17.149999999999999" customHeight="1" x14ac:dyDescent="0.35">
      <c r="A107" s="18">
        <v>2024</v>
      </c>
      <c r="B107" s="11"/>
      <c r="C107" s="59"/>
      <c r="D107" s="59"/>
      <c r="E107" s="11"/>
      <c r="F107" s="11"/>
      <c r="G107" s="3" t="s">
        <v>10</v>
      </c>
    </row>
    <row r="108" spans="1:7" ht="17.149999999999999" customHeight="1" x14ac:dyDescent="0.35">
      <c r="A108" s="18">
        <v>2025</v>
      </c>
      <c r="B108" s="11"/>
      <c r="C108" s="59"/>
      <c r="D108" s="59"/>
      <c r="E108" s="11"/>
      <c r="F108" s="11"/>
      <c r="G108" s="3" t="s">
        <v>10</v>
      </c>
    </row>
    <row r="109" spans="1:7" ht="16" thickBot="1" x14ac:dyDescent="0.4">
      <c r="A109" s="12" t="s">
        <v>12</v>
      </c>
      <c r="B109" s="14"/>
      <c r="C109" s="60"/>
      <c r="D109" s="60"/>
      <c r="E109" s="14"/>
      <c r="F109" s="14"/>
      <c r="G109" s="15" t="s">
        <v>10</v>
      </c>
    </row>
    <row r="110" spans="1:7" s="17" customFormat="1" ht="20.149999999999999" customHeight="1" thickBot="1" x14ac:dyDescent="0.4">
      <c r="A110" s="19" t="s">
        <v>87</v>
      </c>
      <c r="B110" s="19" t="s">
        <v>26</v>
      </c>
      <c r="C110" s="61" t="s">
        <v>105</v>
      </c>
      <c r="D110" s="62"/>
      <c r="E110" s="19" t="s">
        <v>106</v>
      </c>
      <c r="F110" s="19" t="s">
        <v>107</v>
      </c>
      <c r="G110" s="19" t="s">
        <v>9</v>
      </c>
    </row>
    <row r="111" spans="1:7" s="20" customFormat="1" ht="20.149999999999999" customHeight="1" thickBot="1" x14ac:dyDescent="0.4">
      <c r="A111" s="16"/>
      <c r="B111" s="16" t="s">
        <v>88</v>
      </c>
      <c r="C111" s="63" t="s">
        <v>140</v>
      </c>
      <c r="D111" s="64"/>
      <c r="E111" s="16" t="s">
        <v>141</v>
      </c>
      <c r="F111" s="16" t="s">
        <v>142</v>
      </c>
      <c r="G111" s="16"/>
    </row>
    <row r="112" spans="1:7" ht="17.149999999999999" customHeight="1" x14ac:dyDescent="0.35">
      <c r="A112" s="1" t="s">
        <v>8</v>
      </c>
      <c r="B112" s="2"/>
      <c r="C112" s="5">
        <v>3</v>
      </c>
      <c r="D112" s="6"/>
      <c r="E112" s="4">
        <v>2</v>
      </c>
      <c r="F112" s="4"/>
      <c r="G112" s="23" t="s">
        <v>10</v>
      </c>
    </row>
    <row r="113" spans="1:7" ht="17.149999999999999" customHeight="1" x14ac:dyDescent="0.35">
      <c r="A113" s="18">
        <v>2022</v>
      </c>
      <c r="B113" s="21"/>
      <c r="C113" s="57"/>
      <c r="D113" s="57"/>
      <c r="E113" s="21"/>
      <c r="F113" s="21"/>
      <c r="G113" s="23" t="s">
        <v>10</v>
      </c>
    </row>
    <row r="114" spans="1:7" s="55" customFormat="1" ht="17.149999999999999" customHeight="1" x14ac:dyDescent="0.35">
      <c r="A114" s="40">
        <v>2023</v>
      </c>
      <c r="B114" s="51" t="s">
        <v>151</v>
      </c>
      <c r="C114" s="51">
        <v>1</v>
      </c>
      <c r="D114" s="52"/>
      <c r="E114" s="52"/>
      <c r="F114" s="51">
        <v>1</v>
      </c>
      <c r="G114" s="53" t="s">
        <v>10</v>
      </c>
    </row>
    <row r="115" spans="1:7" s="47" customFormat="1" ht="17.149999999999999" customHeight="1" x14ac:dyDescent="0.35">
      <c r="A115" s="40">
        <v>2023</v>
      </c>
      <c r="B115" s="54" t="s">
        <v>150</v>
      </c>
      <c r="C115" s="51">
        <v>1</v>
      </c>
      <c r="D115" s="52"/>
      <c r="E115" s="44"/>
      <c r="F115" s="51">
        <v>1</v>
      </c>
      <c r="G115" s="53" t="s">
        <v>10</v>
      </c>
    </row>
    <row r="116" spans="1:7" s="47" customFormat="1" ht="17.149999999999999" customHeight="1" x14ac:dyDescent="0.35">
      <c r="A116" s="40">
        <v>2023</v>
      </c>
      <c r="B116" s="43" t="s">
        <v>149</v>
      </c>
      <c r="C116" s="52"/>
      <c r="D116" s="52"/>
      <c r="E116" s="45">
        <v>1</v>
      </c>
      <c r="F116" s="44"/>
      <c r="G116" s="46" t="s">
        <v>10</v>
      </c>
    </row>
    <row r="117" spans="1:7" ht="17.149999999999999" customHeight="1" x14ac:dyDescent="0.35">
      <c r="A117" s="40">
        <v>2023</v>
      </c>
      <c r="B117" s="43" t="s">
        <v>147</v>
      </c>
      <c r="C117" s="58"/>
      <c r="D117" s="58"/>
      <c r="E117" s="41"/>
      <c r="F117" s="41">
        <v>1</v>
      </c>
      <c r="G117" s="23" t="s">
        <v>10</v>
      </c>
    </row>
    <row r="118" spans="1:7" ht="17.149999999999999" customHeight="1" x14ac:dyDescent="0.35">
      <c r="A118" s="18">
        <v>2024</v>
      </c>
      <c r="B118" s="21"/>
      <c r="C118" s="59">
        <v>1</v>
      </c>
      <c r="D118" s="59"/>
      <c r="E118" s="21">
        <v>1</v>
      </c>
      <c r="F118" s="21"/>
      <c r="G118" s="23" t="s">
        <v>10</v>
      </c>
    </row>
    <row r="119" spans="1:7" ht="17.149999999999999" customHeight="1" x14ac:dyDescent="0.35">
      <c r="A119" s="18">
        <v>2025</v>
      </c>
      <c r="B119" s="21"/>
      <c r="C119" s="59">
        <v>1</v>
      </c>
      <c r="D119" s="59"/>
      <c r="E119" s="21"/>
      <c r="F119" s="21"/>
      <c r="G119" s="23" t="s">
        <v>10</v>
      </c>
    </row>
    <row r="120" spans="1:7" ht="16" thickBot="1" x14ac:dyDescent="0.4">
      <c r="A120" s="12" t="s">
        <v>12</v>
      </c>
      <c r="B120" s="22"/>
      <c r="C120" s="60"/>
      <c r="D120" s="60"/>
      <c r="E120" s="22"/>
      <c r="F120" s="22"/>
      <c r="G120" s="15" t="s">
        <v>10</v>
      </c>
    </row>
    <row r="121" spans="1:7" s="17" customFormat="1" ht="20.149999999999999" customHeight="1" thickBot="1" x14ac:dyDescent="0.4">
      <c r="A121" s="19" t="s">
        <v>89</v>
      </c>
      <c r="B121" s="19" t="s">
        <v>26</v>
      </c>
      <c r="C121" s="61" t="s">
        <v>108</v>
      </c>
      <c r="D121" s="62"/>
      <c r="E121" s="19" t="s">
        <v>110</v>
      </c>
      <c r="F121" s="19"/>
      <c r="G121" s="19" t="s">
        <v>9</v>
      </c>
    </row>
    <row r="122" spans="1:7" s="20" customFormat="1" ht="31.5" customHeight="1" thickBot="1" x14ac:dyDescent="0.4">
      <c r="A122" s="16"/>
      <c r="B122" s="26" t="s">
        <v>90</v>
      </c>
      <c r="C122" s="63" t="s">
        <v>109</v>
      </c>
      <c r="D122" s="64"/>
      <c r="E122" s="16" t="s">
        <v>111</v>
      </c>
      <c r="F122" s="16"/>
      <c r="G122" s="16"/>
    </row>
    <row r="123" spans="1:7" ht="17.149999999999999" customHeight="1" x14ac:dyDescent="0.35">
      <c r="A123" s="1" t="s">
        <v>8</v>
      </c>
      <c r="B123" s="2"/>
      <c r="C123" s="5">
        <v>4</v>
      </c>
      <c r="D123" s="6"/>
      <c r="E123" s="4"/>
      <c r="F123" s="4"/>
      <c r="G123" s="23" t="s">
        <v>10</v>
      </c>
    </row>
    <row r="124" spans="1:7" ht="17.149999999999999" customHeight="1" x14ac:dyDescent="0.35">
      <c r="A124" s="18">
        <v>2022</v>
      </c>
      <c r="B124" s="21"/>
      <c r="C124" s="57"/>
      <c r="D124" s="57"/>
      <c r="E124" s="21"/>
      <c r="F124" s="21"/>
      <c r="G124" s="23" t="s">
        <v>10</v>
      </c>
    </row>
    <row r="125" spans="1:7" ht="17.149999999999999" customHeight="1" x14ac:dyDescent="0.35">
      <c r="A125" s="40">
        <v>2023</v>
      </c>
      <c r="B125" s="21"/>
      <c r="C125" s="58">
        <v>0</v>
      </c>
      <c r="D125" s="58"/>
      <c r="E125" s="21"/>
      <c r="F125" s="21"/>
      <c r="G125" s="23" t="s">
        <v>10</v>
      </c>
    </row>
    <row r="126" spans="1:7" ht="17.149999999999999" customHeight="1" x14ac:dyDescent="0.35">
      <c r="A126" s="18">
        <v>2024</v>
      </c>
      <c r="B126" s="21"/>
      <c r="C126" s="59">
        <v>2</v>
      </c>
      <c r="D126" s="59"/>
      <c r="E126" s="21"/>
      <c r="F126" s="21"/>
      <c r="G126" s="23" t="s">
        <v>10</v>
      </c>
    </row>
    <row r="127" spans="1:7" ht="17.149999999999999" customHeight="1" x14ac:dyDescent="0.35">
      <c r="A127" s="18">
        <v>2025</v>
      </c>
      <c r="B127" s="21"/>
      <c r="C127" s="59"/>
      <c r="D127" s="59"/>
      <c r="E127" s="21"/>
      <c r="F127" s="21"/>
      <c r="G127" s="23" t="s">
        <v>10</v>
      </c>
    </row>
    <row r="128" spans="1:7" ht="16" thickBot="1" x14ac:dyDescent="0.4">
      <c r="A128" s="12" t="s">
        <v>12</v>
      </c>
      <c r="B128" s="22"/>
      <c r="C128" s="60"/>
      <c r="D128" s="60"/>
      <c r="E128" s="22"/>
      <c r="F128" s="22"/>
      <c r="G128" s="15" t="s">
        <v>10</v>
      </c>
    </row>
    <row r="129" spans="1:7" s="17" customFormat="1" ht="20.149999999999999" customHeight="1" thickBot="1" x14ac:dyDescent="0.4">
      <c r="A129" s="19" t="s">
        <v>91</v>
      </c>
      <c r="B129" s="19" t="s">
        <v>26</v>
      </c>
      <c r="C129" s="61" t="s">
        <v>112</v>
      </c>
      <c r="D129" s="62"/>
      <c r="E129" s="19" t="s">
        <v>113</v>
      </c>
      <c r="F129" s="19" t="s">
        <v>116</v>
      </c>
      <c r="G129" s="19" t="s">
        <v>9</v>
      </c>
    </row>
    <row r="130" spans="1:7" s="20" customFormat="1" ht="20.149999999999999" customHeight="1" thickBot="1" x14ac:dyDescent="0.4">
      <c r="A130" s="16"/>
      <c r="B130" s="26" t="s">
        <v>92</v>
      </c>
      <c r="C130" s="63" t="s">
        <v>114</v>
      </c>
      <c r="D130" s="64"/>
      <c r="E130" s="16" t="s">
        <v>115</v>
      </c>
      <c r="F130" s="16" t="s">
        <v>117</v>
      </c>
      <c r="G130" s="16"/>
    </row>
    <row r="131" spans="1:7" ht="17.149999999999999" customHeight="1" x14ac:dyDescent="0.35">
      <c r="A131" s="1" t="s">
        <v>8</v>
      </c>
      <c r="B131" s="2"/>
      <c r="C131" s="5"/>
      <c r="D131" s="6"/>
      <c r="E131" s="4"/>
      <c r="F131" s="4"/>
      <c r="G131" s="23" t="s">
        <v>10</v>
      </c>
    </row>
    <row r="132" spans="1:7" ht="17.149999999999999" customHeight="1" x14ac:dyDescent="0.35">
      <c r="A132" s="18">
        <v>2022</v>
      </c>
      <c r="B132" s="21"/>
      <c r="C132" s="57"/>
      <c r="D132" s="57"/>
      <c r="E132" s="21"/>
      <c r="F132" s="21"/>
      <c r="G132" s="23" t="s">
        <v>10</v>
      </c>
    </row>
    <row r="133" spans="1:7" ht="17.149999999999999" customHeight="1" x14ac:dyDescent="0.35">
      <c r="A133" s="18">
        <v>2023</v>
      </c>
      <c r="B133" s="21"/>
      <c r="C133" s="59"/>
      <c r="D133" s="59"/>
      <c r="E133" s="21"/>
      <c r="F133" s="21"/>
      <c r="G133" s="23" t="s">
        <v>10</v>
      </c>
    </row>
    <row r="134" spans="1:7" ht="17.149999999999999" customHeight="1" x14ac:dyDescent="0.35">
      <c r="A134" s="18">
        <v>2024</v>
      </c>
      <c r="B134" s="21"/>
      <c r="C134" s="59"/>
      <c r="D134" s="59"/>
      <c r="E134" s="21"/>
      <c r="F134" s="21"/>
      <c r="G134" s="23" t="s">
        <v>10</v>
      </c>
    </row>
    <row r="135" spans="1:7" ht="17.149999999999999" customHeight="1" x14ac:dyDescent="0.35">
      <c r="A135" s="18">
        <v>2025</v>
      </c>
      <c r="B135" s="21"/>
      <c r="C135" s="59"/>
      <c r="D135" s="59"/>
      <c r="E135" s="21"/>
      <c r="F135" s="21"/>
      <c r="G135" s="23" t="s">
        <v>10</v>
      </c>
    </row>
    <row r="136" spans="1:7" ht="16" thickBot="1" x14ac:dyDescent="0.4">
      <c r="A136" s="12" t="s">
        <v>12</v>
      </c>
      <c r="B136" s="22"/>
      <c r="C136" s="60"/>
      <c r="D136" s="60"/>
      <c r="E136" s="22"/>
      <c r="F136" s="22"/>
      <c r="G136" s="15" t="s">
        <v>10</v>
      </c>
    </row>
    <row r="137" spans="1:7" s="17" customFormat="1" ht="20.149999999999999" customHeight="1" thickBot="1" x14ac:dyDescent="0.4">
      <c r="A137" s="19" t="s">
        <v>93</v>
      </c>
      <c r="B137" s="19" t="s">
        <v>26</v>
      </c>
      <c r="C137" s="61" t="s">
        <v>118</v>
      </c>
      <c r="D137" s="62"/>
      <c r="E137" s="19" t="s">
        <v>119</v>
      </c>
      <c r="F137" s="19" t="s">
        <v>120</v>
      </c>
      <c r="G137" s="19" t="s">
        <v>9</v>
      </c>
    </row>
    <row r="138" spans="1:7" s="20" customFormat="1" ht="20.149999999999999" customHeight="1" thickBot="1" x14ac:dyDescent="0.4">
      <c r="A138" s="16"/>
      <c r="B138" s="26" t="s">
        <v>94</v>
      </c>
      <c r="C138" s="63" t="s">
        <v>123</v>
      </c>
      <c r="D138" s="64"/>
      <c r="E138" s="16" t="s">
        <v>121</v>
      </c>
      <c r="F138" s="16" t="s">
        <v>122</v>
      </c>
      <c r="G138" s="16"/>
    </row>
    <row r="139" spans="1:7" ht="17.149999999999999" customHeight="1" x14ac:dyDescent="0.35">
      <c r="A139" s="1" t="s">
        <v>8</v>
      </c>
      <c r="B139" s="2"/>
      <c r="C139" s="5">
        <v>5</v>
      </c>
      <c r="D139" s="6"/>
      <c r="E139" s="4"/>
      <c r="F139" s="4"/>
      <c r="G139" s="23" t="s">
        <v>10</v>
      </c>
    </row>
    <row r="140" spans="1:7" ht="17.149999999999999" customHeight="1" x14ac:dyDescent="0.35">
      <c r="A140" s="18">
        <v>2022</v>
      </c>
      <c r="B140" s="21"/>
      <c r="C140" s="57"/>
      <c r="D140" s="57"/>
      <c r="F140" s="21"/>
      <c r="G140" s="23" t="s">
        <v>10</v>
      </c>
    </row>
    <row r="141" spans="1:7" ht="17.149999999999999" customHeight="1" x14ac:dyDescent="0.35">
      <c r="A141" s="40">
        <v>2023</v>
      </c>
      <c r="B141" s="41"/>
      <c r="C141" s="58">
        <v>0</v>
      </c>
      <c r="D141" s="58"/>
      <c r="E141" s="21"/>
      <c r="F141" s="21"/>
      <c r="G141" s="23" t="s">
        <v>10</v>
      </c>
    </row>
    <row r="142" spans="1:7" ht="17.149999999999999" customHeight="1" x14ac:dyDescent="0.35">
      <c r="A142" s="18">
        <v>2024</v>
      </c>
      <c r="B142" s="21"/>
      <c r="C142" s="59">
        <v>2</v>
      </c>
      <c r="D142" s="59"/>
      <c r="E142" s="21"/>
      <c r="F142" s="21"/>
      <c r="G142" s="23" t="s">
        <v>10</v>
      </c>
    </row>
    <row r="143" spans="1:7" ht="17.149999999999999" customHeight="1" x14ac:dyDescent="0.35">
      <c r="A143" s="18">
        <v>2025</v>
      </c>
      <c r="B143" s="21"/>
      <c r="C143" s="59">
        <v>1</v>
      </c>
      <c r="D143" s="59"/>
      <c r="E143" s="21"/>
      <c r="F143" s="21"/>
      <c r="G143" s="23" t="s">
        <v>10</v>
      </c>
    </row>
    <row r="144" spans="1:7" x14ac:dyDescent="0.35">
      <c r="A144" s="12" t="s">
        <v>12</v>
      </c>
      <c r="B144" s="22"/>
      <c r="C144" s="60"/>
      <c r="D144" s="60"/>
      <c r="E144" s="22"/>
      <c r="F144" s="22"/>
      <c r="G144" s="15" t="s">
        <v>10</v>
      </c>
    </row>
    <row r="145" spans="3:4" x14ac:dyDescent="0.35">
      <c r="C145" s="56"/>
      <c r="D145" s="56"/>
    </row>
    <row r="146" spans="3:4" x14ac:dyDescent="0.35">
      <c r="C146" s="56"/>
      <c r="D146" s="56"/>
    </row>
    <row r="147" spans="3:4" x14ac:dyDescent="0.35">
      <c r="C147" s="56"/>
      <c r="D147" s="56"/>
    </row>
    <row r="148" spans="3:4" x14ac:dyDescent="0.35">
      <c r="C148" s="56"/>
      <c r="D148" s="56"/>
    </row>
    <row r="149" spans="3:4" x14ac:dyDescent="0.35">
      <c r="C149" s="56"/>
      <c r="D149" s="56"/>
    </row>
    <row r="150" spans="3:4" x14ac:dyDescent="0.35">
      <c r="C150" s="56"/>
      <c r="D150" s="56"/>
    </row>
    <row r="151" spans="3:4" x14ac:dyDescent="0.35">
      <c r="C151" s="56"/>
      <c r="D151" s="56"/>
    </row>
    <row r="152" spans="3:4" x14ac:dyDescent="0.35">
      <c r="C152" s="56"/>
      <c r="D152" s="56"/>
    </row>
    <row r="153" spans="3:4" x14ac:dyDescent="0.35">
      <c r="C153" s="56"/>
      <c r="D153" s="56"/>
    </row>
    <row r="154" spans="3:4" x14ac:dyDescent="0.35">
      <c r="C154" s="56"/>
      <c r="D154" s="56"/>
    </row>
    <row r="155" spans="3:4" x14ac:dyDescent="0.35">
      <c r="C155" s="56"/>
      <c r="D155" s="56"/>
    </row>
    <row r="156" spans="3:4" x14ac:dyDescent="0.35">
      <c r="C156" s="56"/>
      <c r="D156" s="56"/>
    </row>
    <row r="157" spans="3:4" x14ac:dyDescent="0.35">
      <c r="C157" s="56"/>
      <c r="D157" s="56"/>
    </row>
    <row r="158" spans="3:4" x14ac:dyDescent="0.35">
      <c r="C158" s="56"/>
      <c r="D158" s="56"/>
    </row>
    <row r="159" spans="3:4" x14ac:dyDescent="0.35">
      <c r="C159" s="56"/>
      <c r="D159" s="56"/>
    </row>
    <row r="160" spans="3:4" x14ac:dyDescent="0.35">
      <c r="C160" s="56"/>
      <c r="D160" s="56"/>
    </row>
    <row r="161" spans="3:4" x14ac:dyDescent="0.35">
      <c r="C161" s="56"/>
      <c r="D161" s="56"/>
    </row>
    <row r="162" spans="3:4" x14ac:dyDescent="0.35">
      <c r="C162" s="56"/>
      <c r="D162" s="56"/>
    </row>
    <row r="163" spans="3:4" x14ac:dyDescent="0.35">
      <c r="C163" s="56"/>
      <c r="D163" s="56"/>
    </row>
    <row r="164" spans="3:4" x14ac:dyDescent="0.35">
      <c r="C164" s="56"/>
      <c r="D164" s="56"/>
    </row>
    <row r="165" spans="3:4" x14ac:dyDescent="0.35">
      <c r="C165" s="56"/>
      <c r="D165" s="56"/>
    </row>
    <row r="166" spans="3:4" x14ac:dyDescent="0.35">
      <c r="C166" s="56"/>
      <c r="D166" s="56"/>
    </row>
    <row r="167" spans="3:4" x14ac:dyDescent="0.35">
      <c r="C167" s="56"/>
      <c r="D167" s="56"/>
    </row>
    <row r="168" spans="3:4" x14ac:dyDescent="0.35">
      <c r="C168" s="56"/>
      <c r="D168" s="56"/>
    </row>
    <row r="169" spans="3:4" x14ac:dyDescent="0.35">
      <c r="C169" s="56"/>
      <c r="D169" s="56"/>
    </row>
    <row r="170" spans="3:4" x14ac:dyDescent="0.35">
      <c r="C170" s="56"/>
      <c r="D170" s="56"/>
    </row>
    <row r="171" spans="3:4" x14ac:dyDescent="0.35">
      <c r="C171" s="56"/>
      <c r="D171" s="56"/>
    </row>
    <row r="172" spans="3:4" x14ac:dyDescent="0.35">
      <c r="C172" s="56"/>
      <c r="D172" s="56"/>
    </row>
    <row r="173" spans="3:4" x14ac:dyDescent="0.35">
      <c r="C173" s="56"/>
      <c r="D173" s="56"/>
    </row>
    <row r="174" spans="3:4" x14ac:dyDescent="0.35">
      <c r="C174" s="56"/>
      <c r="D174" s="56"/>
    </row>
    <row r="175" spans="3:4" x14ac:dyDescent="0.35">
      <c r="C175" s="56"/>
      <c r="D175" s="56"/>
    </row>
    <row r="176" spans="3:4" x14ac:dyDescent="0.35">
      <c r="C176" s="56"/>
      <c r="D176" s="56"/>
    </row>
    <row r="177" spans="3:4" x14ac:dyDescent="0.35">
      <c r="C177" s="56"/>
      <c r="D177" s="56"/>
    </row>
    <row r="178" spans="3:4" x14ac:dyDescent="0.35">
      <c r="C178" s="56"/>
      <c r="D178" s="56"/>
    </row>
    <row r="179" spans="3:4" x14ac:dyDescent="0.35">
      <c r="C179" s="56"/>
      <c r="D179" s="56"/>
    </row>
    <row r="180" spans="3:4" x14ac:dyDescent="0.35">
      <c r="C180" s="56"/>
      <c r="D180" s="56"/>
    </row>
    <row r="181" spans="3:4" x14ac:dyDescent="0.35">
      <c r="C181" s="56"/>
      <c r="D181" s="56"/>
    </row>
    <row r="182" spans="3:4" x14ac:dyDescent="0.35">
      <c r="C182" s="56"/>
      <c r="D182" s="56"/>
    </row>
    <row r="183" spans="3:4" x14ac:dyDescent="0.35">
      <c r="C183" s="56"/>
      <c r="D183" s="56"/>
    </row>
    <row r="184" spans="3:4" x14ac:dyDescent="0.35">
      <c r="C184" s="56"/>
      <c r="D184" s="56"/>
    </row>
    <row r="185" spans="3:4" x14ac:dyDescent="0.35">
      <c r="C185" s="56"/>
      <c r="D185" s="56"/>
    </row>
    <row r="186" spans="3:4" x14ac:dyDescent="0.35">
      <c r="C186" s="56"/>
      <c r="D186" s="56"/>
    </row>
    <row r="187" spans="3:4" x14ac:dyDescent="0.35">
      <c r="C187" s="56"/>
      <c r="D187" s="56"/>
    </row>
    <row r="188" spans="3:4" x14ac:dyDescent="0.35">
      <c r="C188" s="56"/>
      <c r="D188" s="56"/>
    </row>
    <row r="189" spans="3:4" x14ac:dyDescent="0.35">
      <c r="C189" s="56"/>
      <c r="D189" s="56"/>
    </row>
    <row r="190" spans="3:4" x14ac:dyDescent="0.35">
      <c r="C190" s="56"/>
      <c r="D190" s="56"/>
    </row>
    <row r="191" spans="3:4" x14ac:dyDescent="0.35">
      <c r="C191" s="56"/>
      <c r="D191" s="56"/>
    </row>
    <row r="192" spans="3:4" x14ac:dyDescent="0.35">
      <c r="C192" s="56"/>
      <c r="D192" s="56"/>
    </row>
    <row r="193" spans="3:4" x14ac:dyDescent="0.35">
      <c r="C193" s="56"/>
      <c r="D193" s="56"/>
    </row>
    <row r="194" spans="3:4" x14ac:dyDescent="0.35">
      <c r="C194" s="56"/>
      <c r="D194" s="56"/>
    </row>
    <row r="195" spans="3:4" x14ac:dyDescent="0.35">
      <c r="C195" s="56"/>
      <c r="D195" s="56"/>
    </row>
    <row r="196" spans="3:4" x14ac:dyDescent="0.35">
      <c r="C196" s="56"/>
      <c r="D196" s="56"/>
    </row>
    <row r="197" spans="3:4" x14ac:dyDescent="0.35">
      <c r="C197" s="56"/>
      <c r="D197" s="56"/>
    </row>
    <row r="198" spans="3:4" x14ac:dyDescent="0.35">
      <c r="C198" s="56"/>
      <c r="D198" s="56"/>
    </row>
    <row r="199" spans="3:4" x14ac:dyDescent="0.35">
      <c r="C199" s="56"/>
      <c r="D199" s="56"/>
    </row>
    <row r="200" spans="3:4" x14ac:dyDescent="0.35">
      <c r="C200" s="56"/>
      <c r="D200" s="56"/>
    </row>
    <row r="201" spans="3:4" x14ac:dyDescent="0.35">
      <c r="C201" s="56"/>
      <c r="D201" s="56"/>
    </row>
    <row r="202" spans="3:4" x14ac:dyDescent="0.35">
      <c r="C202" s="56"/>
      <c r="D202" s="56"/>
    </row>
    <row r="203" spans="3:4" x14ac:dyDescent="0.35">
      <c r="C203" s="56"/>
      <c r="D203" s="56"/>
    </row>
    <row r="204" spans="3:4" x14ac:dyDescent="0.35">
      <c r="C204" s="56"/>
      <c r="D204" s="56"/>
    </row>
    <row r="205" spans="3:4" x14ac:dyDescent="0.35">
      <c r="C205" s="56"/>
      <c r="D205" s="56"/>
    </row>
    <row r="206" spans="3:4" x14ac:dyDescent="0.35">
      <c r="C206" s="56"/>
      <c r="D206" s="56"/>
    </row>
    <row r="207" spans="3:4" x14ac:dyDescent="0.35">
      <c r="C207" s="56"/>
      <c r="D207" s="56"/>
    </row>
    <row r="208" spans="3:4" x14ac:dyDescent="0.35">
      <c r="C208" s="56"/>
      <c r="D208" s="56"/>
    </row>
    <row r="209" spans="3:4" x14ac:dyDescent="0.35">
      <c r="C209" s="56"/>
      <c r="D209" s="56"/>
    </row>
    <row r="210" spans="3:4" x14ac:dyDescent="0.35">
      <c r="C210" s="56"/>
      <c r="D210" s="56"/>
    </row>
    <row r="211" spans="3:4" x14ac:dyDescent="0.35">
      <c r="C211" s="56"/>
      <c r="D211" s="56"/>
    </row>
    <row r="212" spans="3:4" x14ac:dyDescent="0.35">
      <c r="C212" s="56"/>
      <c r="D212" s="56"/>
    </row>
    <row r="213" spans="3:4" x14ac:dyDescent="0.35">
      <c r="C213" s="56"/>
      <c r="D213" s="56"/>
    </row>
    <row r="214" spans="3:4" x14ac:dyDescent="0.35">
      <c r="C214" s="56"/>
      <c r="D214" s="56"/>
    </row>
    <row r="215" spans="3:4" x14ac:dyDescent="0.35">
      <c r="C215" s="56"/>
      <c r="D215" s="56"/>
    </row>
    <row r="216" spans="3:4" x14ac:dyDescent="0.35">
      <c r="C216" s="56"/>
      <c r="D216" s="56"/>
    </row>
    <row r="217" spans="3:4" x14ac:dyDescent="0.35">
      <c r="C217" s="56"/>
      <c r="D217" s="56"/>
    </row>
    <row r="218" spans="3:4" x14ac:dyDescent="0.35">
      <c r="C218" s="56"/>
      <c r="D218" s="56"/>
    </row>
    <row r="219" spans="3:4" x14ac:dyDescent="0.35">
      <c r="C219" s="56"/>
      <c r="D219" s="56"/>
    </row>
    <row r="220" spans="3:4" x14ac:dyDescent="0.35">
      <c r="C220" s="56"/>
      <c r="D220" s="56"/>
    </row>
    <row r="221" spans="3:4" x14ac:dyDescent="0.35">
      <c r="C221" s="56"/>
      <c r="D221" s="56"/>
    </row>
    <row r="222" spans="3:4" x14ac:dyDescent="0.35">
      <c r="C222" s="56"/>
      <c r="D222" s="56"/>
    </row>
    <row r="223" spans="3:4" x14ac:dyDescent="0.35">
      <c r="C223" s="56"/>
      <c r="D223" s="56"/>
    </row>
    <row r="224" spans="3:4" x14ac:dyDescent="0.35">
      <c r="C224" s="56"/>
      <c r="D224" s="56"/>
    </row>
    <row r="225" spans="3:4" x14ac:dyDescent="0.35">
      <c r="C225" s="56"/>
      <c r="D225" s="56"/>
    </row>
    <row r="226" spans="3:4" x14ac:dyDescent="0.35">
      <c r="C226" s="56"/>
      <c r="D226" s="56"/>
    </row>
    <row r="227" spans="3:4" x14ac:dyDescent="0.35">
      <c r="C227" s="56"/>
      <c r="D227" s="56"/>
    </row>
    <row r="228" spans="3:4" x14ac:dyDescent="0.35">
      <c r="C228" s="56"/>
      <c r="D228" s="56"/>
    </row>
    <row r="229" spans="3:4" x14ac:dyDescent="0.35">
      <c r="C229" s="56"/>
      <c r="D229" s="56"/>
    </row>
    <row r="230" spans="3:4" x14ac:dyDescent="0.35">
      <c r="C230" s="56"/>
      <c r="D230" s="56"/>
    </row>
    <row r="231" spans="3:4" x14ac:dyDescent="0.35">
      <c r="C231" s="56"/>
      <c r="D231" s="56"/>
    </row>
    <row r="232" spans="3:4" x14ac:dyDescent="0.35">
      <c r="C232" s="56"/>
      <c r="D232" s="56"/>
    </row>
    <row r="233" spans="3:4" x14ac:dyDescent="0.35">
      <c r="C233" s="56"/>
      <c r="D233" s="56"/>
    </row>
    <row r="234" spans="3:4" x14ac:dyDescent="0.35">
      <c r="C234" s="56"/>
      <c r="D234" s="56"/>
    </row>
    <row r="235" spans="3:4" x14ac:dyDescent="0.35">
      <c r="C235" s="56"/>
      <c r="D235" s="56"/>
    </row>
    <row r="236" spans="3:4" x14ac:dyDescent="0.35">
      <c r="C236" s="56"/>
      <c r="D236" s="56"/>
    </row>
    <row r="237" spans="3:4" x14ac:dyDescent="0.35">
      <c r="C237" s="56"/>
      <c r="D237" s="56"/>
    </row>
    <row r="238" spans="3:4" x14ac:dyDescent="0.35">
      <c r="C238" s="56"/>
      <c r="D238" s="56"/>
    </row>
    <row r="239" spans="3:4" x14ac:dyDescent="0.35">
      <c r="C239" s="56"/>
      <c r="D239" s="56"/>
    </row>
    <row r="240" spans="3:4" x14ac:dyDescent="0.35">
      <c r="C240" s="56"/>
      <c r="D240" s="56"/>
    </row>
    <row r="241" spans="3:4" x14ac:dyDescent="0.35">
      <c r="C241" s="56"/>
      <c r="D241" s="56"/>
    </row>
    <row r="242" spans="3:4" x14ac:dyDescent="0.35">
      <c r="C242" s="56"/>
      <c r="D242" s="56"/>
    </row>
    <row r="243" spans="3:4" x14ac:dyDescent="0.35">
      <c r="C243" s="56"/>
      <c r="D243" s="56"/>
    </row>
    <row r="244" spans="3:4" x14ac:dyDescent="0.35">
      <c r="C244" s="56"/>
      <c r="D244" s="56"/>
    </row>
    <row r="245" spans="3:4" x14ac:dyDescent="0.35">
      <c r="C245" s="56"/>
      <c r="D245" s="56"/>
    </row>
    <row r="246" spans="3:4" x14ac:dyDescent="0.35">
      <c r="C246" s="56"/>
      <c r="D246" s="56"/>
    </row>
    <row r="247" spans="3:4" x14ac:dyDescent="0.35">
      <c r="C247" s="56"/>
      <c r="D247" s="56"/>
    </row>
    <row r="248" spans="3:4" x14ac:dyDescent="0.35">
      <c r="C248" s="56"/>
      <c r="D248" s="56"/>
    </row>
    <row r="249" spans="3:4" x14ac:dyDescent="0.35">
      <c r="C249" s="56"/>
      <c r="D249" s="56"/>
    </row>
    <row r="250" spans="3:4" x14ac:dyDescent="0.35">
      <c r="C250" s="56"/>
      <c r="D250" s="56"/>
    </row>
    <row r="251" spans="3:4" x14ac:dyDescent="0.35">
      <c r="C251" s="56"/>
      <c r="D251" s="56"/>
    </row>
    <row r="252" spans="3:4" x14ac:dyDescent="0.35">
      <c r="C252" s="56"/>
      <c r="D252" s="56"/>
    </row>
    <row r="253" spans="3:4" x14ac:dyDescent="0.35">
      <c r="C253" s="56"/>
      <c r="D253" s="56"/>
    </row>
    <row r="254" spans="3:4" x14ac:dyDescent="0.35">
      <c r="C254" s="56"/>
      <c r="D254" s="56"/>
    </row>
    <row r="255" spans="3:4" x14ac:dyDescent="0.35">
      <c r="C255" s="56"/>
      <c r="D255" s="56"/>
    </row>
    <row r="256" spans="3:4" x14ac:dyDescent="0.35">
      <c r="C256" s="56"/>
      <c r="D256" s="56"/>
    </row>
    <row r="257" spans="3:4" x14ac:dyDescent="0.35">
      <c r="C257" s="56"/>
      <c r="D257" s="56"/>
    </row>
    <row r="258" spans="3:4" x14ac:dyDescent="0.35">
      <c r="C258" s="56"/>
      <c r="D258" s="56"/>
    </row>
    <row r="259" spans="3:4" x14ac:dyDescent="0.35">
      <c r="C259" s="56"/>
      <c r="D259" s="56"/>
    </row>
    <row r="260" spans="3:4" x14ac:dyDescent="0.35">
      <c r="C260" s="56"/>
      <c r="D260" s="56"/>
    </row>
    <row r="261" spans="3:4" x14ac:dyDescent="0.35">
      <c r="C261" s="56"/>
      <c r="D261" s="56"/>
    </row>
    <row r="262" spans="3:4" x14ac:dyDescent="0.35">
      <c r="C262" s="56"/>
      <c r="D262" s="56"/>
    </row>
    <row r="263" spans="3:4" x14ac:dyDescent="0.35">
      <c r="C263" s="56"/>
      <c r="D263" s="56"/>
    </row>
    <row r="264" spans="3:4" x14ac:dyDescent="0.35">
      <c r="C264" s="56"/>
      <c r="D264" s="56"/>
    </row>
    <row r="265" spans="3:4" x14ac:dyDescent="0.35">
      <c r="C265" s="56"/>
      <c r="D265" s="56"/>
    </row>
    <row r="266" spans="3:4" x14ac:dyDescent="0.35">
      <c r="C266" s="56"/>
      <c r="D266" s="56"/>
    </row>
    <row r="267" spans="3:4" x14ac:dyDescent="0.35">
      <c r="C267" s="56"/>
      <c r="D267" s="56"/>
    </row>
    <row r="268" spans="3:4" x14ac:dyDescent="0.35">
      <c r="C268" s="56"/>
      <c r="D268" s="56"/>
    </row>
    <row r="269" spans="3:4" x14ac:dyDescent="0.35">
      <c r="C269" s="56"/>
      <c r="D269" s="56"/>
    </row>
    <row r="270" spans="3:4" x14ac:dyDescent="0.35">
      <c r="C270" s="56"/>
      <c r="D270" s="56"/>
    </row>
    <row r="271" spans="3:4" x14ac:dyDescent="0.35">
      <c r="C271" s="56"/>
      <c r="D271" s="56"/>
    </row>
    <row r="272" spans="3:4" x14ac:dyDescent="0.35">
      <c r="C272" s="56"/>
      <c r="D272" s="56"/>
    </row>
    <row r="273" spans="3:4" x14ac:dyDescent="0.35">
      <c r="C273" s="56"/>
      <c r="D273" s="56"/>
    </row>
    <row r="274" spans="3:4" x14ac:dyDescent="0.35">
      <c r="C274" s="56"/>
      <c r="D274" s="56"/>
    </row>
    <row r="275" spans="3:4" x14ac:dyDescent="0.35">
      <c r="C275" s="56"/>
      <c r="D275" s="56"/>
    </row>
    <row r="276" spans="3:4" x14ac:dyDescent="0.35">
      <c r="C276" s="56"/>
      <c r="D276" s="56"/>
    </row>
    <row r="277" spans="3:4" x14ac:dyDescent="0.35">
      <c r="C277" s="56"/>
      <c r="D277" s="56"/>
    </row>
    <row r="278" spans="3:4" x14ac:dyDescent="0.35">
      <c r="C278" s="56"/>
      <c r="D278" s="56"/>
    </row>
    <row r="279" spans="3:4" x14ac:dyDescent="0.35">
      <c r="C279" s="56"/>
      <c r="D279" s="56"/>
    </row>
    <row r="280" spans="3:4" x14ac:dyDescent="0.35">
      <c r="C280" s="56"/>
      <c r="D280" s="56"/>
    </row>
    <row r="281" spans="3:4" x14ac:dyDescent="0.35">
      <c r="C281" s="56"/>
      <c r="D281" s="56"/>
    </row>
    <row r="282" spans="3:4" x14ac:dyDescent="0.35">
      <c r="C282" s="56"/>
      <c r="D282" s="56"/>
    </row>
    <row r="283" spans="3:4" x14ac:dyDescent="0.35">
      <c r="C283" s="56"/>
      <c r="D283" s="56"/>
    </row>
    <row r="284" spans="3:4" x14ac:dyDescent="0.35">
      <c r="C284" s="56"/>
      <c r="D284" s="56"/>
    </row>
    <row r="285" spans="3:4" x14ac:dyDescent="0.35">
      <c r="C285" s="56"/>
      <c r="D285" s="56"/>
    </row>
    <row r="286" spans="3:4" x14ac:dyDescent="0.35">
      <c r="C286" s="56"/>
      <c r="D286" s="56"/>
    </row>
    <row r="287" spans="3:4" x14ac:dyDescent="0.35">
      <c r="C287" s="56"/>
      <c r="D287" s="56"/>
    </row>
    <row r="288" spans="3:4" x14ac:dyDescent="0.35">
      <c r="C288" s="56"/>
      <c r="D288" s="56"/>
    </row>
    <row r="289" spans="3:4" x14ac:dyDescent="0.35">
      <c r="C289" s="56"/>
      <c r="D289" s="56"/>
    </row>
    <row r="290" spans="3:4" x14ac:dyDescent="0.35">
      <c r="C290" s="56"/>
      <c r="D290" s="56"/>
    </row>
    <row r="291" spans="3:4" x14ac:dyDescent="0.35">
      <c r="C291" s="56"/>
      <c r="D291" s="56"/>
    </row>
    <row r="292" spans="3:4" x14ac:dyDescent="0.35">
      <c r="C292" s="56"/>
      <c r="D292" s="56"/>
    </row>
    <row r="293" spans="3:4" x14ac:dyDescent="0.35">
      <c r="C293" s="56"/>
      <c r="D293" s="56"/>
    </row>
    <row r="294" spans="3:4" x14ac:dyDescent="0.35">
      <c r="C294" s="56"/>
      <c r="D294" s="56"/>
    </row>
    <row r="295" spans="3:4" x14ac:dyDescent="0.35">
      <c r="C295" s="56"/>
      <c r="D295" s="56"/>
    </row>
    <row r="296" spans="3:4" x14ac:dyDescent="0.35">
      <c r="C296" s="56"/>
      <c r="D296" s="56"/>
    </row>
    <row r="297" spans="3:4" x14ac:dyDescent="0.35">
      <c r="C297" s="56"/>
      <c r="D297" s="56"/>
    </row>
    <row r="298" spans="3:4" x14ac:dyDescent="0.35">
      <c r="C298" s="56"/>
      <c r="D298" s="56"/>
    </row>
    <row r="299" spans="3:4" x14ac:dyDescent="0.35">
      <c r="C299" s="56"/>
      <c r="D299" s="56"/>
    </row>
    <row r="300" spans="3:4" x14ac:dyDescent="0.35">
      <c r="C300" s="56"/>
      <c r="D300" s="56"/>
    </row>
    <row r="301" spans="3:4" x14ac:dyDescent="0.35">
      <c r="C301" s="56"/>
      <c r="D301" s="56"/>
    </row>
    <row r="302" spans="3:4" x14ac:dyDescent="0.35">
      <c r="C302" s="56"/>
      <c r="D302" s="56"/>
    </row>
    <row r="303" spans="3:4" x14ac:dyDescent="0.35">
      <c r="C303" s="56"/>
      <c r="D303" s="56"/>
    </row>
    <row r="304" spans="3:4" x14ac:dyDescent="0.35">
      <c r="C304" s="56"/>
      <c r="D304" s="56"/>
    </row>
    <row r="305" spans="3:4" x14ac:dyDescent="0.35">
      <c r="C305" s="56"/>
      <c r="D305" s="56"/>
    </row>
    <row r="306" spans="3:4" x14ac:dyDescent="0.35">
      <c r="C306" s="56"/>
      <c r="D306" s="56"/>
    </row>
    <row r="307" spans="3:4" x14ac:dyDescent="0.35">
      <c r="C307" s="56"/>
      <c r="D307" s="56"/>
    </row>
    <row r="308" spans="3:4" x14ac:dyDescent="0.35">
      <c r="C308" s="56"/>
      <c r="D308" s="56"/>
    </row>
    <row r="309" spans="3:4" x14ac:dyDescent="0.35">
      <c r="C309" s="56"/>
      <c r="D309" s="56"/>
    </row>
    <row r="310" spans="3:4" x14ac:dyDescent="0.35">
      <c r="C310" s="56"/>
      <c r="D310" s="56"/>
    </row>
    <row r="311" spans="3:4" x14ac:dyDescent="0.35">
      <c r="C311" s="56"/>
      <c r="D311" s="56"/>
    </row>
    <row r="312" spans="3:4" x14ac:dyDescent="0.35">
      <c r="C312" s="56"/>
      <c r="D312" s="56"/>
    </row>
    <row r="313" spans="3:4" x14ac:dyDescent="0.35">
      <c r="C313" s="56"/>
      <c r="D313" s="56"/>
    </row>
    <row r="314" spans="3:4" x14ac:dyDescent="0.35">
      <c r="C314" s="56"/>
      <c r="D314" s="56"/>
    </row>
    <row r="315" spans="3:4" x14ac:dyDescent="0.35">
      <c r="C315" s="56"/>
      <c r="D315" s="56"/>
    </row>
    <row r="316" spans="3:4" x14ac:dyDescent="0.35">
      <c r="C316" s="56"/>
      <c r="D316" s="56"/>
    </row>
    <row r="317" spans="3:4" x14ac:dyDescent="0.35">
      <c r="C317" s="56"/>
      <c r="D317" s="56"/>
    </row>
    <row r="318" spans="3:4" x14ac:dyDescent="0.35">
      <c r="C318" s="56"/>
      <c r="D318" s="56"/>
    </row>
    <row r="319" spans="3:4" x14ac:dyDescent="0.35">
      <c r="C319" s="56"/>
      <c r="D319" s="56"/>
    </row>
    <row r="320" spans="3:4" x14ac:dyDescent="0.35">
      <c r="C320" s="56"/>
      <c r="D320" s="56"/>
    </row>
    <row r="321" spans="3:4" x14ac:dyDescent="0.35">
      <c r="C321" s="56"/>
      <c r="D321" s="56"/>
    </row>
    <row r="322" spans="3:4" x14ac:dyDescent="0.35">
      <c r="C322" s="56"/>
      <c r="D322" s="56"/>
    </row>
    <row r="323" spans="3:4" x14ac:dyDescent="0.35">
      <c r="C323" s="56"/>
      <c r="D323" s="56"/>
    </row>
    <row r="324" spans="3:4" x14ac:dyDescent="0.35">
      <c r="C324" s="56"/>
      <c r="D324" s="56"/>
    </row>
    <row r="325" spans="3:4" x14ac:dyDescent="0.35">
      <c r="C325" s="56"/>
      <c r="D325" s="56"/>
    </row>
    <row r="326" spans="3:4" x14ac:dyDescent="0.35">
      <c r="C326" s="56"/>
      <c r="D326" s="56"/>
    </row>
    <row r="327" spans="3:4" x14ac:dyDescent="0.35">
      <c r="C327" s="56"/>
      <c r="D327" s="56"/>
    </row>
    <row r="328" spans="3:4" x14ac:dyDescent="0.35">
      <c r="C328" s="56"/>
      <c r="D328" s="56"/>
    </row>
    <row r="329" spans="3:4" x14ac:dyDescent="0.35">
      <c r="C329" s="56"/>
      <c r="D329" s="56"/>
    </row>
    <row r="330" spans="3:4" x14ac:dyDescent="0.35">
      <c r="C330" s="56"/>
      <c r="D330" s="56"/>
    </row>
    <row r="331" spans="3:4" x14ac:dyDescent="0.35">
      <c r="C331" s="56"/>
      <c r="D331" s="56"/>
    </row>
    <row r="332" spans="3:4" x14ac:dyDescent="0.35">
      <c r="C332" s="56"/>
      <c r="D332" s="56"/>
    </row>
    <row r="333" spans="3:4" x14ac:dyDescent="0.35">
      <c r="C333" s="56"/>
      <c r="D333" s="56"/>
    </row>
    <row r="334" spans="3:4" x14ac:dyDescent="0.35">
      <c r="C334" s="56"/>
      <c r="D334" s="56"/>
    </row>
    <row r="335" spans="3:4" x14ac:dyDescent="0.35">
      <c r="C335" s="56"/>
      <c r="D335" s="56"/>
    </row>
    <row r="336" spans="3:4" x14ac:dyDescent="0.35">
      <c r="C336" s="56"/>
      <c r="D336" s="56"/>
    </row>
    <row r="337" spans="3:4" x14ac:dyDescent="0.35">
      <c r="C337" s="56"/>
      <c r="D337" s="56"/>
    </row>
    <row r="338" spans="3:4" x14ac:dyDescent="0.35">
      <c r="C338" s="56"/>
      <c r="D338" s="56"/>
    </row>
    <row r="339" spans="3:4" x14ac:dyDescent="0.35">
      <c r="C339" s="56"/>
      <c r="D339" s="56"/>
    </row>
    <row r="340" spans="3:4" x14ac:dyDescent="0.35">
      <c r="C340" s="56"/>
      <c r="D340" s="56"/>
    </row>
    <row r="341" spans="3:4" x14ac:dyDescent="0.35">
      <c r="C341" s="56"/>
      <c r="D341" s="56"/>
    </row>
    <row r="342" spans="3:4" x14ac:dyDescent="0.35">
      <c r="C342" s="56"/>
      <c r="D342" s="56"/>
    </row>
    <row r="343" spans="3:4" x14ac:dyDescent="0.35">
      <c r="C343" s="56"/>
      <c r="D343" s="56"/>
    </row>
    <row r="344" spans="3:4" x14ac:dyDescent="0.35">
      <c r="C344" s="56"/>
      <c r="D344" s="56"/>
    </row>
    <row r="345" spans="3:4" x14ac:dyDescent="0.35">
      <c r="C345" s="56"/>
      <c r="D345" s="56"/>
    </row>
    <row r="346" spans="3:4" x14ac:dyDescent="0.35">
      <c r="C346" s="56"/>
      <c r="D346" s="56"/>
    </row>
    <row r="347" spans="3:4" x14ac:dyDescent="0.35">
      <c r="C347" s="56"/>
      <c r="D347" s="56"/>
    </row>
    <row r="348" spans="3:4" x14ac:dyDescent="0.35">
      <c r="C348" s="56"/>
      <c r="D348" s="56"/>
    </row>
    <row r="349" spans="3:4" x14ac:dyDescent="0.35">
      <c r="C349" s="56"/>
      <c r="D349" s="56"/>
    </row>
    <row r="350" spans="3:4" x14ac:dyDescent="0.35">
      <c r="C350" s="56"/>
      <c r="D350" s="56"/>
    </row>
    <row r="351" spans="3:4" x14ac:dyDescent="0.35">
      <c r="C351" s="56"/>
      <c r="D351" s="56"/>
    </row>
    <row r="352" spans="3:4" x14ac:dyDescent="0.35">
      <c r="C352" s="56"/>
      <c r="D352" s="56"/>
    </row>
    <row r="353" spans="3:4" x14ac:dyDescent="0.35">
      <c r="C353" s="56"/>
      <c r="D353" s="56"/>
    </row>
    <row r="354" spans="3:4" x14ac:dyDescent="0.35">
      <c r="C354" s="56"/>
      <c r="D354" s="56"/>
    </row>
    <row r="355" spans="3:4" x14ac:dyDescent="0.35">
      <c r="C355" s="56"/>
      <c r="D355" s="56"/>
    </row>
    <row r="356" spans="3:4" x14ac:dyDescent="0.35">
      <c r="C356" s="56"/>
      <c r="D356" s="56"/>
    </row>
    <row r="357" spans="3:4" x14ac:dyDescent="0.35">
      <c r="C357" s="56"/>
      <c r="D357" s="56"/>
    </row>
    <row r="358" spans="3:4" x14ac:dyDescent="0.35">
      <c r="C358" s="56"/>
      <c r="D358" s="56"/>
    </row>
    <row r="359" spans="3:4" x14ac:dyDescent="0.35">
      <c r="C359" s="56"/>
      <c r="D359" s="56"/>
    </row>
  </sheetData>
  <sheetProtection selectLockedCells="1" selectUnlockedCells="1"/>
  <mergeCells count="344">
    <mergeCell ref="C24:D24"/>
    <mergeCell ref="C109:D109"/>
    <mergeCell ref="C53:D53"/>
    <mergeCell ref="C54:D54"/>
    <mergeCell ref="C56:D56"/>
    <mergeCell ref="C57:D57"/>
    <mergeCell ref="C107:D107"/>
    <mergeCell ref="C108:D108"/>
    <mergeCell ref="B4:F4"/>
    <mergeCell ref="B6:F6"/>
    <mergeCell ref="B5:F5"/>
    <mergeCell ref="B7:F7"/>
    <mergeCell ref="B8:F8"/>
    <mergeCell ref="C50:D50"/>
    <mergeCell ref="C87:D87"/>
    <mergeCell ref="C48:D48"/>
    <mergeCell ref="C49:D49"/>
    <mergeCell ref="C27:D27"/>
    <mergeCell ref="C17:D17"/>
    <mergeCell ref="C18:D18"/>
    <mergeCell ref="C19:D19"/>
    <mergeCell ref="C20:D20"/>
    <mergeCell ref="C21:D21"/>
    <mergeCell ref="C86:D86"/>
    <mergeCell ref="C35:D35"/>
    <mergeCell ref="A1:A2"/>
    <mergeCell ref="C51:D51"/>
    <mergeCell ref="C52:D52"/>
    <mergeCell ref="A11:F11"/>
    <mergeCell ref="C28:D28"/>
    <mergeCell ref="C29:D29"/>
    <mergeCell ref="C14:D14"/>
    <mergeCell ref="C13:D13"/>
    <mergeCell ref="C15:D15"/>
    <mergeCell ref="C16:D16"/>
    <mergeCell ref="C31:D31"/>
    <mergeCell ref="C32:D32"/>
    <mergeCell ref="C33:D33"/>
    <mergeCell ref="C34:D34"/>
    <mergeCell ref="C22:D22"/>
    <mergeCell ref="C23:D23"/>
    <mergeCell ref="C26:D26"/>
    <mergeCell ref="C25:D25"/>
    <mergeCell ref="B9:F9"/>
    <mergeCell ref="B10:F10"/>
    <mergeCell ref="C12:D12"/>
    <mergeCell ref="C46:D46"/>
    <mergeCell ref="C45:D45"/>
    <mergeCell ref="C47:D47"/>
    <mergeCell ref="C93:D93"/>
    <mergeCell ref="C101:D101"/>
    <mergeCell ref="C39:D39"/>
    <mergeCell ref="C40:D40"/>
    <mergeCell ref="C41:D41"/>
    <mergeCell ref="C42:D42"/>
    <mergeCell ref="C37:D37"/>
    <mergeCell ref="C67:D67"/>
    <mergeCell ref="C60:D60"/>
    <mergeCell ref="B1:G2"/>
    <mergeCell ref="A3:G3"/>
    <mergeCell ref="C76:D76"/>
    <mergeCell ref="C77:D77"/>
    <mergeCell ref="C78:D78"/>
    <mergeCell ref="C80:D80"/>
    <mergeCell ref="C81:D81"/>
    <mergeCell ref="C83:D83"/>
    <mergeCell ref="C72:D72"/>
    <mergeCell ref="C73:D73"/>
    <mergeCell ref="C74:D74"/>
    <mergeCell ref="C75:D75"/>
    <mergeCell ref="C61:D61"/>
    <mergeCell ref="C62:D62"/>
    <mergeCell ref="C64:D64"/>
    <mergeCell ref="C68:D68"/>
    <mergeCell ref="C69:D69"/>
    <mergeCell ref="C70:D70"/>
    <mergeCell ref="C65:D65"/>
    <mergeCell ref="C66:D66"/>
    <mergeCell ref="C36:D36"/>
    <mergeCell ref="C58:D58"/>
    <mergeCell ref="C59:D59"/>
    <mergeCell ref="C43:D43"/>
    <mergeCell ref="C30:D30"/>
    <mergeCell ref="C38:D38"/>
    <mergeCell ref="C110:D110"/>
    <mergeCell ref="C111:D111"/>
    <mergeCell ref="C113:D113"/>
    <mergeCell ref="C117:D117"/>
    <mergeCell ref="C118:D118"/>
    <mergeCell ref="C89:D89"/>
    <mergeCell ref="C90:D90"/>
    <mergeCell ref="C84:D84"/>
    <mergeCell ref="C85:D85"/>
    <mergeCell ref="C44:D44"/>
    <mergeCell ref="C95:D95"/>
    <mergeCell ref="C103:D103"/>
    <mergeCell ref="C105:D105"/>
    <mergeCell ref="C106:D106"/>
    <mergeCell ref="C91:D91"/>
    <mergeCell ref="C92:D92"/>
    <mergeCell ref="C97:D97"/>
    <mergeCell ref="C98:D98"/>
    <mergeCell ref="C99:D99"/>
    <mergeCell ref="C100:D100"/>
    <mergeCell ref="C102:D102"/>
    <mergeCell ref="C94:D94"/>
    <mergeCell ref="C119:D119"/>
    <mergeCell ref="C120:D120"/>
    <mergeCell ref="C121:D121"/>
    <mergeCell ref="C122:D122"/>
    <mergeCell ref="C124:D124"/>
    <mergeCell ref="C125:D125"/>
    <mergeCell ref="C126:D126"/>
    <mergeCell ref="C127:D127"/>
    <mergeCell ref="C128:D128"/>
    <mergeCell ref="C129:D129"/>
    <mergeCell ref="C130:D130"/>
    <mergeCell ref="C132:D132"/>
    <mergeCell ref="C133:D133"/>
    <mergeCell ref="C134:D134"/>
    <mergeCell ref="C135:D135"/>
    <mergeCell ref="C136:D136"/>
    <mergeCell ref="C137:D137"/>
    <mergeCell ref="C138:D138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56:D356"/>
    <mergeCell ref="C357:D357"/>
    <mergeCell ref="C358:D358"/>
    <mergeCell ref="C359:D359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</mergeCells>
  <phoneticPr fontId="3" type="noConversion"/>
  <pageMargins left="0.31496062992125984" right="0.31496062992125984" top="0.3543307086614173" bottom="0" header="0" footer="0"/>
  <pageSetup paperSize="9" scale="10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85" workbookViewId="0">
      <selection sqref="A1:IV65536"/>
    </sheetView>
  </sheetViews>
  <sheetFormatPr baseColWidth="10" defaultColWidth="11.54296875" defaultRowHeight="12.5" x14ac:dyDescent="0.25"/>
  <sheetData/>
  <sheetProtection selectLockedCells="1" selectUnlockedCells="1"/>
  <pageMargins left="0.78749999999999998" right="0.78749999999999998" top="0.88611111111111107" bottom="0.88611111111111107" header="0.78749999999999998" footer="0.78749999999999998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Desconocido</cp:lastModifiedBy>
  <cp:lastPrinted>2022-11-21T08:26:26Z</cp:lastPrinted>
  <dcterms:created xsi:type="dcterms:W3CDTF">2022-11-04T18:15:08Z</dcterms:created>
  <dcterms:modified xsi:type="dcterms:W3CDTF">2023-05-26T18:05:01Z</dcterms:modified>
</cp:coreProperties>
</file>