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ydtatype" sheetId="1" state="visible" r:id="rId3"/>
  </sheets>
  <definedNames>
    <definedName function="false" hidden="true" localSheetId="0" name="_xlnm._FilterDatabase" vbProcedure="false">bydtatype!$A$1:$O$94</definedName>
    <definedName function="false" hidden="false" name="_xlfn_BITLSHIFT" vbProcedure="false"/>
    <definedName function="false" hidden="false" name="_xlfn_BITOR" vbProcedure="fals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<sst xmlns="http://schemas.openxmlformats.org/spreadsheetml/2006/main" count="1005" uniqueCount="238">
  <si>
    <t xml:space="preserve">SN</t>
  </si>
  <si>
    <t xml:space="preserve">Callback</t>
  </si>
  <si>
    <t xml:space="preserve">API Description</t>
  </si>
  <si>
    <t xml:space="preserve">GROUP</t>
  </si>
  <si>
    <t xml:space="preserve">HEX OPCODE</t>
  </si>
  <si>
    <t xml:space="preserve">Group Name</t>
  </si>
  <si>
    <t xml:space="preserve">Group Description</t>
  </si>
  <si>
    <t xml:space="preserve">QT Label</t>
  </si>
  <si>
    <t xml:space="preserve">P0_t</t>
  </si>
  <si>
    <t xml:space="preserve">P1_t</t>
  </si>
  <si>
    <t xml:space="preserve">P2_t</t>
  </si>
  <si>
    <t xml:space="preserve">P3_t</t>
  </si>
  <si>
    <t xml:space="preserve">P4_t</t>
  </si>
  <si>
    <t xml:space="preserve">P5_t</t>
  </si>
  <si>
    <t xml:space="preserve">Return_t</t>
  </si>
  <si>
    <t xml:space="preserve">Typedef</t>
  </si>
  <si>
    <t xml:space="preserve">LMS7002M_create</t>
  </si>
  <si>
    <t xml:space="preserve">
Create an instance of the LMS7002M driver.
This call does not reset or initialize the LMS7002M.
See LMS7002M_init(...) and LMS7002M_reset(...).
</t>
  </si>
  <si>
    <t xml:space="preserve">CREATE_NUM</t>
  </si>
  <si>
    <t xml:space="preserve">Create a new configuration or instance</t>
  </si>
  <si>
    <t xml:space="preserve">Internal</t>
  </si>
  <si>
    <t xml:space="preserve">LMS7002M_spi_transact_t</t>
  </si>
  <si>
    <t xml:space="preserve">None</t>
  </si>
  <si>
    <t xml:space="preserve">LMS7002M_t*</t>
  </si>
  <si>
    <t xml:space="preserve">****</t>
  </si>
  <si>
    <t xml:space="preserve">LMS7002M_regs</t>
  </si>
  <si>
    <t xml:space="preserve">
Write a spi register using values from the regs structure.
</t>
  </si>
  <si>
    <t xml:space="preserve">ONE_PARAM_LMS7002M_T_NUM</t>
  </si>
  <si>
    <t xml:space="preserve">Operation involving one LMS7002M parameter</t>
  </si>
  <si>
    <t xml:space="preserve">Regs</t>
  </si>
  <si>
    <t xml:space="preserve">LMS7002M_t *</t>
  </si>
  <si>
    <t xml:space="preserve">void</t>
  </si>
  <si>
    <t xml:space="preserve">LMS7002M_destroy</t>
  </si>
  <si>
    <t xml:space="preserve">
Destroy an instance of the LMS7002M driver.
This call simply fees the instance data,
it does not shutdown or have any effects on the chip.
Use the LMS7002M_power_down(...) call before destroy().
</t>
  </si>
  <si>
    <t xml:space="preserve">LMS7002M_regs_to_rfic</t>
  </si>
  <si>
    <t xml:space="preserve">
Write the entire internal register cache to the RFIC.
</t>
  </si>
  <si>
    <t xml:space="preserve">LMS7002M_rfic_to_regs</t>
  </si>
  <si>
    <t xml:space="preserve">
Read the the entire RFIC into the internal register cache.
</t>
  </si>
  <si>
    <t xml:space="preserve">LMS7002M_reset</t>
  </si>
  <si>
    <t xml:space="preserve">
Perform all soft and hard resets available.
Call this first to put the LMS7002M into a known state.
</t>
  </si>
  <si>
    <t xml:space="preserve">Power</t>
  </si>
  <si>
    <t xml:space="preserve">LMS7002M_power_down</t>
  </si>
  <si>
    <t xml:space="preserve">
Put all available hardware into disable/power-down mode.
Call this last before destroying the LMS7002M instance.
</t>
  </si>
  <si>
    <t xml:space="preserve">LMS7002M_setup_digital_loopback</t>
  </si>
  <si>
    <t xml:space="preserve">
Enable digital loopback inside the lime light.
This call also applies the tx fifo write clock to the rx fifo.
To undo the effect of this loopback, call LMS7002M_configure_lml_port().
</t>
  </si>
  <si>
    <t xml:space="preserve">loopback</t>
  </si>
  <si>
    <t xml:space="preserve">LMS7002M_spi_write</t>
  </si>
  <si>
    <t xml:space="preserve">
Perform a SPI write transaction on the given device.
This call can be used directly to access SPI registers,
rather than indirectly through the high level driver calls.
</t>
  </si>
  <si>
    <t xml:space="preserve">SPI_WRITE_NUM</t>
  </si>
  <si>
    <t xml:space="preserve">SPI write operation</t>
  </si>
  <si>
    <t xml:space="preserve">SPI</t>
  </si>
  <si>
    <t xml:space="preserve"> const int </t>
  </si>
  <si>
    <t xml:space="preserve">LMS7002M_spi_read</t>
  </si>
  <si>
    <t xml:space="preserve">SPI_CONFIG_NUM</t>
  </si>
  <si>
    <t xml:space="preserve">SPI configuration operation</t>
  </si>
  <si>
    <t xml:space="preserve">int</t>
  </si>
  <si>
    <t xml:space="preserve">LMS7002M_regs_spi_write</t>
  </si>
  <si>
    <t xml:space="preserve">LMS7002M_regs_spi_read</t>
  </si>
  <si>
    <t xml:space="preserve">
Perform a SPI read transaction on the given device.
This call can be used directly to access SPI registers,
rather than indirectly through the high level driver calls.
</t>
  </si>
  <si>
    <t xml:space="preserve">LMS7002M_set_spi_mode</t>
  </si>
  <si>
    <t xml:space="preserve">
Set the SPI mode (4-wire or 3-wire).
We recommend that you set this before any additional communication.
</t>
  </si>
  <si>
    <t xml:space="preserve">LMS7002M_dump_ini</t>
  </si>
  <si>
    <t xml:space="preserve">
Dump the known registers to an INI format like the one used by the EVB7 GUI.
</t>
  </si>
  <si>
    <t xml:space="preserve">INI_NUM</t>
  </si>
  <si>
    <t xml:space="preserve">Initialization operation</t>
  </si>
  <si>
    <t xml:space="preserve">INI</t>
  </si>
  <si>
    <t xml:space="preserve"> const char *</t>
  </si>
  <si>
    <t xml:space="preserve">LMS7002M_load_ini</t>
  </si>
  <si>
    <t xml:space="preserve">
Load registers from an INI format like the one used by the EVB7 GUI.</t>
  </si>
  <si>
    <t xml:space="preserve">LMS7002M_configure_lml_port</t>
  </si>
  <si>
    <t xml:space="preserve">
Configure the muxing and clocking on a lime light port.
This sets the data mode and direction for the DIQ pins,
and selects the appropriate clock and stream muxes.
This call is not compatible with JESD207 operation.
The mclkDiv must be 1 for no divider, or an even value.
Odd divider values besides 1 (bypass) are not allowed.
</t>
  </si>
  <si>
    <t xml:space="preserve">CONFIGURE_LML_PORT_NUM</t>
  </si>
  <si>
    <t xml:space="preserve">Configure the LML port.</t>
  </si>
  <si>
    <t xml:space="preserve"> const LMS7002M_port_t </t>
  </si>
  <si>
    <t xml:space="preserve"> const LMS7002M_dir_t </t>
  </si>
  <si>
    <t xml:space="preserve">LMS7002M_invert_fclk</t>
  </si>
  <si>
    <t xml:space="preserve">Invert the feedback clock used with the transmit pins.
This call inverts both FCLK1 and FCLK2 (only one of which is used).</t>
  </si>
  <si>
    <t xml:space="preserve">ONE_PARAM_CONST_BOOL_NUM</t>
  </si>
  <si>
    <t xml:space="preserve">Operation with a single constant boolean parameter.</t>
  </si>
  <si>
    <t xml:space="preserve">Other</t>
  </si>
  <si>
    <t xml:space="preserve"> const bool </t>
  </si>
  <si>
    <t xml:space="preserve">LMS7002M_xbuf_share_tx</t>
  </si>
  <si>
    <t xml:space="preserve">
Share the TX XBUF clock chain to the RX XBUF clock chain.
Enabled sharing when there is no clock provided to the RX input.
</t>
  </si>
  <si>
    <t xml:space="preserve">BUFF</t>
  </si>
  <si>
    <t xml:space="preserve">LMS7002M_xbuf_enable_bias</t>
  </si>
  <si>
    <t xml:space="preserve">
Enable input biasing the DC voltage level for clock inputs.
When disabled, the input clocks should be DC coupled.
</t>
  </si>
  <si>
    <t xml:space="preserve">LMS7002M_sxt_to_sxr</t>
  </si>
  <si>
    <t xml:space="preserve">
Share the transmit LO to the receive chain.
This is useful for TDD modes which use the same LO for Rx and Tx.
The default is disabled. Its recommended to disable SXR when using.
</t>
  </si>
  <si>
    <t xml:space="preserve">LMS7002M_reset_lml_fifo</t>
  </si>
  <si>
    <t xml:space="preserve">
Reset all logic registers and FIFO state.
Use after configuring and before streaming.
</t>
  </si>
  <si>
    <t xml:space="preserve">ONE_PARAM_LMS7002M_CHAN_NUM</t>
  </si>
  <si>
    <t xml:space="preserve">Operation involving one LMS7002M channel</t>
  </si>
  <si>
    <t xml:space="preserve">LMS7002M_set_mac_dir</t>
  </si>
  <si>
    <t xml:space="preserve">
Set the MAC mux for direction TX/RX shadow registers.
For SXT and SXR, MAX is used for direction and not channel control.
This call does not incur a register write if the value is unchanged.
This call is mostly used internally by other calls that have to set the MAC.
</t>
  </si>
  <si>
    <t xml:space="preserve">MAC</t>
  </si>
  <si>
    <t xml:space="preserve">LMS7002M_set_mac_ch</t>
  </si>
  <si>
    <t xml:space="preserve">
Set the MAC mux for channel A/B shadow registers.
This call does not incur a register write if the value is unchanged.
This call is mostly used internally by other calls that have to set the MAC.
</t>
  </si>
  <si>
    <t xml:space="preserve">const LMS7002M_chan_t</t>
  </si>
  <si>
    <t xml:space="preserve">LMS7002M_txtsp_tsg_tone</t>
  </si>
  <si>
    <t xml:space="preserve">
Test tone signal for TX TSP chain (TSP clk/8).
Use LMS7002M_txtsp_enable() to restore regular mode.
</t>
  </si>
  <si>
    <t xml:space="preserve">Enable Channel</t>
  </si>
  <si>
    <t xml:space="preserve">LMS7002M_rxtsp_tsg_tone</t>
  </si>
  <si>
    <t xml:space="preserve">rx_cal_init</t>
  </si>
  <si>
    <t xml:space="preserve">tx_cal_init</t>
  </si>
  <si>
    <t xml:space="preserve">LMS7002M_set_diq_mux</t>
  </si>
  <si>
    <t xml:space="preserve">
Set the DIQ mux to control CHA and CHB I and Q ordering.
</t>
  </si>
  <si>
    <t xml:space="preserve">TWO_PARAM_LMS7002M_DIR_INT_NUM</t>
  </si>
  <si>
    <t xml:space="preserve">Operation involving LMS7002M direction and an integer</t>
  </si>
  <si>
    <t xml:space="preserve">IQ</t>
  </si>
  <si>
    <t xml:space="preserve">LMS7002M_ldo_enable</t>
  </si>
  <si>
    <t xml:space="preserve">
Enable/disable a group of LDOs.
</t>
  </si>
  <si>
    <t xml:space="preserve">LDO_ENABLE_NUM</t>
  </si>
  <si>
    <t xml:space="preserve">Enable/disable Low-Dropout (LDO) regulator</t>
  </si>
  <si>
    <t xml:space="preserve">Enable</t>
  </si>
  <si>
    <t xml:space="preserve">LMS7002M_afe_enable</t>
  </si>
  <si>
    <t xml:space="preserve">
Enable/disable individual DACs and ADCs in the AFE section.
Use the direction and channel parameters to specify a DAC/DAC.
</t>
  </si>
  <si>
    <t xml:space="preserve">AFE_ENABLE_NUM</t>
  </si>
  <si>
    <t xml:space="preserve">Enable/disable the Analog Front End (AFE). </t>
  </si>
  <si>
    <t xml:space="preserve"> const LMS7002M_chan_t </t>
  </si>
  <si>
    <t xml:space="preserve">LMS7002M_set_data_clock</t>
  </si>
  <si>
    <t xml:space="preserve">
Configure the ADC/DAC clocking given the reference and the desired rate.
This is a helper function that may make certain non-ideal assumptions,
for example this calculation will always make use of fractional-N tuning.
Also, this function does not directly set the clock muxing (see CGEN section).
</t>
  </si>
  <si>
    <t xml:space="preserve">SET_DATA_CLOCK_NUM</t>
  </si>
  <si>
    <t xml:space="preserve">Set the data clock configuration</t>
  </si>
  <si>
    <t xml:space="preserve">Sampling</t>
  </si>
  <si>
    <t xml:space="preserve"> const double </t>
  </si>
  <si>
    <t xml:space="preserve"> double *</t>
  </si>
  <si>
    <t xml:space="preserve">LMS7002M_set_nco_freq</t>
  </si>
  <si>
    <t xml:space="preserve">
Set the frequency for the specified NCO.
Most users should use LMS7002M_xxtsp_set_freq() to handle bypasses.
Note: there is a size 16 table for every NCO, we are just using entry 0.
Math: freqHz = freqRel * sampleRate
</t>
  </si>
  <si>
    <t xml:space="preserve">SET_NCO_FREQ_NUM</t>
  </si>
  <si>
    <t xml:space="preserve">Set the Numerically Controlled Oscillator (NCO) frequency.</t>
  </si>
  <si>
    <t xml:space="preserve">Frequency Tunning</t>
  </si>
  <si>
    <t xml:space="preserve">LMS7002M_set_gfir_taps</t>
  </si>
  <si>
    <t xml:space="preserve">
Set the filter taps for one of the TSP FIR filters.
If the taps array is NULL or the ntaps is 0,
then the specified filter will be bypassed,
otherwise, the specified filter is enabled.
An error will be returned when the taps size is incorrect,
or if a non-existent filter is selected (use 1, 2, or 3).
Filters 1 and 2 are 40 taps, while filter 3 is 120 taps.
</t>
  </si>
  <si>
    <t xml:space="preserve">SET_GFIR_TAPS_NUM</t>
  </si>
  <si>
    <t xml:space="preserve">Set the number of taps for the GFIR filter.</t>
  </si>
  <si>
    <t xml:space="preserve">FIR</t>
  </si>
  <si>
    <t xml:space="preserve">LMS7002M_set_lo_freq</t>
  </si>
  <si>
    <t xml:space="preserve">
The simplified tuning algorithm for the RX and TX local oscillators.
Each oscillator is shared between both channels A and B.
This is a helper function that may make certain non-ideal assumptions,
for example this calculation will always make use of fractional-N tuning.
</t>
  </si>
  <si>
    <t xml:space="preserve">SET_LO_FREQ_NUM</t>
  </si>
  <si>
    <t xml:space="preserve">et the Local Oscillator (LO) frequency</t>
  </si>
  <si>
    <t xml:space="preserve">LMS7002M_sxx_enable</t>
  </si>
  <si>
    <t xml:space="preserve">
Enable/disable the synthesizer.
</t>
  </si>
  <si>
    <t xml:space="preserve">TWO_PARAM_LMS_CONST_BOOL_NUM</t>
  </si>
  <si>
    <t xml:space="preserve">Operation involving an LMS7002M parameter and a constant boolean.</t>
  </si>
  <si>
    <t xml:space="preserve">LMS7002M_txtsp_enable</t>
  </si>
  <si>
    <t xml:space="preserve">
Initialize the TX TSP chain by:
Clearing configuration values, enabling the chain,
and bypassing IQ gain, phase, DC corrections, and filters.
</t>
  </si>
  <si>
    <t xml:space="preserve">LMS7002M_tbb_enable</t>
  </si>
  <si>
    <t xml:space="preserve">
Enable/disable the TX baseband.
</t>
  </si>
  <si>
    <t xml:space="preserve">LMS7002M_trf_enable</t>
  </si>
  <si>
    <t xml:space="preserve">Enable/disable the TX RF frontend.</t>
  </si>
  <si>
    <t xml:space="preserve">LMS7002M_trf_enable_loopback</t>
  </si>
  <si>
    <t xml:space="preserve">Enable/disable the TX RF loopback to RFE.</t>
  </si>
  <si>
    <t xml:space="preserve">LMS7002M_rxtsp_enable</t>
  </si>
  <si>
    <t xml:space="preserve">Initialize the RX TSP chain by:
Clearing configuration values, enabling the chain,
and bypassing IQ gain, phase, DC corrections, filters, and AGC.</t>
  </si>
  <si>
    <t xml:space="preserve">LMS7002M_rbb_enable</t>
  </si>
  <si>
    <t xml:space="preserve">
Enable/disable the RX baseband.
</t>
  </si>
  <si>
    <t xml:space="preserve">LMS7002M_rbb_set_test_out</t>
  </si>
  <si>
    <t xml:space="preserve">
Configure the test output signal from the RX BB component.
The default is false meaning that the RBB outputs to the ADC.
</t>
  </si>
  <si>
    <t xml:space="preserve">Test</t>
  </si>
  <si>
    <t xml:space="preserve">LMS7002M_rfe_enable</t>
  </si>
  <si>
    <t xml:space="preserve">
Enable/disable the RX RF frontend.
</t>
  </si>
  <si>
    <t xml:space="preserve">LMS7002M_txtsp_set_interp</t>
  </si>
  <si>
    <t xml:space="preserve">
Set the TX TSP chain interpolation.
</t>
  </si>
  <si>
    <t xml:space="preserve">TWO_PARAM_CHANT_SIZET_NUM</t>
  </si>
  <si>
    <t xml:space="preserve">Operation involving a channel and a size parameter</t>
  </si>
  <si>
    <t xml:space="preserve"> const size_t </t>
  </si>
  <si>
    <t xml:space="preserve">LMS7002M_rxtsp_set_decim</t>
  </si>
  <si>
    <t xml:space="preserve">
Set the RX TSP chain decimation.
</t>
  </si>
  <si>
    <t xml:space="preserve">LMS7002M_txtsp_tsg_const</t>
  </si>
  <si>
    <t xml:space="preserve">
Test constant signal level for TX TSP chain.
Use LMS7002M_txtsp_enable() to restore regular mode.
</t>
  </si>
  <si>
    <t xml:space="preserve">SP_TSG_NUM</t>
  </si>
  <si>
    <t xml:space="preserve">Special operation (possibly related to test signal generation)</t>
  </si>
  <si>
    <t xml:space="preserve">LMS7002M_rxtsp_tsg_const</t>
  </si>
  <si>
    <t xml:space="preserve">
Test constant signal level for RX TSP chain.
Use LMS7002M_rxtsp_enable() to restore regular mode.
</t>
  </si>
  <si>
    <t xml:space="preserve">LMS7002M_txtsp_set_dc_correction</t>
  </si>
  <si>
    <t xml:space="preserve">
DC offset correction value for Tx TSP chain.
Correction values are maximum 1.0 (full scale).
</t>
  </si>
  <si>
    <t xml:space="preserve">TXSTP_CORRECTION_NUM</t>
  </si>
  <si>
    <t xml:space="preserve">Correct the TX start/stop timing</t>
  </si>
  <si>
    <t xml:space="preserve">Calibrate</t>
  </si>
  <si>
    <t xml:space="preserve">const double</t>
  </si>
  <si>
    <t xml:space="preserve">LMS7002M_txtsp_set_iq_correction</t>
  </si>
  <si>
    <t xml:space="preserve">
IQ imbalance correction value for Tx TSP chain.
- The gain is the ratio of I/Q, and should be near 1.0
- Gain values greater than 1.0 max out I and reduce Q.
- Gain values less than 1.0 max out Q and reduce I.
- A gain value of 1.0 bypasses the magnitude correction.
- A phase value of 0.0 bypasses the phase correction.
</t>
  </si>
  <si>
    <t xml:space="preserve">LMS7002M_rxtsp_set_dc_correction</t>
  </si>
  <si>
    <t xml:space="preserve">RXTSP_NUM</t>
  </si>
  <si>
    <t xml:space="preserve">Operation related to RX TSP (test signal processing)</t>
  </si>
  <si>
    <t xml:space="preserve">const bool</t>
  </si>
  <si>
    <t xml:space="preserve">const int</t>
  </si>
  <si>
    <t xml:space="preserve">LMS7002M_rxtsp_set_iq_correction</t>
  </si>
  <si>
    <t xml:space="preserve">
IQ imbalance correction value for Rx TSP chain.
- The gain is the ratio of I/Q, and should be near 1.0
- Gain values greater than 1.0 max out I and reduce Q.
- Gain values less than 1.0 max out Q and reduce I.
- A gain value of 1.0 bypasses the magnitude correction.
- A phase value of 0.0 bypasses the phase correction.
</t>
  </si>
  <si>
    <t xml:space="preserve">LMS7002M_tbb_set_path</t>
  </si>
  <si>
    <t xml:space="preserve">
Select the data path for the TX baseband.
Use this to select loopback and filter paths.
Calling LMS7002M_tbb_set_filter_bw() will also
set the path based on the filter bandwidth setting.
</t>
  </si>
  <si>
    <t xml:space="preserve">SET_PATH_AND_BAND_NUM</t>
  </si>
  <si>
    <t xml:space="preserve">Set the signal path and band configuration</t>
  </si>
  <si>
    <t xml:space="preserve">Band</t>
  </si>
  <si>
    <t xml:space="preserve">LMS7002M_tbb_set_test_in</t>
  </si>
  <si>
    <t xml:space="preserve">
Configure the test input signal to the TX BB component.
The default is disabled (LMS7002M_TBB_TSTIN_OFF).
</t>
  </si>
  <si>
    <t xml:space="preserve">LMS7002M_trf_select_band</t>
  </si>
  <si>
    <t xml:space="preserve">
Select the TX RF band (band 1 or band 2)
</t>
  </si>
  <si>
    <t xml:space="preserve">LMS7002M_rbb_set_path</t>
  </si>
  <si>
    <t xml:space="preserve">
Select the data path for the RX baseband.
Use this to select loopback and filter paths.
Calling LMS7002M_rbb_set_filter_bw() will also
set the path based on the filter bandwidth setting.
</t>
  </si>
  <si>
    <t xml:space="preserve">LMS7002M_rfe_set_path</t>
  </si>
  <si>
    <t xml:space="preserve">
Select the active input path for the RX RF frontend.
</t>
  </si>
  <si>
    <t xml:space="preserve">LMS7002M_tbb_enable_loopback</t>
  </si>
  <si>
    <t xml:space="preserve">
Enable/disable the TX BB loopback to RBB.
</t>
  </si>
  <si>
    <t xml:space="preserve">TBB_LOOP_BACK_ENABLE_NUM</t>
  </si>
  <si>
    <t xml:space="preserve">Enable/disable loopback on the TBB (transceiver baseband)</t>
  </si>
  <si>
    <t xml:space="preserve">LMS7002M_tbb_set_filter_bw</t>
  </si>
  <si>
    <t xml:space="preserve">
Set the TX baseband filter bandwidth.
The actual bandwidth will be greater than or equal to the requested bandwidth.
</t>
  </si>
  <si>
    <t xml:space="preserve">BB_FILER_SET_NUM</t>
  </si>
  <si>
    <t xml:space="preserve">Configure the baseband filter parameters</t>
  </si>
  <si>
    <t xml:space="preserve">LMS7002M_rbb_set_filter_bw</t>
  </si>
  <si>
    <t xml:space="preserve">
Set the RX baseband filter bandwidth.
The actual bandwidth will be greater than or equal to the requested bandwidth.
</t>
  </si>
  <si>
    <t xml:space="preserve">LMS7002M_txtsp_set_freq</t>
  </si>
  <si>
    <t xml:space="preserve">
Set the TX TSP CMIX frequency.
Math: freqHz = TSPRate * sampleRate
</t>
  </si>
  <si>
    <t xml:space="preserve">TRF_RBB_RFE_NUM</t>
  </si>
  <si>
    <t xml:space="preserve">Operation related to TRF, RBB, or RFE configurations</t>
  </si>
  <si>
    <t xml:space="preserve">LMS7002M_rxtsp_set_freq</t>
  </si>
  <si>
    <t xml:space="preserve">
Set the RX TSP CMIX frequency.
Math: freqHz = TSPRate * sampleRate
</t>
  </si>
  <si>
    <t xml:space="preserve">LMS7002M_trf_set_pad</t>
  </si>
  <si>
    <t xml:space="preserve">
Set the PAD gain (loss) for the TX RF frontend.
</t>
  </si>
  <si>
    <t xml:space="preserve">Gain</t>
  </si>
  <si>
    <t xml:space="preserve">double</t>
  </si>
  <si>
    <t xml:space="preserve">LMS7002M_trf_set_loopback_pad</t>
  </si>
  <si>
    <t xml:space="preserve">
Set the PAD gain (loss) for the TX RF frontend (in RX loopback mode).
</t>
  </si>
  <si>
    <t xml:space="preserve">LMS7002M_rbb_set_pga</t>
  </si>
  <si>
    <t xml:space="preserve">
Set the PGA gain for the RX baseband.
</t>
  </si>
  <si>
    <t xml:space="preserve">LMS7002M_rfe_set_lna</t>
  </si>
  <si>
    <t xml:space="preserve">
Set the LNA gain for the RX RF frontend.
</t>
  </si>
  <si>
    <t xml:space="preserve">LMS7002M_rfe_set_loopback_lna</t>
  </si>
  <si>
    <t xml:space="preserve">
Set the LNA gain for the RX RF frontend (in TX loopback mode).
</t>
  </si>
  <si>
    <t xml:space="preserve">LMS7002M_rfe_set_tia</t>
  </si>
  <si>
    <t xml:space="preserve">
Set the TIA gain for the RX RF frontend.
</t>
  </si>
  <si>
    <t xml:space="preserve">LMS7002M_rxtsp_read_rssi</t>
  </si>
  <si>
    <t xml:space="preserve">
Read the digital RSSI indicator in the Rx TSP chain.
</t>
  </si>
  <si>
    <t xml:space="preserve">READRSSI_NUM</t>
  </si>
  <si>
    <t xml:space="preserve">Read the Received Signal Strength Indicator (RSSI).</t>
  </si>
  <si>
    <t xml:space="preserve">RSSI</t>
  </si>
  <si>
    <t xml:space="preserve">uint16_t</t>
  </si>
</sst>
</file>

<file path=xl/styles.xml><?xml version="1.0" encoding="utf-8"?>
<styleSheet xmlns="http://schemas.openxmlformats.org/spreadsheetml/2006/main">
  <numFmts count="2">
    <numFmt numFmtId="164" formatCode="General"/>
    <numFmt numFmtId="165"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Times New Roman"/>
      <family val="1"/>
      <charset val="1"/>
    </font>
  </fonts>
  <fills count="4">
    <fill>
      <patternFill patternType="none"/>
    </fill>
    <fill>
      <patternFill patternType="gray125"/>
    </fill>
    <fill>
      <patternFill patternType="solid">
        <fgColor rgb="FF3465A4"/>
        <bgColor rgb="FF3366FF"/>
      </patternFill>
    </fill>
    <fill>
      <patternFill patternType="solid">
        <fgColor rgb="FFE0EFD4"/>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xf numFmtId="164" fontId="0" fillId="2" borderId="0" xfId="0" applyFont="true" applyBorder="false" applyAlignment="true" applyProtection="true">
      <alignment horizontal="center"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0" fillId="3" borderId="0" xfId="0" applyFont="true" applyBorder="fals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FF3465A4"/>
          <bgColor rgb="FF000000"/>
        </patternFill>
      </fill>
    </dxf>
    <dxf>
      <fill>
        <patternFill patternType="solid">
          <bgColor rgb="FF000000"/>
        </patternFill>
      </fill>
    </dxf>
    <dxf>
      <fill>
        <patternFill patternType="solid">
          <fgColor rgb="FFE0EFD4"/>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0EFD4"/>
      <rgbColor rgb="FFFFFF99"/>
      <rgbColor rgb="FF99CCFF"/>
      <rgbColor rgb="FFFF99CC"/>
      <rgbColor rgb="FFCC99FF"/>
      <rgbColor rgb="FFFFCC99"/>
      <rgbColor rgb="FF3366FF"/>
      <rgbColor rgb="FF33CCCC"/>
      <rgbColor rgb="FF99CC00"/>
      <rgbColor rgb="FFFFCC00"/>
      <rgbColor rgb="FFFF9900"/>
      <rgbColor rgb="FFFF6600"/>
      <rgbColor rgb="FF3465A4"/>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94"/>
  <sheetViews>
    <sheetView showFormulas="false" showGridLines="true" showRowColHeaders="true" showZeros="true" rightToLeft="false" tabSelected="true" showOutlineSymbols="true" defaultGridColor="true" view="normal" topLeftCell="L1" colorId="64" zoomScale="130" zoomScaleNormal="130" zoomScalePageLayoutView="100" workbookViewId="0">
      <selection pane="topLeft" activeCell="P4" activeCellId="0" sqref="P4"/>
    </sheetView>
  </sheetViews>
  <sheetFormatPr defaultColWidth="11.5234375" defaultRowHeight="12.8" zeroHeight="false" outlineLevelRow="0" outlineLevelCol="0"/>
  <cols>
    <col collapsed="false" customWidth="true" hidden="false" outlineLevel="0" max="1" min="1" style="1" width="4.47"/>
    <col collapsed="false" customWidth="true" hidden="false" outlineLevel="0" max="2" min="2" style="1" width="29.3"/>
    <col collapsed="false" customWidth="true" hidden="false" outlineLevel="0" max="3" min="3" style="1" width="39.16"/>
    <col collapsed="false" customWidth="true" hidden="false" outlineLevel="0" max="4" min="4" style="1" width="10.64"/>
    <col collapsed="false" customWidth="true" hidden="false" outlineLevel="0" max="5" min="5" style="2" width="11.9"/>
    <col collapsed="false" customWidth="true" hidden="false" outlineLevel="0" max="6" min="6" style="2" width="36.49"/>
    <col collapsed="false" customWidth="true" hidden="false" outlineLevel="0" max="8" min="7" style="2" width="22.98"/>
    <col collapsed="false" customWidth="true" hidden="false" outlineLevel="0" max="9" min="9" style="2" width="27.82"/>
    <col collapsed="false" customWidth="true" hidden="false" outlineLevel="0" max="10" min="10" style="1" width="22.98"/>
    <col collapsed="false" customWidth="true" hidden="false" outlineLevel="0" max="11" min="11" style="1" width="34.12"/>
    <col collapsed="false" customWidth="true" hidden="false" outlineLevel="0" max="13" min="12" style="1" width="8.61"/>
    <col collapsed="false" customWidth="true" hidden="false" outlineLevel="0" max="14" min="14" style="1" width="5.66"/>
    <col collapsed="false" customWidth="true" hidden="false" outlineLevel="0" max="15" min="15" style="1" width="16.6"/>
    <col collapsed="false" customWidth="true" hidden="false" outlineLevel="0" max="16" min="16" style="2" width="66.79"/>
  </cols>
  <sheetData>
    <row r="1" customFormat="false" ht="23.5" hidden="false" customHeight="false" outlineLevel="0" collapsed="false">
      <c r="A1" s="3" t="s">
        <v>0</v>
      </c>
      <c r="B1" s="3" t="s">
        <v>1</v>
      </c>
      <c r="C1" s="3" t="s">
        <v>2</v>
      </c>
      <c r="D1" s="4" t="s">
        <v>3</v>
      </c>
      <c r="E1" s="5" t="s">
        <v>4</v>
      </c>
      <c r="F1" s="5" t="s">
        <v>5</v>
      </c>
      <c r="G1" s="5" t="s">
        <v>6</v>
      </c>
      <c r="H1" s="4" t="s">
        <v>7</v>
      </c>
      <c r="I1" s="3" t="s">
        <v>8</v>
      </c>
      <c r="J1" s="3" t="s">
        <v>9</v>
      </c>
      <c r="K1" s="3" t="s">
        <v>10</v>
      </c>
      <c r="L1" s="3" t="s">
        <v>11</v>
      </c>
      <c r="M1" s="3" t="s">
        <v>12</v>
      </c>
      <c r="N1" s="3" t="s">
        <v>13</v>
      </c>
      <c r="O1" s="4" t="s">
        <v>14</v>
      </c>
      <c r="P1" s="2" t="s">
        <v>15</v>
      </c>
      <c r="R1" s="5"/>
      <c r="S1" s="5"/>
      <c r="T1" s="5"/>
    </row>
    <row r="2" customFormat="false" ht="79.85" hidden="false" customHeight="false" outlineLevel="0" collapsed="false">
      <c r="A2" s="1" t="n">
        <v>0</v>
      </c>
      <c r="B2" s="1" t="s">
        <v>16</v>
      </c>
      <c r="C2" s="6" t="s">
        <v>17</v>
      </c>
      <c r="D2" s="1" t="n">
        <v>0</v>
      </c>
      <c r="E2" s="7" t="str">
        <f aca="false">DEC2HEX(_xlfn.BITOR(_xlfn.BITLSHIFT(A2,5),D2))</f>
        <v>0</v>
      </c>
      <c r="F2" s="7" t="s">
        <v>18</v>
      </c>
      <c r="G2" s="8" t="s">
        <v>19</v>
      </c>
      <c r="H2" s="1" t="s">
        <v>20</v>
      </c>
      <c r="I2" s="1" t="s">
        <v>21</v>
      </c>
      <c r="J2" s="1" t="s">
        <v>22</v>
      </c>
      <c r="K2" s="1" t="s">
        <v>22</v>
      </c>
      <c r="L2" s="1" t="s">
        <v>22</v>
      </c>
      <c r="M2" s="1" t="s">
        <v>22</v>
      </c>
      <c r="N2" s="1" t="s">
        <v>22</v>
      </c>
      <c r="O2" s="1" t="s">
        <v>23</v>
      </c>
      <c r="P2" s="2" t="str">
        <f aca="false">CONCATENATE("typedef ",O2," ",LOWER(F2), "_",  SUBSTITUTE(LOWER(H2) , " ", "_") ,"(", I2 ,");")</f>
        <v>typedef LMS7002M_t* create_num_internal(LMS7002M_spi_transact_t);</v>
      </c>
    </row>
    <row r="3" s="10" customFormat="true" ht="12.8" hidden="false" customHeight="false" outlineLevel="0" collapsed="false">
      <c r="A3" s="9" t="s">
        <v>24</v>
      </c>
      <c r="B3" s="9" t="s">
        <v>24</v>
      </c>
      <c r="C3" s="9"/>
      <c r="D3" s="9"/>
      <c r="J3" s="9" t="s">
        <v>24</v>
      </c>
      <c r="K3" s="9" t="s">
        <v>24</v>
      </c>
      <c r="L3" s="9" t="s">
        <v>24</v>
      </c>
      <c r="M3" s="9" t="s">
        <v>24</v>
      </c>
      <c r="N3" s="9" t="s">
        <v>24</v>
      </c>
      <c r="O3" s="9"/>
      <c r="P3" s="9"/>
    </row>
    <row r="4" customFormat="false" ht="46.25" hidden="false" customHeight="false" outlineLevel="0" collapsed="false">
      <c r="A4" s="1" t="n">
        <v>0</v>
      </c>
      <c r="B4" s="1" t="s">
        <v>25</v>
      </c>
      <c r="C4" s="6" t="s">
        <v>26</v>
      </c>
      <c r="D4" s="1" t="n">
        <v>1</v>
      </c>
      <c r="E4" s="1" t="str">
        <f aca="false">DEC2HEX(_xlfn.BITOR(_xlfn.BITLSHIFT(A4,5),D4))</f>
        <v>1</v>
      </c>
      <c r="F4" s="1" t="s">
        <v>27</v>
      </c>
      <c r="G4" s="1" t="s">
        <v>28</v>
      </c>
      <c r="H4" s="1" t="s">
        <v>29</v>
      </c>
      <c r="I4" s="6" t="s">
        <v>30</v>
      </c>
      <c r="J4" s="1" t="s">
        <v>22</v>
      </c>
      <c r="K4" s="1" t="s">
        <v>22</v>
      </c>
      <c r="L4" s="1" t="s">
        <v>22</v>
      </c>
      <c r="M4" s="1" t="s">
        <v>22</v>
      </c>
      <c r="N4" s="1" t="s">
        <v>22</v>
      </c>
      <c r="O4" s="1" t="s">
        <v>31</v>
      </c>
      <c r="P4" s="2" t="str">
        <f aca="false">CONCATENATE("typedef ",O4," ",LOWER(F4), "_",  SUBSTITUTE(LOWER(H4) , " ", "_") ,"(", I4 ,");")</f>
        <v>typedef void one_param_lms7002m_t_num_regs(LMS7002M_t *);</v>
      </c>
    </row>
    <row r="5" customFormat="false" ht="91" hidden="false" customHeight="false" outlineLevel="0" collapsed="false">
      <c r="A5" s="1" t="n">
        <v>1</v>
      </c>
      <c r="B5" s="1" t="s">
        <v>32</v>
      </c>
      <c r="C5" s="6" t="s">
        <v>33</v>
      </c>
      <c r="D5" s="1" t="n">
        <v>1</v>
      </c>
      <c r="E5" s="1" t="str">
        <f aca="false">DEC2HEX(_xlfn.BITOR(_xlfn.BITLSHIFT(A5,5),D5))</f>
        <v>21</v>
      </c>
      <c r="F5" s="1" t="s">
        <v>27</v>
      </c>
      <c r="G5" s="1" t="s">
        <v>28</v>
      </c>
      <c r="H5" s="1" t="s">
        <v>20</v>
      </c>
      <c r="I5" s="6" t="s">
        <v>30</v>
      </c>
      <c r="J5" s="1" t="s">
        <v>22</v>
      </c>
      <c r="K5" s="1" t="s">
        <v>22</v>
      </c>
      <c r="L5" s="1" t="s">
        <v>22</v>
      </c>
      <c r="M5" s="1" t="s">
        <v>22</v>
      </c>
      <c r="N5" s="1" t="s">
        <v>22</v>
      </c>
      <c r="O5" s="1" t="s">
        <v>31</v>
      </c>
      <c r="P5" s="2" t="str">
        <f aca="false">CONCATENATE("typedef ",O5," ",LOWER(F5), "_",  SUBSTITUTE(LOWER(H5) , " ", "_") ,"(", I5 ,");")</f>
        <v>typedef void one_param_lms7002m_t_num_internal(LMS7002M_t *);</v>
      </c>
    </row>
    <row r="6" customFormat="false" ht="46.25" hidden="false" customHeight="false" outlineLevel="0" collapsed="false">
      <c r="A6" s="1" t="n">
        <v>2</v>
      </c>
      <c r="B6" s="1" t="s">
        <v>34</v>
      </c>
      <c r="C6" s="6" t="s">
        <v>35</v>
      </c>
      <c r="D6" s="1" t="n">
        <v>1</v>
      </c>
      <c r="E6" s="1" t="str">
        <f aca="false">DEC2HEX(_xlfn.BITOR(_xlfn.BITLSHIFT(A6,5),D6))</f>
        <v>41</v>
      </c>
      <c r="F6" s="1" t="s">
        <v>27</v>
      </c>
      <c r="G6" s="1" t="s">
        <v>28</v>
      </c>
      <c r="H6" s="1" t="s">
        <v>29</v>
      </c>
      <c r="I6" s="6" t="s">
        <v>30</v>
      </c>
      <c r="J6" s="1" t="s">
        <v>22</v>
      </c>
      <c r="K6" s="1" t="s">
        <v>22</v>
      </c>
      <c r="L6" s="1" t="s">
        <v>22</v>
      </c>
      <c r="M6" s="1" t="s">
        <v>22</v>
      </c>
      <c r="N6" s="1" t="s">
        <v>22</v>
      </c>
      <c r="O6" s="1" t="s">
        <v>31</v>
      </c>
      <c r="P6" s="2" t="str">
        <f aca="false">CONCATENATE("typedef ",O6," ",LOWER(F6), "_",  SUBSTITUTE(LOWER(H6) , " ", "_") ,"(", I6 ,");")</f>
        <v>typedef void one_param_lms7002m_t_num_regs(LMS7002M_t *);</v>
      </c>
    </row>
    <row r="7" customFormat="false" ht="46.25" hidden="false" customHeight="false" outlineLevel="0" collapsed="false">
      <c r="A7" s="1" t="n">
        <v>3</v>
      </c>
      <c r="B7" s="1" t="s">
        <v>36</v>
      </c>
      <c r="C7" s="6" t="s">
        <v>37</v>
      </c>
      <c r="D7" s="1" t="n">
        <v>1</v>
      </c>
      <c r="E7" s="1" t="str">
        <f aca="false">DEC2HEX(_xlfn.BITOR(_xlfn.BITLSHIFT(A7,5),D7))</f>
        <v>61</v>
      </c>
      <c r="F7" s="1" t="s">
        <v>27</v>
      </c>
      <c r="G7" s="1" t="s">
        <v>28</v>
      </c>
      <c r="H7" s="1" t="s">
        <v>29</v>
      </c>
      <c r="I7" s="6" t="s">
        <v>30</v>
      </c>
      <c r="J7" s="1" t="s">
        <v>22</v>
      </c>
      <c r="K7" s="1" t="s">
        <v>22</v>
      </c>
      <c r="L7" s="1" t="s">
        <v>22</v>
      </c>
      <c r="M7" s="1" t="s">
        <v>22</v>
      </c>
      <c r="N7" s="1" t="s">
        <v>22</v>
      </c>
      <c r="O7" s="1" t="s">
        <v>31</v>
      </c>
      <c r="P7" s="2" t="str">
        <f aca="false">CONCATENATE("typedef ",O7," ",LOWER(F7), "_",  SUBSTITUTE(LOWER(H7) , " ", "_") ,"(", I7 ,");")</f>
        <v>typedef void one_param_lms7002m_t_num_regs(LMS7002M_t *);</v>
      </c>
    </row>
    <row r="8" customFormat="false" ht="57.45" hidden="false" customHeight="false" outlineLevel="0" collapsed="false">
      <c r="A8" s="1" t="n">
        <v>4</v>
      </c>
      <c r="B8" s="1" t="s">
        <v>38</v>
      </c>
      <c r="C8" s="6" t="s">
        <v>39</v>
      </c>
      <c r="D8" s="1" t="n">
        <v>1</v>
      </c>
      <c r="E8" s="1" t="str">
        <f aca="false">DEC2HEX(_xlfn.BITOR(_xlfn.BITLSHIFT(A8,5),D8))</f>
        <v>81</v>
      </c>
      <c r="F8" s="1" t="s">
        <v>27</v>
      </c>
      <c r="G8" s="1" t="s">
        <v>28</v>
      </c>
      <c r="H8" s="1" t="s">
        <v>40</v>
      </c>
      <c r="I8" s="6" t="s">
        <v>30</v>
      </c>
      <c r="J8" s="1" t="s">
        <v>22</v>
      </c>
      <c r="K8" s="1" t="s">
        <v>22</v>
      </c>
      <c r="L8" s="1" t="s">
        <v>22</v>
      </c>
      <c r="M8" s="1" t="s">
        <v>22</v>
      </c>
      <c r="N8" s="1" t="s">
        <v>22</v>
      </c>
      <c r="O8" s="1" t="s">
        <v>31</v>
      </c>
      <c r="P8" s="2" t="str">
        <f aca="false">CONCATENATE("typedef ",O8," ",LOWER(F8), "_",  SUBSTITUTE(LOWER(H8) , " ", "_") ,"(", I8 ,");")</f>
        <v>typedef void one_param_lms7002m_t_num_power(LMS7002M_t *);</v>
      </c>
    </row>
    <row r="9" customFormat="false" ht="68.65" hidden="false" customHeight="false" outlineLevel="0" collapsed="false">
      <c r="A9" s="1" t="n">
        <v>5</v>
      </c>
      <c r="B9" s="1" t="s">
        <v>41</v>
      </c>
      <c r="C9" s="6" t="s">
        <v>42</v>
      </c>
      <c r="D9" s="1" t="n">
        <v>1</v>
      </c>
      <c r="E9" s="1" t="str">
        <f aca="false">DEC2HEX(_xlfn.BITOR(_xlfn.BITLSHIFT(A9,5),D9))</f>
        <v>A1</v>
      </c>
      <c r="F9" s="1" t="s">
        <v>27</v>
      </c>
      <c r="G9" s="1" t="s">
        <v>28</v>
      </c>
      <c r="H9" s="1" t="s">
        <v>40</v>
      </c>
      <c r="I9" s="6" t="s">
        <v>30</v>
      </c>
      <c r="J9" s="1" t="s">
        <v>22</v>
      </c>
      <c r="K9" s="1" t="s">
        <v>22</v>
      </c>
      <c r="L9" s="1" t="s">
        <v>22</v>
      </c>
      <c r="M9" s="1" t="s">
        <v>22</v>
      </c>
      <c r="N9" s="1" t="s">
        <v>22</v>
      </c>
      <c r="O9" s="1" t="s">
        <v>31</v>
      </c>
      <c r="P9" s="2" t="str">
        <f aca="false">CONCATENATE("typedef ",O9," ",LOWER(F9), "_",  SUBSTITUTE(LOWER(H9) , " ", "_") ,"(", I9 ,");")</f>
        <v>typedef void one_param_lms7002m_t_num_power(LMS7002M_t *);</v>
      </c>
    </row>
    <row r="10" customFormat="false" ht="79.85" hidden="false" customHeight="false" outlineLevel="0" collapsed="false">
      <c r="A10" s="1" t="n">
        <v>6</v>
      </c>
      <c r="B10" s="1" t="s">
        <v>43</v>
      </c>
      <c r="C10" s="6" t="s">
        <v>44</v>
      </c>
      <c r="D10" s="1" t="n">
        <v>1</v>
      </c>
      <c r="E10" s="1" t="str">
        <f aca="false">DEC2HEX(_xlfn.BITOR(_xlfn.BITLSHIFT(A10,5),D10))</f>
        <v>C1</v>
      </c>
      <c r="F10" s="1" t="s">
        <v>27</v>
      </c>
      <c r="G10" s="1" t="s">
        <v>28</v>
      </c>
      <c r="H10" s="1" t="s">
        <v>45</v>
      </c>
      <c r="I10" s="6" t="s">
        <v>30</v>
      </c>
      <c r="J10" s="1" t="s">
        <v>22</v>
      </c>
      <c r="K10" s="1" t="s">
        <v>22</v>
      </c>
      <c r="L10" s="1" t="s">
        <v>22</v>
      </c>
      <c r="M10" s="1" t="s">
        <v>22</v>
      </c>
      <c r="N10" s="1" t="s">
        <v>22</v>
      </c>
      <c r="O10" s="1" t="s">
        <v>31</v>
      </c>
      <c r="P10" s="2" t="str">
        <f aca="false">CONCATENATE("typedef ",O10," ",LOWER(F10), "_",  SUBSTITUTE(LOWER(H10) , " ", "_") ,"(", I10 ,");")</f>
        <v>typedef void one_param_lms7002m_t_num_loopback(LMS7002M_t *);</v>
      </c>
    </row>
    <row r="11" s="10" customFormat="true" ht="12.8" hidden="false" customHeight="false" outlineLevel="0" collapsed="false">
      <c r="A11" s="9" t="s">
        <v>24</v>
      </c>
      <c r="B11" s="9" t="s">
        <v>24</v>
      </c>
      <c r="C11" s="9"/>
      <c r="D11" s="9"/>
      <c r="J11" s="9" t="s">
        <v>24</v>
      </c>
      <c r="K11" s="9" t="s">
        <v>24</v>
      </c>
      <c r="L11" s="9" t="s">
        <v>24</v>
      </c>
      <c r="M11" s="9" t="s">
        <v>24</v>
      </c>
      <c r="N11" s="9" t="s">
        <v>24</v>
      </c>
      <c r="O11" s="9"/>
      <c r="P11" s="9"/>
      <c r="Q11" s="2"/>
    </row>
    <row r="12" customFormat="false" ht="91" hidden="false" customHeight="false" outlineLevel="0" collapsed="false">
      <c r="A12" s="1" t="n">
        <v>0</v>
      </c>
      <c r="B12" s="1" t="s">
        <v>46</v>
      </c>
      <c r="C12" s="6" t="s">
        <v>47</v>
      </c>
      <c r="D12" s="1" t="n">
        <v>2</v>
      </c>
      <c r="E12" s="1" t="str">
        <f aca="false">DEC2HEX(_xlfn.BITOR(_xlfn.BITLSHIFT(A12,5),D12))</f>
        <v>2</v>
      </c>
      <c r="F12" s="8" t="s">
        <v>48</v>
      </c>
      <c r="G12" s="6" t="s">
        <v>49</v>
      </c>
      <c r="H12" s="1" t="s">
        <v>50</v>
      </c>
      <c r="I12" s="6" t="s">
        <v>30</v>
      </c>
      <c r="J12" s="1" t="s">
        <v>51</v>
      </c>
      <c r="K12" s="1" t="s">
        <v>51</v>
      </c>
      <c r="L12" s="1" t="s">
        <v>22</v>
      </c>
      <c r="M12" s="1" t="s">
        <v>22</v>
      </c>
      <c r="N12" s="1" t="s">
        <v>22</v>
      </c>
      <c r="O12" s="1" t="s">
        <v>31</v>
      </c>
      <c r="P12" s="2" t="str">
        <f aca="false">CONCATENATE("typedef ",O12," ",LOWER(F12), "_",  SUBSTITUTE(LOWER(H12) , " ", "_") ,"(", I12 ,");")</f>
        <v>typedef void spi_write_num_spi(LMS7002M_t *);</v>
      </c>
    </row>
    <row r="13" s="10" customFormat="true" ht="12.8" hidden="false" customHeight="false" outlineLevel="0" collapsed="false">
      <c r="A13" s="9" t="s">
        <v>24</v>
      </c>
      <c r="B13" s="9" t="s">
        <v>24</v>
      </c>
      <c r="C13" s="9"/>
      <c r="D13" s="9"/>
      <c r="J13" s="9" t="s">
        <v>24</v>
      </c>
      <c r="K13" s="9" t="s">
        <v>24</v>
      </c>
      <c r="L13" s="9" t="s">
        <v>24</v>
      </c>
      <c r="M13" s="9" t="s">
        <v>24</v>
      </c>
      <c r="N13" s="9" t="s">
        <v>24</v>
      </c>
      <c r="O13" s="9"/>
      <c r="P13" s="9"/>
      <c r="Q13" s="2"/>
    </row>
    <row r="14" customFormat="false" ht="91" hidden="false" customHeight="false" outlineLevel="0" collapsed="false">
      <c r="A14" s="1" t="n">
        <v>0</v>
      </c>
      <c r="B14" s="1" t="s">
        <v>52</v>
      </c>
      <c r="C14" s="6" t="s">
        <v>47</v>
      </c>
      <c r="D14" s="1" t="n">
        <v>3</v>
      </c>
      <c r="E14" s="1" t="str">
        <f aca="false">DEC2HEX(_xlfn.BITOR(_xlfn.BITLSHIFT(A14,5),D14))</f>
        <v>3</v>
      </c>
      <c r="F14" s="8" t="s">
        <v>53</v>
      </c>
      <c r="G14" s="8" t="s">
        <v>54</v>
      </c>
      <c r="H14" s="1" t="s">
        <v>50</v>
      </c>
      <c r="I14" s="6" t="s">
        <v>30</v>
      </c>
      <c r="J14" s="1" t="s">
        <v>51</v>
      </c>
      <c r="K14" s="1" t="s">
        <v>22</v>
      </c>
      <c r="L14" s="1" t="s">
        <v>22</v>
      </c>
      <c r="M14" s="1" t="s">
        <v>22</v>
      </c>
      <c r="N14" s="1" t="s">
        <v>22</v>
      </c>
      <c r="O14" s="1" t="s">
        <v>55</v>
      </c>
      <c r="P14" s="2" t="str">
        <f aca="false">CONCATENATE("typedef ",O14," ",LOWER(F14), "_",  SUBSTITUTE(LOWER(H14) , " ", "_") ,"(", I14 ,");")</f>
        <v>typedef int spi_config_num_spi(LMS7002M_t *);</v>
      </c>
    </row>
    <row r="15" customFormat="false" ht="91" hidden="false" customHeight="false" outlineLevel="0" collapsed="false">
      <c r="A15" s="1" t="n">
        <v>1</v>
      </c>
      <c r="B15" s="1" t="s">
        <v>56</v>
      </c>
      <c r="C15" s="6" t="s">
        <v>47</v>
      </c>
      <c r="D15" s="1" t="n">
        <v>3</v>
      </c>
      <c r="E15" s="1" t="str">
        <f aca="false">DEC2HEX(_xlfn.BITOR(_xlfn.BITLSHIFT(A15,5),D15))</f>
        <v>23</v>
      </c>
      <c r="F15" s="8" t="s">
        <v>53</v>
      </c>
      <c r="G15" s="8" t="s">
        <v>54</v>
      </c>
      <c r="H15" s="1" t="s">
        <v>50</v>
      </c>
      <c r="I15" s="6" t="s">
        <v>30</v>
      </c>
      <c r="J15" s="1" t="s">
        <v>51</v>
      </c>
      <c r="K15" s="1" t="s">
        <v>22</v>
      </c>
      <c r="L15" s="1" t="s">
        <v>22</v>
      </c>
      <c r="M15" s="1" t="s">
        <v>22</v>
      </c>
      <c r="N15" s="1" t="s">
        <v>22</v>
      </c>
      <c r="O15" s="1" t="s">
        <v>31</v>
      </c>
      <c r="P15" s="2" t="str">
        <f aca="false">CONCATENATE("typedef ",O15," ",LOWER(F15), "_",  SUBSTITUTE(LOWER(H15) , " ", "_") ,"(", I15 ,");")</f>
        <v>typedef void spi_config_num_spi(LMS7002M_t *);</v>
      </c>
    </row>
    <row r="16" customFormat="false" ht="91" hidden="false" customHeight="false" outlineLevel="0" collapsed="false">
      <c r="A16" s="1" t="n">
        <v>2</v>
      </c>
      <c r="B16" s="1" t="s">
        <v>57</v>
      </c>
      <c r="C16" s="6" t="s">
        <v>58</v>
      </c>
      <c r="D16" s="1" t="n">
        <v>3</v>
      </c>
      <c r="E16" s="1" t="str">
        <f aca="false">DEC2HEX(_xlfn.BITOR(_xlfn.BITLSHIFT(A16,5),D16))</f>
        <v>43</v>
      </c>
      <c r="F16" s="8" t="s">
        <v>53</v>
      </c>
      <c r="G16" s="8" t="s">
        <v>54</v>
      </c>
      <c r="H16" s="1" t="s">
        <v>50</v>
      </c>
      <c r="I16" s="6" t="s">
        <v>30</v>
      </c>
      <c r="J16" s="1" t="s">
        <v>51</v>
      </c>
      <c r="K16" s="1" t="s">
        <v>22</v>
      </c>
      <c r="L16" s="1" t="s">
        <v>22</v>
      </c>
      <c r="M16" s="1" t="s">
        <v>22</v>
      </c>
      <c r="N16" s="1" t="s">
        <v>22</v>
      </c>
      <c r="O16" s="1" t="s">
        <v>31</v>
      </c>
      <c r="P16" s="2" t="str">
        <f aca="false">CONCATENATE("typedef ",O16," ",LOWER(F16), "_",  SUBSTITUTE(LOWER(H16) , " ", "_") ,"(", I16 ,");")</f>
        <v>typedef void spi_config_num_spi(LMS7002M_t *);</v>
      </c>
    </row>
    <row r="17" customFormat="false" ht="57.45" hidden="false" customHeight="false" outlineLevel="0" collapsed="false">
      <c r="A17" s="1" t="n">
        <v>3</v>
      </c>
      <c r="B17" s="1" t="s">
        <v>59</v>
      </c>
      <c r="C17" s="6" t="s">
        <v>60</v>
      </c>
      <c r="D17" s="1" t="n">
        <v>3</v>
      </c>
      <c r="E17" s="1" t="str">
        <f aca="false">DEC2HEX(_xlfn.BITOR(_xlfn.BITLSHIFT(A17,5),D17))</f>
        <v>63</v>
      </c>
      <c r="F17" s="8" t="s">
        <v>53</v>
      </c>
      <c r="G17" s="8" t="s">
        <v>54</v>
      </c>
      <c r="H17" s="1" t="s">
        <v>50</v>
      </c>
      <c r="I17" s="6" t="s">
        <v>30</v>
      </c>
      <c r="J17" s="1" t="s">
        <v>51</v>
      </c>
      <c r="K17" s="1" t="s">
        <v>22</v>
      </c>
      <c r="L17" s="1" t="s">
        <v>22</v>
      </c>
      <c r="M17" s="1" t="s">
        <v>22</v>
      </c>
      <c r="N17" s="1" t="s">
        <v>22</v>
      </c>
      <c r="O17" s="1" t="s">
        <v>31</v>
      </c>
      <c r="P17" s="2" t="str">
        <f aca="false">CONCATENATE("typedef ",O17," ",LOWER(F17), "_",  SUBSTITUTE(LOWER(H17) , " ", "_") ,"(", I17 ,");")</f>
        <v>typedef void spi_config_num_spi(LMS7002M_t *);</v>
      </c>
    </row>
    <row r="18" s="10" customFormat="true" ht="12.8" hidden="false" customHeight="false" outlineLevel="0" collapsed="false">
      <c r="A18" s="9" t="s">
        <v>24</v>
      </c>
      <c r="B18" s="9" t="s">
        <v>24</v>
      </c>
      <c r="C18" s="9"/>
      <c r="D18" s="9"/>
      <c r="J18" s="9" t="s">
        <v>24</v>
      </c>
      <c r="K18" s="9" t="s">
        <v>24</v>
      </c>
      <c r="L18" s="9" t="s">
        <v>24</v>
      </c>
      <c r="M18" s="9" t="s">
        <v>24</v>
      </c>
      <c r="N18" s="9" t="s">
        <v>24</v>
      </c>
      <c r="O18" s="9"/>
      <c r="P18" s="2" t="str">
        <f aca="false">CONCATENATE("typedef ",O18," ",LOWER(F18), "_",  SUBSTITUTE(LOWER(H18) , " ", "_") ,"(", I18 ,");")</f>
        <v>typedef  _();</v>
      </c>
      <c r="Q18" s="2"/>
    </row>
    <row r="19" customFormat="false" ht="46.25" hidden="false" customHeight="false" outlineLevel="0" collapsed="false">
      <c r="A19" s="1" t="n">
        <v>0</v>
      </c>
      <c r="B19" s="1" t="s">
        <v>61</v>
      </c>
      <c r="C19" s="4" t="s">
        <v>62</v>
      </c>
      <c r="D19" s="1" t="n">
        <v>4</v>
      </c>
      <c r="E19" s="1" t="str">
        <f aca="false">DEC2HEX(_xlfn.BITOR(_xlfn.BITLSHIFT(A19,5),D19))</f>
        <v>4</v>
      </c>
      <c r="F19" s="8" t="s">
        <v>63</v>
      </c>
      <c r="G19" s="6" t="s">
        <v>64</v>
      </c>
      <c r="H19" s="1" t="s">
        <v>65</v>
      </c>
      <c r="I19" s="6" t="s">
        <v>30</v>
      </c>
      <c r="J19" s="1" t="s">
        <v>66</v>
      </c>
      <c r="K19" s="1" t="s">
        <v>22</v>
      </c>
      <c r="L19" s="1" t="s">
        <v>22</v>
      </c>
      <c r="M19" s="1" t="s">
        <v>22</v>
      </c>
      <c r="N19" s="1" t="s">
        <v>22</v>
      </c>
      <c r="O19" s="1" t="s">
        <v>55</v>
      </c>
      <c r="P19" s="2" t="str">
        <f aca="false">CONCATENATE("typedef ",O19," ",LOWER(F19), "_",  SUBSTITUTE(LOWER(H19) , " ", "_") ,"(", I19 ,");")</f>
        <v>typedef int ini_num_ini(LMS7002M_t *);</v>
      </c>
    </row>
    <row r="20" customFormat="false" ht="35.05" hidden="false" customHeight="false" outlineLevel="0" collapsed="false">
      <c r="A20" s="1" t="n">
        <v>1</v>
      </c>
      <c r="B20" s="1" t="s">
        <v>67</v>
      </c>
      <c r="C20" s="4" t="s">
        <v>68</v>
      </c>
      <c r="D20" s="1" t="n">
        <v>4</v>
      </c>
      <c r="E20" s="1" t="str">
        <f aca="false">DEC2HEX(_xlfn.BITOR(_xlfn.BITLSHIFT(A20,5),D20))</f>
        <v>24</v>
      </c>
      <c r="F20" s="8" t="s">
        <v>63</v>
      </c>
      <c r="G20" s="6" t="s">
        <v>64</v>
      </c>
      <c r="H20" s="1" t="s">
        <v>65</v>
      </c>
      <c r="I20" s="6" t="s">
        <v>30</v>
      </c>
      <c r="J20" s="1" t="s">
        <v>66</v>
      </c>
      <c r="K20" s="1" t="s">
        <v>22</v>
      </c>
      <c r="L20" s="1" t="s">
        <v>22</v>
      </c>
      <c r="M20" s="1" t="s">
        <v>22</v>
      </c>
      <c r="N20" s="1" t="s">
        <v>22</v>
      </c>
      <c r="O20" s="1" t="s">
        <v>55</v>
      </c>
      <c r="P20" s="2" t="str">
        <f aca="false">CONCATENATE("typedef ",O20," ",LOWER(F20), "_",  SUBSTITUTE(LOWER(H20) , " ", "_") ,"(", I20 ,");")</f>
        <v>typedef int ini_num_ini(LMS7002M_t *);</v>
      </c>
    </row>
    <row r="21" s="10" customFormat="true" ht="12.8" hidden="false" customHeight="false" outlineLevel="0" collapsed="false">
      <c r="A21" s="9" t="s">
        <v>24</v>
      </c>
      <c r="B21" s="9" t="s">
        <v>24</v>
      </c>
      <c r="C21" s="9"/>
      <c r="D21" s="9"/>
      <c r="J21" s="9" t="s">
        <v>24</v>
      </c>
      <c r="K21" s="9" t="s">
        <v>24</v>
      </c>
      <c r="L21" s="9" t="s">
        <v>24</v>
      </c>
      <c r="M21" s="9" t="s">
        <v>24</v>
      </c>
      <c r="N21" s="9" t="s">
        <v>24</v>
      </c>
      <c r="O21" s="9"/>
      <c r="P21" s="9"/>
      <c r="Q21" s="2"/>
    </row>
    <row r="22" customFormat="false" ht="157.85" hidden="false" customHeight="false" outlineLevel="0" collapsed="false">
      <c r="A22" s="1" t="n">
        <v>0</v>
      </c>
      <c r="B22" s="1" t="s">
        <v>69</v>
      </c>
      <c r="C22" s="6" t="s">
        <v>70</v>
      </c>
      <c r="D22" s="1" t="n">
        <v>5</v>
      </c>
      <c r="E22" s="1" t="str">
        <f aca="false">DEC2HEX(_xlfn.BITOR(_xlfn.BITLSHIFT(A22,5),D22))</f>
        <v>5</v>
      </c>
      <c r="F22" s="1" t="s">
        <v>71</v>
      </c>
      <c r="G22" s="8" t="s">
        <v>72</v>
      </c>
      <c r="H22" s="1" t="s">
        <v>45</v>
      </c>
      <c r="I22" s="6" t="s">
        <v>30</v>
      </c>
      <c r="J22" s="1" t="s">
        <v>73</v>
      </c>
      <c r="K22" s="1" t="s">
        <v>74</v>
      </c>
      <c r="L22" s="1" t="s">
        <v>51</v>
      </c>
      <c r="M22" s="1" t="s">
        <v>22</v>
      </c>
      <c r="N22" s="1" t="s">
        <v>22</v>
      </c>
      <c r="O22" s="1" t="s">
        <v>31</v>
      </c>
      <c r="P22" s="2" t="str">
        <f aca="false">CONCATENATE("typedef ",O22," ",LOWER(F22), "_",  SUBSTITUTE(LOWER(H22) , " ", "_") ,"(", I22 ,");")</f>
        <v>typedef void configure_lml_port_num_loopback(LMS7002M_t *);</v>
      </c>
    </row>
    <row r="23" s="10" customFormat="true" ht="12.8" hidden="false" customHeight="false" outlineLevel="0" collapsed="false">
      <c r="A23" s="9" t="s">
        <v>24</v>
      </c>
      <c r="B23" s="9" t="s">
        <v>24</v>
      </c>
      <c r="C23" s="9"/>
      <c r="D23" s="9"/>
      <c r="J23" s="9" t="s">
        <v>24</v>
      </c>
      <c r="K23" s="9" t="s">
        <v>24</v>
      </c>
      <c r="L23" s="9" t="s">
        <v>24</v>
      </c>
      <c r="M23" s="9" t="s">
        <v>24</v>
      </c>
      <c r="N23" s="9" t="s">
        <v>24</v>
      </c>
      <c r="O23" s="9"/>
      <c r="P23" s="9"/>
      <c r="Q23" s="2"/>
    </row>
    <row r="24" customFormat="false" ht="46.25" hidden="false" customHeight="false" outlineLevel="0" collapsed="false">
      <c r="A24" s="1" t="n">
        <v>0</v>
      </c>
      <c r="B24" s="1" t="s">
        <v>75</v>
      </c>
      <c r="C24" s="4" t="s">
        <v>76</v>
      </c>
      <c r="D24" s="1" t="n">
        <v>6</v>
      </c>
      <c r="E24" s="1" t="str">
        <f aca="false">DEC2HEX(_xlfn.BITOR(_xlfn.BITLSHIFT(A24,5),D24))</f>
        <v>6</v>
      </c>
      <c r="F24" s="1" t="s">
        <v>77</v>
      </c>
      <c r="G24" s="6" t="s">
        <v>78</v>
      </c>
      <c r="H24" s="1" t="s">
        <v>79</v>
      </c>
      <c r="I24" s="6" t="s">
        <v>30</v>
      </c>
      <c r="J24" s="1" t="s">
        <v>80</v>
      </c>
      <c r="K24" s="1" t="s">
        <v>22</v>
      </c>
      <c r="L24" s="1" t="s">
        <v>22</v>
      </c>
      <c r="M24" s="1" t="s">
        <v>22</v>
      </c>
      <c r="N24" s="1" t="s">
        <v>22</v>
      </c>
      <c r="O24" s="1" t="s">
        <v>31</v>
      </c>
      <c r="P24" s="2" t="str">
        <f aca="false">CONCATENATE("typedef ",O24," ",LOWER(F24), "_",  SUBSTITUTE(LOWER(H24) , " ", "_") ,"(", I24 ,");")</f>
        <v>typedef void one_param_const_bool_num_other(LMS7002M_t *);</v>
      </c>
    </row>
    <row r="25" customFormat="false" ht="68.3" hidden="false" customHeight="false" outlineLevel="0" collapsed="false">
      <c r="A25" s="1" t="n">
        <v>1</v>
      </c>
      <c r="B25" s="1" t="s">
        <v>81</v>
      </c>
      <c r="C25" s="6" t="s">
        <v>82</v>
      </c>
      <c r="D25" s="1" t="n">
        <v>6</v>
      </c>
      <c r="E25" s="1" t="str">
        <f aca="false">DEC2HEX(_xlfn.BITOR(_xlfn.BITLSHIFT(A25,5),D25))</f>
        <v>26</v>
      </c>
      <c r="F25" s="1" t="s">
        <v>77</v>
      </c>
      <c r="G25" s="6" t="s">
        <v>78</v>
      </c>
      <c r="H25" s="1" t="s">
        <v>83</v>
      </c>
      <c r="I25" s="6" t="s">
        <v>30</v>
      </c>
      <c r="J25" s="1" t="s">
        <v>80</v>
      </c>
      <c r="K25" s="1" t="s">
        <v>22</v>
      </c>
      <c r="L25" s="1" t="s">
        <v>22</v>
      </c>
      <c r="M25" s="1" t="s">
        <v>22</v>
      </c>
      <c r="N25" s="1" t="s">
        <v>22</v>
      </c>
      <c r="O25" s="1" t="s">
        <v>31</v>
      </c>
      <c r="P25" s="2" t="str">
        <f aca="false">CONCATENATE("typedef ",O25," ",LOWER(F25), "_",  SUBSTITUTE(LOWER(H25) , " ", "_") ,"(", I25 ,");")</f>
        <v>typedef void one_param_const_bool_num_buff(LMS7002M_t *);</v>
      </c>
    </row>
    <row r="26" customFormat="false" ht="68.3" hidden="false" customHeight="false" outlineLevel="0" collapsed="false">
      <c r="A26" s="1" t="n">
        <v>2</v>
      </c>
      <c r="B26" s="1" t="s">
        <v>84</v>
      </c>
      <c r="C26" s="6" t="s">
        <v>85</v>
      </c>
      <c r="D26" s="1" t="n">
        <v>6</v>
      </c>
      <c r="E26" s="1" t="str">
        <f aca="false">DEC2HEX(_xlfn.BITOR(_xlfn.BITLSHIFT(A26,5),D26))</f>
        <v>46</v>
      </c>
      <c r="F26" s="1" t="s">
        <v>77</v>
      </c>
      <c r="G26" s="6" t="s">
        <v>78</v>
      </c>
      <c r="H26" s="1" t="s">
        <v>83</v>
      </c>
      <c r="I26" s="6" t="s">
        <v>30</v>
      </c>
      <c r="J26" s="1" t="s">
        <v>80</v>
      </c>
      <c r="K26" s="1" t="s">
        <v>22</v>
      </c>
      <c r="L26" s="1" t="s">
        <v>22</v>
      </c>
      <c r="M26" s="1" t="s">
        <v>22</v>
      </c>
      <c r="N26" s="1" t="s">
        <v>22</v>
      </c>
      <c r="O26" s="1" t="s">
        <v>31</v>
      </c>
      <c r="P26" s="2" t="str">
        <f aca="false">CONCATENATE("typedef ",O26," ",LOWER(F26), "_",  SUBSTITUTE(LOWER(H26) , " ", "_") ,"(", I26 ,");")</f>
        <v>typedef void one_param_const_bool_num_buff(LMS7002M_t *);</v>
      </c>
    </row>
    <row r="27" customFormat="false" ht="79.75" hidden="false" customHeight="false" outlineLevel="0" collapsed="false">
      <c r="A27" s="1" t="n">
        <v>3</v>
      </c>
      <c r="B27" s="1" t="s">
        <v>86</v>
      </c>
      <c r="C27" s="6" t="s">
        <v>87</v>
      </c>
      <c r="D27" s="1" t="n">
        <v>6</v>
      </c>
      <c r="E27" s="1" t="str">
        <f aca="false">DEC2HEX(_xlfn.BITOR(_xlfn.BITLSHIFT(A27,5),D27))</f>
        <v>66</v>
      </c>
      <c r="F27" s="1" t="s">
        <v>77</v>
      </c>
      <c r="G27" s="6" t="s">
        <v>78</v>
      </c>
      <c r="H27" s="1" t="s">
        <v>79</v>
      </c>
      <c r="I27" s="6" t="s">
        <v>30</v>
      </c>
      <c r="J27" s="1" t="s">
        <v>80</v>
      </c>
      <c r="K27" s="1" t="s">
        <v>22</v>
      </c>
      <c r="L27" s="1" t="s">
        <v>22</v>
      </c>
      <c r="M27" s="1" t="s">
        <v>22</v>
      </c>
      <c r="N27" s="1" t="s">
        <v>22</v>
      </c>
      <c r="O27" s="1" t="s">
        <v>31</v>
      </c>
      <c r="P27" s="2" t="str">
        <f aca="false">CONCATENATE("typedef ",O27," ",LOWER(F27), "_",  SUBSTITUTE(LOWER(H27) , " ", "_") ,"(", I27 ,");")</f>
        <v>typedef void one_param_const_bool_num_other(LMS7002M_t *);</v>
      </c>
    </row>
    <row r="28" s="10" customFormat="true" ht="12.8" hidden="false" customHeight="false" outlineLevel="0" collapsed="false">
      <c r="A28" s="9" t="s">
        <v>24</v>
      </c>
      <c r="B28" s="9" t="s">
        <v>24</v>
      </c>
      <c r="C28" s="9"/>
      <c r="D28" s="9"/>
      <c r="J28" s="9" t="s">
        <v>24</v>
      </c>
      <c r="K28" s="9" t="s">
        <v>24</v>
      </c>
      <c r="L28" s="9" t="s">
        <v>24</v>
      </c>
      <c r="M28" s="9" t="s">
        <v>24</v>
      </c>
      <c r="N28" s="9" t="s">
        <v>24</v>
      </c>
      <c r="O28" s="9"/>
      <c r="P28" s="9"/>
      <c r="Q28" s="2"/>
    </row>
    <row r="29" customFormat="false" ht="45.9" hidden="false" customHeight="false" outlineLevel="0" collapsed="false">
      <c r="A29" s="1" t="n">
        <v>0</v>
      </c>
      <c r="B29" s="1" t="s">
        <v>88</v>
      </c>
      <c r="C29" s="6" t="s">
        <v>89</v>
      </c>
      <c r="D29" s="1" t="n">
        <v>7</v>
      </c>
      <c r="E29" s="1" t="str">
        <f aca="false">DEC2HEX(_xlfn.BITOR(_xlfn.BITLSHIFT(A29,5),D29))</f>
        <v>7</v>
      </c>
      <c r="F29" s="1" t="s">
        <v>90</v>
      </c>
      <c r="G29" s="6" t="s">
        <v>91</v>
      </c>
      <c r="H29" s="1" t="s">
        <v>83</v>
      </c>
      <c r="I29" s="6" t="s">
        <v>30</v>
      </c>
      <c r="J29" s="1" t="s">
        <v>74</v>
      </c>
      <c r="K29" s="1" t="s">
        <v>22</v>
      </c>
      <c r="L29" s="1" t="s">
        <v>22</v>
      </c>
      <c r="M29" s="1" t="s">
        <v>22</v>
      </c>
      <c r="N29" s="1" t="s">
        <v>22</v>
      </c>
      <c r="O29" s="1" t="s">
        <v>31</v>
      </c>
      <c r="P29" s="2" t="str">
        <f aca="false">CONCATENATE("typedef ",O29," ",LOWER(F29), "_",  SUBSTITUTE(LOWER(H29) , " ", "_") ,"(", I29 ,");")</f>
        <v>typedef void one_param_lms7002m_chan_num_buff(LMS7002M_t *);</v>
      </c>
    </row>
    <row r="30" customFormat="false" ht="113.05" hidden="false" customHeight="false" outlineLevel="0" collapsed="false">
      <c r="A30" s="1" t="n">
        <v>1</v>
      </c>
      <c r="B30" s="1" t="s">
        <v>92</v>
      </c>
      <c r="C30" s="6" t="s">
        <v>93</v>
      </c>
      <c r="D30" s="1" t="n">
        <v>7</v>
      </c>
      <c r="E30" s="1" t="str">
        <f aca="false">DEC2HEX(_xlfn.BITOR(_xlfn.BITLSHIFT(A30,5),D30))</f>
        <v>27</v>
      </c>
      <c r="F30" s="1" t="s">
        <v>90</v>
      </c>
      <c r="G30" s="6" t="s">
        <v>91</v>
      </c>
      <c r="H30" s="1" t="s">
        <v>94</v>
      </c>
      <c r="I30" s="6" t="s">
        <v>30</v>
      </c>
      <c r="J30" s="1" t="s">
        <v>74</v>
      </c>
      <c r="K30" s="1" t="s">
        <v>22</v>
      </c>
      <c r="L30" s="1" t="s">
        <v>22</v>
      </c>
      <c r="M30" s="1" t="s">
        <v>22</v>
      </c>
      <c r="N30" s="1" t="s">
        <v>22</v>
      </c>
      <c r="O30" s="1" t="s">
        <v>31</v>
      </c>
      <c r="P30" s="2" t="str">
        <f aca="false">CONCATENATE("typedef ",O30," ",LOWER(F30), "_",  SUBSTITUTE(LOWER(H30) , " ", "_") ,"(", I30 ,");")</f>
        <v>typedef void one_param_lms7002m_chan_num_mac(LMS7002M_t *);</v>
      </c>
    </row>
    <row r="31" customFormat="false" ht="90.7" hidden="false" customHeight="false" outlineLevel="0" collapsed="false">
      <c r="A31" s="1" t="n">
        <v>2</v>
      </c>
      <c r="B31" s="1" t="s">
        <v>95</v>
      </c>
      <c r="C31" s="6" t="s">
        <v>96</v>
      </c>
      <c r="D31" s="1" t="n">
        <v>7</v>
      </c>
      <c r="E31" s="1" t="str">
        <f aca="false">DEC2HEX(_xlfn.BITOR(_xlfn.BITLSHIFT(A31,5),D31))</f>
        <v>47</v>
      </c>
      <c r="F31" s="1" t="s">
        <v>90</v>
      </c>
      <c r="G31" s="6" t="s">
        <v>91</v>
      </c>
      <c r="H31" s="1" t="s">
        <v>94</v>
      </c>
      <c r="I31" s="6" t="s">
        <v>30</v>
      </c>
      <c r="J31" s="11" t="s">
        <v>97</v>
      </c>
      <c r="K31" s="1" t="s">
        <v>22</v>
      </c>
      <c r="L31" s="1" t="s">
        <v>22</v>
      </c>
      <c r="M31" s="1" t="s">
        <v>22</v>
      </c>
      <c r="N31" s="1" t="s">
        <v>22</v>
      </c>
      <c r="O31" s="1" t="s">
        <v>31</v>
      </c>
      <c r="P31" s="2" t="str">
        <f aca="false">CONCATENATE("typedef ",O31," ",LOWER(F31), "_",  SUBSTITUTE(LOWER(H31) , " ", "_") ,"(", I31 ,");")</f>
        <v>typedef void one_param_lms7002m_chan_num_mac(LMS7002M_t *);</v>
      </c>
    </row>
    <row r="32" customFormat="false" ht="57.4" hidden="false" customHeight="false" outlineLevel="0" collapsed="false">
      <c r="A32" s="1" t="n">
        <v>3</v>
      </c>
      <c r="B32" s="1" t="s">
        <v>98</v>
      </c>
      <c r="C32" s="6" t="s">
        <v>99</v>
      </c>
      <c r="D32" s="1" t="n">
        <v>7</v>
      </c>
      <c r="E32" s="1" t="str">
        <f aca="false">DEC2HEX(_xlfn.BITOR(_xlfn.BITLSHIFT(A32,5),D32))</f>
        <v>67</v>
      </c>
      <c r="F32" s="1" t="s">
        <v>90</v>
      </c>
      <c r="G32" s="6" t="s">
        <v>91</v>
      </c>
      <c r="H32" s="1" t="s">
        <v>100</v>
      </c>
      <c r="I32" s="6" t="s">
        <v>30</v>
      </c>
      <c r="J32" s="5" t="s">
        <v>97</v>
      </c>
      <c r="K32" s="1" t="s">
        <v>22</v>
      </c>
      <c r="L32" s="1" t="s">
        <v>22</v>
      </c>
      <c r="M32" s="1" t="s">
        <v>22</v>
      </c>
      <c r="N32" s="1" t="s">
        <v>22</v>
      </c>
      <c r="O32" s="1" t="s">
        <v>31</v>
      </c>
      <c r="P32" s="2" t="str">
        <f aca="false">CONCATENATE("typedef ",O32," ",LOWER(F32), "_",  SUBSTITUTE(LOWER(H32) , " ", "_") ,"(", I32 ,");")</f>
        <v>typedef void one_param_lms7002m_chan_num_enable_channel(LMS7002M_t *);</v>
      </c>
    </row>
    <row r="33" customFormat="false" ht="23.85" hidden="false" customHeight="false" outlineLevel="0" collapsed="false">
      <c r="A33" s="1" t="n">
        <v>4</v>
      </c>
      <c r="B33" s="1" t="s">
        <v>101</v>
      </c>
      <c r="C33" s="1" t="s">
        <v>101</v>
      </c>
      <c r="D33" s="1" t="n">
        <v>7</v>
      </c>
      <c r="E33" s="1" t="str">
        <f aca="false">DEC2HEX(_xlfn.BITOR(_xlfn.BITLSHIFT(A33,5),D33))</f>
        <v>87</v>
      </c>
      <c r="F33" s="1" t="s">
        <v>90</v>
      </c>
      <c r="G33" s="6" t="s">
        <v>91</v>
      </c>
      <c r="H33" s="1" t="s">
        <v>100</v>
      </c>
      <c r="I33" s="6" t="s">
        <v>30</v>
      </c>
      <c r="J33" s="5" t="s">
        <v>97</v>
      </c>
      <c r="K33" s="1" t="s">
        <v>22</v>
      </c>
      <c r="L33" s="1" t="s">
        <v>22</v>
      </c>
      <c r="M33" s="1" t="s">
        <v>22</v>
      </c>
      <c r="N33" s="1" t="s">
        <v>22</v>
      </c>
      <c r="O33" s="1" t="s">
        <v>31</v>
      </c>
      <c r="P33" s="2" t="str">
        <f aca="false">CONCATENATE("typedef ",O33," ",LOWER(F33), "_",  SUBSTITUTE(LOWER(H33) , " ", "_") ,"(", I33 ,");")</f>
        <v>typedef void one_param_lms7002m_chan_num_enable_channel(LMS7002M_t *);</v>
      </c>
    </row>
    <row r="34" customFormat="false" ht="23.85" hidden="false" customHeight="false" outlineLevel="0" collapsed="false">
      <c r="A34" s="1" t="n">
        <v>5</v>
      </c>
      <c r="B34" s="1" t="s">
        <v>102</v>
      </c>
      <c r="D34" s="1" t="n">
        <v>7</v>
      </c>
      <c r="E34" s="1" t="str">
        <f aca="false">DEC2HEX(_xlfn.BITOR(_xlfn.BITLSHIFT(A34,5),D34))</f>
        <v>A7</v>
      </c>
      <c r="F34" s="1" t="s">
        <v>90</v>
      </c>
      <c r="G34" s="6" t="s">
        <v>91</v>
      </c>
      <c r="H34" s="1" t="s">
        <v>100</v>
      </c>
      <c r="I34" s="6" t="s">
        <v>30</v>
      </c>
      <c r="J34" s="5" t="s">
        <v>97</v>
      </c>
      <c r="K34" s="1" t="s">
        <v>22</v>
      </c>
      <c r="L34" s="1" t="s">
        <v>22</v>
      </c>
      <c r="M34" s="1" t="s">
        <v>22</v>
      </c>
      <c r="N34" s="1" t="s">
        <v>22</v>
      </c>
      <c r="O34" s="1" t="s">
        <v>55</v>
      </c>
      <c r="P34" s="2" t="str">
        <f aca="false">CONCATENATE("typedef ",O34," ",LOWER(F34), "_",  SUBSTITUTE(LOWER(H34) , " ", "_") ,"(", I34 ,");")</f>
        <v>typedef int one_param_lms7002m_chan_num_enable_channel(LMS7002M_t *);</v>
      </c>
    </row>
    <row r="35" customFormat="false" ht="23.85" hidden="false" customHeight="false" outlineLevel="0" collapsed="false">
      <c r="A35" s="1" t="n">
        <v>6</v>
      </c>
      <c r="B35" s="1" t="s">
        <v>103</v>
      </c>
      <c r="D35" s="1" t="n">
        <v>7</v>
      </c>
      <c r="E35" s="1" t="str">
        <f aca="false">DEC2HEX(_xlfn.BITOR(_xlfn.BITLSHIFT(A35,5),D35))</f>
        <v>C7</v>
      </c>
      <c r="F35" s="1" t="s">
        <v>90</v>
      </c>
      <c r="G35" s="6" t="s">
        <v>91</v>
      </c>
      <c r="H35" s="1" t="s">
        <v>100</v>
      </c>
      <c r="I35" s="6" t="s">
        <v>30</v>
      </c>
      <c r="J35" s="5" t="s">
        <v>97</v>
      </c>
      <c r="K35" s="1" t="s">
        <v>22</v>
      </c>
      <c r="L35" s="1" t="s">
        <v>22</v>
      </c>
      <c r="M35" s="1" t="s">
        <v>22</v>
      </c>
      <c r="N35" s="1" t="s">
        <v>22</v>
      </c>
      <c r="O35" s="1" t="s">
        <v>55</v>
      </c>
      <c r="P35" s="2" t="str">
        <f aca="false">CONCATENATE("typedef ",O35," ",LOWER(F35), "_",  SUBSTITUTE(LOWER(H35) , " ", "_") ,"(", I35 ,");")</f>
        <v>typedef int one_param_lms7002m_chan_num_enable_channel(LMS7002M_t *);</v>
      </c>
    </row>
    <row r="36" s="10" customFormat="true" ht="12.8" hidden="false" customHeight="false" outlineLevel="0" collapsed="false">
      <c r="A36" s="9" t="s">
        <v>24</v>
      </c>
      <c r="B36" s="9" t="s">
        <v>24</v>
      </c>
      <c r="C36" s="9"/>
      <c r="D36" s="9"/>
      <c r="J36" s="9" t="s">
        <v>24</v>
      </c>
      <c r="K36" s="9" t="s">
        <v>24</v>
      </c>
      <c r="L36" s="9" t="s">
        <v>24</v>
      </c>
      <c r="M36" s="9" t="s">
        <v>24</v>
      </c>
      <c r="N36" s="9" t="s">
        <v>24</v>
      </c>
      <c r="O36" s="9"/>
      <c r="P36" s="9"/>
      <c r="Q36" s="2"/>
    </row>
    <row r="37" customFormat="false" ht="45.9" hidden="false" customHeight="false" outlineLevel="0" collapsed="false">
      <c r="A37" s="1" t="n">
        <v>0</v>
      </c>
      <c r="B37" s="1" t="s">
        <v>104</v>
      </c>
      <c r="C37" s="6" t="s">
        <v>105</v>
      </c>
      <c r="D37" s="1" t="n">
        <v>8</v>
      </c>
      <c r="E37" s="1" t="str">
        <f aca="false">DEC2HEX(_xlfn.BITOR(_xlfn.BITLSHIFT(A37,5),D37))</f>
        <v>8</v>
      </c>
      <c r="F37" s="8" t="s">
        <v>106</v>
      </c>
      <c r="G37" s="6" t="s">
        <v>107</v>
      </c>
      <c r="H37" s="1" t="s">
        <v>108</v>
      </c>
      <c r="I37" s="6" t="s">
        <v>30</v>
      </c>
      <c r="J37" s="1" t="s">
        <v>74</v>
      </c>
      <c r="K37" s="1" t="s">
        <v>51</v>
      </c>
      <c r="L37" s="1" t="s">
        <v>22</v>
      </c>
      <c r="M37" s="1" t="s">
        <v>22</v>
      </c>
      <c r="N37" s="1" t="s">
        <v>22</v>
      </c>
      <c r="O37" s="1" t="s">
        <v>31</v>
      </c>
      <c r="P37" s="2" t="str">
        <f aca="false">CONCATENATE("typedef ",O37," ",LOWER(F37), "_",  SUBSTITUTE(LOWER(H37) , " ", "_") ,"(", I37 ,");")</f>
        <v>typedef void two_param_lms7002m_dir_int_num_iq(LMS7002M_t *);</v>
      </c>
    </row>
    <row r="38" s="10" customFormat="true" ht="12.8" hidden="false" customHeight="false" outlineLevel="0" collapsed="false">
      <c r="A38" s="9" t="s">
        <v>24</v>
      </c>
      <c r="B38" s="9" t="s">
        <v>24</v>
      </c>
      <c r="C38" s="9"/>
      <c r="D38" s="9"/>
      <c r="J38" s="9" t="s">
        <v>24</v>
      </c>
      <c r="K38" s="9" t="s">
        <v>24</v>
      </c>
      <c r="L38" s="9" t="s">
        <v>24</v>
      </c>
      <c r="M38" s="9" t="s">
        <v>24</v>
      </c>
      <c r="N38" s="9" t="s">
        <v>24</v>
      </c>
      <c r="O38" s="9"/>
      <c r="P38" s="9"/>
      <c r="Q38" s="2"/>
    </row>
    <row r="39" customFormat="false" ht="35" hidden="false" customHeight="false" outlineLevel="0" collapsed="false">
      <c r="A39" s="1" t="n">
        <v>0</v>
      </c>
      <c r="B39" s="1" t="s">
        <v>109</v>
      </c>
      <c r="C39" s="6" t="s">
        <v>110</v>
      </c>
      <c r="D39" s="1" t="n">
        <v>9</v>
      </c>
      <c r="E39" s="1" t="str">
        <f aca="false">DEC2HEX(_xlfn.BITOR(_xlfn.BITLSHIFT(A39,5),D39))</f>
        <v>9</v>
      </c>
      <c r="F39" s="8" t="s">
        <v>111</v>
      </c>
      <c r="G39" s="6" t="s">
        <v>112</v>
      </c>
      <c r="H39" s="1" t="s">
        <v>113</v>
      </c>
      <c r="I39" s="6" t="s">
        <v>30</v>
      </c>
      <c r="J39" s="1" t="s">
        <v>80</v>
      </c>
      <c r="K39" s="1" t="s">
        <v>51</v>
      </c>
      <c r="L39" s="1" t="s">
        <v>22</v>
      </c>
      <c r="M39" s="1" t="s">
        <v>22</v>
      </c>
      <c r="N39" s="1" t="s">
        <v>22</v>
      </c>
      <c r="O39" s="1" t="s">
        <v>31</v>
      </c>
      <c r="P39" s="2" t="str">
        <f aca="false">CONCATENATE("typedef ",O39," ",LOWER(F39), "_",  SUBSTITUTE(LOWER(H39) , " ", "_") ,"(", I39 ,");")</f>
        <v>typedef void ldo_enable_num_enable(LMS7002M_t *);</v>
      </c>
    </row>
    <row r="40" s="10" customFormat="true" ht="12.8" hidden="false" customHeight="false" outlineLevel="0" collapsed="false">
      <c r="A40" s="9" t="s">
        <v>24</v>
      </c>
      <c r="B40" s="9" t="s">
        <v>24</v>
      </c>
      <c r="C40" s="9"/>
      <c r="D40" s="9"/>
      <c r="J40" s="9" t="s">
        <v>24</v>
      </c>
      <c r="K40" s="9" t="s">
        <v>24</v>
      </c>
      <c r="L40" s="9" t="s">
        <v>24</v>
      </c>
      <c r="M40" s="9" t="s">
        <v>24</v>
      </c>
      <c r="N40" s="9" t="s">
        <v>24</v>
      </c>
      <c r="O40" s="9"/>
      <c r="P40" s="9"/>
      <c r="Q40" s="2"/>
    </row>
    <row r="41" customFormat="false" ht="68.3" hidden="false" customHeight="false" outlineLevel="0" collapsed="false">
      <c r="A41" s="1" t="n">
        <v>0</v>
      </c>
      <c r="B41" s="1" t="s">
        <v>114</v>
      </c>
      <c r="C41" s="6" t="s">
        <v>115</v>
      </c>
      <c r="D41" s="1" t="n">
        <v>10</v>
      </c>
      <c r="E41" s="1" t="str">
        <f aca="false">DEC2HEX(_xlfn.BITOR(_xlfn.BITLSHIFT(A41,5),D41))</f>
        <v>A</v>
      </c>
      <c r="F41" s="8" t="s">
        <v>116</v>
      </c>
      <c r="G41" s="6" t="s">
        <v>117</v>
      </c>
      <c r="H41" s="1" t="s">
        <v>113</v>
      </c>
      <c r="I41" s="6" t="s">
        <v>30</v>
      </c>
      <c r="J41" s="1" t="s">
        <v>74</v>
      </c>
      <c r="K41" s="1" t="s">
        <v>118</v>
      </c>
      <c r="L41" s="1" t="s">
        <v>80</v>
      </c>
      <c r="M41" s="1" t="s">
        <v>22</v>
      </c>
      <c r="N41" s="1" t="s">
        <v>22</v>
      </c>
      <c r="O41" s="1" t="s">
        <v>31</v>
      </c>
      <c r="P41" s="2" t="str">
        <f aca="false">CONCATENATE("typedef ",O41," ",LOWER(F41), "_",  SUBSTITUTE(LOWER(H41) , " ", "_") ,"(", I41 ,");")</f>
        <v>typedef void afe_enable_num_enable(LMS7002M_t *);</v>
      </c>
    </row>
    <row r="42" s="10" customFormat="true" ht="12.8" hidden="false" customHeight="false" outlineLevel="0" collapsed="false">
      <c r="A42" s="9" t="s">
        <v>24</v>
      </c>
      <c r="B42" s="9" t="s">
        <v>24</v>
      </c>
      <c r="C42" s="9"/>
      <c r="D42" s="9"/>
      <c r="J42" s="9" t="s">
        <v>24</v>
      </c>
      <c r="K42" s="9" t="s">
        <v>24</v>
      </c>
      <c r="L42" s="9" t="s">
        <v>24</v>
      </c>
      <c r="M42" s="9" t="s">
        <v>24</v>
      </c>
      <c r="N42" s="9" t="s">
        <v>24</v>
      </c>
      <c r="O42" s="9"/>
      <c r="P42" s="9"/>
      <c r="Q42" s="2"/>
    </row>
    <row r="43" customFormat="false" ht="113.05" hidden="false" customHeight="false" outlineLevel="0" collapsed="false">
      <c r="A43" s="1" t="n">
        <v>0</v>
      </c>
      <c r="B43" s="1" t="s">
        <v>119</v>
      </c>
      <c r="C43" s="6" t="s">
        <v>120</v>
      </c>
      <c r="D43" s="1" t="n">
        <v>11</v>
      </c>
      <c r="E43" s="1" t="str">
        <f aca="false">DEC2HEX(_xlfn.BITOR(_xlfn.BITLSHIFT(A43,5),D43))</f>
        <v>B</v>
      </c>
      <c r="F43" s="8" t="s">
        <v>121</v>
      </c>
      <c r="G43" s="6" t="s">
        <v>122</v>
      </c>
      <c r="H43" s="1" t="s">
        <v>123</v>
      </c>
      <c r="I43" s="6" t="s">
        <v>30</v>
      </c>
      <c r="J43" s="1" t="s">
        <v>124</v>
      </c>
      <c r="K43" s="1" t="s">
        <v>124</v>
      </c>
      <c r="L43" s="1" t="s">
        <v>125</v>
      </c>
      <c r="M43" s="1" t="s">
        <v>22</v>
      </c>
      <c r="N43" s="1" t="s">
        <v>22</v>
      </c>
      <c r="O43" s="1" t="s">
        <v>55</v>
      </c>
      <c r="P43" s="2" t="str">
        <f aca="false">CONCATENATE("typedef ",O43," ",LOWER(F43), "_",  SUBSTITUTE(LOWER(H43) , " ", "_") ,"(", I43 ,");")</f>
        <v>typedef int set_data_clock_num_sampling(LMS7002M_t *);</v>
      </c>
    </row>
    <row r="44" s="10" customFormat="true" ht="12.8" hidden="false" customHeight="false" outlineLevel="0" collapsed="false">
      <c r="A44" s="9" t="s">
        <v>24</v>
      </c>
      <c r="B44" s="9" t="s">
        <v>24</v>
      </c>
      <c r="C44" s="9"/>
      <c r="D44" s="9"/>
      <c r="J44" s="9" t="s">
        <v>24</v>
      </c>
      <c r="K44" s="9" t="s">
        <v>24</v>
      </c>
      <c r="L44" s="9" t="s">
        <v>24</v>
      </c>
      <c r="M44" s="9" t="s">
        <v>24</v>
      </c>
      <c r="N44" s="9" t="s">
        <v>24</v>
      </c>
      <c r="O44" s="9"/>
      <c r="P44" s="9"/>
      <c r="Q44" s="2"/>
    </row>
    <row r="45" customFormat="false" ht="102.15" hidden="false" customHeight="false" outlineLevel="0" collapsed="false">
      <c r="A45" s="1" t="n">
        <v>0</v>
      </c>
      <c r="B45" s="1" t="s">
        <v>126</v>
      </c>
      <c r="C45" s="6" t="s">
        <v>127</v>
      </c>
      <c r="D45" s="1" t="n">
        <v>12</v>
      </c>
      <c r="E45" s="1" t="str">
        <f aca="false">DEC2HEX(_xlfn.BITOR(_xlfn.BITLSHIFT(A45,5),D45))</f>
        <v>C</v>
      </c>
      <c r="F45" s="8" t="s">
        <v>128</v>
      </c>
      <c r="G45" s="6" t="s">
        <v>129</v>
      </c>
      <c r="H45" s="1" t="s">
        <v>130</v>
      </c>
      <c r="I45" s="6" t="s">
        <v>30</v>
      </c>
      <c r="J45" s="1" t="s">
        <v>74</v>
      </c>
      <c r="K45" s="1" t="s">
        <v>118</v>
      </c>
      <c r="L45" s="1" t="s">
        <v>124</v>
      </c>
      <c r="M45" s="1" t="s">
        <v>22</v>
      </c>
      <c r="N45" s="1" t="s">
        <v>22</v>
      </c>
      <c r="O45" s="1" t="s">
        <v>31</v>
      </c>
      <c r="P45" s="2" t="str">
        <f aca="false">CONCATENATE("typedef ",O45," ",LOWER(F45), "_",  SUBSTITUTE(LOWER(H45) , " ", "_") ,"(", I45 ,");")</f>
        <v>typedef void set_nco_freq_num_frequency_tunning(LMS7002M_t *);</v>
      </c>
    </row>
    <row r="46" s="10" customFormat="true" ht="12.8" hidden="false" customHeight="false" outlineLevel="0" collapsed="false">
      <c r="A46" s="9" t="s">
        <v>24</v>
      </c>
      <c r="B46" s="9" t="s">
        <v>24</v>
      </c>
      <c r="C46" s="9"/>
      <c r="D46" s="9"/>
      <c r="J46" s="9" t="s">
        <v>24</v>
      </c>
      <c r="K46" s="9" t="s">
        <v>24</v>
      </c>
      <c r="L46" s="9" t="s">
        <v>24</v>
      </c>
      <c r="M46" s="9" t="s">
        <v>24</v>
      </c>
      <c r="N46" s="9" t="s">
        <v>24</v>
      </c>
      <c r="O46" s="9"/>
      <c r="P46" s="9"/>
      <c r="Q46" s="2"/>
    </row>
    <row r="47" customFormat="false" ht="135.8" hidden="false" customHeight="false" outlineLevel="0" collapsed="false">
      <c r="A47" s="1" t="n">
        <v>0</v>
      </c>
      <c r="B47" s="1" t="s">
        <v>131</v>
      </c>
      <c r="C47" s="4" t="s">
        <v>132</v>
      </c>
      <c r="D47" s="1" t="n">
        <v>13</v>
      </c>
      <c r="E47" s="1" t="str">
        <f aca="false">DEC2HEX(_xlfn.BITOR(_xlfn.BITLSHIFT(A47,5),D47))</f>
        <v>D</v>
      </c>
      <c r="F47" s="8" t="s">
        <v>133</v>
      </c>
      <c r="G47" s="6" t="s">
        <v>134</v>
      </c>
      <c r="H47" s="1" t="s">
        <v>135</v>
      </c>
      <c r="I47" s="6" t="s">
        <v>30</v>
      </c>
      <c r="J47" s="1" t="s">
        <v>22</v>
      </c>
      <c r="K47" s="1" t="s">
        <v>22</v>
      </c>
      <c r="L47" s="1" t="s">
        <v>22</v>
      </c>
      <c r="M47" s="1" t="s">
        <v>22</v>
      </c>
      <c r="N47" s="1" t="s">
        <v>22</v>
      </c>
      <c r="O47" s="1" t="s">
        <v>55</v>
      </c>
      <c r="P47" s="2" t="str">
        <f aca="false">CONCATENATE("typedef ",O47," ",LOWER(F47), "_",  SUBSTITUTE(LOWER(H47) , " ", "_") ,"(", I47 ,");")</f>
        <v>typedef int set_gfir_taps_num_fir(LMS7002M_t *);</v>
      </c>
    </row>
    <row r="48" s="10" customFormat="true" ht="12.8" hidden="false" customHeight="false" outlineLevel="0" collapsed="false">
      <c r="A48" s="9" t="s">
        <v>24</v>
      </c>
      <c r="B48" s="9" t="s">
        <v>24</v>
      </c>
      <c r="C48" s="9"/>
      <c r="D48" s="9"/>
      <c r="J48" s="9" t="s">
        <v>24</v>
      </c>
      <c r="K48" s="9" t="s">
        <v>24</v>
      </c>
      <c r="L48" s="9" t="s">
        <v>24</v>
      </c>
      <c r="M48" s="9" t="s">
        <v>24</v>
      </c>
      <c r="N48" s="9" t="s">
        <v>24</v>
      </c>
      <c r="O48" s="9"/>
      <c r="P48" s="9"/>
      <c r="Q48" s="2"/>
    </row>
    <row r="49" customFormat="false" ht="113.05" hidden="false" customHeight="false" outlineLevel="0" collapsed="false">
      <c r="A49" s="1" t="n">
        <v>0</v>
      </c>
      <c r="B49" s="1" t="s">
        <v>136</v>
      </c>
      <c r="C49" s="6" t="s">
        <v>137</v>
      </c>
      <c r="D49" s="1" t="n">
        <v>14</v>
      </c>
      <c r="E49" s="1" t="str">
        <f aca="false">DEC2HEX(_xlfn.BITOR(_xlfn.BITLSHIFT(A49,5),D49))</f>
        <v>E</v>
      </c>
      <c r="F49" s="8" t="s">
        <v>138</v>
      </c>
      <c r="G49" s="6" t="s">
        <v>139</v>
      </c>
      <c r="H49" s="1" t="s">
        <v>130</v>
      </c>
      <c r="I49" s="6" t="s">
        <v>30</v>
      </c>
      <c r="J49" s="1" t="s">
        <v>74</v>
      </c>
      <c r="K49" s="1" t="s">
        <v>124</v>
      </c>
      <c r="L49" s="1" t="s">
        <v>124</v>
      </c>
      <c r="M49" s="1" t="s">
        <v>125</v>
      </c>
      <c r="N49" s="1" t="s">
        <v>22</v>
      </c>
      <c r="O49" s="1" t="s">
        <v>55</v>
      </c>
      <c r="P49" s="2" t="str">
        <f aca="false">CONCATENATE("typedef ",O49," ",LOWER(F49), "_",  SUBSTITUTE(LOWER(H49) , " ", "_") ,"(", I49 ,");")</f>
        <v>typedef int set_lo_freq_num_frequency_tunning(LMS7002M_t *);</v>
      </c>
    </row>
    <row r="50" s="10" customFormat="true" ht="12.8" hidden="false" customHeight="false" outlineLevel="0" collapsed="false">
      <c r="A50" s="9" t="s">
        <v>24</v>
      </c>
      <c r="B50" s="9" t="s">
        <v>24</v>
      </c>
      <c r="C50" s="9"/>
      <c r="D50" s="9"/>
      <c r="J50" s="9" t="s">
        <v>24</v>
      </c>
      <c r="K50" s="9" t="s">
        <v>24</v>
      </c>
      <c r="L50" s="9" t="s">
        <v>24</v>
      </c>
      <c r="M50" s="9" t="s">
        <v>24</v>
      </c>
      <c r="N50" s="9" t="s">
        <v>24</v>
      </c>
      <c r="O50" s="9"/>
      <c r="P50" s="9"/>
      <c r="Q50" s="2"/>
    </row>
    <row r="51" customFormat="false" ht="35" hidden="false" customHeight="false" outlineLevel="0" collapsed="false">
      <c r="A51" s="1" t="n">
        <v>0</v>
      </c>
      <c r="B51" s="1" t="s">
        <v>140</v>
      </c>
      <c r="C51" s="6" t="s">
        <v>141</v>
      </c>
      <c r="D51" s="1" t="n">
        <v>15</v>
      </c>
      <c r="E51" s="1" t="str">
        <f aca="false">DEC2HEX(_xlfn.BITOR(_xlfn.BITLSHIFT(A51,5),D51))</f>
        <v>F</v>
      </c>
      <c r="F51" s="8" t="s">
        <v>142</v>
      </c>
      <c r="G51" s="6" t="s">
        <v>143</v>
      </c>
      <c r="H51" s="1" t="s">
        <v>113</v>
      </c>
      <c r="I51" s="6" t="s">
        <v>30</v>
      </c>
      <c r="J51" s="1" t="s">
        <v>74</v>
      </c>
      <c r="K51" s="1" t="s">
        <v>80</v>
      </c>
      <c r="L51" s="1" t="s">
        <v>22</v>
      </c>
      <c r="M51" s="1" t="s">
        <v>22</v>
      </c>
      <c r="N51" s="1" t="s">
        <v>22</v>
      </c>
      <c r="O51" s="1" t="s">
        <v>31</v>
      </c>
      <c r="P51" s="2" t="str">
        <f aca="false">CONCATENATE("typedef ",O51," ",LOWER(F51), "_",  SUBSTITUTE(LOWER(H51) , " ", "_") ,"(", I51 ,");")</f>
        <v>typedef void two_param_lms_const_bool_num_enable(LMS7002M_t *);</v>
      </c>
    </row>
    <row r="52" customFormat="false" ht="79.75" hidden="false" customHeight="false" outlineLevel="0" collapsed="false">
      <c r="A52" s="1" t="n">
        <v>1</v>
      </c>
      <c r="B52" s="1" t="s">
        <v>144</v>
      </c>
      <c r="C52" s="6" t="s">
        <v>145</v>
      </c>
      <c r="D52" s="1" t="n">
        <v>15</v>
      </c>
      <c r="E52" s="1" t="str">
        <f aca="false">DEC2HEX(_xlfn.BITOR(_xlfn.BITLSHIFT(A52,5),D52))</f>
        <v>2F</v>
      </c>
      <c r="F52" s="8" t="s">
        <v>142</v>
      </c>
      <c r="G52" s="6" t="s">
        <v>143</v>
      </c>
      <c r="H52" s="1" t="s">
        <v>113</v>
      </c>
      <c r="I52" s="6" t="s">
        <v>30</v>
      </c>
      <c r="J52" s="5" t="s">
        <v>97</v>
      </c>
      <c r="K52" s="1" t="s">
        <v>80</v>
      </c>
      <c r="L52" s="1" t="s">
        <v>22</v>
      </c>
      <c r="M52" s="1" t="s">
        <v>22</v>
      </c>
      <c r="N52" s="1" t="s">
        <v>22</v>
      </c>
      <c r="O52" s="1" t="s">
        <v>31</v>
      </c>
      <c r="P52" s="2" t="str">
        <f aca="false">CONCATENATE("typedef ",O52," ",LOWER(F52), "_",  SUBSTITUTE(LOWER(H52) , " ", "_") ,"(", I52 ,");")</f>
        <v>typedef void two_param_lms_const_bool_num_enable(LMS7002M_t *);</v>
      </c>
    </row>
    <row r="53" customFormat="false" ht="35" hidden="false" customHeight="false" outlineLevel="0" collapsed="false">
      <c r="A53" s="1" t="n">
        <v>2</v>
      </c>
      <c r="B53" s="1" t="s">
        <v>146</v>
      </c>
      <c r="C53" s="6" t="s">
        <v>147</v>
      </c>
      <c r="D53" s="1" t="n">
        <v>15</v>
      </c>
      <c r="E53" s="1" t="str">
        <f aca="false">DEC2HEX(_xlfn.BITOR(_xlfn.BITLSHIFT(A53,5),D53))</f>
        <v>4F</v>
      </c>
      <c r="F53" s="8" t="s">
        <v>142</v>
      </c>
      <c r="G53" s="6" t="s">
        <v>143</v>
      </c>
      <c r="H53" s="1" t="s">
        <v>113</v>
      </c>
      <c r="I53" s="6" t="s">
        <v>30</v>
      </c>
      <c r="J53" s="5" t="s">
        <v>97</v>
      </c>
      <c r="K53" s="1" t="s">
        <v>80</v>
      </c>
      <c r="L53" s="1" t="s">
        <v>22</v>
      </c>
      <c r="M53" s="1" t="s">
        <v>22</v>
      </c>
      <c r="N53" s="1" t="s">
        <v>22</v>
      </c>
      <c r="O53" s="1" t="s">
        <v>31</v>
      </c>
      <c r="P53" s="2" t="str">
        <f aca="false">CONCATENATE("typedef ",O53," ",LOWER(F53), "_",  SUBSTITUTE(LOWER(H53) , " ", "_") ,"(", I53 ,");")</f>
        <v>typedef void two_param_lms_const_bool_num_enable(LMS7002M_t *);</v>
      </c>
    </row>
    <row r="54" customFormat="false" ht="35" hidden="false" customHeight="false" outlineLevel="0" collapsed="false">
      <c r="A54" s="1" t="n">
        <v>3</v>
      </c>
      <c r="B54" s="1" t="s">
        <v>148</v>
      </c>
      <c r="C54" s="12" t="s">
        <v>149</v>
      </c>
      <c r="D54" s="1" t="n">
        <v>15</v>
      </c>
      <c r="E54" s="1" t="str">
        <f aca="false">DEC2HEX(_xlfn.BITOR(_xlfn.BITLSHIFT(A54,5),D54))</f>
        <v>6F</v>
      </c>
      <c r="F54" s="8" t="s">
        <v>142</v>
      </c>
      <c r="G54" s="6" t="s">
        <v>143</v>
      </c>
      <c r="H54" s="1" t="s">
        <v>113</v>
      </c>
      <c r="I54" s="6" t="s">
        <v>30</v>
      </c>
      <c r="J54" s="5" t="s">
        <v>97</v>
      </c>
      <c r="K54" s="1" t="s">
        <v>80</v>
      </c>
      <c r="L54" s="1" t="s">
        <v>22</v>
      </c>
      <c r="M54" s="1" t="s">
        <v>22</v>
      </c>
      <c r="N54" s="1" t="s">
        <v>22</v>
      </c>
      <c r="O54" s="1" t="s">
        <v>31</v>
      </c>
      <c r="P54" s="2" t="str">
        <f aca="false">CONCATENATE("typedef ",O54," ",LOWER(F54), "_",  SUBSTITUTE(LOWER(H54) , " ", "_") ,"(", I54 ,");")</f>
        <v>typedef void two_param_lms_const_bool_num_enable(LMS7002M_t *);</v>
      </c>
    </row>
    <row r="55" customFormat="false" ht="35" hidden="false" customHeight="false" outlineLevel="0" collapsed="false">
      <c r="A55" s="1" t="n">
        <v>4</v>
      </c>
      <c r="B55" s="1" t="s">
        <v>150</v>
      </c>
      <c r="C55" s="3" t="s">
        <v>151</v>
      </c>
      <c r="D55" s="1" t="n">
        <v>15</v>
      </c>
      <c r="E55" s="1" t="str">
        <f aca="false">DEC2HEX(_xlfn.BITOR(_xlfn.BITLSHIFT(A55,5),D55))</f>
        <v>8F</v>
      </c>
      <c r="F55" s="8" t="s">
        <v>142</v>
      </c>
      <c r="G55" s="6" t="s">
        <v>143</v>
      </c>
      <c r="H55" s="1" t="s">
        <v>113</v>
      </c>
      <c r="I55" s="6" t="s">
        <v>30</v>
      </c>
      <c r="J55" s="5" t="s">
        <v>97</v>
      </c>
      <c r="K55" s="1" t="s">
        <v>80</v>
      </c>
      <c r="L55" s="1" t="s">
        <v>22</v>
      </c>
      <c r="M55" s="1" t="s">
        <v>22</v>
      </c>
      <c r="N55" s="1" t="s">
        <v>22</v>
      </c>
      <c r="O55" s="1" t="s">
        <v>31</v>
      </c>
      <c r="P55" s="2" t="str">
        <f aca="false">CONCATENATE("typedef ",O55," ",LOWER(F55), "_",  SUBSTITUTE(LOWER(H55) , " ", "_") ,"(", I55 ,");")</f>
        <v>typedef void two_param_lms_const_bool_num_enable(LMS7002M_t *);</v>
      </c>
    </row>
    <row r="56" customFormat="false" ht="57.45" hidden="false" customHeight="false" outlineLevel="0" collapsed="false">
      <c r="A56" s="1" t="n">
        <v>5</v>
      </c>
      <c r="B56" s="1" t="s">
        <v>152</v>
      </c>
      <c r="C56" s="4" t="s">
        <v>153</v>
      </c>
      <c r="D56" s="1" t="n">
        <v>15</v>
      </c>
      <c r="E56" s="1" t="str">
        <f aca="false">DEC2HEX(_xlfn.BITOR(_xlfn.BITLSHIFT(A56,5),D56))</f>
        <v>AF</v>
      </c>
      <c r="F56" s="8" t="s">
        <v>142</v>
      </c>
      <c r="G56" s="6" t="s">
        <v>143</v>
      </c>
      <c r="H56" s="1" t="s">
        <v>113</v>
      </c>
      <c r="I56" s="6" t="s">
        <v>30</v>
      </c>
      <c r="J56" s="5" t="s">
        <v>97</v>
      </c>
      <c r="K56" s="1" t="s">
        <v>80</v>
      </c>
      <c r="L56" s="1" t="s">
        <v>22</v>
      </c>
      <c r="M56" s="1" t="s">
        <v>22</v>
      </c>
      <c r="N56" s="1" t="s">
        <v>22</v>
      </c>
      <c r="O56" s="1" t="s">
        <v>31</v>
      </c>
      <c r="P56" s="2" t="str">
        <f aca="false">CONCATENATE("typedef ",O56," ",LOWER(F56), "_",  SUBSTITUTE(LOWER(H56) , " ", "_") ,"(", I56 ,");")</f>
        <v>typedef void two_param_lms_const_bool_num_enable(LMS7002M_t *);</v>
      </c>
    </row>
    <row r="57" customFormat="false" ht="35" hidden="false" customHeight="false" outlineLevel="0" collapsed="false">
      <c r="A57" s="1" t="n">
        <v>6</v>
      </c>
      <c r="B57" s="1" t="s">
        <v>154</v>
      </c>
      <c r="C57" s="6" t="s">
        <v>155</v>
      </c>
      <c r="D57" s="1" t="n">
        <v>15</v>
      </c>
      <c r="E57" s="1" t="str">
        <f aca="false">DEC2HEX(_xlfn.BITOR(_xlfn.BITLSHIFT(A57,5),D57))</f>
        <v>CF</v>
      </c>
      <c r="F57" s="8" t="s">
        <v>142</v>
      </c>
      <c r="G57" s="6" t="s">
        <v>143</v>
      </c>
      <c r="H57" s="1" t="s">
        <v>113</v>
      </c>
      <c r="I57" s="6" t="s">
        <v>30</v>
      </c>
      <c r="J57" s="5" t="s">
        <v>97</v>
      </c>
      <c r="K57" s="1" t="s">
        <v>80</v>
      </c>
      <c r="L57" s="1" t="s">
        <v>22</v>
      </c>
      <c r="M57" s="1" t="s">
        <v>22</v>
      </c>
      <c r="N57" s="1" t="s">
        <v>22</v>
      </c>
      <c r="O57" s="1" t="s">
        <v>31</v>
      </c>
      <c r="P57" s="2" t="str">
        <f aca="false">CONCATENATE("typedef ",O57," ",LOWER(F57), "_",  SUBSTITUTE(LOWER(H57) , " ", "_") ,"(", I57 ,");")</f>
        <v>typedef void two_param_lms_const_bool_num_enable(LMS7002M_t *);</v>
      </c>
    </row>
    <row r="58" customFormat="false" ht="68.3" hidden="false" customHeight="false" outlineLevel="0" collapsed="false">
      <c r="A58" s="1" t="n">
        <v>7</v>
      </c>
      <c r="B58" s="1" t="s">
        <v>156</v>
      </c>
      <c r="C58" s="6" t="s">
        <v>157</v>
      </c>
      <c r="D58" s="1" t="n">
        <v>15</v>
      </c>
      <c r="E58" s="1" t="str">
        <f aca="false">DEC2HEX(_xlfn.BITOR(_xlfn.BITLSHIFT(A58,5),D58))</f>
        <v>EF</v>
      </c>
      <c r="F58" s="8" t="s">
        <v>142</v>
      </c>
      <c r="G58" s="6" t="s">
        <v>143</v>
      </c>
      <c r="H58" s="1" t="s">
        <v>158</v>
      </c>
      <c r="I58" s="6" t="s">
        <v>30</v>
      </c>
      <c r="J58" s="5" t="s">
        <v>97</v>
      </c>
      <c r="K58" s="1" t="s">
        <v>80</v>
      </c>
      <c r="L58" s="1" t="s">
        <v>22</v>
      </c>
      <c r="M58" s="1" t="s">
        <v>22</v>
      </c>
      <c r="N58" s="1" t="s">
        <v>22</v>
      </c>
      <c r="O58" s="1" t="s">
        <v>31</v>
      </c>
      <c r="P58" s="2" t="str">
        <f aca="false">CONCATENATE("typedef ",O58," ",LOWER(F58), "_",  SUBSTITUTE(LOWER(H58) , " ", "_") ,"(", I58 ,");")</f>
        <v>typedef void two_param_lms_const_bool_num_test(LMS7002M_t *);</v>
      </c>
    </row>
    <row r="59" customFormat="false" ht="35" hidden="false" customHeight="false" outlineLevel="0" collapsed="false">
      <c r="A59" s="1" t="n">
        <v>8</v>
      </c>
      <c r="B59" s="1" t="s">
        <v>159</v>
      </c>
      <c r="C59" s="6" t="s">
        <v>160</v>
      </c>
      <c r="D59" s="1" t="n">
        <v>15</v>
      </c>
      <c r="E59" s="1" t="str">
        <f aca="false">DEC2HEX(_xlfn.BITOR(_xlfn.BITLSHIFT(A59,5),D59))</f>
        <v>10F</v>
      </c>
      <c r="F59" s="8" t="s">
        <v>142</v>
      </c>
      <c r="G59" s="6" t="s">
        <v>143</v>
      </c>
      <c r="H59" s="1" t="s">
        <v>113</v>
      </c>
      <c r="I59" s="6" t="s">
        <v>30</v>
      </c>
      <c r="J59" s="5" t="s">
        <v>97</v>
      </c>
      <c r="K59" s="1" t="s">
        <v>80</v>
      </c>
      <c r="L59" s="1" t="s">
        <v>22</v>
      </c>
      <c r="M59" s="1" t="s">
        <v>22</v>
      </c>
      <c r="N59" s="1" t="s">
        <v>22</v>
      </c>
      <c r="O59" s="1" t="s">
        <v>31</v>
      </c>
      <c r="P59" s="2" t="str">
        <f aca="false">CONCATENATE("typedef ",O59," ",LOWER(F59), "_",  SUBSTITUTE(LOWER(H59) , " ", "_") ,"(", I59 ,");")</f>
        <v>typedef void two_param_lms_const_bool_num_enable(LMS7002M_t *);</v>
      </c>
    </row>
    <row r="60" s="10" customFormat="true" ht="12.8" hidden="false" customHeight="false" outlineLevel="0" collapsed="false">
      <c r="A60" s="9" t="s">
        <v>24</v>
      </c>
      <c r="B60" s="9" t="s">
        <v>24</v>
      </c>
      <c r="C60" s="9"/>
      <c r="D60" s="9"/>
      <c r="J60" s="9" t="s">
        <v>24</v>
      </c>
      <c r="K60" s="9" t="s">
        <v>24</v>
      </c>
      <c r="L60" s="9" t="s">
        <v>24</v>
      </c>
      <c r="M60" s="9" t="s">
        <v>24</v>
      </c>
      <c r="N60" s="9" t="s">
        <v>24</v>
      </c>
      <c r="O60" s="9"/>
      <c r="P60" s="9"/>
      <c r="Q60" s="2"/>
    </row>
    <row r="61" customFormat="false" ht="35" hidden="false" customHeight="false" outlineLevel="0" collapsed="false">
      <c r="A61" s="1" t="n">
        <v>0</v>
      </c>
      <c r="B61" s="1" t="s">
        <v>161</v>
      </c>
      <c r="C61" s="6" t="s">
        <v>162</v>
      </c>
      <c r="D61" s="1" t="n">
        <v>16</v>
      </c>
      <c r="E61" s="1" t="str">
        <f aca="false">DEC2HEX(_xlfn.BITOR(_xlfn.BITLSHIFT(A61,5),D61))</f>
        <v>10</v>
      </c>
      <c r="F61" s="8" t="s">
        <v>163</v>
      </c>
      <c r="G61" s="8" t="s">
        <v>164</v>
      </c>
      <c r="H61" s="1" t="s">
        <v>123</v>
      </c>
      <c r="I61" s="6" t="s">
        <v>30</v>
      </c>
      <c r="J61" s="5" t="s">
        <v>97</v>
      </c>
      <c r="K61" s="1" t="s">
        <v>165</v>
      </c>
      <c r="L61" s="1" t="s">
        <v>22</v>
      </c>
      <c r="M61" s="1" t="s">
        <v>22</v>
      </c>
      <c r="N61" s="1" t="s">
        <v>22</v>
      </c>
      <c r="O61" s="1" t="s">
        <v>31</v>
      </c>
      <c r="P61" s="2" t="str">
        <f aca="false">CONCATENATE("typedef ",O61," ",LOWER(F61), "_",  SUBSTITUTE(LOWER(H61) , " ", "_") ,"(", I61 ,");")</f>
        <v>typedef void two_param_chant_sizet_num_sampling(LMS7002M_t *);</v>
      </c>
    </row>
    <row r="62" customFormat="false" ht="35" hidden="false" customHeight="false" outlineLevel="0" collapsed="false">
      <c r="A62" s="1" t="n">
        <v>1</v>
      </c>
      <c r="B62" s="1" t="s">
        <v>166</v>
      </c>
      <c r="C62" s="6" t="s">
        <v>167</v>
      </c>
      <c r="D62" s="1" t="n">
        <v>16</v>
      </c>
      <c r="E62" s="1" t="str">
        <f aca="false">DEC2HEX(_xlfn.BITOR(_xlfn.BITLSHIFT(A62,5),D62))</f>
        <v>30</v>
      </c>
      <c r="F62" s="8" t="s">
        <v>163</v>
      </c>
      <c r="G62" s="8" t="s">
        <v>164</v>
      </c>
      <c r="H62" s="1" t="s">
        <v>123</v>
      </c>
      <c r="I62" s="6" t="s">
        <v>30</v>
      </c>
      <c r="J62" s="5" t="s">
        <v>97</v>
      </c>
      <c r="K62" s="1" t="s">
        <v>165</v>
      </c>
      <c r="L62" s="1" t="s">
        <v>22</v>
      </c>
      <c r="M62" s="1" t="s">
        <v>22</v>
      </c>
      <c r="N62" s="1" t="s">
        <v>22</v>
      </c>
      <c r="O62" s="1" t="s">
        <v>31</v>
      </c>
      <c r="P62" s="2" t="str">
        <f aca="false">CONCATENATE("typedef ",O62," ",LOWER(F62), "_",  SUBSTITUTE(LOWER(H62) , " ", "_") ,"(", I62 ,");")</f>
        <v>typedef void two_param_chant_sizet_num_sampling(LMS7002M_t *);</v>
      </c>
    </row>
    <row r="63" s="10" customFormat="true" ht="12.8" hidden="false" customHeight="false" outlineLevel="0" collapsed="false">
      <c r="A63" s="9" t="s">
        <v>24</v>
      </c>
      <c r="B63" s="9" t="s">
        <v>24</v>
      </c>
      <c r="C63" s="9"/>
      <c r="D63" s="9"/>
      <c r="J63" s="9" t="s">
        <v>24</v>
      </c>
      <c r="K63" s="9" t="s">
        <v>24</v>
      </c>
      <c r="L63" s="9" t="s">
        <v>24</v>
      </c>
      <c r="M63" s="9" t="s">
        <v>24</v>
      </c>
      <c r="N63" s="9" t="s">
        <v>24</v>
      </c>
      <c r="O63" s="9"/>
      <c r="P63" s="9"/>
      <c r="Q63" s="2"/>
    </row>
    <row r="64" customFormat="false" ht="57.4" hidden="false" customHeight="false" outlineLevel="0" collapsed="false">
      <c r="A64" s="1" t="n">
        <v>0</v>
      </c>
      <c r="B64" s="1" t="s">
        <v>168</v>
      </c>
      <c r="C64" s="6" t="s">
        <v>169</v>
      </c>
      <c r="D64" s="1" t="n">
        <v>17</v>
      </c>
      <c r="E64" s="1" t="str">
        <f aca="false">DEC2HEX(_xlfn.BITOR(_xlfn.BITLSHIFT(A64,5),D64))</f>
        <v>11</v>
      </c>
      <c r="F64" s="8" t="s">
        <v>170</v>
      </c>
      <c r="G64" s="6" t="s">
        <v>171</v>
      </c>
      <c r="H64" s="1" t="s">
        <v>108</v>
      </c>
      <c r="I64" s="6" t="s">
        <v>30</v>
      </c>
      <c r="J64" s="5" t="s">
        <v>97</v>
      </c>
      <c r="K64" s="1" t="s">
        <v>51</v>
      </c>
      <c r="L64" s="1" t="s">
        <v>51</v>
      </c>
      <c r="M64" s="1" t="s">
        <v>22</v>
      </c>
      <c r="N64" s="1" t="s">
        <v>22</v>
      </c>
      <c r="O64" s="1" t="s">
        <v>31</v>
      </c>
      <c r="P64" s="2" t="str">
        <f aca="false">CONCATENATE("typedef ",O64," ",LOWER(F64), "_",  SUBSTITUTE(LOWER(H64) , " ", "_") ,"(", I64 ,");")</f>
        <v>typedef void sp_tsg_num_iq(LMS7002M_t *);</v>
      </c>
    </row>
    <row r="65" customFormat="false" ht="57.4" hidden="false" customHeight="false" outlineLevel="0" collapsed="false">
      <c r="A65" s="1" t="n">
        <v>1</v>
      </c>
      <c r="B65" s="1" t="s">
        <v>172</v>
      </c>
      <c r="C65" s="6" t="s">
        <v>173</v>
      </c>
      <c r="D65" s="1" t="n">
        <v>17</v>
      </c>
      <c r="E65" s="1" t="str">
        <f aca="false">DEC2HEX(_xlfn.BITOR(_xlfn.BITLSHIFT(A65,5),D65))</f>
        <v>31</v>
      </c>
      <c r="F65" s="8" t="s">
        <v>170</v>
      </c>
      <c r="G65" s="6" t="s">
        <v>171</v>
      </c>
      <c r="H65" s="1" t="s">
        <v>108</v>
      </c>
      <c r="I65" s="6" t="s">
        <v>30</v>
      </c>
      <c r="J65" s="5" t="s">
        <v>97</v>
      </c>
      <c r="K65" s="1" t="s">
        <v>51</v>
      </c>
      <c r="L65" s="1" t="s">
        <v>51</v>
      </c>
      <c r="M65" s="1" t="s">
        <v>22</v>
      </c>
      <c r="N65" s="1" t="s">
        <v>22</v>
      </c>
      <c r="O65" s="1" t="s">
        <v>31</v>
      </c>
      <c r="P65" s="2" t="str">
        <f aca="false">CONCATENATE("typedef ",O65," ",LOWER(F65), "_",  SUBSTITUTE(LOWER(H65) , " ", "_") ,"(", I65 ,");")</f>
        <v>typedef void sp_tsg_num_iq(LMS7002M_t *);</v>
      </c>
    </row>
    <row r="66" s="10" customFormat="true" ht="12.8" hidden="false" customHeight="false" outlineLevel="0" collapsed="false">
      <c r="A66" s="9" t="s">
        <v>24</v>
      </c>
      <c r="B66" s="9" t="s">
        <v>24</v>
      </c>
      <c r="C66" s="9"/>
      <c r="D66" s="9"/>
      <c r="J66" s="9" t="s">
        <v>24</v>
      </c>
      <c r="K66" s="9" t="s">
        <v>24</v>
      </c>
      <c r="L66" s="9" t="s">
        <v>24</v>
      </c>
      <c r="M66" s="9" t="s">
        <v>24</v>
      </c>
      <c r="N66" s="9" t="s">
        <v>24</v>
      </c>
      <c r="O66" s="9"/>
      <c r="P66" s="9"/>
      <c r="Q66" s="2"/>
    </row>
    <row r="67" customFormat="false" ht="45.9" hidden="false" customHeight="false" outlineLevel="0" collapsed="false">
      <c r="A67" s="1" t="n">
        <v>0</v>
      </c>
      <c r="B67" s="1" t="s">
        <v>174</v>
      </c>
      <c r="C67" s="6" t="s">
        <v>175</v>
      </c>
      <c r="D67" s="1" t="n">
        <v>18</v>
      </c>
      <c r="E67" s="1" t="str">
        <f aca="false">DEC2HEX(_xlfn.BITOR(_xlfn.BITLSHIFT(A67,5),D67))</f>
        <v>12</v>
      </c>
      <c r="F67" s="8" t="s">
        <v>176</v>
      </c>
      <c r="G67" s="6" t="s">
        <v>177</v>
      </c>
      <c r="H67" s="1" t="s">
        <v>178</v>
      </c>
      <c r="I67" s="6" t="s">
        <v>30</v>
      </c>
      <c r="J67" s="5" t="s">
        <v>97</v>
      </c>
      <c r="K67" s="5" t="s">
        <v>179</v>
      </c>
      <c r="L67" s="5" t="s">
        <v>179</v>
      </c>
      <c r="M67" s="1" t="s">
        <v>22</v>
      </c>
      <c r="N67" s="1" t="s">
        <v>22</v>
      </c>
      <c r="O67" s="1" t="s">
        <v>31</v>
      </c>
      <c r="P67" s="2" t="str">
        <f aca="false">CONCATENATE("typedef ",O67," ",LOWER(F67), "_",  SUBSTITUTE(LOWER(H67) , " ", "_") ,"(", I67 ,");")</f>
        <v>typedef void txstp_correction_num_calibrate(LMS7002M_t *);</v>
      </c>
    </row>
    <row r="68" customFormat="false" ht="146.95" hidden="false" customHeight="false" outlineLevel="0" collapsed="false">
      <c r="A68" s="1" t="n">
        <v>1</v>
      </c>
      <c r="B68" s="1" t="s">
        <v>180</v>
      </c>
      <c r="C68" s="6" t="s">
        <v>181</v>
      </c>
      <c r="D68" s="1" t="n">
        <v>18</v>
      </c>
      <c r="E68" s="1" t="str">
        <f aca="false">DEC2HEX(_xlfn.BITOR(_xlfn.BITLSHIFT(A68,5),D68))</f>
        <v>32</v>
      </c>
      <c r="F68" s="8" t="s">
        <v>176</v>
      </c>
      <c r="G68" s="6" t="s">
        <v>177</v>
      </c>
      <c r="H68" s="1" t="s">
        <v>178</v>
      </c>
      <c r="I68" s="6" t="s">
        <v>30</v>
      </c>
      <c r="J68" s="5" t="s">
        <v>97</v>
      </c>
      <c r="K68" s="5" t="s">
        <v>179</v>
      </c>
      <c r="L68" s="5" t="s">
        <v>179</v>
      </c>
      <c r="M68" s="1" t="s">
        <v>22</v>
      </c>
      <c r="N68" s="1" t="s">
        <v>22</v>
      </c>
      <c r="O68" s="1" t="s">
        <v>31</v>
      </c>
      <c r="P68" s="2" t="str">
        <f aca="false">CONCATENATE("typedef ",O68," ",LOWER(F68), "_",  SUBSTITUTE(LOWER(H68) , " ", "_") ,"(", I68 ,");")</f>
        <v>typedef void txstp_correction_num_calibrate(LMS7002M_t *);</v>
      </c>
    </row>
    <row r="69" s="10" customFormat="true" ht="12.8" hidden="false" customHeight="false" outlineLevel="0" collapsed="false">
      <c r="A69" s="9" t="s">
        <v>24</v>
      </c>
      <c r="B69" s="9" t="s">
        <v>24</v>
      </c>
      <c r="C69" s="9"/>
      <c r="D69" s="9"/>
      <c r="J69" s="9" t="s">
        <v>24</v>
      </c>
      <c r="K69" s="9" t="s">
        <v>24</v>
      </c>
      <c r="L69" s="9" t="s">
        <v>24</v>
      </c>
      <c r="M69" s="9" t="s">
        <v>24</v>
      </c>
      <c r="N69" s="9" t="s">
        <v>24</v>
      </c>
      <c r="O69" s="9"/>
      <c r="P69" s="9"/>
      <c r="Q69" s="2"/>
    </row>
    <row r="70" customFormat="false" ht="45.9" hidden="false" customHeight="false" outlineLevel="0" collapsed="false">
      <c r="A70" s="1" t="n">
        <v>0</v>
      </c>
      <c r="B70" s="1" t="s">
        <v>182</v>
      </c>
      <c r="C70" s="6" t="s">
        <v>175</v>
      </c>
      <c r="D70" s="1" t="n">
        <v>19</v>
      </c>
      <c r="E70" s="1" t="str">
        <f aca="false">DEC2HEX(_xlfn.BITOR(_xlfn.BITLSHIFT(A70,5),D70))</f>
        <v>13</v>
      </c>
      <c r="F70" s="8" t="s">
        <v>183</v>
      </c>
      <c r="G70" s="6" t="s">
        <v>184</v>
      </c>
      <c r="H70" s="1" t="s">
        <v>178</v>
      </c>
      <c r="I70" s="6" t="s">
        <v>30</v>
      </c>
      <c r="J70" s="5" t="s">
        <v>97</v>
      </c>
      <c r="K70" s="4" t="s">
        <v>185</v>
      </c>
      <c r="L70" s="4" t="s">
        <v>186</v>
      </c>
      <c r="M70" s="1" t="s">
        <v>22</v>
      </c>
      <c r="N70" s="1" t="s">
        <v>22</v>
      </c>
      <c r="O70" s="1" t="s">
        <v>31</v>
      </c>
      <c r="P70" s="2" t="str">
        <f aca="false">CONCATENATE("typedef ",O70," ",LOWER(F70), "_",  SUBSTITUTE(LOWER(H70) , " ", "_") ,"(", I70 ,");")</f>
        <v>typedef void rxtsp_num_calibrate(LMS7002M_t *);</v>
      </c>
    </row>
    <row r="71" customFormat="false" ht="147" hidden="false" customHeight="false" outlineLevel="0" collapsed="false">
      <c r="A71" s="1" t="n">
        <v>1</v>
      </c>
      <c r="B71" s="1" t="s">
        <v>187</v>
      </c>
      <c r="C71" s="6" t="s">
        <v>188</v>
      </c>
      <c r="D71" s="1" t="n">
        <v>19</v>
      </c>
      <c r="E71" s="1" t="str">
        <f aca="false">DEC2HEX(_xlfn.BITOR(_xlfn.BITLSHIFT(A71,5),D71))</f>
        <v>33</v>
      </c>
      <c r="F71" s="8" t="s">
        <v>183</v>
      </c>
      <c r="G71" s="6" t="s">
        <v>184</v>
      </c>
      <c r="H71" s="1" t="s">
        <v>178</v>
      </c>
      <c r="I71" s="6" t="s">
        <v>30</v>
      </c>
      <c r="J71" s="5" t="s">
        <v>97</v>
      </c>
      <c r="K71" s="4" t="s">
        <v>185</v>
      </c>
      <c r="L71" s="4" t="s">
        <v>186</v>
      </c>
      <c r="M71" s="1" t="s">
        <v>22</v>
      </c>
      <c r="N71" s="1" t="s">
        <v>22</v>
      </c>
      <c r="O71" s="1" t="s">
        <v>31</v>
      </c>
      <c r="P71" s="2" t="str">
        <f aca="false">CONCATENATE("typedef ",O71," ",LOWER(F71), "_",  SUBSTITUTE(LOWER(H71) , " ", "_") ,"(", I71 ,");")</f>
        <v>typedef void rxtsp_num_calibrate(LMS7002M_t *);</v>
      </c>
    </row>
    <row r="72" s="10" customFormat="true" ht="12.8" hidden="false" customHeight="false" outlineLevel="0" collapsed="false">
      <c r="A72" s="9" t="s">
        <v>24</v>
      </c>
      <c r="B72" s="9" t="s">
        <v>24</v>
      </c>
      <c r="C72" s="9"/>
      <c r="D72" s="9"/>
      <c r="J72" s="9" t="s">
        <v>24</v>
      </c>
      <c r="K72" s="9" t="s">
        <v>24</v>
      </c>
      <c r="L72" s="9" t="s">
        <v>24</v>
      </c>
      <c r="M72" s="9" t="s">
        <v>24</v>
      </c>
      <c r="N72" s="9" t="s">
        <v>24</v>
      </c>
      <c r="O72" s="9"/>
      <c r="P72" s="9"/>
      <c r="Q72" s="2"/>
    </row>
    <row r="73" customFormat="false" ht="79.75" hidden="false" customHeight="false" outlineLevel="0" collapsed="false">
      <c r="A73" s="1" t="n">
        <v>0</v>
      </c>
      <c r="B73" s="1" t="s">
        <v>189</v>
      </c>
      <c r="C73" s="6" t="s">
        <v>190</v>
      </c>
      <c r="D73" s="1" t="n">
        <v>20</v>
      </c>
      <c r="E73" s="1" t="str">
        <f aca="false">DEC2HEX(_xlfn.BITOR(_xlfn.BITLSHIFT(A73,5),D73))</f>
        <v>14</v>
      </c>
      <c r="F73" s="8" t="s">
        <v>191</v>
      </c>
      <c r="G73" s="6" t="s">
        <v>192</v>
      </c>
      <c r="H73" s="1" t="s">
        <v>193</v>
      </c>
      <c r="I73" s="6" t="s">
        <v>30</v>
      </c>
      <c r="J73" s="5" t="s">
        <v>97</v>
      </c>
      <c r="K73" s="1" t="s">
        <v>51</v>
      </c>
      <c r="L73" s="1" t="s">
        <v>22</v>
      </c>
      <c r="M73" s="1" t="s">
        <v>22</v>
      </c>
      <c r="N73" s="1" t="s">
        <v>22</v>
      </c>
      <c r="O73" s="1" t="s">
        <v>31</v>
      </c>
      <c r="P73" s="2" t="str">
        <f aca="false">CONCATENATE("typedef ",O73," ",LOWER(F73), "_",  SUBSTITUTE(LOWER(H73) , " ", "_") ,"(", I73 ,");")</f>
        <v>typedef void set_path_and_band_num_band(LMS7002M_t *);</v>
      </c>
    </row>
    <row r="74" customFormat="false" ht="68.3" hidden="false" customHeight="false" outlineLevel="0" collapsed="false">
      <c r="A74" s="1" t="n">
        <v>1</v>
      </c>
      <c r="B74" s="1" t="s">
        <v>194</v>
      </c>
      <c r="C74" s="6" t="s">
        <v>195</v>
      </c>
      <c r="D74" s="1" t="n">
        <v>20</v>
      </c>
      <c r="E74" s="1" t="str">
        <f aca="false">DEC2HEX(_xlfn.BITOR(_xlfn.BITLSHIFT(A74,5),D74))</f>
        <v>34</v>
      </c>
      <c r="F74" s="8" t="s">
        <v>191</v>
      </c>
      <c r="G74" s="6" t="s">
        <v>192</v>
      </c>
      <c r="H74" s="1" t="s">
        <v>158</v>
      </c>
      <c r="I74" s="6" t="s">
        <v>30</v>
      </c>
      <c r="J74" s="5" t="s">
        <v>97</v>
      </c>
      <c r="K74" s="1" t="s">
        <v>51</v>
      </c>
      <c r="L74" s="1" t="s">
        <v>22</v>
      </c>
      <c r="M74" s="1" t="s">
        <v>22</v>
      </c>
      <c r="N74" s="1" t="s">
        <v>22</v>
      </c>
      <c r="O74" s="1" t="s">
        <v>31</v>
      </c>
      <c r="P74" s="2" t="str">
        <f aca="false">CONCATENATE("typedef ",O74," ",LOWER(F74), "_",  SUBSTITUTE(LOWER(H74) , " ", "_") ,"(", I74 ,");")</f>
        <v>typedef void set_path_and_band_num_test(LMS7002M_t *);</v>
      </c>
    </row>
    <row r="75" customFormat="false" ht="35" hidden="false" customHeight="false" outlineLevel="0" collapsed="false">
      <c r="A75" s="1" t="n">
        <v>2</v>
      </c>
      <c r="B75" s="1" t="s">
        <v>196</v>
      </c>
      <c r="C75" s="6" t="s">
        <v>197</v>
      </c>
      <c r="D75" s="1" t="n">
        <v>20</v>
      </c>
      <c r="E75" s="1" t="str">
        <f aca="false">DEC2HEX(_xlfn.BITOR(_xlfn.BITLSHIFT(A75,5),D75))</f>
        <v>54</v>
      </c>
      <c r="F75" s="8" t="s">
        <v>191</v>
      </c>
      <c r="G75" s="6" t="s">
        <v>192</v>
      </c>
      <c r="H75" s="1" t="s">
        <v>193</v>
      </c>
      <c r="I75" s="6" t="s">
        <v>30</v>
      </c>
      <c r="J75" s="5" t="s">
        <v>97</v>
      </c>
      <c r="K75" s="1" t="s">
        <v>51</v>
      </c>
      <c r="L75" s="1" t="s">
        <v>22</v>
      </c>
      <c r="M75" s="1" t="s">
        <v>22</v>
      </c>
      <c r="N75" s="1" t="s">
        <v>22</v>
      </c>
      <c r="O75" s="1" t="s">
        <v>31</v>
      </c>
      <c r="P75" s="2" t="str">
        <f aca="false">CONCATENATE("typedef ",O75," ",LOWER(F75), "_",  SUBSTITUTE(LOWER(H75) , " ", "_") ,"(", I75 ,");")</f>
        <v>typedef void set_path_and_band_num_band(LMS7002M_t *);</v>
      </c>
    </row>
    <row r="76" customFormat="false" ht="79.75" hidden="false" customHeight="false" outlineLevel="0" collapsed="false">
      <c r="A76" s="1" t="n">
        <v>3</v>
      </c>
      <c r="B76" s="1" t="s">
        <v>198</v>
      </c>
      <c r="C76" s="6" t="s">
        <v>199</v>
      </c>
      <c r="D76" s="1" t="n">
        <v>20</v>
      </c>
      <c r="E76" s="1" t="str">
        <f aca="false">DEC2HEX(_xlfn.BITOR(_xlfn.BITLSHIFT(A76,5),D76))</f>
        <v>74</v>
      </c>
      <c r="F76" s="8" t="s">
        <v>191</v>
      </c>
      <c r="G76" s="6" t="s">
        <v>192</v>
      </c>
      <c r="H76" s="1" t="s">
        <v>193</v>
      </c>
      <c r="I76" s="6" t="s">
        <v>30</v>
      </c>
      <c r="J76" s="5" t="s">
        <v>97</v>
      </c>
      <c r="K76" s="1" t="s">
        <v>51</v>
      </c>
      <c r="L76" s="1" t="s">
        <v>22</v>
      </c>
      <c r="M76" s="1" t="s">
        <v>22</v>
      </c>
      <c r="N76" s="1" t="s">
        <v>22</v>
      </c>
      <c r="O76" s="1" t="s">
        <v>31</v>
      </c>
      <c r="P76" s="2" t="str">
        <f aca="false">CONCATENATE("typedef ",O76," ",LOWER(F76), "_",  SUBSTITUTE(LOWER(H76) , " ", "_") ,"(", I76 ,");")</f>
        <v>typedef void set_path_and_band_num_band(LMS7002M_t *);</v>
      </c>
    </row>
    <row r="77" customFormat="false" ht="45.9" hidden="false" customHeight="false" outlineLevel="0" collapsed="false">
      <c r="A77" s="1" t="n">
        <v>4</v>
      </c>
      <c r="B77" s="1" t="s">
        <v>200</v>
      </c>
      <c r="C77" s="6" t="s">
        <v>201</v>
      </c>
      <c r="D77" s="1" t="n">
        <v>20</v>
      </c>
      <c r="E77" s="1" t="str">
        <f aca="false">DEC2HEX(_xlfn.BITOR(_xlfn.BITLSHIFT(A77,5),D77))</f>
        <v>94</v>
      </c>
      <c r="F77" s="8" t="s">
        <v>191</v>
      </c>
      <c r="G77" s="6" t="s">
        <v>192</v>
      </c>
      <c r="H77" s="1" t="s">
        <v>100</v>
      </c>
      <c r="I77" s="6" t="s">
        <v>30</v>
      </c>
      <c r="J77" s="5" t="s">
        <v>97</v>
      </c>
      <c r="K77" s="1" t="s">
        <v>51</v>
      </c>
      <c r="L77" s="1" t="s">
        <v>22</v>
      </c>
      <c r="M77" s="1" t="s">
        <v>22</v>
      </c>
      <c r="N77" s="1" t="s">
        <v>22</v>
      </c>
      <c r="O77" s="1" t="s">
        <v>31</v>
      </c>
      <c r="P77" s="2" t="str">
        <f aca="false">CONCATENATE("typedef ",O77," ",LOWER(F77), "_",  SUBSTITUTE(LOWER(H77) , " ", "_") ,"(", I77 ,");")</f>
        <v>typedef void set_path_and_band_num_enable_channel(LMS7002M_t *);</v>
      </c>
    </row>
    <row r="78" s="10" customFormat="true" ht="12.8" hidden="false" customHeight="false" outlineLevel="0" collapsed="false">
      <c r="A78" s="9" t="s">
        <v>24</v>
      </c>
      <c r="B78" s="9" t="s">
        <v>24</v>
      </c>
      <c r="C78" s="9"/>
      <c r="D78" s="9"/>
      <c r="J78" s="9" t="s">
        <v>24</v>
      </c>
      <c r="K78" s="9" t="s">
        <v>24</v>
      </c>
      <c r="L78" s="9" t="s">
        <v>24</v>
      </c>
      <c r="M78" s="9" t="s">
        <v>24</v>
      </c>
      <c r="N78" s="9" t="s">
        <v>24</v>
      </c>
      <c r="O78" s="9"/>
      <c r="P78" s="9"/>
      <c r="Q78" s="2"/>
    </row>
    <row r="79" customFormat="false" ht="35" hidden="false" customHeight="false" outlineLevel="0" collapsed="false">
      <c r="A79" s="1" t="n">
        <v>0</v>
      </c>
      <c r="B79" s="1" t="s">
        <v>202</v>
      </c>
      <c r="C79" s="6" t="s">
        <v>203</v>
      </c>
      <c r="D79" s="1" t="n">
        <v>21</v>
      </c>
      <c r="E79" s="1" t="str">
        <f aca="false">DEC2HEX(_xlfn.BITOR(_xlfn.BITLSHIFT(A79,5),D79))</f>
        <v>15</v>
      </c>
      <c r="F79" s="8" t="s">
        <v>204</v>
      </c>
      <c r="G79" s="6" t="s">
        <v>205</v>
      </c>
      <c r="H79" s="1" t="s">
        <v>108</v>
      </c>
      <c r="I79" s="6" t="s">
        <v>30</v>
      </c>
      <c r="J79" s="5" t="s">
        <v>97</v>
      </c>
      <c r="K79" s="1" t="s">
        <v>51</v>
      </c>
      <c r="L79" s="1" t="s">
        <v>80</v>
      </c>
      <c r="M79" s="1" t="s">
        <v>22</v>
      </c>
      <c r="N79" s="1" t="s">
        <v>22</v>
      </c>
      <c r="O79" s="1" t="s">
        <v>31</v>
      </c>
      <c r="P79" s="2" t="str">
        <f aca="false">CONCATENATE("typedef ",O79," ",LOWER(F79), "_",  SUBSTITUTE(LOWER(H79) , " ", "_") ,"(", I79 ,");")</f>
        <v>typedef void tbb_loop_back_enable_num_iq(LMS7002M_t *);</v>
      </c>
    </row>
    <row r="80" s="10" customFormat="true" ht="12.8" hidden="false" customHeight="false" outlineLevel="0" collapsed="false">
      <c r="A80" s="9" t="s">
        <v>24</v>
      </c>
      <c r="B80" s="9" t="s">
        <v>24</v>
      </c>
      <c r="C80" s="9"/>
      <c r="D80" s="9"/>
      <c r="J80" s="9" t="s">
        <v>24</v>
      </c>
      <c r="K80" s="9" t="s">
        <v>24</v>
      </c>
      <c r="L80" s="9" t="s">
        <v>24</v>
      </c>
      <c r="M80" s="9" t="s">
        <v>24</v>
      </c>
      <c r="N80" s="9" t="s">
        <v>24</v>
      </c>
      <c r="O80" s="9"/>
      <c r="P80" s="9"/>
      <c r="Q80" s="2"/>
    </row>
    <row r="81" customFormat="false" ht="57.4" hidden="false" customHeight="false" outlineLevel="0" collapsed="false">
      <c r="A81" s="1" t="n">
        <v>0</v>
      </c>
      <c r="B81" s="1" t="s">
        <v>206</v>
      </c>
      <c r="C81" s="6" t="s">
        <v>207</v>
      </c>
      <c r="D81" s="1" t="n">
        <v>22</v>
      </c>
      <c r="E81" s="1" t="str">
        <f aca="false">DEC2HEX(_xlfn.BITOR(_xlfn.BITLSHIFT(A81,5),D81))</f>
        <v>16</v>
      </c>
      <c r="F81" s="8" t="s">
        <v>208</v>
      </c>
      <c r="G81" s="6" t="s">
        <v>209</v>
      </c>
      <c r="H81" s="1" t="s">
        <v>178</v>
      </c>
      <c r="I81" s="6" t="s">
        <v>30</v>
      </c>
      <c r="J81" s="5" t="s">
        <v>97</v>
      </c>
      <c r="K81" s="1" t="s">
        <v>124</v>
      </c>
      <c r="L81" s="1" t="s">
        <v>125</v>
      </c>
      <c r="M81" s="1" t="s">
        <v>22</v>
      </c>
      <c r="N81" s="1" t="s">
        <v>22</v>
      </c>
      <c r="O81" s="1" t="s">
        <v>55</v>
      </c>
      <c r="P81" s="2" t="str">
        <f aca="false">CONCATENATE("typedef ",O81," ",LOWER(F81), "_",  SUBSTITUTE(LOWER(H81) , " ", "_") ,"(", I81 ,");")</f>
        <v>typedef int bb_filer_set_num_calibrate(LMS7002M_t *);</v>
      </c>
    </row>
    <row r="82" customFormat="false" ht="57.4" hidden="false" customHeight="false" outlineLevel="0" collapsed="false">
      <c r="A82" s="1" t="n">
        <v>1</v>
      </c>
      <c r="B82" s="1" t="s">
        <v>210</v>
      </c>
      <c r="C82" s="6" t="s">
        <v>211</v>
      </c>
      <c r="D82" s="1" t="n">
        <v>22</v>
      </c>
      <c r="E82" s="1" t="str">
        <f aca="false">DEC2HEX(_xlfn.BITOR(_xlfn.BITLSHIFT(A82,5),D82))</f>
        <v>36</v>
      </c>
      <c r="F82" s="8" t="s">
        <v>208</v>
      </c>
      <c r="G82" s="6" t="s">
        <v>209</v>
      </c>
      <c r="H82" s="1" t="s">
        <v>178</v>
      </c>
      <c r="I82" s="6" t="s">
        <v>30</v>
      </c>
      <c r="J82" s="5" t="s">
        <v>97</v>
      </c>
      <c r="K82" s="1" t="s">
        <v>124</v>
      </c>
      <c r="L82" s="1" t="s">
        <v>125</v>
      </c>
      <c r="M82" s="1" t="s">
        <v>22</v>
      </c>
      <c r="N82" s="1" t="s">
        <v>22</v>
      </c>
      <c r="O82" s="1" t="s">
        <v>55</v>
      </c>
      <c r="P82" s="2" t="str">
        <f aca="false">CONCATENATE("typedef ",O82," ",LOWER(F82), "_",  SUBSTITUTE(LOWER(H82) , " ", "_") ,"(", I82 ,");")</f>
        <v>typedef int bb_filer_set_num_calibrate(LMS7002M_t *);</v>
      </c>
    </row>
    <row r="83" s="10" customFormat="true" ht="12.8" hidden="false" customHeight="false" outlineLevel="0" collapsed="false">
      <c r="A83" s="9" t="s">
        <v>24</v>
      </c>
      <c r="B83" s="9" t="s">
        <v>24</v>
      </c>
      <c r="C83" s="9"/>
      <c r="D83" s="9"/>
      <c r="J83" s="9" t="s">
        <v>24</v>
      </c>
      <c r="K83" s="9" t="s">
        <v>24</v>
      </c>
      <c r="L83" s="9" t="s">
        <v>24</v>
      </c>
      <c r="M83" s="9" t="s">
        <v>24</v>
      </c>
      <c r="N83" s="9" t="s">
        <v>24</v>
      </c>
      <c r="O83" s="9"/>
      <c r="P83" s="9"/>
      <c r="Q83" s="2"/>
    </row>
    <row r="84" customFormat="false" ht="45.9" hidden="false" customHeight="false" outlineLevel="0" collapsed="false">
      <c r="A84" s="1" t="n">
        <v>0</v>
      </c>
      <c r="B84" s="1" t="s">
        <v>212</v>
      </c>
      <c r="C84" s="6" t="s">
        <v>213</v>
      </c>
      <c r="D84" s="1" t="n">
        <v>23</v>
      </c>
      <c r="E84" s="1" t="str">
        <f aca="false">DEC2HEX(_xlfn.BITOR(_xlfn.BITLSHIFT(A84,5),D84))</f>
        <v>17</v>
      </c>
      <c r="F84" s="8" t="s">
        <v>214</v>
      </c>
      <c r="G84" s="6" t="s">
        <v>215</v>
      </c>
      <c r="H84" s="1" t="s">
        <v>130</v>
      </c>
      <c r="I84" s="6" t="s">
        <v>30</v>
      </c>
      <c r="J84" s="5" t="s">
        <v>97</v>
      </c>
      <c r="K84" s="1" t="s">
        <v>124</v>
      </c>
      <c r="L84" s="1" t="s">
        <v>22</v>
      </c>
      <c r="M84" s="1" t="s">
        <v>22</v>
      </c>
      <c r="N84" s="1" t="s">
        <v>22</v>
      </c>
      <c r="O84" s="1" t="s">
        <v>31</v>
      </c>
      <c r="P84" s="2" t="str">
        <f aca="false">CONCATENATE("typedef ",O84," ",LOWER(F84), "_",  SUBSTITUTE(LOWER(H84) , " ", "_") ,"(", I84 ,");")</f>
        <v>typedef void trf_rbb_rfe_num_frequency_tunning(LMS7002M_t *);</v>
      </c>
    </row>
    <row r="85" customFormat="false" ht="45.9" hidden="false" customHeight="false" outlineLevel="0" collapsed="false">
      <c r="A85" s="1" t="n">
        <v>1</v>
      </c>
      <c r="B85" s="1" t="s">
        <v>216</v>
      </c>
      <c r="C85" s="6" t="s">
        <v>217</v>
      </c>
      <c r="D85" s="1" t="n">
        <v>23</v>
      </c>
      <c r="E85" s="1" t="str">
        <f aca="false">DEC2HEX(_xlfn.BITOR(_xlfn.BITLSHIFT(A85,5),D85))</f>
        <v>37</v>
      </c>
      <c r="F85" s="8" t="s">
        <v>214</v>
      </c>
      <c r="G85" s="6" t="s">
        <v>215</v>
      </c>
      <c r="H85" s="1" t="s">
        <v>130</v>
      </c>
      <c r="I85" s="6" t="s">
        <v>30</v>
      </c>
      <c r="J85" s="5" t="s">
        <v>97</v>
      </c>
      <c r="K85" s="1" t="s">
        <v>124</v>
      </c>
      <c r="L85" s="1" t="s">
        <v>22</v>
      </c>
      <c r="M85" s="1" t="s">
        <v>22</v>
      </c>
      <c r="N85" s="1" t="s">
        <v>22</v>
      </c>
      <c r="O85" s="1" t="s">
        <v>31</v>
      </c>
      <c r="P85" s="2" t="str">
        <f aca="false">CONCATENATE("typedef ",O85," ",LOWER(F85), "_",  SUBSTITUTE(LOWER(H85) , " ", "_") ,"(", I85 ,");")</f>
        <v>typedef void trf_rbb_rfe_num_frequency_tunning(LMS7002M_t *);</v>
      </c>
    </row>
    <row r="86" customFormat="false" ht="35" hidden="false" customHeight="false" outlineLevel="0" collapsed="false">
      <c r="A86" s="1" t="n">
        <v>2</v>
      </c>
      <c r="B86" s="13" t="s">
        <v>218</v>
      </c>
      <c r="C86" s="6" t="s">
        <v>219</v>
      </c>
      <c r="D86" s="1" t="n">
        <v>23</v>
      </c>
      <c r="E86" s="1" t="str">
        <f aca="false">DEC2HEX(_xlfn.BITOR(_xlfn.BITLSHIFT(A86,5),D86))</f>
        <v>57</v>
      </c>
      <c r="F86" s="8" t="s">
        <v>214</v>
      </c>
      <c r="G86" s="6" t="s">
        <v>215</v>
      </c>
      <c r="H86" s="1" t="s">
        <v>220</v>
      </c>
      <c r="I86" s="6" t="s">
        <v>30</v>
      </c>
      <c r="J86" s="5" t="s">
        <v>97</v>
      </c>
      <c r="K86" s="1" t="s">
        <v>124</v>
      </c>
      <c r="L86" s="1" t="s">
        <v>22</v>
      </c>
      <c r="M86" s="1" t="s">
        <v>22</v>
      </c>
      <c r="N86" s="1" t="s">
        <v>22</v>
      </c>
      <c r="O86" s="1" t="s">
        <v>221</v>
      </c>
      <c r="P86" s="2" t="str">
        <f aca="false">CONCATENATE("typedef ",O86," ",LOWER(F86), "_",  SUBSTITUTE(LOWER(H86) , " ", "_") ,"(", I86 ,");")</f>
        <v>typedef double trf_rbb_rfe_num_gain(LMS7002M_t *);</v>
      </c>
    </row>
    <row r="87" customFormat="false" ht="45.9" hidden="false" customHeight="false" outlineLevel="0" collapsed="false">
      <c r="A87" s="1" t="n">
        <v>3</v>
      </c>
      <c r="B87" s="13" t="s">
        <v>222</v>
      </c>
      <c r="C87" s="6" t="s">
        <v>223</v>
      </c>
      <c r="D87" s="1" t="n">
        <v>23</v>
      </c>
      <c r="E87" s="1" t="str">
        <f aca="false">DEC2HEX(_xlfn.BITOR(_xlfn.BITLSHIFT(A87,5),D87))</f>
        <v>77</v>
      </c>
      <c r="F87" s="8" t="s">
        <v>214</v>
      </c>
      <c r="G87" s="6" t="s">
        <v>215</v>
      </c>
      <c r="H87" s="1" t="s">
        <v>220</v>
      </c>
      <c r="I87" s="6" t="s">
        <v>30</v>
      </c>
      <c r="J87" s="5" t="s">
        <v>97</v>
      </c>
      <c r="K87" s="1" t="s">
        <v>124</v>
      </c>
      <c r="L87" s="1" t="s">
        <v>22</v>
      </c>
      <c r="M87" s="1" t="s">
        <v>22</v>
      </c>
      <c r="N87" s="1" t="s">
        <v>22</v>
      </c>
      <c r="O87" s="1" t="s">
        <v>221</v>
      </c>
      <c r="P87" s="2" t="str">
        <f aca="false">CONCATENATE("typedef ",O87," ",LOWER(F87), "_",  SUBSTITUTE(LOWER(H87) , " ", "_") ,"(", I87 ,");")</f>
        <v>typedef double trf_rbb_rfe_num_gain(LMS7002M_t *);</v>
      </c>
    </row>
    <row r="88" customFormat="false" ht="35" hidden="false" customHeight="false" outlineLevel="0" collapsed="false">
      <c r="A88" s="1" t="n">
        <v>4</v>
      </c>
      <c r="B88" s="13" t="s">
        <v>224</v>
      </c>
      <c r="C88" s="6" t="s">
        <v>225</v>
      </c>
      <c r="D88" s="1" t="n">
        <v>23</v>
      </c>
      <c r="E88" s="1" t="str">
        <f aca="false">DEC2HEX(_xlfn.BITOR(_xlfn.BITLSHIFT(A88,5),D88))</f>
        <v>97</v>
      </c>
      <c r="F88" s="8" t="s">
        <v>214</v>
      </c>
      <c r="G88" s="6" t="s">
        <v>215</v>
      </c>
      <c r="H88" s="1" t="s">
        <v>220</v>
      </c>
      <c r="I88" s="6" t="s">
        <v>30</v>
      </c>
      <c r="J88" s="5" t="s">
        <v>97</v>
      </c>
      <c r="K88" s="1" t="s">
        <v>124</v>
      </c>
      <c r="L88" s="1" t="s">
        <v>22</v>
      </c>
      <c r="M88" s="1" t="s">
        <v>22</v>
      </c>
      <c r="N88" s="1" t="s">
        <v>22</v>
      </c>
      <c r="O88" s="1" t="s">
        <v>221</v>
      </c>
      <c r="P88" s="2" t="str">
        <f aca="false">CONCATENATE("typedef ",O88," ",LOWER(F88), "_",  SUBSTITUTE(LOWER(H88) , " ", "_") ,"(", I88 ,");")</f>
        <v>typedef double trf_rbb_rfe_num_gain(LMS7002M_t *);</v>
      </c>
    </row>
    <row r="89" customFormat="false" ht="35" hidden="false" customHeight="false" outlineLevel="0" collapsed="false">
      <c r="A89" s="1" t="n">
        <v>5</v>
      </c>
      <c r="B89" s="13" t="s">
        <v>226</v>
      </c>
      <c r="C89" s="6" t="s">
        <v>227</v>
      </c>
      <c r="D89" s="1" t="n">
        <v>23</v>
      </c>
      <c r="E89" s="1" t="str">
        <f aca="false">DEC2HEX(_xlfn.BITOR(_xlfn.BITLSHIFT(A89,5),D89))</f>
        <v>B7</v>
      </c>
      <c r="F89" s="8" t="s">
        <v>214</v>
      </c>
      <c r="G89" s="6" t="s">
        <v>215</v>
      </c>
      <c r="H89" s="1" t="s">
        <v>220</v>
      </c>
      <c r="I89" s="6" t="s">
        <v>30</v>
      </c>
      <c r="J89" s="5" t="s">
        <v>97</v>
      </c>
      <c r="K89" s="1" t="s">
        <v>124</v>
      </c>
      <c r="L89" s="1" t="s">
        <v>22</v>
      </c>
      <c r="M89" s="1" t="s">
        <v>22</v>
      </c>
      <c r="N89" s="1" t="s">
        <v>22</v>
      </c>
      <c r="O89" s="1" t="s">
        <v>221</v>
      </c>
      <c r="P89" s="2" t="str">
        <f aca="false">CONCATENATE("typedef ",O89," ",LOWER(F89), "_",  SUBSTITUTE(LOWER(H89) , " ", "_") ,"(", I89 ,");")</f>
        <v>typedef double trf_rbb_rfe_num_gain(LMS7002M_t *);</v>
      </c>
    </row>
    <row r="90" customFormat="false" ht="45.9" hidden="false" customHeight="false" outlineLevel="0" collapsed="false">
      <c r="A90" s="1" t="n">
        <v>6</v>
      </c>
      <c r="B90" s="13" t="s">
        <v>228</v>
      </c>
      <c r="C90" s="6" t="s">
        <v>229</v>
      </c>
      <c r="D90" s="1" t="n">
        <v>23</v>
      </c>
      <c r="E90" s="1" t="str">
        <f aca="false">DEC2HEX(_xlfn.BITOR(_xlfn.BITLSHIFT(A90,5),D90))</f>
        <v>D7</v>
      </c>
      <c r="F90" s="8" t="s">
        <v>214</v>
      </c>
      <c r="G90" s="6" t="s">
        <v>215</v>
      </c>
      <c r="H90" s="1" t="s">
        <v>220</v>
      </c>
      <c r="I90" s="6" t="s">
        <v>30</v>
      </c>
      <c r="J90" s="5" t="s">
        <v>97</v>
      </c>
      <c r="K90" s="1" t="s">
        <v>124</v>
      </c>
      <c r="L90" s="1" t="s">
        <v>22</v>
      </c>
      <c r="M90" s="1" t="s">
        <v>22</v>
      </c>
      <c r="N90" s="1" t="s">
        <v>22</v>
      </c>
      <c r="O90" s="1" t="s">
        <v>221</v>
      </c>
      <c r="P90" s="2" t="str">
        <f aca="false">CONCATENATE("typedef ",O90," ",LOWER(F90), "_",  SUBSTITUTE(LOWER(H90) , " ", "_") ,"(", I90 ,");")</f>
        <v>typedef double trf_rbb_rfe_num_gain(LMS7002M_t *);</v>
      </c>
    </row>
    <row r="91" customFormat="false" ht="35" hidden="false" customHeight="false" outlineLevel="0" collapsed="false">
      <c r="A91" s="1" t="n">
        <v>7</v>
      </c>
      <c r="B91" s="13" t="s">
        <v>230</v>
      </c>
      <c r="C91" s="6" t="s">
        <v>231</v>
      </c>
      <c r="D91" s="1" t="n">
        <v>23</v>
      </c>
      <c r="E91" s="1" t="str">
        <f aca="false">DEC2HEX(_xlfn.BITOR(_xlfn.BITLSHIFT(A91,5),D91))</f>
        <v>F7</v>
      </c>
      <c r="F91" s="8" t="s">
        <v>214</v>
      </c>
      <c r="G91" s="6" t="s">
        <v>215</v>
      </c>
      <c r="H91" s="1" t="s">
        <v>220</v>
      </c>
      <c r="I91" s="6" t="s">
        <v>30</v>
      </c>
      <c r="J91" s="5" t="s">
        <v>97</v>
      </c>
      <c r="K91" s="1" t="s">
        <v>124</v>
      </c>
      <c r="L91" s="1" t="s">
        <v>22</v>
      </c>
      <c r="M91" s="1" t="s">
        <v>22</v>
      </c>
      <c r="N91" s="1" t="s">
        <v>22</v>
      </c>
      <c r="O91" s="1" t="s">
        <v>221</v>
      </c>
      <c r="P91" s="2" t="str">
        <f aca="false">CONCATENATE("typedef ",O91," ",LOWER(F91), "_",  SUBSTITUTE(LOWER(H91) , " ", "_") ,"(", I91 ,");")</f>
        <v>typedef double trf_rbb_rfe_num_gain(LMS7002M_t *);</v>
      </c>
    </row>
    <row r="92" s="10" customFormat="true" ht="12.8" hidden="false" customHeight="false" outlineLevel="0" collapsed="false">
      <c r="A92" s="9" t="s">
        <v>24</v>
      </c>
      <c r="B92" s="9" t="s">
        <v>24</v>
      </c>
      <c r="C92" s="9"/>
      <c r="D92" s="9"/>
      <c r="J92" s="9" t="s">
        <v>24</v>
      </c>
      <c r="K92" s="9" t="s">
        <v>24</v>
      </c>
      <c r="L92" s="9" t="s">
        <v>24</v>
      </c>
      <c r="M92" s="9" t="s">
        <v>24</v>
      </c>
      <c r="N92" s="9" t="s">
        <v>24</v>
      </c>
      <c r="O92" s="9"/>
      <c r="P92" s="9"/>
      <c r="Q92" s="2"/>
    </row>
    <row r="93" customFormat="false" ht="45.9" hidden="false" customHeight="false" outlineLevel="0" collapsed="false">
      <c r="A93" s="1" t="n">
        <v>0</v>
      </c>
      <c r="B93" s="1" t="s">
        <v>232</v>
      </c>
      <c r="C93" s="6" t="s">
        <v>233</v>
      </c>
      <c r="D93" s="1" t="n">
        <v>24</v>
      </c>
      <c r="E93" s="1" t="str">
        <f aca="false">DEC2HEX(_xlfn.BITOR(_xlfn.BITLSHIFT(A93,5),D93))</f>
        <v>18</v>
      </c>
      <c r="F93" s="8" t="s">
        <v>234</v>
      </c>
      <c r="G93" s="6" t="s">
        <v>235</v>
      </c>
      <c r="H93" s="1" t="s">
        <v>236</v>
      </c>
      <c r="I93" s="6" t="s">
        <v>30</v>
      </c>
      <c r="J93" s="5" t="s">
        <v>97</v>
      </c>
      <c r="K93" s="1" t="s">
        <v>22</v>
      </c>
      <c r="L93" s="1" t="s">
        <v>22</v>
      </c>
      <c r="M93" s="1" t="s">
        <v>22</v>
      </c>
      <c r="N93" s="1" t="s">
        <v>22</v>
      </c>
      <c r="O93" s="1" t="s">
        <v>237</v>
      </c>
      <c r="P93" s="2" t="str">
        <f aca="false">CONCATENATE("typedef ",O93," ",LOWER(F93), "_",  SUBSTITUTE(LOWER(H93) , " ", "_") ,"(", I93 ,");")</f>
        <v>typedef uint16_t readrssi_num_rssi(LMS7002M_t *);</v>
      </c>
    </row>
    <row r="94" s="10" customFormat="true" ht="12.8" hidden="false" customHeight="false" outlineLevel="0" collapsed="false">
      <c r="A94" s="9" t="s">
        <v>24</v>
      </c>
      <c r="B94" s="9" t="s">
        <v>24</v>
      </c>
      <c r="C94" s="9"/>
      <c r="D94" s="9"/>
      <c r="J94" s="9" t="s">
        <v>24</v>
      </c>
      <c r="K94" s="9" t="s">
        <v>24</v>
      </c>
      <c r="L94" s="9" t="s">
        <v>24</v>
      </c>
      <c r="M94" s="9" t="s">
        <v>24</v>
      </c>
      <c r="N94" s="9" t="s">
        <v>24</v>
      </c>
      <c r="O94" s="9"/>
      <c r="P94" s="9"/>
      <c r="Q94" s="2"/>
    </row>
  </sheetData>
  <autoFilter ref="A1:O94"/>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1447</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2025-03-31T19:20:49Z</dcterms:modified>
  <cp:revision>49</cp:revision>
  <dc:subject/>
  <dc:title/>
</cp:coreProperties>
</file>

<file path=docProps/custom.xml><?xml version="1.0" encoding="utf-8"?>
<Properties xmlns="http://schemas.openxmlformats.org/officeDocument/2006/custom-properties" xmlns:vt="http://schemas.openxmlformats.org/officeDocument/2006/docPropsVTypes"/>
</file>