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1 Million calculations bet=1, C" sheetId="2" state="visible" r:id="rId4"/>
    <sheet name="1 Million calculations bet = 5," sheetId="3" state="visible" r:id="rId5"/>
    <sheet name="1 Billion calculations bet=1, P" sheetId="4" state="visible" r:id="rId6"/>
    <sheet name="1 Billion calculations bet = 5,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<sst xmlns="http://schemas.openxmlformats.org/spreadsheetml/2006/main" count="355" uniqueCount="320">
  <si>
    <t xml:space="preserve">Combinations</t>
  </si>
  <si>
    <t xml:space="preserve">Count per reel</t>
  </si>
  <si>
    <t xml:space="preserve">Length of reel</t>
  </si>
  <si>
    <t xml:space="preserve">Probability on reel</t>
  </si>
  <si>
    <t xml:space="preserve">Probability on all reels</t>
  </si>
  <si>
    <t xml:space="preserve">Counts of combinations</t>
  </si>
  <si>
    <t xml:space="preserve">Win per one combination</t>
  </si>
  <si>
    <t xml:space="preserve">Total Win Combination</t>
  </si>
  <si>
    <t xml:space="preserve">Total Pay</t>
  </si>
  <si>
    <t xml:space="preserve">RTP</t>
  </si>
  <si>
    <t xml:space="preserve">(9, 9, 9)</t>
  </si>
  <si>
    <t xml:space="preserve">(8, 8, 8)</t>
  </si>
  <si>
    <t xml:space="preserve">(7, 7, 7)</t>
  </si>
  <si>
    <t xml:space="preserve">(6, 6, 6)</t>
  </si>
  <si>
    <t xml:space="preserve">(5, 5, 5)</t>
  </si>
  <si>
    <t xml:space="preserve">(4, 4, 4) !</t>
  </si>
  <si>
    <t xml:space="preserve">5(4)</t>
  </si>
  <si>
    <t xml:space="preserve">0,05 or 0,04</t>
  </si>
  <si>
    <t xml:space="preserve">0,05*0,05*0,04</t>
  </si>
  <si>
    <t xml:space="preserve">(3, 3, 3)</t>
  </si>
  <si>
    <t xml:space="preserve">(2, 2, 2)</t>
  </si>
  <si>
    <t xml:space="preserve">(1, 1, 1)</t>
  </si>
  <si>
    <t xml:space="preserve">(AnyBar, AnyBar, AnyBar)</t>
  </si>
  <si>
    <t xml:space="preserve">Общий выигрыш: 958850</t>
  </si>
  <si>
    <t xml:space="preserve">Общая ставка: 1000000</t>
  </si>
  <si>
    <t xml:space="preserve">Общее RTP: 95,88%</t>
  </si>
  <si>
    <t xml:space="preserve">RTP для каждой комбинации:</t>
  </si>
  <si>
    <t xml:space="preserve">(3, 2, 3): 2,21%</t>
  </si>
  <si>
    <t xml:space="preserve">(3, 2, 2): 2,11%</t>
  </si>
  <si>
    <t xml:space="preserve">(2, 3, 3): 2,06%</t>
  </si>
  <si>
    <t xml:space="preserve">(2, 2, 2): 9,05%</t>
  </si>
  <si>
    <t xml:space="preserve">(1, 2, 1): 2,22%</t>
  </si>
  <si>
    <t xml:space="preserve">(3, 1, 2): 2,14%</t>
  </si>
  <si>
    <t xml:space="preserve">(3, 1, 3): 2,13%</t>
  </si>
  <si>
    <t xml:space="preserve">(1, 1, 3): 2,15%</t>
  </si>
  <si>
    <t xml:space="preserve">(2, 1, 1): 2,23%</t>
  </si>
  <si>
    <t xml:space="preserve">(1, 3, 1): 2,11%</t>
  </si>
  <si>
    <t xml:space="preserve">(3, 3, 2): 2,17%</t>
  </si>
  <si>
    <t xml:space="preserve">(2, 3, 2): 2,24%</t>
  </si>
  <si>
    <t xml:space="preserve">(3, 1, 1): 2,33%</t>
  </si>
  <si>
    <t xml:space="preserve">(3, 3, 3): 13,34%</t>
  </si>
  <si>
    <t xml:space="preserve">(1, 3, 2): 2,24%</t>
  </si>
  <si>
    <t xml:space="preserve">(2, 2, 3): 2,18%</t>
  </si>
  <si>
    <t xml:space="preserve">(3, 3, 1): 2,18%</t>
  </si>
  <si>
    <t xml:space="preserve">(1, 1, 2): 2,32%</t>
  </si>
  <si>
    <t xml:space="preserve">(1, 2, 2): 2,18%</t>
  </si>
  <si>
    <t xml:space="preserve">(1, 2, 3): 2,13%</t>
  </si>
  <si>
    <t xml:space="preserve">(1, 3, 3): 2,33%</t>
  </si>
  <si>
    <t xml:space="preserve">(2, 1, 2): 2,32%</t>
  </si>
  <si>
    <t xml:space="preserve">(2, 1, 3): 2,21%</t>
  </si>
  <si>
    <t xml:space="preserve">(2, 3, 1): 2,10%</t>
  </si>
  <si>
    <t xml:space="preserve">(3, 2, 1): 2,24%</t>
  </si>
  <si>
    <t xml:space="preserve">(1, 1, 1): 4,34%</t>
  </si>
  <si>
    <t xml:space="preserve">(5, 5, 5): 4,02%</t>
  </si>
  <si>
    <t xml:space="preserve">(4, 4, 4): 2,35%</t>
  </si>
  <si>
    <t xml:space="preserve">(2, 2, 1): 1,98%</t>
  </si>
  <si>
    <t xml:space="preserve">(7, 7, 7): 3,72%</t>
  </si>
  <si>
    <t xml:space="preserve">(6, 6, 6): 3,06%</t>
  </si>
  <si>
    <t xml:space="preserve">(8, 8, 8): 1,50%</t>
  </si>
  <si>
    <t xml:space="preserve">(9, 9, 9): 2,00%</t>
  </si>
  <si>
    <t xml:space="preserve">Частота выпадения комбинаций:</t>
  </si>
  <si>
    <t xml:space="preserve">(1, 1, 1): 724 per 1000000 spins</t>
  </si>
  <si>
    <t xml:space="preserve">(1, 1, 2): 774 per 1000000 spins</t>
  </si>
  <si>
    <t xml:space="preserve">(1, 1, 3): 715 per 1000000 spins</t>
  </si>
  <si>
    <t xml:space="preserve">(1, 2, 1): 740 per 1000000 spins</t>
  </si>
  <si>
    <t xml:space="preserve">(1, 2, 2): 728 per 1000000 spins</t>
  </si>
  <si>
    <t xml:space="preserve">(1, 2, 3): 710 per 1000000 spins</t>
  </si>
  <si>
    <t xml:space="preserve">(1, 3, 1): 704 per 1000000 spins</t>
  </si>
  <si>
    <t xml:space="preserve">(1, 3, 2): 746 per 1000000 spins</t>
  </si>
  <si>
    <t xml:space="preserve">(1, 3, 3): 775 per 1000000 spins</t>
  </si>
  <si>
    <t xml:space="preserve">(2, 1, 1): 744 per 1000000 spins</t>
  </si>
  <si>
    <t xml:space="preserve">(2, 1, 2): 774 per 1000000 spins</t>
  </si>
  <si>
    <t xml:space="preserve">(2, 1, 3): 736 per 1000000 spins</t>
  </si>
  <si>
    <t xml:space="preserve">(2, 2, 1): 660 per 1000000 spins</t>
  </si>
  <si>
    <t xml:space="preserve">(2, 2, 2): 754 per 1000000 spins</t>
  </si>
  <si>
    <t xml:space="preserve">(2, 2, 3): 728 per 1000000 spins</t>
  </si>
  <si>
    <t xml:space="preserve">(2, 3, 1): 700 per 1000000 spins</t>
  </si>
  <si>
    <t xml:space="preserve">(2, 3, 2): 748 per 1000000 spins</t>
  </si>
  <si>
    <t xml:space="preserve">(2, 3, 3): 687 per 1000000 spins</t>
  </si>
  <si>
    <t xml:space="preserve">(3, 1, 1): 778 per 1000000 spins</t>
  </si>
  <si>
    <t xml:space="preserve">(3, 1, 2): 712 per 1000000 spins</t>
  </si>
  <si>
    <t xml:space="preserve">(3, 1, 3): 709 per 1000000 spins</t>
  </si>
  <si>
    <t xml:space="preserve">(3, 2, 1): 747 per 1000000 spins</t>
  </si>
  <si>
    <t xml:space="preserve">(3, 2, 2): 702 per 1000000 spins</t>
  </si>
  <si>
    <t xml:space="preserve">(3, 2, 3): 736 per 1000000 spins</t>
  </si>
  <si>
    <t xml:space="preserve">(3, 3, 1): 726 per 1000000 spins</t>
  </si>
  <si>
    <t xml:space="preserve">(3, 3, 2): 722 per 1000000 spins</t>
  </si>
  <si>
    <t xml:space="preserve">(3, 3, 3): 741 per 1000000 spins</t>
  </si>
  <si>
    <t xml:space="preserve">(4, 4, 4): 98 per 1000000 spins</t>
  </si>
  <si>
    <t xml:space="preserve">(5, 5, 5): 134 per 1000000 spins</t>
  </si>
  <si>
    <t xml:space="preserve">(6, 6, 6): 51 per 1000000 spins</t>
  </si>
  <si>
    <t xml:space="preserve">(7, 7, 7): 31 per 1000000 spins</t>
  </si>
  <si>
    <t xml:space="preserve">(8, 8, 8): 6 per 1000000 spins</t>
  </si>
  <si>
    <t xml:space="preserve">(9, 9, 9): 1 per 1000000 spins</t>
  </si>
  <si>
    <t xml:space="preserve">Распределение выигрышей по интервалам:</t>
  </si>
  <si>
    <t xml:space="preserve">1-30: 17501 раз</t>
  </si>
  <si>
    <t xml:space="preserve">31-60: 724 раз</t>
  </si>
  <si>
    <t xml:space="preserve">61-120: 754 раз</t>
  </si>
  <si>
    <t xml:space="preserve">121-180: 741 раз</t>
  </si>
  <si>
    <t xml:space="preserve">181-240: 98 раз</t>
  </si>
  <si>
    <t xml:space="preserve">241-300: 134 раз</t>
  </si>
  <si>
    <t xml:space="preserve">301-600: 51 раз</t>
  </si>
  <si>
    <t xml:space="preserve">601-1200: 31 раз</t>
  </si>
  <si>
    <t xml:space="preserve">1201-2500: 6 раз</t>
  </si>
  <si>
    <t xml:space="preserve">2501-20000: 1 раз</t>
  </si>
  <si>
    <t xml:space="preserve">Стандартное отклонение выигрышей: 23,89</t>
  </si>
  <si>
    <t xml:space="preserve">Волатильность: 23,89</t>
  </si>
  <si>
    <t xml:space="preserve">Общий выигрыш: 4808350</t>
  </si>
  <si>
    <t xml:space="preserve">Общая ставка: 5000000</t>
  </si>
  <si>
    <t xml:space="preserve">Общее RTP: 96,17%</t>
  </si>
  <si>
    <t xml:space="preserve">(2, 1, 2): 2,17%</t>
  </si>
  <si>
    <t xml:space="preserve">(1, 3, 2): 2,41%</t>
  </si>
  <si>
    <t xml:space="preserve">(3, 1, 1): 2,13%</t>
  </si>
  <si>
    <t xml:space="preserve">(2, 3, 3): 2,32%</t>
  </si>
  <si>
    <t xml:space="preserve">(3, 3, 1): 2,23%</t>
  </si>
  <si>
    <t xml:space="preserve">(3, 3, 2): 2,23%</t>
  </si>
  <si>
    <t xml:space="preserve">(3, 2, 3): 2,08%</t>
  </si>
  <si>
    <t xml:space="preserve">(1, 3, 3): 2,25%</t>
  </si>
  <si>
    <t xml:space="preserve">(3, 1, 3): 2,11%</t>
  </si>
  <si>
    <t xml:space="preserve">(1, 3, 1): 2,12%</t>
  </si>
  <si>
    <t xml:space="preserve">(2, 1, 3): 2,18%</t>
  </si>
  <si>
    <t xml:space="preserve">(2, 3, 2): 2,14%</t>
  </si>
  <si>
    <t xml:space="preserve">(3, 2, 1): 2,25%</t>
  </si>
  <si>
    <t xml:space="preserve">(2, 2, 1): 2,17%</t>
  </si>
  <si>
    <t xml:space="preserve">(3, 2, 2): 2,19%</t>
  </si>
  <si>
    <t xml:space="preserve">(1, 1, 1): 4,53%</t>
  </si>
  <si>
    <t xml:space="preserve">(3, 1, 2): 2,10%</t>
  </si>
  <si>
    <t xml:space="preserve">(1, 2, 3): 2,23%</t>
  </si>
  <si>
    <t xml:space="preserve">(2, 2, 2): 9,04%</t>
  </si>
  <si>
    <t xml:space="preserve">(1, 2, 1): 2,11%</t>
  </si>
  <si>
    <t xml:space="preserve">(2, 2, 3): 2,01%</t>
  </si>
  <si>
    <t xml:space="preserve">(1, 1, 3): 2,17%</t>
  </si>
  <si>
    <t xml:space="preserve">(3, 3, 3): 12,73%</t>
  </si>
  <si>
    <t xml:space="preserve">(1, 1, 2): 2,11%</t>
  </si>
  <si>
    <t xml:space="preserve">(2, 1, 1): 2,24%</t>
  </si>
  <si>
    <t xml:space="preserve">(4, 4, 4): 2,11%</t>
  </si>
  <si>
    <t xml:space="preserve">(6, 6, 6): 4,26%</t>
  </si>
  <si>
    <t xml:space="preserve">(1, 2, 2): 2,14%</t>
  </si>
  <si>
    <t xml:space="preserve">(5, 5, 5): 4,56%</t>
  </si>
  <si>
    <t xml:space="preserve">(7, 7, 7): 3,24%</t>
  </si>
  <si>
    <t xml:space="preserve">(1, 1, 1): 755 per 1000000 spins</t>
  </si>
  <si>
    <t xml:space="preserve">(1, 1, 2): 705 per 1000000 spins</t>
  </si>
  <si>
    <t xml:space="preserve">(1, 1, 3): 724 per 1000000 spins</t>
  </si>
  <si>
    <t xml:space="preserve">(1, 2, 1): 705 per 1000000 spins</t>
  </si>
  <si>
    <t xml:space="preserve">(1, 2, 2): 713 per 1000000 spins</t>
  </si>
  <si>
    <t xml:space="preserve">(1, 2, 3): 742 per 1000000 spins</t>
  </si>
  <si>
    <t xml:space="preserve">(1, 3, 1): 707 per 1000000 spins</t>
  </si>
  <si>
    <t xml:space="preserve">(1, 3, 2): 804 per 1000000 spins</t>
  </si>
  <si>
    <t xml:space="preserve">(1, 3, 3): 749 per 1000000 spins</t>
  </si>
  <si>
    <t xml:space="preserve">(2, 1, 1): 746 per 1000000 spins</t>
  </si>
  <si>
    <t xml:space="preserve">(2, 1, 2): 722 per 1000000 spins</t>
  </si>
  <si>
    <t xml:space="preserve">(2, 1, 3): 727 per 1000000 spins</t>
  </si>
  <si>
    <t xml:space="preserve">(2, 2, 1): 725 per 1000000 spins</t>
  </si>
  <si>
    <t xml:space="preserve">(2, 2, 2): 753 per 1000000 spins</t>
  </si>
  <si>
    <t xml:space="preserve">(2, 2, 3): 671 per 1000000 spins</t>
  </si>
  <si>
    <t xml:space="preserve">(2, 3, 2): 713 per 1000000 spins</t>
  </si>
  <si>
    <t xml:space="preserve">(2, 3, 3): 772 per 1000000 spins</t>
  </si>
  <si>
    <t xml:space="preserve">(3, 1, 1): 710 per 1000000 spins</t>
  </si>
  <si>
    <t xml:space="preserve">(3, 1, 2): 700 per 1000000 spins</t>
  </si>
  <si>
    <t xml:space="preserve">(3, 1, 3): 705 per 1000000 spins</t>
  </si>
  <si>
    <t xml:space="preserve">(3, 2, 1): 750 per 1000000 spins</t>
  </si>
  <si>
    <t xml:space="preserve">(3, 2, 2): 731 per 1000000 spins</t>
  </si>
  <si>
    <t xml:space="preserve">(3, 2, 3): 692 per 1000000 spins</t>
  </si>
  <si>
    <t xml:space="preserve">(3, 3, 1): 743 per 1000000 spins</t>
  </si>
  <si>
    <t xml:space="preserve">(3, 3, 2): 745 per 1000000 spins</t>
  </si>
  <si>
    <t xml:space="preserve">(3, 3, 3): 707 per 1000000 spins</t>
  </si>
  <si>
    <t xml:space="preserve">(4, 4, 4): 88 per 1000000 spins</t>
  </si>
  <si>
    <t xml:space="preserve">(5, 5, 5): 152 per 1000000 spins</t>
  </si>
  <si>
    <t xml:space="preserve">(6, 6, 6): 71 per 1000000 spins</t>
  </si>
  <si>
    <t xml:space="preserve">(7, 7, 7): 27 per 1000000 spins</t>
  </si>
  <si>
    <t xml:space="preserve">121-180: 17401 раз</t>
  </si>
  <si>
    <t xml:space="preserve">241-300: 755 раз</t>
  </si>
  <si>
    <t xml:space="preserve">301-600: 753 раз</t>
  </si>
  <si>
    <t xml:space="preserve">601-1200: 795 раз</t>
  </si>
  <si>
    <t xml:space="preserve">1201-2500: 152 раз</t>
  </si>
  <si>
    <t xml:space="preserve">2501-20000: 104 раз</t>
  </si>
  <si>
    <t xml:space="preserve">Стандартное отклонение выигрышей: 119,57</t>
  </si>
  <si>
    <t xml:space="preserve">Волатильность: 23,91</t>
  </si>
  <si>
    <t xml:space="preserve">Общий выигрыш: 960223510</t>
  </si>
  <si>
    <t xml:space="preserve">Общая ставка: 1000000000</t>
  </si>
  <si>
    <t xml:space="preserve">Общее RTP: 96.02%</t>
  </si>
  <si>
    <t xml:space="preserve">(1, 1, 1): 4.37%</t>
  </si>
  <si>
    <t xml:space="preserve">(1, 1, 2): 2.19%</t>
  </si>
  <si>
    <t xml:space="preserve">(1, 1, 3): 2.19%</t>
  </si>
  <si>
    <t xml:space="preserve">(1, 2, 1): 2.19%</t>
  </si>
  <si>
    <t xml:space="preserve">(1, 2, 2): 2.19%</t>
  </si>
  <si>
    <t xml:space="preserve">(1, 2, 3): 2.19%</t>
  </si>
  <si>
    <t xml:space="preserve">(1, 3, 1): 2.18%</t>
  </si>
  <si>
    <t xml:space="preserve">(1, 3, 2): 2.19%</t>
  </si>
  <si>
    <t xml:space="preserve">(1, 3, 3): 2.19%</t>
  </si>
  <si>
    <t xml:space="preserve">(2, 1, 1): 2.18%</t>
  </si>
  <si>
    <t xml:space="preserve">(2, 1, 2): 2.18%</t>
  </si>
  <si>
    <t xml:space="preserve">(2, 1, 3): 2.19%</t>
  </si>
  <si>
    <t xml:space="preserve">(2, 2, 1): 2.19%</t>
  </si>
  <si>
    <t xml:space="preserve">(2, 2, 2): 8.75%</t>
  </si>
  <si>
    <t xml:space="preserve">(2, 2, 3): 2.19%</t>
  </si>
  <si>
    <t xml:space="preserve">(2, 3, 1): 2.19%</t>
  </si>
  <si>
    <t xml:space="preserve">(2, 3, 2): 2.18%</t>
  </si>
  <si>
    <t xml:space="preserve">(2, 3, 3): 2.18%</t>
  </si>
  <si>
    <t xml:space="preserve">(3, 1, 1): 2.19%</t>
  </si>
  <si>
    <t xml:space="preserve">(3, 1, 2): 2.19%</t>
  </si>
  <si>
    <t xml:space="preserve">(3, 1, 3): 2.18%</t>
  </si>
  <si>
    <t xml:space="preserve">(3, 2, 1): 2.19%</t>
  </si>
  <si>
    <t xml:space="preserve">(3, 2, 2): 2.19%</t>
  </si>
  <si>
    <t xml:space="preserve">(3, 2, 3): 2.19%</t>
  </si>
  <si>
    <t xml:space="preserve">(3, 3, 1): 2.18%</t>
  </si>
  <si>
    <t xml:space="preserve">(3, 3, 2): 2.19%</t>
  </si>
  <si>
    <t xml:space="preserve">(3, 3, 3): 13.10%</t>
  </si>
  <si>
    <t xml:space="preserve">(4, 4, 4): 2.41%</t>
  </si>
  <si>
    <t xml:space="preserve">(5, 5, 5): 3.75%</t>
  </si>
  <si>
    <t xml:space="preserve">(6, 6, 6): 3.84%</t>
  </si>
  <si>
    <t xml:space="preserve">(7, 7, 7): 3.26%</t>
  </si>
  <si>
    <t xml:space="preserve">(8, 8, 8): 1.98%</t>
  </si>
  <si>
    <t xml:space="preserve">(9, 9, 9): 2.09%</t>
  </si>
  <si>
    <t xml:space="preserve">(1, 1, 1): 728603 per 1000000000 spins</t>
  </si>
  <si>
    <t xml:space="preserve">(1, 1, 2): 728468 per 1000000000 spins</t>
  </si>
  <si>
    <t xml:space="preserve">(1, 1, 3): 728971 per 1000000000 spins</t>
  </si>
  <si>
    <t xml:space="preserve">(1, 2, 1): 729446 per 1000000000 spins</t>
  </si>
  <si>
    <t xml:space="preserve">(1, 2, 2): 728374 per 1000000000 spins</t>
  </si>
  <si>
    <t xml:space="preserve">(1, 2, 3): 730388 per 1000000000 spins</t>
  </si>
  <si>
    <t xml:space="preserve">(1, 3, 1): 727296 per 1000000000 spins</t>
  </si>
  <si>
    <t xml:space="preserve">(1, 3, 2): 729768 per 1000000000 spins</t>
  </si>
  <si>
    <t xml:space="preserve">(1, 3, 3): 729565 per 1000000000 spins</t>
  </si>
  <si>
    <t xml:space="preserve">(2, 1, 1): 727349 per 1000000000 spins</t>
  </si>
  <si>
    <t xml:space="preserve">(2, 1, 2): 727508 per 1000000000 spins</t>
  </si>
  <si>
    <t xml:space="preserve">(2, 1, 3): 729020 per 1000000000 spins</t>
  </si>
  <si>
    <t xml:space="preserve">(2, 2, 1): 729796 per 1000000000 spins</t>
  </si>
  <si>
    <t xml:space="preserve">(2, 2, 2): 729150 per 1000000000 spins</t>
  </si>
  <si>
    <t xml:space="preserve">(2, 2, 3): 729516 per 1000000000 spins</t>
  </si>
  <si>
    <t xml:space="preserve">(2, 3, 1): 728795 per 1000000000 spins</t>
  </si>
  <si>
    <t xml:space="preserve">(2, 3, 2): 727536 per 1000000000 spins</t>
  </si>
  <si>
    <t xml:space="preserve">(2, 3, 3): 727242 per 1000000000 spins</t>
  </si>
  <si>
    <t xml:space="preserve">(3, 1, 1): 728872 per 1000000000 spins</t>
  </si>
  <si>
    <t xml:space="preserve">(3, 1, 2): 728663 per 1000000000 spins</t>
  </si>
  <si>
    <t xml:space="preserve">(3, 1, 3): 728194 per 1000000000 spins</t>
  </si>
  <si>
    <t xml:space="preserve">(3, 2, 1): 729543 per 1000000000 spins</t>
  </si>
  <si>
    <t xml:space="preserve">(3, 2, 2): 731210 per 1000000000 spins</t>
  </si>
  <si>
    <t xml:space="preserve">(3, 2, 3): 729421 per 1000000000 spins</t>
  </si>
  <si>
    <t xml:space="preserve">(3, 3, 1): 727772 per 1000000000 spins</t>
  </si>
  <si>
    <t xml:space="preserve">(3, 3, 2): 729506 per 1000000000 spins</t>
  </si>
  <si>
    <t xml:space="preserve">(3, 3, 3): 727509 per 1000000000 spins</t>
  </si>
  <si>
    <t xml:space="preserve">(4, 4, 4): 100366 per 1000000000 spins</t>
  </si>
  <si>
    <t xml:space="preserve">(5, 5, 5): 125071 per 1000000000 spins</t>
  </si>
  <si>
    <t xml:space="preserve">(6, 6, 6): 64012 per 1000000000 spins</t>
  </si>
  <si>
    <t xml:space="preserve">(7, 7, 7): 27179 per 1000000000 spins</t>
  </si>
  <si>
    <t xml:space="preserve">(8, 8, 8): 7912 per 1000000000 spins</t>
  </si>
  <si>
    <t xml:space="preserve">(9, 9, 9): 1044 per 1000000000 spins</t>
  </si>
  <si>
    <t xml:space="preserve">1-30: 17492219 раз</t>
  </si>
  <si>
    <t xml:space="preserve">121-180: 727509 раз</t>
  </si>
  <si>
    <t xml:space="preserve">31-60: 728603 раз</t>
  </si>
  <si>
    <t xml:space="preserve">61-120: 729150 раз</t>
  </si>
  <si>
    <t xml:space="preserve">241-300: 125071 раз</t>
  </si>
  <si>
    <t xml:space="preserve">601-1200: 27179 раз</t>
  </si>
  <si>
    <t xml:space="preserve">181-240: 100366 раз</t>
  </si>
  <si>
    <t xml:space="preserve">301-600: 64012 раз</t>
  </si>
  <si>
    <t xml:space="preserve">2501-20000: 1044 раз</t>
  </si>
  <si>
    <t xml:space="preserve">1201-2500: 7912 раз</t>
  </si>
  <si>
    <t xml:space="preserve">Стандартное отклонение выигрышей: 24.45</t>
  </si>
  <si>
    <t xml:space="preserve">Волатильность: 24.45</t>
  </si>
  <si>
    <t xml:space="preserve">Общий выигрыш: 4796571850</t>
  </si>
  <si>
    <t xml:space="preserve">Общая ставка: 5000000000</t>
  </si>
  <si>
    <t xml:space="preserve">Общее RTP: 95.93%</t>
  </si>
  <si>
    <t xml:space="preserve">(1, 1, 1): 4.38%</t>
  </si>
  <si>
    <t xml:space="preserve">(1, 2, 1): 2.18%</t>
  </si>
  <si>
    <t xml:space="preserve">(2, 1, 1): 2.19%</t>
  </si>
  <si>
    <t xml:space="preserve">(2, 1, 2): 2.19%</t>
  </si>
  <si>
    <t xml:space="preserve">(2, 2, 2): 8.74%</t>
  </si>
  <si>
    <t xml:space="preserve">(3, 1, 3): 2.19%</t>
  </si>
  <si>
    <t xml:space="preserve">(3, 2, 1): 2.18%</t>
  </si>
  <si>
    <t xml:space="preserve">(3, 3, 1): 2.19%</t>
  </si>
  <si>
    <t xml:space="preserve">(3, 3, 3): 13.12%</t>
  </si>
  <si>
    <t xml:space="preserve">(6, 6, 6): 3.85%</t>
  </si>
  <si>
    <t xml:space="preserve">(7, 7, 7): 3.22%</t>
  </si>
  <si>
    <t xml:space="preserve">(8, 8, 8): 1.99%</t>
  </si>
  <si>
    <t xml:space="preserve">(9, 9, 9): 1.99%</t>
  </si>
  <si>
    <t xml:space="preserve">(1, 1, 1): 729660 per 1000000000 spins</t>
  </si>
  <si>
    <t xml:space="preserve">(1, 1, 2): 728850 per 1000000000 spins</t>
  </si>
  <si>
    <t xml:space="preserve">(1, 1, 3): 729021 per 1000000000 spins</t>
  </si>
  <si>
    <t xml:space="preserve">(1, 2, 1): 727396 per 1000000000 spins</t>
  </si>
  <si>
    <t xml:space="preserve">(1, 2, 2): 729596 per 1000000000 spins</t>
  </si>
  <si>
    <t xml:space="preserve">(1, 2, 3): 729129 per 1000000000 spins</t>
  </si>
  <si>
    <t xml:space="preserve">(1, 3, 1): 727208 per 1000000000 spins</t>
  </si>
  <si>
    <t xml:space="preserve">(1, 3, 2): 729534 per 1000000000 spins</t>
  </si>
  <si>
    <t xml:space="preserve">(1, 3, 3): 728664 per 1000000000 spins</t>
  </si>
  <si>
    <t xml:space="preserve">(2, 1, 1): 729678 per 1000000000 spins</t>
  </si>
  <si>
    <t xml:space="preserve">(2, 1, 2): 731180 per 1000000000 spins</t>
  </si>
  <si>
    <t xml:space="preserve">(2, 1, 3): 729862 per 1000000000 spins</t>
  </si>
  <si>
    <t xml:space="preserve">(2, 2, 1): 729246 per 1000000000 spins</t>
  </si>
  <si>
    <t xml:space="preserve">(2, 2, 2): 728086 per 1000000000 spins</t>
  </si>
  <si>
    <t xml:space="preserve">(2, 2, 3): 728562 per 1000000000 spins</t>
  </si>
  <si>
    <t xml:space="preserve">(2, 3, 1): 729120 per 1000000000 spins</t>
  </si>
  <si>
    <t xml:space="preserve">(2, 3, 2): 728114 per 1000000000 spins</t>
  </si>
  <si>
    <t xml:space="preserve">(2, 3, 3): 727945 per 1000000000 spins</t>
  </si>
  <si>
    <t xml:space="preserve">(3, 1, 1): 729036 per 1000000000 spins</t>
  </si>
  <si>
    <t xml:space="preserve">(3, 1, 2): 730131 per 1000000000 spins</t>
  </si>
  <si>
    <t xml:space="preserve">(3, 1, 3): 729460 per 1000000000 spins</t>
  </si>
  <si>
    <t xml:space="preserve">(3, 2, 1): 727647 per 1000000000 spins</t>
  </si>
  <si>
    <t xml:space="preserve">(3, 2, 2): 730157 per 1000000000 spins</t>
  </si>
  <si>
    <t xml:space="preserve">(3, 2, 3): 730194 per 1000000000 spins</t>
  </si>
  <si>
    <t xml:space="preserve">(3, 3, 1): 728713 per 1000000000 spins</t>
  </si>
  <si>
    <t xml:space="preserve">(3, 3, 2): 729198 per 1000000000 spins</t>
  </si>
  <si>
    <t xml:space="preserve">(3, 3, 3): 728746 per 1000000000 spins</t>
  </si>
  <si>
    <t xml:space="preserve">(4, 4, 4): 100406 per 1000000000 spins</t>
  </si>
  <si>
    <t xml:space="preserve">(5, 5, 5): 124872 per 1000000000 spins</t>
  </si>
  <si>
    <t xml:space="preserve">(6, 6, 6): 64188 per 1000000000 spins</t>
  </si>
  <si>
    <t xml:space="preserve">(7, 7, 7): 26843 per 1000000000 spins</t>
  </si>
  <si>
    <t xml:space="preserve">(8, 8, 8): 7943 per 1000000000 spins</t>
  </si>
  <si>
    <t xml:space="preserve">(9, 9, 9): 996 per 1000000000 spins</t>
  </si>
  <si>
    <t xml:space="preserve">1-30: 17497641 раз</t>
  </si>
  <si>
    <t xml:space="preserve">61-120: 728086 раз</t>
  </si>
  <si>
    <t xml:space="preserve">121-180: 728746 раз</t>
  </si>
  <si>
    <t xml:space="preserve">31-60: 729660 раз</t>
  </si>
  <si>
    <t xml:space="preserve">301-600: 64188 раз</t>
  </si>
  <si>
    <t xml:space="preserve">181-240: 100406 раз</t>
  </si>
  <si>
    <t xml:space="preserve">1201-2500: 7943 раз</t>
  </si>
  <si>
    <t xml:space="preserve">601-1200: 26843 раз</t>
  </si>
  <si>
    <t xml:space="preserve">241-300: 124872 раз</t>
  </si>
  <si>
    <t xml:space="preserve">2501-20000: 996 раз</t>
  </si>
  <si>
    <t xml:space="preserve">Стандартное отклонение выигрышей: 120.25</t>
  </si>
  <si>
    <t xml:space="preserve">Волатильность: 24.05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</si>
</sst>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name val="Arial"/>
      <family val="2"/>
      <charset val="204"/>
    </font>
    <font>
      <b val="true"/>
      <sz val="16"/>
      <name val="Arial"/>
      <family val="2"/>
      <charset val="204"/>
    </font>
    <font>
      <sz val="14"/>
      <name val="Liberation Serif;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31.06"/>
    <col collapsed="false" customWidth="true" hidden="false" outlineLevel="0" max="3" min="3" style="1" width="21.6"/>
    <col collapsed="false" customWidth="true" hidden="false" outlineLevel="0" max="4" min="4" style="1" width="21.19"/>
    <col collapsed="false" customWidth="true" hidden="false" outlineLevel="0" max="5" min="5" style="1" width="27.45"/>
    <col collapsed="false" customWidth="true" hidden="false" outlineLevel="0" max="6" min="6" style="1" width="33.29"/>
    <col collapsed="false" customWidth="true" hidden="false" outlineLevel="0" max="7" min="7" style="1" width="35.51"/>
    <col collapsed="false" customWidth="true" hidden="false" outlineLevel="0" max="8" min="8" style="1" width="37.04"/>
    <col collapsed="false" customWidth="true" hidden="false" outlineLevel="0" max="9" min="9" style="1" width="33.85"/>
    <col collapsed="false" customWidth="true" hidden="false" outlineLevel="0" max="10" min="10" style="1" width="16.42"/>
    <col collapsed="false" customWidth="false" hidden="false" outlineLevel="0" max="16383" min="11" style="1" width="11.53"/>
  </cols>
  <sheetData>
    <row r="1" customFormat="false" ht="19.7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7.3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7.35" hidden="false" customHeight="false" outlineLevel="0" collapsed="false">
      <c r="B3" s="3" t="s">
        <v>10</v>
      </c>
      <c r="C3" s="3" t="n">
        <v>1</v>
      </c>
      <c r="D3" s="3" t="n">
        <v>100</v>
      </c>
      <c r="E3" s="3" t="n">
        <f aca="false">C3/D3</f>
        <v>0.01</v>
      </c>
      <c r="F3" s="3" t="n">
        <f aca="false">E3*E3*E3</f>
        <v>1E-006</v>
      </c>
      <c r="G3" s="3" t="n">
        <v>1</v>
      </c>
      <c r="H3" s="3" t="n">
        <v>20000</v>
      </c>
      <c r="I3" s="3" t="n">
        <f aca="false">G3*H3</f>
        <v>20000</v>
      </c>
      <c r="J3" s="3"/>
      <c r="K3" s="3" t="n">
        <f aca="false">I3/J13*100</f>
        <v>2</v>
      </c>
    </row>
    <row r="4" customFormat="false" ht="17.35" hidden="false" customHeight="false" outlineLevel="0" collapsed="false">
      <c r="B4" s="3" t="s">
        <v>11</v>
      </c>
      <c r="C4" s="3" t="n">
        <v>2</v>
      </c>
      <c r="D4" s="3" t="n">
        <v>100</v>
      </c>
      <c r="E4" s="3" t="n">
        <f aca="false">C4/D4</f>
        <v>0.02</v>
      </c>
      <c r="F4" s="3" t="n">
        <f aca="false">E4*E4*E4</f>
        <v>8E-006</v>
      </c>
      <c r="G4" s="3" t="n">
        <v>8</v>
      </c>
      <c r="H4" s="3" t="n">
        <v>2500</v>
      </c>
      <c r="I4" s="3" t="n">
        <f aca="false">G4*H4</f>
        <v>20000</v>
      </c>
      <c r="J4" s="3"/>
      <c r="K4" s="3" t="n">
        <f aca="false">I4/J13*100</f>
        <v>2</v>
      </c>
    </row>
    <row r="5" customFormat="false" ht="17.35" hidden="false" customHeight="false" outlineLevel="0" collapsed="false">
      <c r="B5" s="3" t="s">
        <v>12</v>
      </c>
      <c r="C5" s="3" t="n">
        <v>3</v>
      </c>
      <c r="D5" s="3" t="n">
        <v>100</v>
      </c>
      <c r="E5" s="3" t="n">
        <f aca="false">C5/D5</f>
        <v>0.03</v>
      </c>
      <c r="F5" s="3" t="n">
        <f aca="false">E5*E5*E5</f>
        <v>2.7E-005</v>
      </c>
      <c r="G5" s="3" t="n">
        <v>27</v>
      </c>
      <c r="H5" s="3" t="n">
        <v>1200</v>
      </c>
      <c r="I5" s="3" t="n">
        <f aca="false">G5*H5</f>
        <v>32400</v>
      </c>
      <c r="J5" s="3"/>
      <c r="K5" s="3" t="n">
        <f aca="false">I5/J13*100</f>
        <v>3.24</v>
      </c>
    </row>
    <row r="6" customFormat="false" ht="17.35" hidden="false" customHeight="false" outlineLevel="0" collapsed="false">
      <c r="B6" s="3" t="s">
        <v>13</v>
      </c>
      <c r="C6" s="3" t="n">
        <v>4</v>
      </c>
      <c r="D6" s="3" t="n">
        <v>100</v>
      </c>
      <c r="E6" s="3" t="n">
        <f aca="false">C6/D6</f>
        <v>0.04</v>
      </c>
      <c r="F6" s="3" t="n">
        <f aca="false">E6*E6*E6</f>
        <v>6.4E-005</v>
      </c>
      <c r="G6" s="3" t="n">
        <v>64</v>
      </c>
      <c r="H6" s="3" t="n">
        <v>600</v>
      </c>
      <c r="I6" s="3" t="n">
        <f aca="false">G6*H6</f>
        <v>38400</v>
      </c>
      <c r="J6" s="3"/>
      <c r="K6" s="3" t="n">
        <f aca="false">I6/J13*100</f>
        <v>3.84</v>
      </c>
    </row>
    <row r="7" customFormat="false" ht="17.35" hidden="false" customHeight="false" outlineLevel="0" collapsed="false">
      <c r="B7" s="3" t="s">
        <v>14</v>
      </c>
      <c r="C7" s="3" t="n">
        <v>5</v>
      </c>
      <c r="D7" s="3" t="n">
        <v>100</v>
      </c>
      <c r="E7" s="3" t="n">
        <f aca="false">C7/D7</f>
        <v>0.05</v>
      </c>
      <c r="F7" s="3" t="n">
        <f aca="false">E7*E7*E7</f>
        <v>0.000125</v>
      </c>
      <c r="G7" s="3" t="n">
        <v>125</v>
      </c>
      <c r="H7" s="3" t="n">
        <v>300</v>
      </c>
      <c r="I7" s="3" t="n">
        <f aca="false">G7*H7</f>
        <v>37500</v>
      </c>
      <c r="J7" s="3"/>
      <c r="K7" s="3" t="n">
        <f aca="false">I7/J13*100</f>
        <v>3.75</v>
      </c>
    </row>
    <row r="8" customFormat="false" ht="17.35" hidden="false" customHeight="false" outlineLevel="0" collapsed="false">
      <c r="B8" s="3" t="s">
        <v>15</v>
      </c>
      <c r="C8" s="3" t="s">
        <v>16</v>
      </c>
      <c r="D8" s="3" t="n">
        <v>100</v>
      </c>
      <c r="E8" s="3" t="s">
        <v>17</v>
      </c>
      <c r="F8" s="3" t="s">
        <v>18</v>
      </c>
      <c r="G8" s="3" t="n">
        <v>100</v>
      </c>
      <c r="H8" s="3" t="n">
        <v>240</v>
      </c>
      <c r="I8" s="3" t="n">
        <f aca="false">G8*H8</f>
        <v>24000</v>
      </c>
      <c r="J8" s="3"/>
      <c r="K8" s="3" t="n">
        <f aca="false">I8/J13*100</f>
        <v>2.4</v>
      </c>
    </row>
    <row r="9" customFormat="false" ht="17.35" hidden="false" customHeight="false" outlineLevel="0" collapsed="false">
      <c r="B9" s="3" t="s">
        <v>19</v>
      </c>
      <c r="C9" s="3" t="n">
        <v>9</v>
      </c>
      <c r="D9" s="3" t="n">
        <v>100</v>
      </c>
      <c r="E9" s="3" t="n">
        <f aca="false">C9/D9</f>
        <v>0.09</v>
      </c>
      <c r="F9" s="3" t="n">
        <f aca="false">E9*E9*E9</f>
        <v>0.000729</v>
      </c>
      <c r="G9" s="3" t="n">
        <v>729</v>
      </c>
      <c r="H9" s="3" t="n">
        <v>180</v>
      </c>
      <c r="I9" s="3" t="n">
        <f aca="false">G9*H9</f>
        <v>131220</v>
      </c>
      <c r="J9" s="3"/>
      <c r="K9" s="3" t="n">
        <f aca="false">I9/J13*100</f>
        <v>13.122</v>
      </c>
    </row>
    <row r="10" customFormat="false" ht="17.35" hidden="false" customHeight="false" outlineLevel="0" collapsed="false">
      <c r="B10" s="3" t="s">
        <v>20</v>
      </c>
      <c r="C10" s="3" t="n">
        <v>9</v>
      </c>
      <c r="D10" s="3" t="n">
        <v>100</v>
      </c>
      <c r="E10" s="3" t="n">
        <f aca="false">C10/D10</f>
        <v>0.09</v>
      </c>
      <c r="F10" s="3" t="n">
        <f aca="false">E10*E10*E10</f>
        <v>0.000729</v>
      </c>
      <c r="G10" s="3" t="n">
        <v>729</v>
      </c>
      <c r="H10" s="3" t="n">
        <v>120</v>
      </c>
      <c r="I10" s="3" t="n">
        <f aca="false">G10*H10</f>
        <v>87480</v>
      </c>
      <c r="J10" s="3"/>
      <c r="K10" s="3" t="n">
        <f aca="false">I10/J13*100</f>
        <v>8.748</v>
      </c>
    </row>
    <row r="11" customFormat="false" ht="17.35" hidden="false" customHeight="false" outlineLevel="0" collapsed="false">
      <c r="B11" s="3" t="s">
        <v>21</v>
      </c>
      <c r="C11" s="3" t="n">
        <v>9</v>
      </c>
      <c r="D11" s="3" t="n">
        <v>100</v>
      </c>
      <c r="E11" s="3" t="n">
        <f aca="false">C11/D11</f>
        <v>0.09</v>
      </c>
      <c r="F11" s="3" t="n">
        <f aca="false">E11*E11*E11</f>
        <v>0.000729</v>
      </c>
      <c r="G11" s="3" t="n">
        <v>729</v>
      </c>
      <c r="H11" s="3" t="n">
        <v>60</v>
      </c>
      <c r="I11" s="3" t="n">
        <f aca="false">G11*H11</f>
        <v>43740</v>
      </c>
      <c r="J11" s="3"/>
      <c r="K11" s="3" t="n">
        <f aca="false">I11/J13*100</f>
        <v>4.374</v>
      </c>
    </row>
    <row r="12" customFormat="false" ht="17.35" hidden="false" customHeight="false" outlineLevel="0" collapsed="false">
      <c r="B12" s="4" t="s">
        <v>22</v>
      </c>
      <c r="C12" s="3" t="n">
        <v>27</v>
      </c>
      <c r="D12" s="3" t="n">
        <v>100</v>
      </c>
      <c r="E12" s="3" t="n">
        <f aca="false">C12/D12</f>
        <v>0.27</v>
      </c>
      <c r="F12" s="3" t="n">
        <f aca="false">E12*E12*E12 - F9-F10-F11</f>
        <v>0.017496</v>
      </c>
      <c r="G12" s="3" t="n">
        <v>17496</v>
      </c>
      <c r="H12" s="3" t="n">
        <v>30</v>
      </c>
      <c r="I12" s="3" t="n">
        <f aca="false">G12*H12</f>
        <v>524880</v>
      </c>
      <c r="J12" s="3"/>
      <c r="K12" s="3" t="n">
        <f aca="false">I12/J13*100</f>
        <v>52.488</v>
      </c>
    </row>
    <row r="13" customFormat="false" ht="17.35" hidden="false" customHeight="false" outlineLevel="0" collapsed="false">
      <c r="B13" s="3"/>
      <c r="C13" s="3"/>
      <c r="D13" s="3"/>
      <c r="E13" s="3"/>
      <c r="F13" s="3"/>
      <c r="G13" s="3"/>
      <c r="H13" s="3"/>
      <c r="I13" s="3" t="n">
        <f aca="false">SUM(I3:I12)</f>
        <v>959620</v>
      </c>
      <c r="J13" s="3" t="n">
        <v>1000000</v>
      </c>
      <c r="K13" s="3" t="n">
        <f aca="false">I13/J13*100</f>
        <v>95.962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56.52"/>
    <col collapsed="false" customWidth="false" hidden="false" outlineLevel="0" max="16384" min="3" style="5" width="11.53"/>
  </cols>
  <sheetData>
    <row r="2" customFormat="false" ht="17.35" hidden="false" customHeight="false" outlineLevel="0" collapsed="false">
      <c r="B2" s="5" t="s">
        <v>23</v>
      </c>
    </row>
    <row r="3" customFormat="false" ht="17.35" hidden="false" customHeight="false" outlineLevel="0" collapsed="false">
      <c r="B3" s="5" t="s">
        <v>24</v>
      </c>
    </row>
    <row r="4" customFormat="false" ht="17.35" hidden="false" customHeight="false" outlineLevel="0" collapsed="false">
      <c r="B4" s="5" t="s">
        <v>25</v>
      </c>
    </row>
    <row r="6" customFormat="false" ht="17.35" hidden="false" customHeight="false" outlineLevel="0" collapsed="false">
      <c r="B6" s="5" t="s">
        <v>26</v>
      </c>
    </row>
    <row r="7" customFormat="false" ht="17.35" hidden="false" customHeight="false" outlineLevel="0" collapsed="false">
      <c r="B7" s="5" t="s">
        <v>27</v>
      </c>
    </row>
    <row r="8" customFormat="false" ht="17.35" hidden="false" customHeight="false" outlineLevel="0" collapsed="false">
      <c r="B8" s="5" t="s">
        <v>28</v>
      </c>
    </row>
    <row r="9" customFormat="false" ht="17.35" hidden="false" customHeight="false" outlineLevel="0" collapsed="false">
      <c r="B9" s="5" t="s">
        <v>29</v>
      </c>
    </row>
    <row r="10" customFormat="false" ht="17.35" hidden="false" customHeight="false" outlineLevel="0" collapsed="false">
      <c r="B10" s="6" t="s">
        <v>30</v>
      </c>
    </row>
    <row r="11" customFormat="false" ht="17.35" hidden="false" customHeight="false" outlineLevel="0" collapsed="false">
      <c r="B11" s="5" t="s">
        <v>31</v>
      </c>
    </row>
    <row r="12" customFormat="false" ht="17.35" hidden="false" customHeight="false" outlineLevel="0" collapsed="false">
      <c r="B12" s="5" t="s">
        <v>32</v>
      </c>
    </row>
    <row r="13" customFormat="false" ht="17.35" hidden="false" customHeight="false" outlineLevel="0" collapsed="false">
      <c r="B13" s="5" t="s">
        <v>33</v>
      </c>
    </row>
    <row r="14" customFormat="false" ht="17.35" hidden="false" customHeight="false" outlineLevel="0" collapsed="false">
      <c r="B14" s="5" t="s">
        <v>34</v>
      </c>
    </row>
    <row r="15" customFormat="false" ht="17.35" hidden="false" customHeight="false" outlineLevel="0" collapsed="false">
      <c r="B15" s="5" t="s">
        <v>35</v>
      </c>
    </row>
    <row r="16" customFormat="false" ht="17.35" hidden="false" customHeight="false" outlineLevel="0" collapsed="false">
      <c r="B16" s="5" t="s">
        <v>36</v>
      </c>
    </row>
    <row r="17" customFormat="false" ht="17.35" hidden="false" customHeight="false" outlineLevel="0" collapsed="false">
      <c r="B17" s="5" t="s">
        <v>37</v>
      </c>
    </row>
    <row r="18" customFormat="false" ht="17.35" hidden="false" customHeight="false" outlineLevel="0" collapsed="false">
      <c r="B18" s="5" t="s">
        <v>38</v>
      </c>
    </row>
    <row r="19" customFormat="false" ht="17.35" hidden="false" customHeight="false" outlineLevel="0" collapsed="false">
      <c r="B19" s="5" t="s">
        <v>39</v>
      </c>
    </row>
    <row r="20" customFormat="false" ht="17.35" hidden="false" customHeight="false" outlineLevel="0" collapsed="false">
      <c r="B20" s="6" t="s">
        <v>40</v>
      </c>
    </row>
    <row r="21" customFormat="false" ht="17.35" hidden="false" customHeight="false" outlineLevel="0" collapsed="false">
      <c r="B21" s="5" t="s">
        <v>41</v>
      </c>
    </row>
    <row r="22" customFormat="false" ht="17.35" hidden="false" customHeight="false" outlineLevel="0" collapsed="false">
      <c r="B22" s="5" t="s">
        <v>42</v>
      </c>
    </row>
    <row r="23" customFormat="false" ht="17.35" hidden="false" customHeight="false" outlineLevel="0" collapsed="false">
      <c r="B23" s="5" t="s">
        <v>43</v>
      </c>
    </row>
    <row r="24" customFormat="false" ht="17.35" hidden="false" customHeight="false" outlineLevel="0" collapsed="false">
      <c r="B24" s="5" t="s">
        <v>44</v>
      </c>
    </row>
    <row r="25" customFormat="false" ht="17.35" hidden="false" customHeight="false" outlineLevel="0" collapsed="false">
      <c r="B25" s="5" t="s">
        <v>45</v>
      </c>
    </row>
    <row r="26" customFormat="false" ht="17.35" hidden="false" customHeight="false" outlineLevel="0" collapsed="false">
      <c r="B26" s="5" t="s">
        <v>46</v>
      </c>
    </row>
    <row r="27" customFormat="false" ht="17.35" hidden="false" customHeight="false" outlineLevel="0" collapsed="false">
      <c r="B27" s="5" t="s">
        <v>47</v>
      </c>
    </row>
    <row r="28" customFormat="false" ht="17.35" hidden="false" customHeight="false" outlineLevel="0" collapsed="false">
      <c r="B28" s="5" t="s">
        <v>48</v>
      </c>
    </row>
    <row r="29" customFormat="false" ht="17.35" hidden="false" customHeight="false" outlineLevel="0" collapsed="false">
      <c r="B29" s="5" t="s">
        <v>49</v>
      </c>
    </row>
    <row r="30" customFormat="false" ht="17.35" hidden="false" customHeight="false" outlineLevel="0" collapsed="false">
      <c r="B30" s="5" t="s">
        <v>50</v>
      </c>
    </row>
    <row r="31" customFormat="false" ht="17.35" hidden="false" customHeight="false" outlineLevel="0" collapsed="false">
      <c r="B31" s="5" t="s">
        <v>51</v>
      </c>
    </row>
    <row r="32" customFormat="false" ht="17.35" hidden="false" customHeight="false" outlineLevel="0" collapsed="false">
      <c r="B32" s="6" t="s">
        <v>52</v>
      </c>
    </row>
    <row r="33" customFormat="false" ht="17.35" hidden="false" customHeight="false" outlineLevel="0" collapsed="false">
      <c r="B33" s="5" t="s">
        <v>53</v>
      </c>
    </row>
    <row r="34" customFormat="false" ht="17.35" hidden="false" customHeight="false" outlineLevel="0" collapsed="false">
      <c r="B34" s="5" t="s">
        <v>54</v>
      </c>
    </row>
    <row r="35" customFormat="false" ht="17.35" hidden="false" customHeight="false" outlineLevel="0" collapsed="false">
      <c r="B35" s="5" t="s">
        <v>55</v>
      </c>
    </row>
    <row r="36" customFormat="false" ht="17.35" hidden="false" customHeight="false" outlineLevel="0" collapsed="false">
      <c r="B36" s="5" t="s">
        <v>56</v>
      </c>
    </row>
    <row r="37" customFormat="false" ht="17.35" hidden="false" customHeight="false" outlineLevel="0" collapsed="false">
      <c r="B37" s="5" t="s">
        <v>57</v>
      </c>
    </row>
    <row r="38" customFormat="false" ht="17.35" hidden="false" customHeight="false" outlineLevel="0" collapsed="false">
      <c r="B38" s="5" t="s">
        <v>58</v>
      </c>
    </row>
    <row r="39" customFormat="false" ht="17.35" hidden="false" customHeight="false" outlineLevel="0" collapsed="false">
      <c r="B39" s="6" t="s">
        <v>59</v>
      </c>
    </row>
    <row r="40" customFormat="false" ht="17.35" hidden="false" customHeight="false" outlineLevel="0" collapsed="false">
      <c r="B40" s="5" t="s">
        <v>60</v>
      </c>
    </row>
    <row r="41" customFormat="false" ht="17.35" hidden="false" customHeight="false" outlineLevel="0" collapsed="false">
      <c r="B41" s="5" t="s">
        <v>61</v>
      </c>
    </row>
    <row r="42" customFormat="false" ht="17.35" hidden="false" customHeight="false" outlineLevel="0" collapsed="false">
      <c r="B42" s="5" t="s">
        <v>62</v>
      </c>
    </row>
    <row r="43" customFormat="false" ht="17.35" hidden="false" customHeight="false" outlineLevel="0" collapsed="false">
      <c r="B43" s="5" t="s">
        <v>63</v>
      </c>
    </row>
    <row r="44" customFormat="false" ht="17.35" hidden="false" customHeight="false" outlineLevel="0" collapsed="false">
      <c r="B44" s="5" t="s">
        <v>64</v>
      </c>
    </row>
    <row r="45" customFormat="false" ht="17.35" hidden="false" customHeight="false" outlineLevel="0" collapsed="false">
      <c r="B45" s="5" t="s">
        <v>65</v>
      </c>
    </row>
    <row r="46" customFormat="false" ht="17.35" hidden="false" customHeight="false" outlineLevel="0" collapsed="false">
      <c r="B46" s="5" t="s">
        <v>66</v>
      </c>
    </row>
    <row r="47" customFormat="false" ht="17.35" hidden="false" customHeight="false" outlineLevel="0" collapsed="false">
      <c r="B47" s="5" t="s">
        <v>67</v>
      </c>
    </row>
    <row r="48" customFormat="false" ht="17.35" hidden="false" customHeight="false" outlineLevel="0" collapsed="false">
      <c r="B48" s="5" t="s">
        <v>68</v>
      </c>
    </row>
    <row r="49" customFormat="false" ht="17.35" hidden="false" customHeight="false" outlineLevel="0" collapsed="false">
      <c r="B49" s="5" t="s">
        <v>69</v>
      </c>
    </row>
    <row r="50" customFormat="false" ht="17.35" hidden="false" customHeight="false" outlineLevel="0" collapsed="false">
      <c r="B50" s="5" t="s">
        <v>70</v>
      </c>
    </row>
    <row r="51" customFormat="false" ht="17.35" hidden="false" customHeight="false" outlineLevel="0" collapsed="false">
      <c r="B51" s="5" t="s">
        <v>71</v>
      </c>
    </row>
    <row r="52" customFormat="false" ht="17.35" hidden="false" customHeight="false" outlineLevel="0" collapsed="false">
      <c r="B52" s="5" t="s">
        <v>72</v>
      </c>
    </row>
    <row r="53" customFormat="false" ht="17.35" hidden="false" customHeight="false" outlineLevel="0" collapsed="false">
      <c r="B53" s="5" t="s">
        <v>73</v>
      </c>
    </row>
    <row r="54" customFormat="false" ht="17.35" hidden="false" customHeight="false" outlineLevel="0" collapsed="false">
      <c r="B54" s="5" t="s">
        <v>74</v>
      </c>
    </row>
    <row r="55" customFormat="false" ht="17.35" hidden="false" customHeight="false" outlineLevel="0" collapsed="false">
      <c r="B55" s="5" t="s">
        <v>75</v>
      </c>
    </row>
    <row r="56" customFormat="false" ht="17.35" hidden="false" customHeight="false" outlineLevel="0" collapsed="false">
      <c r="B56" s="5" t="s">
        <v>76</v>
      </c>
    </row>
    <row r="57" customFormat="false" ht="17.35" hidden="false" customHeight="false" outlineLevel="0" collapsed="false">
      <c r="B57" s="5" t="s">
        <v>77</v>
      </c>
    </row>
    <row r="58" customFormat="false" ht="17.35" hidden="false" customHeight="false" outlineLevel="0" collapsed="false">
      <c r="B58" s="5" t="s">
        <v>78</v>
      </c>
    </row>
    <row r="59" customFormat="false" ht="17.35" hidden="false" customHeight="false" outlineLevel="0" collapsed="false">
      <c r="B59" s="5" t="s">
        <v>79</v>
      </c>
    </row>
    <row r="60" customFormat="false" ht="17.35" hidden="false" customHeight="false" outlineLevel="0" collapsed="false">
      <c r="B60" s="5" t="s">
        <v>80</v>
      </c>
    </row>
    <row r="61" customFormat="false" ht="17.35" hidden="false" customHeight="false" outlineLevel="0" collapsed="false">
      <c r="B61" s="5" t="s">
        <v>81</v>
      </c>
    </row>
    <row r="62" customFormat="false" ht="17.35" hidden="false" customHeight="false" outlineLevel="0" collapsed="false">
      <c r="B62" s="5" t="s">
        <v>82</v>
      </c>
    </row>
    <row r="63" customFormat="false" ht="17.35" hidden="false" customHeight="false" outlineLevel="0" collapsed="false">
      <c r="B63" s="5" t="s">
        <v>83</v>
      </c>
    </row>
    <row r="64" customFormat="false" ht="17.35" hidden="false" customHeight="false" outlineLevel="0" collapsed="false">
      <c r="B64" s="5" t="s">
        <v>84</v>
      </c>
    </row>
    <row r="65" customFormat="false" ht="17.35" hidden="false" customHeight="false" outlineLevel="0" collapsed="false">
      <c r="B65" s="5" t="s">
        <v>85</v>
      </c>
    </row>
    <row r="66" customFormat="false" ht="17.35" hidden="false" customHeight="false" outlineLevel="0" collapsed="false">
      <c r="B66" s="5" t="s">
        <v>86</v>
      </c>
    </row>
    <row r="67" customFormat="false" ht="17.35" hidden="false" customHeight="false" outlineLevel="0" collapsed="false">
      <c r="B67" s="5" t="s">
        <v>87</v>
      </c>
    </row>
    <row r="68" customFormat="false" ht="17.35" hidden="false" customHeight="false" outlineLevel="0" collapsed="false">
      <c r="B68" s="5" t="s">
        <v>88</v>
      </c>
    </row>
    <row r="69" customFormat="false" ht="17.35" hidden="false" customHeight="false" outlineLevel="0" collapsed="false">
      <c r="B69" s="5" t="s">
        <v>89</v>
      </c>
    </row>
    <row r="70" customFormat="false" ht="17.35" hidden="false" customHeight="false" outlineLevel="0" collapsed="false">
      <c r="B70" s="5" t="s">
        <v>90</v>
      </c>
    </row>
    <row r="71" customFormat="false" ht="17.35" hidden="false" customHeight="false" outlineLevel="0" collapsed="false">
      <c r="B71" s="5" t="s">
        <v>91</v>
      </c>
    </row>
    <row r="72" customFormat="false" ht="17.35" hidden="false" customHeight="false" outlineLevel="0" collapsed="false">
      <c r="B72" s="5" t="s">
        <v>92</v>
      </c>
    </row>
    <row r="73" customFormat="false" ht="17.35" hidden="false" customHeight="false" outlineLevel="0" collapsed="false">
      <c r="B73" s="5" t="s">
        <v>93</v>
      </c>
    </row>
    <row r="75" customFormat="false" ht="17.35" hidden="false" customHeight="false" outlineLevel="0" collapsed="false">
      <c r="B75" s="5" t="s">
        <v>94</v>
      </c>
    </row>
    <row r="76" customFormat="false" ht="17.35" hidden="false" customHeight="false" outlineLevel="0" collapsed="false">
      <c r="B76" s="5" t="s">
        <v>95</v>
      </c>
    </row>
    <row r="77" customFormat="false" ht="17.35" hidden="false" customHeight="false" outlineLevel="0" collapsed="false">
      <c r="B77" s="5" t="s">
        <v>96</v>
      </c>
    </row>
    <row r="78" customFormat="false" ht="17.35" hidden="false" customHeight="false" outlineLevel="0" collapsed="false">
      <c r="B78" s="5" t="s">
        <v>97</v>
      </c>
    </row>
    <row r="79" customFormat="false" ht="17.35" hidden="false" customHeight="false" outlineLevel="0" collapsed="false">
      <c r="B79" s="5" t="s">
        <v>98</v>
      </c>
    </row>
    <row r="80" customFormat="false" ht="17.35" hidden="false" customHeight="false" outlineLevel="0" collapsed="false">
      <c r="B80" s="5" t="s">
        <v>99</v>
      </c>
    </row>
    <row r="81" customFormat="false" ht="17.35" hidden="false" customHeight="false" outlineLevel="0" collapsed="false">
      <c r="B81" s="5" t="s">
        <v>100</v>
      </c>
    </row>
    <row r="82" customFormat="false" ht="17.35" hidden="false" customHeight="false" outlineLevel="0" collapsed="false">
      <c r="B82" s="5" t="s">
        <v>101</v>
      </c>
    </row>
    <row r="83" customFormat="false" ht="17.35" hidden="false" customHeight="false" outlineLevel="0" collapsed="false">
      <c r="B83" s="5" t="s">
        <v>102</v>
      </c>
    </row>
    <row r="84" customFormat="false" ht="17.35" hidden="false" customHeight="false" outlineLevel="0" collapsed="false">
      <c r="B84" s="5" t="s">
        <v>103</v>
      </c>
    </row>
    <row r="85" customFormat="false" ht="17.35" hidden="false" customHeight="false" outlineLevel="0" collapsed="false">
      <c r="B85" s="5" t="s">
        <v>104</v>
      </c>
    </row>
    <row r="87" customFormat="false" ht="17.35" hidden="false" customHeight="false" outlineLevel="0" collapsed="false">
      <c r="B87" s="5" t="s">
        <v>105</v>
      </c>
    </row>
    <row r="88" customFormat="false" ht="17.35" hidden="false" customHeight="false" outlineLevel="0" collapsed="false">
      <c r="B88" s="5" t="s">
        <v>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57.92"/>
    <col collapsed="false" customWidth="false" hidden="false" outlineLevel="0" max="16384" min="3" style="5" width="11.53"/>
  </cols>
  <sheetData>
    <row r="2" customFormat="false" ht="17.35" hidden="false" customHeight="false" outlineLevel="0" collapsed="false">
      <c r="B2" s="5" t="s">
        <v>107</v>
      </c>
    </row>
    <row r="3" customFormat="false" ht="17.35" hidden="false" customHeight="false" outlineLevel="0" collapsed="false">
      <c r="B3" s="5" t="s">
        <v>108</v>
      </c>
    </row>
    <row r="4" customFormat="false" ht="17.35" hidden="false" customHeight="false" outlineLevel="0" collapsed="false">
      <c r="B4" s="6" t="s">
        <v>109</v>
      </c>
    </row>
    <row r="6" customFormat="false" ht="17.35" hidden="false" customHeight="false" outlineLevel="0" collapsed="false">
      <c r="B6" s="5" t="s">
        <v>26</v>
      </c>
    </row>
    <row r="7" customFormat="false" ht="17.35" hidden="false" customHeight="false" outlineLevel="0" collapsed="false">
      <c r="B7" s="5" t="s">
        <v>110</v>
      </c>
    </row>
    <row r="8" customFormat="false" ht="17.35" hidden="false" customHeight="false" outlineLevel="0" collapsed="false">
      <c r="B8" s="5" t="s">
        <v>111</v>
      </c>
    </row>
    <row r="9" customFormat="false" ht="17.35" hidden="false" customHeight="false" outlineLevel="0" collapsed="false">
      <c r="B9" s="5" t="s">
        <v>112</v>
      </c>
    </row>
    <row r="10" customFormat="false" ht="17.35" hidden="false" customHeight="false" outlineLevel="0" collapsed="false">
      <c r="B10" s="5" t="s">
        <v>113</v>
      </c>
    </row>
    <row r="11" customFormat="false" ht="17.35" hidden="false" customHeight="false" outlineLevel="0" collapsed="false">
      <c r="B11" s="5" t="s">
        <v>114</v>
      </c>
    </row>
    <row r="12" customFormat="false" ht="17.35" hidden="false" customHeight="false" outlineLevel="0" collapsed="false">
      <c r="B12" s="5" t="s">
        <v>115</v>
      </c>
    </row>
    <row r="13" customFormat="false" ht="17.35" hidden="false" customHeight="false" outlineLevel="0" collapsed="false">
      <c r="B13" s="5" t="s">
        <v>116</v>
      </c>
    </row>
    <row r="14" customFormat="false" ht="17.35" hidden="false" customHeight="false" outlineLevel="0" collapsed="false">
      <c r="B14" s="5" t="s">
        <v>117</v>
      </c>
    </row>
    <row r="15" customFormat="false" ht="17.35" hidden="false" customHeight="false" outlineLevel="0" collapsed="false">
      <c r="B15" s="5" t="s">
        <v>118</v>
      </c>
    </row>
    <row r="16" customFormat="false" ht="17.35" hidden="false" customHeight="false" outlineLevel="0" collapsed="false">
      <c r="B16" s="5" t="s">
        <v>119</v>
      </c>
    </row>
    <row r="17" customFormat="false" ht="17.35" hidden="false" customHeight="false" outlineLevel="0" collapsed="false">
      <c r="B17" s="5" t="s">
        <v>50</v>
      </c>
    </row>
    <row r="18" customFormat="false" ht="17.35" hidden="false" customHeight="false" outlineLevel="0" collapsed="false">
      <c r="B18" s="5" t="s">
        <v>120</v>
      </c>
    </row>
    <row r="19" customFormat="false" ht="17.35" hidden="false" customHeight="false" outlineLevel="0" collapsed="false">
      <c r="B19" s="5" t="s">
        <v>121</v>
      </c>
    </row>
    <row r="20" customFormat="false" ht="17.35" hidden="false" customHeight="false" outlineLevel="0" collapsed="false">
      <c r="B20" s="5" t="s">
        <v>122</v>
      </c>
    </row>
    <row r="21" customFormat="false" ht="17.35" hidden="false" customHeight="false" outlineLevel="0" collapsed="false">
      <c r="B21" s="5" t="s">
        <v>123</v>
      </c>
    </row>
    <row r="22" customFormat="false" ht="17.35" hidden="false" customHeight="false" outlineLevel="0" collapsed="false">
      <c r="B22" s="5" t="s">
        <v>124</v>
      </c>
    </row>
    <row r="23" customFormat="false" ht="17.35" hidden="false" customHeight="false" outlineLevel="0" collapsed="false">
      <c r="B23" s="6" t="s">
        <v>125</v>
      </c>
    </row>
    <row r="24" customFormat="false" ht="17.35" hidden="false" customHeight="false" outlineLevel="0" collapsed="false">
      <c r="B24" s="5" t="s">
        <v>126</v>
      </c>
    </row>
    <row r="25" customFormat="false" ht="17.35" hidden="false" customHeight="false" outlineLevel="0" collapsed="false">
      <c r="B25" s="5" t="s">
        <v>127</v>
      </c>
    </row>
    <row r="26" customFormat="false" ht="17.35" hidden="false" customHeight="false" outlineLevel="0" collapsed="false">
      <c r="B26" s="6" t="s">
        <v>128</v>
      </c>
    </row>
    <row r="27" customFormat="false" ht="17.35" hidden="false" customHeight="false" outlineLevel="0" collapsed="false">
      <c r="B27" s="5" t="s">
        <v>129</v>
      </c>
    </row>
    <row r="28" customFormat="false" ht="17.35" hidden="false" customHeight="false" outlineLevel="0" collapsed="false">
      <c r="B28" s="5" t="s">
        <v>130</v>
      </c>
    </row>
    <row r="29" customFormat="false" ht="17.35" hidden="false" customHeight="false" outlineLevel="0" collapsed="false">
      <c r="B29" s="5" t="s">
        <v>131</v>
      </c>
    </row>
    <row r="30" customFormat="false" ht="17.35" hidden="false" customHeight="false" outlineLevel="0" collapsed="false">
      <c r="B30" s="5" t="s">
        <v>132</v>
      </c>
    </row>
    <row r="31" customFormat="false" ht="17.35" hidden="false" customHeight="false" outlineLevel="0" collapsed="false">
      <c r="B31" s="5" t="s">
        <v>133</v>
      </c>
    </row>
    <row r="32" customFormat="false" ht="17.35" hidden="false" customHeight="false" outlineLevel="0" collapsed="false">
      <c r="B32" s="5" t="s">
        <v>134</v>
      </c>
    </row>
    <row r="33" customFormat="false" ht="17.35" hidden="false" customHeight="false" outlineLevel="0" collapsed="false">
      <c r="B33" s="5" t="s">
        <v>135</v>
      </c>
    </row>
    <row r="34" customFormat="false" ht="17.35" hidden="false" customHeight="false" outlineLevel="0" collapsed="false">
      <c r="B34" s="5" t="s">
        <v>136</v>
      </c>
    </row>
    <row r="35" customFormat="false" ht="17.35" hidden="false" customHeight="false" outlineLevel="0" collapsed="false">
      <c r="B35" s="5" t="s">
        <v>137</v>
      </c>
    </row>
    <row r="36" customFormat="false" ht="17.35" hidden="false" customHeight="false" outlineLevel="0" collapsed="false">
      <c r="B36" s="5" t="s">
        <v>138</v>
      </c>
    </row>
    <row r="37" customFormat="false" ht="17.35" hidden="false" customHeight="false" outlineLevel="0" collapsed="false">
      <c r="B37" s="5" t="s">
        <v>139</v>
      </c>
    </row>
    <row r="38" customFormat="false" ht="17.35" hidden="false" customHeight="false" outlineLevel="0" collapsed="false">
      <c r="B38" s="5" t="s">
        <v>58</v>
      </c>
    </row>
    <row r="39" customFormat="false" ht="17.35" hidden="false" customHeight="false" outlineLevel="0" collapsed="false">
      <c r="B39" s="6" t="s">
        <v>59</v>
      </c>
    </row>
    <row r="40" customFormat="false" ht="17.35" hidden="false" customHeight="false" outlineLevel="0" collapsed="false">
      <c r="B40" s="5" t="s">
        <v>60</v>
      </c>
    </row>
    <row r="41" customFormat="false" ht="17.35" hidden="false" customHeight="false" outlineLevel="0" collapsed="false">
      <c r="B41" s="5" t="s">
        <v>140</v>
      </c>
    </row>
    <row r="42" customFormat="false" ht="17.35" hidden="false" customHeight="false" outlineLevel="0" collapsed="false">
      <c r="B42" s="5" t="s">
        <v>141</v>
      </c>
    </row>
    <row r="43" customFormat="false" ht="17.35" hidden="false" customHeight="false" outlineLevel="0" collapsed="false">
      <c r="B43" s="5" t="s">
        <v>142</v>
      </c>
    </row>
    <row r="44" customFormat="false" ht="17.35" hidden="false" customHeight="false" outlineLevel="0" collapsed="false">
      <c r="B44" s="5" t="s">
        <v>143</v>
      </c>
    </row>
    <row r="45" customFormat="false" ht="17.35" hidden="false" customHeight="false" outlineLevel="0" collapsed="false">
      <c r="B45" s="5" t="s">
        <v>144</v>
      </c>
    </row>
    <row r="46" customFormat="false" ht="17.35" hidden="false" customHeight="false" outlineLevel="0" collapsed="false">
      <c r="B46" s="5" t="s">
        <v>145</v>
      </c>
    </row>
    <row r="47" customFormat="false" ht="17.35" hidden="false" customHeight="false" outlineLevel="0" collapsed="false">
      <c r="B47" s="5" t="s">
        <v>146</v>
      </c>
    </row>
    <row r="48" customFormat="false" ht="17.35" hidden="false" customHeight="false" outlineLevel="0" collapsed="false">
      <c r="B48" s="5" t="s">
        <v>147</v>
      </c>
    </row>
    <row r="49" customFormat="false" ht="17.35" hidden="false" customHeight="false" outlineLevel="0" collapsed="false">
      <c r="B49" s="5" t="s">
        <v>148</v>
      </c>
    </row>
    <row r="50" customFormat="false" ht="17.35" hidden="false" customHeight="false" outlineLevel="0" collapsed="false">
      <c r="B50" s="5" t="s">
        <v>149</v>
      </c>
    </row>
    <row r="51" customFormat="false" ht="17.35" hidden="false" customHeight="false" outlineLevel="0" collapsed="false">
      <c r="B51" s="5" t="s">
        <v>150</v>
      </c>
    </row>
    <row r="52" customFormat="false" ht="17.35" hidden="false" customHeight="false" outlineLevel="0" collapsed="false">
      <c r="B52" s="5" t="s">
        <v>151</v>
      </c>
    </row>
    <row r="53" customFormat="false" ht="17.35" hidden="false" customHeight="false" outlineLevel="0" collapsed="false">
      <c r="B53" s="5" t="s">
        <v>152</v>
      </c>
    </row>
    <row r="54" customFormat="false" ht="17.35" hidden="false" customHeight="false" outlineLevel="0" collapsed="false">
      <c r="B54" s="5" t="s">
        <v>153</v>
      </c>
    </row>
    <row r="55" customFormat="false" ht="17.35" hidden="false" customHeight="false" outlineLevel="0" collapsed="false">
      <c r="B55" s="5" t="s">
        <v>154</v>
      </c>
    </row>
    <row r="56" customFormat="false" ht="17.35" hidden="false" customHeight="false" outlineLevel="0" collapsed="false">
      <c r="B56" s="5" t="s">
        <v>76</v>
      </c>
    </row>
    <row r="57" customFormat="false" ht="17.35" hidden="false" customHeight="false" outlineLevel="0" collapsed="false">
      <c r="B57" s="5" t="s">
        <v>155</v>
      </c>
    </row>
    <row r="58" customFormat="false" ht="17.35" hidden="false" customHeight="false" outlineLevel="0" collapsed="false">
      <c r="B58" s="5" t="s">
        <v>156</v>
      </c>
    </row>
    <row r="59" customFormat="false" ht="17.35" hidden="false" customHeight="false" outlineLevel="0" collapsed="false">
      <c r="B59" s="5" t="s">
        <v>157</v>
      </c>
    </row>
    <row r="60" customFormat="false" ht="17.35" hidden="false" customHeight="false" outlineLevel="0" collapsed="false">
      <c r="B60" s="5" t="s">
        <v>158</v>
      </c>
    </row>
    <row r="61" customFormat="false" ht="17.35" hidden="false" customHeight="false" outlineLevel="0" collapsed="false">
      <c r="B61" s="5" t="s">
        <v>159</v>
      </c>
    </row>
    <row r="62" customFormat="false" ht="17.35" hidden="false" customHeight="false" outlineLevel="0" collapsed="false">
      <c r="B62" s="5" t="s">
        <v>160</v>
      </c>
    </row>
    <row r="63" customFormat="false" ht="17.35" hidden="false" customHeight="false" outlineLevel="0" collapsed="false">
      <c r="B63" s="5" t="s">
        <v>161</v>
      </c>
    </row>
    <row r="64" customFormat="false" ht="17.35" hidden="false" customHeight="false" outlineLevel="0" collapsed="false">
      <c r="B64" s="5" t="s">
        <v>162</v>
      </c>
    </row>
    <row r="65" customFormat="false" ht="17.35" hidden="false" customHeight="false" outlineLevel="0" collapsed="false">
      <c r="B65" s="5" t="s">
        <v>163</v>
      </c>
    </row>
    <row r="66" customFormat="false" ht="17.35" hidden="false" customHeight="false" outlineLevel="0" collapsed="false">
      <c r="B66" s="5" t="s">
        <v>164</v>
      </c>
    </row>
    <row r="67" customFormat="false" ht="17.35" hidden="false" customHeight="false" outlineLevel="0" collapsed="false">
      <c r="B67" s="5" t="s">
        <v>165</v>
      </c>
    </row>
    <row r="68" customFormat="false" ht="17.35" hidden="false" customHeight="false" outlineLevel="0" collapsed="false">
      <c r="B68" s="5" t="s">
        <v>166</v>
      </c>
    </row>
    <row r="69" customFormat="false" ht="17.35" hidden="false" customHeight="false" outlineLevel="0" collapsed="false">
      <c r="B69" s="5" t="s">
        <v>167</v>
      </c>
    </row>
    <row r="70" customFormat="false" ht="17.35" hidden="false" customHeight="false" outlineLevel="0" collapsed="false">
      <c r="B70" s="5" t="s">
        <v>168</v>
      </c>
    </row>
    <row r="71" customFormat="false" ht="17.35" hidden="false" customHeight="false" outlineLevel="0" collapsed="false">
      <c r="B71" s="5" t="s">
        <v>169</v>
      </c>
    </row>
    <row r="72" customFormat="false" ht="17.35" hidden="false" customHeight="false" outlineLevel="0" collapsed="false">
      <c r="B72" s="5" t="s">
        <v>92</v>
      </c>
    </row>
    <row r="73" customFormat="false" ht="17.35" hidden="false" customHeight="false" outlineLevel="0" collapsed="false">
      <c r="B73" s="5" t="s">
        <v>93</v>
      </c>
    </row>
    <row r="75" customFormat="false" ht="17.35" hidden="false" customHeight="false" outlineLevel="0" collapsed="false">
      <c r="B75" s="5" t="s">
        <v>94</v>
      </c>
    </row>
    <row r="76" customFormat="false" ht="17.35" hidden="false" customHeight="false" outlineLevel="0" collapsed="false">
      <c r="B76" s="5" t="s">
        <v>170</v>
      </c>
    </row>
    <row r="77" customFormat="false" ht="17.35" hidden="false" customHeight="false" outlineLevel="0" collapsed="false">
      <c r="B77" s="5" t="s">
        <v>171</v>
      </c>
    </row>
    <row r="78" customFormat="false" ht="17.35" hidden="false" customHeight="false" outlineLevel="0" collapsed="false">
      <c r="B78" s="5" t="s">
        <v>172</v>
      </c>
    </row>
    <row r="79" customFormat="false" ht="17.35" hidden="false" customHeight="false" outlineLevel="0" collapsed="false">
      <c r="B79" s="5" t="s">
        <v>173</v>
      </c>
    </row>
    <row r="80" customFormat="false" ht="17.35" hidden="false" customHeight="false" outlineLevel="0" collapsed="false">
      <c r="B80" s="5" t="s">
        <v>174</v>
      </c>
    </row>
    <row r="81" customFormat="false" ht="17.35" hidden="false" customHeight="false" outlineLevel="0" collapsed="false">
      <c r="B81" s="5" t="s">
        <v>175</v>
      </c>
    </row>
    <row r="83" customFormat="false" ht="17.35" hidden="false" customHeight="false" outlineLevel="0" collapsed="false">
      <c r="B83" s="5" t="s">
        <v>176</v>
      </c>
    </row>
    <row r="84" customFormat="false" ht="17.35" hidden="false" customHeight="false" outlineLevel="0" collapsed="false">
      <c r="B84" s="5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56.52"/>
    <col collapsed="false" customWidth="false" hidden="false" outlineLevel="0" max="16384" min="3" style="5" width="11.53"/>
  </cols>
  <sheetData>
    <row r="2" customFormat="false" ht="17.35" hidden="false" customHeight="false" outlineLevel="0" collapsed="false">
      <c r="B2" s="5" t="s">
        <v>178</v>
      </c>
    </row>
    <row r="3" customFormat="false" ht="17.35" hidden="false" customHeight="false" outlineLevel="0" collapsed="false">
      <c r="B3" s="5" t="s">
        <v>179</v>
      </c>
    </row>
    <row r="4" customFormat="false" ht="17.35" hidden="false" customHeight="false" outlineLevel="0" collapsed="false">
      <c r="B4" s="5" t="s">
        <v>180</v>
      </c>
    </row>
    <row r="6" customFormat="false" ht="17.35" hidden="false" customHeight="false" outlineLevel="0" collapsed="false">
      <c r="B6" s="5" t="s">
        <v>26</v>
      </c>
    </row>
    <row r="7" customFormat="false" ht="17.35" hidden="false" customHeight="false" outlineLevel="0" collapsed="false">
      <c r="B7" s="6" t="s">
        <v>181</v>
      </c>
    </row>
    <row r="8" customFormat="false" ht="17.35" hidden="false" customHeight="false" outlineLevel="0" collapsed="false">
      <c r="B8" s="5" t="s">
        <v>182</v>
      </c>
    </row>
    <row r="9" customFormat="false" ht="17.35" hidden="false" customHeight="false" outlineLevel="0" collapsed="false">
      <c r="B9" s="5" t="s">
        <v>183</v>
      </c>
    </row>
    <row r="10" customFormat="false" ht="17.35" hidden="false" customHeight="false" outlineLevel="0" collapsed="false">
      <c r="B10" s="5" t="s">
        <v>184</v>
      </c>
    </row>
    <row r="11" customFormat="false" ht="17.35" hidden="false" customHeight="false" outlineLevel="0" collapsed="false">
      <c r="B11" s="5" t="s">
        <v>185</v>
      </c>
    </row>
    <row r="12" customFormat="false" ht="17.35" hidden="false" customHeight="false" outlineLevel="0" collapsed="false">
      <c r="B12" s="5" t="s">
        <v>186</v>
      </c>
    </row>
    <row r="13" customFormat="false" ht="17.35" hidden="false" customHeight="false" outlineLevel="0" collapsed="false">
      <c r="B13" s="5" t="s">
        <v>187</v>
      </c>
    </row>
    <row r="14" customFormat="false" ht="17.35" hidden="false" customHeight="false" outlineLevel="0" collapsed="false">
      <c r="B14" s="5" t="s">
        <v>188</v>
      </c>
    </row>
    <row r="15" customFormat="false" ht="17.35" hidden="false" customHeight="false" outlineLevel="0" collapsed="false">
      <c r="B15" s="5" t="s">
        <v>189</v>
      </c>
    </row>
    <row r="16" customFormat="false" ht="17.35" hidden="false" customHeight="false" outlineLevel="0" collapsed="false">
      <c r="B16" s="5" t="s">
        <v>190</v>
      </c>
    </row>
    <row r="17" customFormat="false" ht="17.35" hidden="false" customHeight="false" outlineLevel="0" collapsed="false">
      <c r="B17" s="5" t="s">
        <v>191</v>
      </c>
    </row>
    <row r="18" customFormat="false" ht="17.35" hidden="false" customHeight="false" outlineLevel="0" collapsed="false">
      <c r="B18" s="5" t="s">
        <v>192</v>
      </c>
    </row>
    <row r="19" customFormat="false" ht="17.35" hidden="false" customHeight="false" outlineLevel="0" collapsed="false">
      <c r="B19" s="5" t="s">
        <v>193</v>
      </c>
    </row>
    <row r="20" customFormat="false" ht="17.35" hidden="false" customHeight="false" outlineLevel="0" collapsed="false">
      <c r="B20" s="6" t="s">
        <v>194</v>
      </c>
    </row>
    <row r="21" customFormat="false" ht="17.35" hidden="false" customHeight="false" outlineLevel="0" collapsed="false">
      <c r="B21" s="5" t="s">
        <v>195</v>
      </c>
    </row>
    <row r="22" customFormat="false" ht="17.35" hidden="false" customHeight="false" outlineLevel="0" collapsed="false">
      <c r="B22" s="5" t="s">
        <v>196</v>
      </c>
    </row>
    <row r="23" customFormat="false" ht="17.35" hidden="false" customHeight="false" outlineLevel="0" collapsed="false">
      <c r="B23" s="5" t="s">
        <v>197</v>
      </c>
    </row>
    <row r="24" customFormat="false" ht="17.35" hidden="false" customHeight="false" outlineLevel="0" collapsed="false">
      <c r="B24" s="5" t="s">
        <v>198</v>
      </c>
    </row>
    <row r="25" customFormat="false" ht="17.35" hidden="false" customHeight="false" outlineLevel="0" collapsed="false">
      <c r="B25" s="5" t="s">
        <v>199</v>
      </c>
    </row>
    <row r="26" customFormat="false" ht="17.35" hidden="false" customHeight="false" outlineLevel="0" collapsed="false">
      <c r="B26" s="5" t="s">
        <v>200</v>
      </c>
    </row>
    <row r="27" customFormat="false" ht="17.35" hidden="false" customHeight="false" outlineLevel="0" collapsed="false">
      <c r="B27" s="5" t="s">
        <v>201</v>
      </c>
    </row>
    <row r="28" customFormat="false" ht="17.35" hidden="false" customHeight="false" outlineLevel="0" collapsed="false">
      <c r="B28" s="5" t="s">
        <v>202</v>
      </c>
    </row>
    <row r="29" customFormat="false" ht="17.35" hidden="false" customHeight="false" outlineLevel="0" collapsed="false">
      <c r="B29" s="5" t="s">
        <v>203</v>
      </c>
    </row>
    <row r="30" customFormat="false" ht="17.35" hidden="false" customHeight="false" outlineLevel="0" collapsed="false">
      <c r="B30" s="5" t="s">
        <v>204</v>
      </c>
    </row>
    <row r="31" customFormat="false" ht="17.35" hidden="false" customHeight="false" outlineLevel="0" collapsed="false">
      <c r="B31" s="5" t="s">
        <v>205</v>
      </c>
    </row>
    <row r="32" customFormat="false" ht="17.35" hidden="false" customHeight="false" outlineLevel="0" collapsed="false">
      <c r="B32" s="5" t="s">
        <v>206</v>
      </c>
    </row>
    <row r="33" customFormat="false" ht="17.35" hidden="false" customHeight="false" outlineLevel="0" collapsed="false">
      <c r="B33" s="6" t="s">
        <v>207</v>
      </c>
    </row>
    <row r="34" customFormat="false" ht="17.35" hidden="false" customHeight="false" outlineLevel="0" collapsed="false">
      <c r="B34" s="5" t="s">
        <v>208</v>
      </c>
    </row>
    <row r="35" customFormat="false" ht="17.35" hidden="false" customHeight="false" outlineLevel="0" collapsed="false">
      <c r="B35" s="5" t="s">
        <v>209</v>
      </c>
    </row>
    <row r="36" customFormat="false" ht="17.35" hidden="false" customHeight="false" outlineLevel="0" collapsed="false">
      <c r="B36" s="5" t="s">
        <v>210</v>
      </c>
    </row>
    <row r="37" customFormat="false" ht="17.35" hidden="false" customHeight="false" outlineLevel="0" collapsed="false">
      <c r="B37" s="5" t="s">
        <v>211</v>
      </c>
    </row>
    <row r="38" customFormat="false" ht="17.35" hidden="false" customHeight="false" outlineLevel="0" collapsed="false">
      <c r="B38" s="5" t="s">
        <v>212</v>
      </c>
    </row>
    <row r="39" customFormat="false" ht="17.35" hidden="false" customHeight="false" outlineLevel="0" collapsed="false">
      <c r="B39" s="6" t="s">
        <v>213</v>
      </c>
    </row>
    <row r="40" customFormat="false" ht="17.35" hidden="false" customHeight="false" outlineLevel="0" collapsed="false">
      <c r="B40" s="5" t="s">
        <v>60</v>
      </c>
    </row>
    <row r="41" customFormat="false" ht="17.35" hidden="false" customHeight="false" outlineLevel="0" collapsed="false">
      <c r="B41" s="5" t="s">
        <v>214</v>
      </c>
    </row>
    <row r="42" customFormat="false" ht="17.35" hidden="false" customHeight="false" outlineLevel="0" collapsed="false">
      <c r="B42" s="5" t="s">
        <v>215</v>
      </c>
    </row>
    <row r="43" customFormat="false" ht="17.35" hidden="false" customHeight="false" outlineLevel="0" collapsed="false">
      <c r="B43" s="5" t="s">
        <v>216</v>
      </c>
    </row>
    <row r="44" customFormat="false" ht="17.35" hidden="false" customHeight="false" outlineLevel="0" collapsed="false">
      <c r="B44" s="5" t="s">
        <v>217</v>
      </c>
    </row>
    <row r="45" customFormat="false" ht="17.35" hidden="false" customHeight="false" outlineLevel="0" collapsed="false">
      <c r="B45" s="5" t="s">
        <v>218</v>
      </c>
    </row>
    <row r="46" customFormat="false" ht="17.35" hidden="false" customHeight="false" outlineLevel="0" collapsed="false">
      <c r="B46" s="5" t="s">
        <v>219</v>
      </c>
    </row>
    <row r="47" customFormat="false" ht="17.35" hidden="false" customHeight="false" outlineLevel="0" collapsed="false">
      <c r="B47" s="5" t="s">
        <v>220</v>
      </c>
    </row>
    <row r="48" customFormat="false" ht="17.35" hidden="false" customHeight="false" outlineLevel="0" collapsed="false">
      <c r="B48" s="5" t="s">
        <v>221</v>
      </c>
    </row>
    <row r="49" customFormat="false" ht="17.35" hidden="false" customHeight="false" outlineLevel="0" collapsed="false">
      <c r="B49" s="5" t="s">
        <v>222</v>
      </c>
    </row>
    <row r="50" customFormat="false" ht="17.35" hidden="false" customHeight="false" outlineLevel="0" collapsed="false">
      <c r="B50" s="5" t="s">
        <v>223</v>
      </c>
    </row>
    <row r="51" customFormat="false" ht="17.35" hidden="false" customHeight="false" outlineLevel="0" collapsed="false">
      <c r="B51" s="5" t="s">
        <v>224</v>
      </c>
    </row>
    <row r="52" customFormat="false" ht="17.35" hidden="false" customHeight="false" outlineLevel="0" collapsed="false">
      <c r="B52" s="5" t="s">
        <v>225</v>
      </c>
    </row>
    <row r="53" customFormat="false" ht="17.35" hidden="false" customHeight="false" outlineLevel="0" collapsed="false">
      <c r="B53" s="5" t="s">
        <v>226</v>
      </c>
    </row>
    <row r="54" customFormat="false" ht="17.35" hidden="false" customHeight="false" outlineLevel="0" collapsed="false">
      <c r="B54" s="5" t="s">
        <v>227</v>
      </c>
    </row>
    <row r="55" customFormat="false" ht="17.35" hidden="false" customHeight="false" outlineLevel="0" collapsed="false">
      <c r="B55" s="5" t="s">
        <v>228</v>
      </c>
    </row>
    <row r="56" customFormat="false" ht="17.35" hidden="false" customHeight="false" outlineLevel="0" collapsed="false">
      <c r="B56" s="5" t="s">
        <v>229</v>
      </c>
    </row>
    <row r="57" customFormat="false" ht="17.35" hidden="false" customHeight="false" outlineLevel="0" collapsed="false">
      <c r="B57" s="5" t="s">
        <v>230</v>
      </c>
    </row>
    <row r="58" customFormat="false" ht="17.35" hidden="false" customHeight="false" outlineLevel="0" collapsed="false">
      <c r="B58" s="5" t="s">
        <v>231</v>
      </c>
    </row>
    <row r="59" customFormat="false" ht="17.35" hidden="false" customHeight="false" outlineLevel="0" collapsed="false">
      <c r="B59" s="5" t="s">
        <v>232</v>
      </c>
    </row>
    <row r="60" customFormat="false" ht="17.35" hidden="false" customHeight="false" outlineLevel="0" collapsed="false">
      <c r="B60" s="5" t="s">
        <v>233</v>
      </c>
    </row>
    <row r="61" customFormat="false" ht="17.35" hidden="false" customHeight="false" outlineLevel="0" collapsed="false">
      <c r="B61" s="5" t="s">
        <v>234</v>
      </c>
    </row>
    <row r="62" customFormat="false" ht="17.35" hidden="false" customHeight="false" outlineLevel="0" collapsed="false">
      <c r="B62" s="5" t="s">
        <v>235</v>
      </c>
    </row>
    <row r="63" customFormat="false" ht="17.35" hidden="false" customHeight="false" outlineLevel="0" collapsed="false">
      <c r="B63" s="5" t="s">
        <v>236</v>
      </c>
    </row>
    <row r="64" customFormat="false" ht="17.35" hidden="false" customHeight="false" outlineLevel="0" collapsed="false">
      <c r="B64" s="5" t="s">
        <v>237</v>
      </c>
    </row>
    <row r="65" customFormat="false" ht="17.35" hidden="false" customHeight="false" outlineLevel="0" collapsed="false">
      <c r="B65" s="5" t="s">
        <v>238</v>
      </c>
    </row>
    <row r="66" customFormat="false" ht="17.35" hidden="false" customHeight="false" outlineLevel="0" collapsed="false">
      <c r="B66" s="5" t="s">
        <v>239</v>
      </c>
    </row>
    <row r="67" customFormat="false" ht="17.35" hidden="false" customHeight="false" outlineLevel="0" collapsed="false">
      <c r="B67" s="5" t="s">
        <v>240</v>
      </c>
    </row>
    <row r="68" customFormat="false" ht="17.35" hidden="false" customHeight="false" outlineLevel="0" collapsed="false">
      <c r="B68" s="5" t="s">
        <v>241</v>
      </c>
    </row>
    <row r="69" customFormat="false" ht="17.35" hidden="false" customHeight="false" outlineLevel="0" collapsed="false">
      <c r="B69" s="5" t="s">
        <v>242</v>
      </c>
    </row>
    <row r="70" customFormat="false" ht="17.35" hidden="false" customHeight="false" outlineLevel="0" collapsed="false">
      <c r="B70" s="5" t="s">
        <v>243</v>
      </c>
    </row>
    <row r="71" customFormat="false" ht="17.35" hidden="false" customHeight="false" outlineLevel="0" collapsed="false">
      <c r="B71" s="5" t="s">
        <v>244</v>
      </c>
    </row>
    <row r="72" customFormat="false" ht="17.35" hidden="false" customHeight="false" outlineLevel="0" collapsed="false">
      <c r="B72" s="5" t="s">
        <v>245</v>
      </c>
    </row>
    <row r="73" customFormat="false" ht="17.35" hidden="false" customHeight="false" outlineLevel="0" collapsed="false">
      <c r="B73" s="5" t="s">
        <v>246</v>
      </c>
    </row>
    <row r="75" customFormat="false" ht="17.35" hidden="false" customHeight="false" outlineLevel="0" collapsed="false">
      <c r="B75" s="5" t="s">
        <v>94</v>
      </c>
    </row>
    <row r="76" customFormat="false" ht="17.35" hidden="false" customHeight="false" outlineLevel="0" collapsed="false">
      <c r="B76" s="5" t="s">
        <v>247</v>
      </c>
    </row>
    <row r="77" customFormat="false" ht="17.35" hidden="false" customHeight="false" outlineLevel="0" collapsed="false">
      <c r="B77" s="5" t="s">
        <v>248</v>
      </c>
    </row>
    <row r="78" customFormat="false" ht="17.35" hidden="false" customHeight="false" outlineLevel="0" collapsed="false">
      <c r="B78" s="5" t="s">
        <v>249</v>
      </c>
    </row>
    <row r="79" customFormat="false" ht="17.35" hidden="false" customHeight="false" outlineLevel="0" collapsed="false">
      <c r="B79" s="5" t="s">
        <v>250</v>
      </c>
    </row>
    <row r="80" customFormat="false" ht="17.35" hidden="false" customHeight="false" outlineLevel="0" collapsed="false">
      <c r="B80" s="5" t="s">
        <v>251</v>
      </c>
    </row>
    <row r="81" customFormat="false" ht="17.35" hidden="false" customHeight="false" outlineLevel="0" collapsed="false">
      <c r="B81" s="5" t="s">
        <v>252</v>
      </c>
    </row>
    <row r="82" customFormat="false" ht="17.35" hidden="false" customHeight="false" outlineLevel="0" collapsed="false">
      <c r="B82" s="5" t="s">
        <v>253</v>
      </c>
    </row>
    <row r="83" customFormat="false" ht="17.35" hidden="false" customHeight="false" outlineLevel="0" collapsed="false">
      <c r="B83" s="5" t="s">
        <v>254</v>
      </c>
    </row>
    <row r="84" customFormat="false" ht="17.35" hidden="false" customHeight="false" outlineLevel="0" collapsed="false">
      <c r="B84" s="5" t="s">
        <v>255</v>
      </c>
    </row>
    <row r="85" customFormat="false" ht="17.35" hidden="false" customHeight="false" outlineLevel="0" collapsed="false">
      <c r="B85" s="5" t="s">
        <v>256</v>
      </c>
    </row>
    <row r="87" customFormat="false" ht="17.35" hidden="false" customHeight="false" outlineLevel="0" collapsed="false">
      <c r="B87" s="5" t="s">
        <v>257</v>
      </c>
    </row>
    <row r="88" customFormat="false" ht="17.35" hidden="false" customHeight="false" outlineLevel="0" collapsed="false">
      <c r="B88" s="5" t="s">
        <v>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5" width="11.53"/>
    <col collapsed="false" customWidth="true" hidden="false" outlineLevel="0" max="2" min="2" style="5" width="57.92"/>
    <col collapsed="false" customWidth="false" hidden="false" outlineLevel="0" max="16384" min="3" style="5" width="11.53"/>
  </cols>
  <sheetData>
    <row r="2" customFormat="false" ht="17.35" hidden="false" customHeight="false" outlineLevel="0" collapsed="false">
      <c r="B2" s="5" t="s">
        <v>259</v>
      </c>
    </row>
    <row r="3" customFormat="false" ht="17.35" hidden="false" customHeight="false" outlineLevel="0" collapsed="false">
      <c r="B3" s="5" t="s">
        <v>260</v>
      </c>
    </row>
    <row r="4" customFormat="false" ht="17.35" hidden="false" customHeight="false" outlineLevel="0" collapsed="false">
      <c r="B4" s="5" t="s">
        <v>261</v>
      </c>
    </row>
    <row r="6" customFormat="false" ht="17.35" hidden="false" customHeight="false" outlineLevel="0" collapsed="false">
      <c r="B6" s="5" t="s">
        <v>26</v>
      </c>
    </row>
    <row r="7" customFormat="false" ht="17.35" hidden="false" customHeight="false" outlineLevel="0" collapsed="false">
      <c r="B7" s="6" t="s">
        <v>262</v>
      </c>
    </row>
    <row r="8" customFormat="false" ht="17.35" hidden="false" customHeight="false" outlineLevel="0" collapsed="false">
      <c r="B8" s="5" t="s">
        <v>182</v>
      </c>
    </row>
    <row r="9" customFormat="false" ht="17.35" hidden="false" customHeight="false" outlineLevel="0" collapsed="false">
      <c r="B9" s="5" t="s">
        <v>183</v>
      </c>
    </row>
    <row r="10" customFormat="false" ht="17.35" hidden="false" customHeight="false" outlineLevel="0" collapsed="false">
      <c r="B10" s="5" t="s">
        <v>263</v>
      </c>
    </row>
    <row r="11" customFormat="false" ht="17.35" hidden="false" customHeight="false" outlineLevel="0" collapsed="false">
      <c r="B11" s="5" t="s">
        <v>185</v>
      </c>
    </row>
    <row r="12" customFormat="false" ht="17.35" hidden="false" customHeight="false" outlineLevel="0" collapsed="false">
      <c r="B12" s="5" t="s">
        <v>186</v>
      </c>
    </row>
    <row r="13" customFormat="false" ht="17.35" hidden="false" customHeight="false" outlineLevel="0" collapsed="false">
      <c r="B13" s="5" t="s">
        <v>187</v>
      </c>
    </row>
    <row r="14" customFormat="false" ht="17.35" hidden="false" customHeight="false" outlineLevel="0" collapsed="false">
      <c r="B14" s="5" t="s">
        <v>188</v>
      </c>
    </row>
    <row r="15" customFormat="false" ht="17.35" hidden="false" customHeight="false" outlineLevel="0" collapsed="false">
      <c r="B15" s="5" t="s">
        <v>189</v>
      </c>
    </row>
    <row r="16" customFormat="false" ht="17.35" hidden="false" customHeight="false" outlineLevel="0" collapsed="false">
      <c r="B16" s="5" t="s">
        <v>264</v>
      </c>
    </row>
    <row r="17" customFormat="false" ht="17.35" hidden="false" customHeight="false" outlineLevel="0" collapsed="false">
      <c r="B17" s="5" t="s">
        <v>265</v>
      </c>
    </row>
    <row r="18" customFormat="false" ht="17.35" hidden="false" customHeight="false" outlineLevel="0" collapsed="false">
      <c r="B18" s="5" t="s">
        <v>192</v>
      </c>
    </row>
    <row r="19" customFormat="false" ht="17.35" hidden="false" customHeight="false" outlineLevel="0" collapsed="false">
      <c r="B19" s="5" t="s">
        <v>193</v>
      </c>
    </row>
    <row r="20" customFormat="false" ht="17.35" hidden="false" customHeight="false" outlineLevel="0" collapsed="false">
      <c r="B20" s="6" t="s">
        <v>266</v>
      </c>
    </row>
    <row r="21" customFormat="false" ht="17.35" hidden="false" customHeight="false" outlineLevel="0" collapsed="false">
      <c r="B21" s="5" t="s">
        <v>195</v>
      </c>
    </row>
    <row r="22" customFormat="false" ht="17.35" hidden="false" customHeight="false" outlineLevel="0" collapsed="false">
      <c r="B22" s="5" t="s">
        <v>196</v>
      </c>
    </row>
    <row r="23" customFormat="false" ht="17.35" hidden="false" customHeight="false" outlineLevel="0" collapsed="false">
      <c r="B23" s="5" t="s">
        <v>197</v>
      </c>
    </row>
    <row r="24" customFormat="false" ht="17.35" hidden="false" customHeight="false" outlineLevel="0" collapsed="false">
      <c r="B24" s="5" t="s">
        <v>198</v>
      </c>
    </row>
    <row r="25" customFormat="false" ht="17.35" hidden="false" customHeight="false" outlineLevel="0" collapsed="false">
      <c r="B25" s="5" t="s">
        <v>199</v>
      </c>
    </row>
    <row r="26" customFormat="false" ht="17.35" hidden="false" customHeight="false" outlineLevel="0" collapsed="false">
      <c r="B26" s="5" t="s">
        <v>200</v>
      </c>
    </row>
    <row r="27" customFormat="false" ht="17.35" hidden="false" customHeight="false" outlineLevel="0" collapsed="false">
      <c r="B27" s="5" t="s">
        <v>267</v>
      </c>
    </row>
    <row r="28" customFormat="false" ht="17.35" hidden="false" customHeight="false" outlineLevel="0" collapsed="false">
      <c r="B28" s="5" t="s">
        <v>268</v>
      </c>
    </row>
    <row r="29" customFormat="false" ht="17.35" hidden="false" customHeight="false" outlineLevel="0" collapsed="false">
      <c r="B29" s="5" t="s">
        <v>203</v>
      </c>
    </row>
    <row r="30" customFormat="false" ht="17.35" hidden="false" customHeight="false" outlineLevel="0" collapsed="false">
      <c r="B30" s="5" t="s">
        <v>204</v>
      </c>
    </row>
    <row r="31" customFormat="false" ht="17.35" hidden="false" customHeight="false" outlineLevel="0" collapsed="false">
      <c r="B31" s="5" t="s">
        <v>269</v>
      </c>
    </row>
    <row r="32" customFormat="false" ht="17.35" hidden="false" customHeight="false" outlineLevel="0" collapsed="false">
      <c r="B32" s="5" t="s">
        <v>206</v>
      </c>
    </row>
    <row r="33" customFormat="false" ht="17.35" hidden="false" customHeight="false" outlineLevel="0" collapsed="false">
      <c r="B33" s="6" t="s">
        <v>270</v>
      </c>
    </row>
    <row r="34" customFormat="false" ht="17.35" hidden="false" customHeight="false" outlineLevel="0" collapsed="false">
      <c r="B34" s="5" t="s">
        <v>208</v>
      </c>
    </row>
    <row r="35" customFormat="false" ht="17.35" hidden="false" customHeight="false" outlineLevel="0" collapsed="false">
      <c r="B35" s="5" t="s">
        <v>209</v>
      </c>
    </row>
    <row r="36" customFormat="false" ht="17.35" hidden="false" customHeight="false" outlineLevel="0" collapsed="false">
      <c r="B36" s="5" t="s">
        <v>271</v>
      </c>
    </row>
    <row r="37" customFormat="false" ht="17.35" hidden="false" customHeight="false" outlineLevel="0" collapsed="false">
      <c r="B37" s="5" t="s">
        <v>272</v>
      </c>
    </row>
    <row r="38" customFormat="false" ht="17.35" hidden="false" customHeight="false" outlineLevel="0" collapsed="false">
      <c r="B38" s="5" t="s">
        <v>273</v>
      </c>
    </row>
    <row r="39" customFormat="false" ht="17.35" hidden="false" customHeight="false" outlineLevel="0" collapsed="false">
      <c r="B39" s="6" t="s">
        <v>274</v>
      </c>
    </row>
    <row r="40" customFormat="false" ht="17.35" hidden="false" customHeight="false" outlineLevel="0" collapsed="false">
      <c r="B40" s="5" t="s">
        <v>60</v>
      </c>
    </row>
    <row r="41" customFormat="false" ht="17.35" hidden="false" customHeight="false" outlineLevel="0" collapsed="false">
      <c r="B41" s="5" t="s">
        <v>275</v>
      </c>
    </row>
    <row r="42" customFormat="false" ht="17.35" hidden="false" customHeight="false" outlineLevel="0" collapsed="false">
      <c r="B42" s="5" t="s">
        <v>276</v>
      </c>
    </row>
    <row r="43" customFormat="false" ht="17.35" hidden="false" customHeight="false" outlineLevel="0" collapsed="false">
      <c r="B43" s="5" t="s">
        <v>277</v>
      </c>
    </row>
    <row r="44" customFormat="false" ht="17.35" hidden="false" customHeight="false" outlineLevel="0" collapsed="false">
      <c r="B44" s="5" t="s">
        <v>278</v>
      </c>
    </row>
    <row r="45" customFormat="false" ht="17.35" hidden="false" customHeight="false" outlineLevel="0" collapsed="false">
      <c r="B45" s="5" t="s">
        <v>279</v>
      </c>
    </row>
    <row r="46" customFormat="false" ht="17.35" hidden="false" customHeight="false" outlineLevel="0" collapsed="false">
      <c r="B46" s="5" t="s">
        <v>280</v>
      </c>
    </row>
    <row r="47" customFormat="false" ht="17.35" hidden="false" customHeight="false" outlineLevel="0" collapsed="false">
      <c r="B47" s="5" t="s">
        <v>281</v>
      </c>
    </row>
    <row r="48" customFormat="false" ht="17.35" hidden="false" customHeight="false" outlineLevel="0" collapsed="false">
      <c r="B48" s="5" t="s">
        <v>282</v>
      </c>
    </row>
    <row r="49" customFormat="false" ht="17.35" hidden="false" customHeight="false" outlineLevel="0" collapsed="false">
      <c r="B49" s="5" t="s">
        <v>283</v>
      </c>
    </row>
    <row r="50" customFormat="false" ht="17.35" hidden="false" customHeight="false" outlineLevel="0" collapsed="false">
      <c r="B50" s="5" t="s">
        <v>284</v>
      </c>
    </row>
    <row r="51" customFormat="false" ht="17.35" hidden="false" customHeight="false" outlineLevel="0" collapsed="false">
      <c r="B51" s="5" t="s">
        <v>285</v>
      </c>
    </row>
    <row r="52" customFormat="false" ht="17.35" hidden="false" customHeight="false" outlineLevel="0" collapsed="false">
      <c r="B52" s="5" t="s">
        <v>286</v>
      </c>
    </row>
    <row r="53" customFormat="false" ht="17.35" hidden="false" customHeight="false" outlineLevel="0" collapsed="false">
      <c r="B53" s="5" t="s">
        <v>287</v>
      </c>
    </row>
    <row r="54" customFormat="false" ht="17.35" hidden="false" customHeight="false" outlineLevel="0" collapsed="false">
      <c r="B54" s="5" t="s">
        <v>288</v>
      </c>
    </row>
    <row r="55" customFormat="false" ht="17.35" hidden="false" customHeight="false" outlineLevel="0" collapsed="false">
      <c r="B55" s="5" t="s">
        <v>289</v>
      </c>
    </row>
    <row r="56" customFormat="false" ht="17.35" hidden="false" customHeight="false" outlineLevel="0" collapsed="false">
      <c r="B56" s="5" t="s">
        <v>290</v>
      </c>
    </row>
    <row r="57" customFormat="false" ht="17.35" hidden="false" customHeight="false" outlineLevel="0" collapsed="false">
      <c r="B57" s="5" t="s">
        <v>291</v>
      </c>
    </row>
    <row r="58" customFormat="false" ht="17.35" hidden="false" customHeight="false" outlineLevel="0" collapsed="false">
      <c r="B58" s="5" t="s">
        <v>292</v>
      </c>
    </row>
    <row r="59" customFormat="false" ht="17.35" hidden="false" customHeight="false" outlineLevel="0" collapsed="false">
      <c r="B59" s="5" t="s">
        <v>293</v>
      </c>
    </row>
    <row r="60" customFormat="false" ht="17.35" hidden="false" customHeight="false" outlineLevel="0" collapsed="false">
      <c r="B60" s="5" t="s">
        <v>294</v>
      </c>
    </row>
    <row r="61" customFormat="false" ht="17.35" hidden="false" customHeight="false" outlineLevel="0" collapsed="false">
      <c r="B61" s="5" t="s">
        <v>295</v>
      </c>
    </row>
    <row r="62" customFormat="false" ht="17.35" hidden="false" customHeight="false" outlineLevel="0" collapsed="false">
      <c r="B62" s="5" t="s">
        <v>296</v>
      </c>
    </row>
    <row r="63" customFormat="false" ht="17.35" hidden="false" customHeight="false" outlineLevel="0" collapsed="false">
      <c r="B63" s="5" t="s">
        <v>297</v>
      </c>
    </row>
    <row r="64" customFormat="false" ht="17.35" hidden="false" customHeight="false" outlineLevel="0" collapsed="false">
      <c r="B64" s="5" t="s">
        <v>298</v>
      </c>
    </row>
    <row r="65" customFormat="false" ht="17.35" hidden="false" customHeight="false" outlineLevel="0" collapsed="false">
      <c r="B65" s="5" t="s">
        <v>299</v>
      </c>
    </row>
    <row r="66" customFormat="false" ht="17.35" hidden="false" customHeight="false" outlineLevel="0" collapsed="false">
      <c r="B66" s="5" t="s">
        <v>300</v>
      </c>
    </row>
    <row r="67" customFormat="false" ht="17.35" hidden="false" customHeight="false" outlineLevel="0" collapsed="false">
      <c r="B67" s="5" t="s">
        <v>301</v>
      </c>
    </row>
    <row r="68" customFormat="false" ht="17.35" hidden="false" customHeight="false" outlineLevel="0" collapsed="false">
      <c r="B68" s="5" t="s">
        <v>302</v>
      </c>
    </row>
    <row r="69" customFormat="false" ht="17.35" hidden="false" customHeight="false" outlineLevel="0" collapsed="false">
      <c r="B69" s="5" t="s">
        <v>303</v>
      </c>
    </row>
    <row r="70" customFormat="false" ht="17.35" hidden="false" customHeight="false" outlineLevel="0" collapsed="false">
      <c r="B70" s="5" t="s">
        <v>304</v>
      </c>
    </row>
    <row r="71" customFormat="false" ht="17.35" hidden="false" customHeight="false" outlineLevel="0" collapsed="false">
      <c r="B71" s="5" t="s">
        <v>305</v>
      </c>
    </row>
    <row r="72" customFormat="false" ht="17.35" hidden="false" customHeight="false" outlineLevel="0" collapsed="false">
      <c r="B72" s="5" t="s">
        <v>306</v>
      </c>
    </row>
    <row r="73" customFormat="false" ht="17.35" hidden="false" customHeight="false" outlineLevel="0" collapsed="false">
      <c r="B73" s="5" t="s">
        <v>307</v>
      </c>
    </row>
    <row r="75" customFormat="false" ht="17.35" hidden="false" customHeight="false" outlineLevel="0" collapsed="false">
      <c r="B75" s="5" t="s">
        <v>94</v>
      </c>
    </row>
    <row r="76" customFormat="false" ht="17.35" hidden="false" customHeight="false" outlineLevel="0" collapsed="false">
      <c r="B76" s="5" t="s">
        <v>308</v>
      </c>
    </row>
    <row r="77" customFormat="false" ht="17.35" hidden="false" customHeight="false" outlineLevel="0" collapsed="false">
      <c r="B77" s="5" t="s">
        <v>309</v>
      </c>
    </row>
    <row r="78" customFormat="false" ht="17.35" hidden="false" customHeight="false" outlineLevel="0" collapsed="false">
      <c r="B78" s="5" t="s">
        <v>310</v>
      </c>
    </row>
    <row r="79" customFormat="false" ht="17.35" hidden="false" customHeight="false" outlineLevel="0" collapsed="false">
      <c r="B79" s="5" t="s">
        <v>311</v>
      </c>
    </row>
    <row r="80" customFormat="false" ht="17.35" hidden="false" customHeight="false" outlineLevel="0" collapsed="false">
      <c r="B80" s="5" t="s">
        <v>312</v>
      </c>
    </row>
    <row r="81" customFormat="false" ht="17.35" hidden="false" customHeight="false" outlineLevel="0" collapsed="false">
      <c r="B81" s="5" t="s">
        <v>313</v>
      </c>
    </row>
    <row r="82" customFormat="false" ht="17.35" hidden="false" customHeight="false" outlineLevel="0" collapsed="false">
      <c r="B82" s="5" t="s">
        <v>314</v>
      </c>
    </row>
    <row r="83" customFormat="false" ht="17.35" hidden="false" customHeight="false" outlineLevel="0" collapsed="false">
      <c r="B83" s="5" t="s">
        <v>315</v>
      </c>
    </row>
    <row r="84" customFormat="false" ht="17.35" hidden="false" customHeight="false" outlineLevel="0" collapsed="false">
      <c r="B84" s="5" t="s">
        <v>316</v>
      </c>
    </row>
    <row r="85" customFormat="false" ht="17.35" hidden="false" customHeight="false" outlineLevel="0" collapsed="false">
      <c r="B85" s="5" t="s">
        <v>317</v>
      </c>
    </row>
    <row r="87" customFormat="false" ht="17.35" hidden="false" customHeight="false" outlineLevel="0" collapsed="false">
      <c r="B87" s="5" t="s">
        <v>318</v>
      </c>
    </row>
    <row r="88" customFormat="false" ht="17.35" hidden="false" customHeight="false" outlineLevel="0" collapsed="false">
      <c r="B88" s="5" t="s">
        <v>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2024-11-04T22:04:09Z</dcterms:created>
  <dc:creator/>
  <dc:description/>
  <dc:language>ru-RU</dc:language>
  <cp:lastModifiedBy/>
  <dcterms:modified xsi:type="dcterms:W3CDTF">2024-11-10T13:45:52Z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