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515" windowHeight="6495"/>
  </bookViews>
  <sheets>
    <sheet name="Al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3" l="1"/>
  <c r="B45" i="3"/>
  <c r="B44" i="3"/>
  <c r="B43" i="3"/>
  <c r="C43" i="3"/>
  <c r="I43" i="3"/>
  <c r="I46" i="3"/>
  <c r="I45" i="3"/>
  <c r="I44" i="3"/>
  <c r="H46" i="3"/>
  <c r="H45" i="3"/>
  <c r="H44" i="3"/>
  <c r="H43" i="3"/>
  <c r="G46" i="3"/>
  <c r="G45" i="3"/>
  <c r="G44" i="3"/>
  <c r="G43" i="3"/>
  <c r="F46" i="3"/>
  <c r="F44" i="3"/>
  <c r="F45" i="3"/>
  <c r="F43" i="3"/>
  <c r="E46" i="3"/>
  <c r="E45" i="3"/>
  <c r="E44" i="3"/>
  <c r="E43" i="3"/>
  <c r="D46" i="3"/>
  <c r="D45" i="3"/>
  <c r="D44" i="3"/>
  <c r="D43" i="3"/>
  <c r="C46" i="3"/>
  <c r="C45" i="3"/>
  <c r="C44" i="3"/>
  <c r="A47" i="3"/>
</calcChain>
</file>

<file path=xl/sharedStrings.xml><?xml version="1.0" encoding="utf-8"?>
<sst xmlns="http://schemas.openxmlformats.org/spreadsheetml/2006/main" count="92" uniqueCount="45">
  <si>
    <t>train_yesD2_s_loss_HSV2</t>
  </si>
  <si>
    <t>brisque</t>
    <phoneticPr fontId="1" type="noConversion"/>
  </si>
  <si>
    <t>Lap</t>
    <phoneticPr fontId="1" type="noConversion"/>
  </si>
  <si>
    <t>Tenengrad</t>
    <phoneticPr fontId="1" type="noConversion"/>
  </si>
  <si>
    <t>train_only_s_loss</t>
    <phoneticPr fontId="1" type="noConversion"/>
  </si>
  <si>
    <t>train_only_HSV</t>
    <phoneticPr fontId="1" type="noConversion"/>
  </si>
  <si>
    <t>train_only_Lap</t>
    <phoneticPr fontId="1" type="noConversion"/>
  </si>
  <si>
    <t>train_only_D2</t>
    <phoneticPr fontId="1" type="noConversion"/>
  </si>
  <si>
    <t>no</t>
    <phoneticPr fontId="1" type="noConversion"/>
  </si>
  <si>
    <t>train6</t>
    <phoneticPr fontId="1" type="noConversion"/>
  </si>
  <si>
    <t>train_yesD2_s_loss</t>
  </si>
  <si>
    <t>train14</t>
    <phoneticPr fontId="1" type="noConversion"/>
  </si>
  <si>
    <t>train4</t>
    <phoneticPr fontId="1" type="noConversion"/>
  </si>
  <si>
    <t>AM_8172</t>
    <phoneticPr fontId="1" type="noConversion"/>
  </si>
  <si>
    <t>WF_6864</t>
    <phoneticPr fontId="1" type="noConversion"/>
  </si>
  <si>
    <t>NIQE</t>
    <phoneticPr fontId="1" type="noConversion"/>
  </si>
  <si>
    <t>BM_8562</t>
    <phoneticPr fontId="1" type="noConversion"/>
  </si>
  <si>
    <t>train_only_s_loss2</t>
  </si>
  <si>
    <t>train_only_D2</t>
    <phoneticPr fontId="1" type="noConversion"/>
  </si>
  <si>
    <t>train_only_Lap2</t>
    <phoneticPr fontId="1" type="noConversion"/>
  </si>
  <si>
    <t>train_only_s_loss2</t>
    <phoneticPr fontId="1" type="noConversion"/>
  </si>
  <si>
    <t>train_only_HSV2</t>
    <phoneticPr fontId="1" type="noConversion"/>
  </si>
  <si>
    <t>train_only_Lap2</t>
    <phoneticPr fontId="1" type="noConversion"/>
  </si>
  <si>
    <t>train_yesD2_s_loss</t>
    <phoneticPr fontId="1" type="noConversion"/>
  </si>
  <si>
    <t>no\train_noD2_noloss</t>
    <phoneticPr fontId="1" type="noConversion"/>
  </si>
  <si>
    <t>train_only_s_loss3</t>
    <phoneticPr fontId="1" type="noConversion"/>
  </si>
  <si>
    <t>train_only_HSV2</t>
    <phoneticPr fontId="1" type="noConversion"/>
  </si>
  <si>
    <t>train_only_s_loss2</t>
    <phoneticPr fontId="1" type="noConversion"/>
  </si>
  <si>
    <t>avg</t>
    <phoneticPr fontId="1" type="noConversion"/>
  </si>
  <si>
    <t>all</t>
    <phoneticPr fontId="1" type="noConversion"/>
  </si>
  <si>
    <t>train_yesD2_s_loss_HSV</t>
    <phoneticPr fontId="1" type="noConversion"/>
  </si>
  <si>
    <t>BF_7632</t>
    <phoneticPr fontId="1" type="noConversion"/>
  </si>
  <si>
    <t>train_only_HSV2</t>
    <phoneticPr fontId="1" type="noConversion"/>
  </si>
  <si>
    <t>all</t>
    <phoneticPr fontId="1" type="noConversion"/>
  </si>
  <si>
    <t>train_yesD2_s_loss_HSV2</t>
    <phoneticPr fontId="1" type="noConversion"/>
  </si>
  <si>
    <t>train_only_Lap2</t>
    <phoneticPr fontId="1" type="noConversion"/>
  </si>
  <si>
    <t>WM_8868</t>
    <phoneticPr fontId="1" type="noConversion"/>
  </si>
  <si>
    <t>train_only_Lap2</t>
    <phoneticPr fontId="1" type="noConversion"/>
  </si>
  <si>
    <t>all</t>
    <phoneticPr fontId="1" type="noConversion"/>
  </si>
  <si>
    <t>train_only_s_loss2</t>
    <phoneticPr fontId="1" type="noConversion"/>
  </si>
  <si>
    <t>AF_7356</t>
    <phoneticPr fontId="1" type="noConversion"/>
  </si>
  <si>
    <t>train_yesD2_s_loss_HSV</t>
    <phoneticPr fontId="1" type="noConversion"/>
  </si>
  <si>
    <t>train_yesD2_s_loss_HSV2</t>
    <phoneticPr fontId="1" type="noConversion"/>
  </si>
  <si>
    <t>no_init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</si>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</sst>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C1" zoomScale="78" zoomScaleNormal="78" workbookViewId="0">
      <selection activeCell="I3" sqref="I3"/>
    </sheetView>
  </sheetViews>
  <sheetFormatPr defaultRowHeight="15.75" x14ac:dyDescent="0.25"/>
  <cols>
    <col min="1" max="1" width="10.7109375" bestFit="1" customWidth="1"/>
    <col min="2" max="2" width="23.85546875" bestFit="1" customWidth="1"/>
    <col min="3" max="3" width="19.140625" bestFit="1" customWidth="1"/>
    <col min="4" max="4" width="19.7109375" bestFit="1" customWidth="1"/>
    <col min="5" max="5" width="16.42578125" bestFit="1" customWidth="1"/>
    <col min="6" max="6" width="19.140625" bestFit="1" customWidth="1"/>
    <col min="7" max="7" width="20.85546875" bestFit="1" customWidth="1"/>
    <col min="8" max="8" width="28.42578125" bestFit="1" customWidth="1"/>
    <col min="9" max="9" width="16.42578125" bestFit="1" customWidth="1"/>
  </cols>
  <sheetData>
    <row r="1" spans="1:9" x14ac:dyDescent="0.25">
      <c r="A1" t="s">
        <v>16</v>
      </c>
      <c r="B1" s="1" t="s">
        <v>24</v>
      </c>
      <c r="C1" s="1" t="s">
        <v>7</v>
      </c>
      <c r="D1" s="1" t="s">
        <v>21</v>
      </c>
      <c r="E1" s="1" t="s">
        <v>22</v>
      </c>
      <c r="F1" s="1" t="s">
        <v>25</v>
      </c>
      <c r="G1" s="1" t="s">
        <v>23</v>
      </c>
      <c r="H1" s="1" t="s">
        <v>0</v>
      </c>
      <c r="I1" s="1" t="s">
        <v>11</v>
      </c>
    </row>
    <row r="2" spans="1:9" x14ac:dyDescent="0.25">
      <c r="A2" s="1" t="s">
        <v>3</v>
      </c>
      <c r="B2">
        <v>9.6366999999999994</v>
      </c>
      <c r="C2">
        <v>12.268599999999999</v>
      </c>
      <c r="D2">
        <v>11.0654</v>
      </c>
      <c r="E2">
        <v>11.3613</v>
      </c>
      <c r="F2">
        <v>11.379799999999999</v>
      </c>
      <c r="G2">
        <v>12.056100000000001</v>
      </c>
      <c r="H2">
        <v>12.083600000000001</v>
      </c>
      <c r="I2">
        <v>13.058199999999999</v>
      </c>
    </row>
    <row r="3" spans="1:9" x14ac:dyDescent="0.25">
      <c r="A3" s="1" t="s">
        <v>2</v>
      </c>
      <c r="B3">
        <v>1.0546</v>
      </c>
      <c r="C3">
        <v>1.7088000000000001</v>
      </c>
      <c r="D3">
        <v>1.1157999999999999</v>
      </c>
      <c r="E3">
        <v>1.1269</v>
      </c>
      <c r="F3">
        <v>1.1294</v>
      </c>
      <c r="G3">
        <v>1.6448</v>
      </c>
      <c r="H3">
        <v>1.5907</v>
      </c>
      <c r="I3">
        <v>1.8573</v>
      </c>
    </row>
    <row r="4" spans="1:9" x14ac:dyDescent="0.25">
      <c r="A4" s="1" t="s">
        <v>15</v>
      </c>
      <c r="B4">
        <v>18.873100000000001</v>
      </c>
      <c r="C4">
        <v>18.874400000000001</v>
      </c>
      <c r="D4">
        <v>18.8733</v>
      </c>
      <c r="E4">
        <v>18.8734</v>
      </c>
      <c r="F4">
        <v>18.8734</v>
      </c>
      <c r="G4">
        <v>18.873999999999999</v>
      </c>
      <c r="H4">
        <v>18.8733</v>
      </c>
      <c r="I4">
        <v>18.874700000000001</v>
      </c>
    </row>
    <row r="5" spans="1:9" x14ac:dyDescent="0.25">
      <c r="A5" s="1" t="s">
        <v>1</v>
      </c>
      <c r="B5">
        <v>48.4739</v>
      </c>
      <c r="C5">
        <v>34.073599999999999</v>
      </c>
      <c r="D5">
        <v>37.228900000000003</v>
      </c>
      <c r="E5">
        <v>36.5428</v>
      </c>
      <c r="F5">
        <v>36.905200000000001</v>
      </c>
      <c r="G5">
        <v>15.5116</v>
      </c>
      <c r="H5">
        <v>19.157299999999999</v>
      </c>
      <c r="I5">
        <v>8.8889999999999993</v>
      </c>
    </row>
    <row r="6" spans="1:9" x14ac:dyDescent="0.25">
      <c r="A6">
        <v>8562</v>
      </c>
    </row>
    <row r="7" spans="1:9" x14ac:dyDescent="0.25">
      <c r="A7" t="s">
        <v>31</v>
      </c>
      <c r="B7" s="1" t="s">
        <v>8</v>
      </c>
      <c r="C7" s="1" t="s">
        <v>7</v>
      </c>
      <c r="D7" s="1" t="s">
        <v>32</v>
      </c>
      <c r="E7" s="1" t="s">
        <v>35</v>
      </c>
      <c r="F7" s="1" t="s">
        <v>20</v>
      </c>
      <c r="G7" s="1" t="s">
        <v>10</v>
      </c>
      <c r="H7" s="1" t="s">
        <v>42</v>
      </c>
      <c r="I7" s="1" t="s">
        <v>9</v>
      </c>
    </row>
    <row r="8" spans="1:9" x14ac:dyDescent="0.25">
      <c r="A8" s="1" t="s">
        <v>3</v>
      </c>
      <c r="B8">
        <v>10.1105</v>
      </c>
      <c r="C8">
        <v>11.532400000000001</v>
      </c>
      <c r="D8">
        <v>10.196199999999999</v>
      </c>
      <c r="E8">
        <v>11.218999999999999</v>
      </c>
      <c r="F8">
        <v>10.600199999999999</v>
      </c>
      <c r="G8">
        <v>12.6944</v>
      </c>
      <c r="H8">
        <v>12.021699999999999</v>
      </c>
      <c r="I8">
        <v>11.949</v>
      </c>
    </row>
    <row r="9" spans="1:9" x14ac:dyDescent="0.25">
      <c r="A9" s="1" t="s">
        <v>2</v>
      </c>
      <c r="B9">
        <v>1.0745</v>
      </c>
      <c r="C9">
        <v>1.722</v>
      </c>
      <c r="D9">
        <v>1.0676000000000001</v>
      </c>
      <c r="E9">
        <v>1.2686999999999999</v>
      </c>
      <c r="F9">
        <v>1.1886000000000001</v>
      </c>
      <c r="G9">
        <v>1.9454</v>
      </c>
      <c r="H9">
        <v>1.8381000000000001</v>
      </c>
      <c r="I9">
        <v>1.8192999999999999</v>
      </c>
    </row>
    <row r="10" spans="1:9" x14ac:dyDescent="0.25">
      <c r="A10" s="1" t="s">
        <v>15</v>
      </c>
      <c r="B10">
        <v>18.873100000000001</v>
      </c>
      <c r="C10">
        <v>18.874500000000001</v>
      </c>
      <c r="D10">
        <v>18.872599999999998</v>
      </c>
      <c r="E10">
        <v>18.8736</v>
      </c>
      <c r="F10">
        <v>18.8736</v>
      </c>
      <c r="G10">
        <v>18.874300000000002</v>
      </c>
      <c r="H10">
        <v>18.874600000000001</v>
      </c>
      <c r="I10">
        <v>18.8748</v>
      </c>
    </row>
    <row r="11" spans="1:9" x14ac:dyDescent="0.25">
      <c r="A11" s="1" t="s">
        <v>1</v>
      </c>
      <c r="B11">
        <v>41.673099999999998</v>
      </c>
      <c r="C11">
        <v>35.954300000000003</v>
      </c>
      <c r="D11">
        <v>43.664999999999999</v>
      </c>
      <c r="E11">
        <v>32.310299999999998</v>
      </c>
      <c r="F11">
        <v>32.4206</v>
      </c>
      <c r="G11">
        <v>11.3871</v>
      </c>
      <c r="H11">
        <v>16.6264</v>
      </c>
    </row>
    <row r="12" spans="1:9" x14ac:dyDescent="0.25">
      <c r="A12">
        <v>7632</v>
      </c>
    </row>
    <row r="13" spans="1:9" x14ac:dyDescent="0.25">
      <c r="A13" t="s">
        <v>36</v>
      </c>
      <c r="B13" s="1" t="s">
        <v>8</v>
      </c>
      <c r="C13" s="1" t="s">
        <v>7</v>
      </c>
      <c r="D13" s="1" t="s">
        <v>32</v>
      </c>
      <c r="E13" s="1" t="s">
        <v>37</v>
      </c>
      <c r="F13" s="1" t="s">
        <v>39</v>
      </c>
      <c r="G13" s="1" t="s">
        <v>23</v>
      </c>
      <c r="H13" s="1" t="s">
        <v>41</v>
      </c>
      <c r="I13" s="1" t="s">
        <v>12</v>
      </c>
    </row>
    <row r="14" spans="1:9" x14ac:dyDescent="0.25">
      <c r="A14" s="1" t="s">
        <v>3</v>
      </c>
      <c r="B14">
        <v>11.6515</v>
      </c>
      <c r="C14">
        <v>11.605499999999999</v>
      </c>
      <c r="D14">
        <v>10.5364</v>
      </c>
      <c r="E14">
        <v>10.0365</v>
      </c>
      <c r="F14">
        <v>10.2834</v>
      </c>
      <c r="G14">
        <v>11.2178</v>
      </c>
      <c r="H14">
        <v>11.4838</v>
      </c>
      <c r="I14">
        <v>12.504300000000001</v>
      </c>
    </row>
    <row r="15" spans="1:9" x14ac:dyDescent="0.25">
      <c r="A15" s="1" t="s">
        <v>2</v>
      </c>
      <c r="B15">
        <v>1.7689999999999999</v>
      </c>
      <c r="C15">
        <v>1.8240000000000001</v>
      </c>
      <c r="D15">
        <v>1.1596</v>
      </c>
      <c r="E15">
        <v>1.0309999999999999</v>
      </c>
      <c r="F15">
        <v>1.0788</v>
      </c>
      <c r="G15">
        <v>1.7848999999999999</v>
      </c>
      <c r="H15">
        <v>1.7978000000000001</v>
      </c>
      <c r="I15">
        <v>1.7684</v>
      </c>
    </row>
    <row r="16" spans="1:9" x14ac:dyDescent="0.25">
      <c r="A16" s="1" t="s">
        <v>15</v>
      </c>
      <c r="B16">
        <v>18.877199999999998</v>
      </c>
      <c r="C16">
        <v>18.874700000000001</v>
      </c>
      <c r="D16">
        <v>18.8734</v>
      </c>
      <c r="E16">
        <v>18.873100000000001</v>
      </c>
      <c r="F16">
        <v>18.8733</v>
      </c>
      <c r="G16">
        <v>18.874500000000001</v>
      </c>
      <c r="H16">
        <v>18.874600000000001</v>
      </c>
      <c r="I16">
        <v>18.873699999999999</v>
      </c>
    </row>
    <row r="17" spans="1:9" x14ac:dyDescent="0.25">
      <c r="A17" s="1" t="s">
        <v>1</v>
      </c>
      <c r="B17">
        <v>25.124500000000001</v>
      </c>
      <c r="C17">
        <v>21.839400000000001</v>
      </c>
      <c r="D17">
        <v>21.054400000000001</v>
      </c>
      <c r="E17">
        <v>30.0517</v>
      </c>
      <c r="F17">
        <v>25.935199999999998</v>
      </c>
      <c r="G17">
        <v>12.5106</v>
      </c>
      <c r="H17">
        <v>13.8345</v>
      </c>
      <c r="I17">
        <v>12.3125</v>
      </c>
    </row>
    <row r="18" spans="1:9" x14ac:dyDescent="0.25">
      <c r="A18">
        <v>8868</v>
      </c>
    </row>
    <row r="19" spans="1:9" x14ac:dyDescent="0.25">
      <c r="A19" t="s">
        <v>14</v>
      </c>
      <c r="B19" s="1" t="s">
        <v>8</v>
      </c>
      <c r="C19" s="1" t="s">
        <v>7</v>
      </c>
      <c r="D19" s="1" t="s">
        <v>32</v>
      </c>
      <c r="E19" s="1" t="s">
        <v>19</v>
      </c>
      <c r="F19" s="1" t="s">
        <v>20</v>
      </c>
      <c r="G19" s="1" t="s">
        <v>23</v>
      </c>
      <c r="H19" s="1" t="s">
        <v>34</v>
      </c>
      <c r="I19" s="1" t="s">
        <v>38</v>
      </c>
    </row>
    <row r="20" spans="1:9" x14ac:dyDescent="0.25">
      <c r="A20" s="1" t="s">
        <v>3</v>
      </c>
      <c r="B20">
        <v>10.387499999999999</v>
      </c>
      <c r="C20">
        <v>11.129200000000001</v>
      </c>
      <c r="D20">
        <v>10.792899999999999</v>
      </c>
      <c r="E20">
        <v>10.9666</v>
      </c>
      <c r="F20">
        <v>11.102499999999999</v>
      </c>
      <c r="G20">
        <v>12.0046</v>
      </c>
      <c r="H20">
        <v>12.003399999999999</v>
      </c>
      <c r="I20">
        <v>11.053100000000001</v>
      </c>
    </row>
    <row r="21" spans="1:9" x14ac:dyDescent="0.25">
      <c r="A21" s="1" t="s">
        <v>2</v>
      </c>
      <c r="B21">
        <v>1.3721000000000001</v>
      </c>
      <c r="C21">
        <v>1.7814000000000001</v>
      </c>
      <c r="D21">
        <v>1.3335999999999999</v>
      </c>
      <c r="E21">
        <v>1.4137999999999999</v>
      </c>
      <c r="F21">
        <v>1.2810999999999999</v>
      </c>
      <c r="G21">
        <v>1.8293999999999999</v>
      </c>
      <c r="H21">
        <v>1.9100999999999999</v>
      </c>
      <c r="I21">
        <v>1.6794</v>
      </c>
    </row>
    <row r="22" spans="1:9" x14ac:dyDescent="0.25">
      <c r="A22" s="1" t="s">
        <v>15</v>
      </c>
      <c r="B22">
        <v>18.873200000000001</v>
      </c>
      <c r="C22">
        <v>18.873699999999999</v>
      </c>
      <c r="D22">
        <v>18.873000000000001</v>
      </c>
      <c r="E22">
        <v>18.8734</v>
      </c>
      <c r="F22">
        <v>18.873200000000001</v>
      </c>
      <c r="G22">
        <v>18.874099999999999</v>
      </c>
      <c r="H22">
        <v>18.873200000000001</v>
      </c>
      <c r="I22">
        <v>18.8703</v>
      </c>
    </row>
    <row r="23" spans="1:9" x14ac:dyDescent="0.25">
      <c r="A23" s="1" t="s">
        <v>1</v>
      </c>
      <c r="B23">
        <v>20.2758</v>
      </c>
      <c r="C23">
        <v>23.9726</v>
      </c>
      <c r="D23">
        <v>22.328499999999998</v>
      </c>
      <c r="E23">
        <v>20.236599999999999</v>
      </c>
      <c r="F23">
        <v>24.354099999999999</v>
      </c>
      <c r="G23">
        <v>12.280799999999999</v>
      </c>
      <c r="H23">
        <v>11.4245</v>
      </c>
      <c r="I23">
        <v>19.353100000000001</v>
      </c>
    </row>
    <row r="24" spans="1:9" x14ac:dyDescent="0.25">
      <c r="A24">
        <v>6864</v>
      </c>
    </row>
    <row r="25" spans="1:9" x14ac:dyDescent="0.25">
      <c r="A25" t="s">
        <v>13</v>
      </c>
      <c r="B25" s="1" t="s">
        <v>8</v>
      </c>
      <c r="C25" s="1" t="s">
        <v>18</v>
      </c>
      <c r="D25" s="1" t="s">
        <v>26</v>
      </c>
      <c r="E25" s="1" t="s">
        <v>22</v>
      </c>
      <c r="F25" s="1" t="s">
        <v>27</v>
      </c>
      <c r="G25" s="1" t="s">
        <v>10</v>
      </c>
      <c r="H25" s="1" t="s">
        <v>42</v>
      </c>
      <c r="I25" s="1" t="s">
        <v>33</v>
      </c>
    </row>
    <row r="26" spans="1:9" x14ac:dyDescent="0.25">
      <c r="A26" s="1" t="s">
        <v>3</v>
      </c>
      <c r="B26">
        <v>8.6125000000000007</v>
      </c>
      <c r="C26">
        <v>9.3236000000000008</v>
      </c>
      <c r="D26">
        <v>9.1240000000000006</v>
      </c>
      <c r="E26">
        <v>8.9532000000000007</v>
      </c>
      <c r="F26">
        <v>9.3023000000000007</v>
      </c>
      <c r="G26">
        <v>9.2848000000000006</v>
      </c>
      <c r="H26">
        <v>9.5043000000000006</v>
      </c>
      <c r="I26">
        <v>9.1959</v>
      </c>
    </row>
    <row r="27" spans="1:9" x14ac:dyDescent="0.25">
      <c r="A27" s="1" t="s">
        <v>2</v>
      </c>
      <c r="B27">
        <v>1.0059</v>
      </c>
      <c r="C27">
        <v>1.1819</v>
      </c>
      <c r="D27">
        <v>1.0341</v>
      </c>
      <c r="E27">
        <v>1.0225</v>
      </c>
      <c r="F27">
        <v>1.0545</v>
      </c>
      <c r="G27">
        <v>1.1577999999999999</v>
      </c>
      <c r="H27">
        <v>1.3684000000000001</v>
      </c>
      <c r="I27">
        <v>1.1614</v>
      </c>
    </row>
    <row r="28" spans="1:9" x14ac:dyDescent="0.25">
      <c r="A28" s="1" t="s">
        <v>15</v>
      </c>
      <c r="B28">
        <v>18.874500000000001</v>
      </c>
      <c r="C28">
        <v>18.8734</v>
      </c>
      <c r="D28">
        <v>18.873200000000001</v>
      </c>
      <c r="E28">
        <v>18.872900000000001</v>
      </c>
      <c r="F28">
        <v>18.8734</v>
      </c>
      <c r="G28">
        <v>18.8735</v>
      </c>
      <c r="H28">
        <v>18.8736</v>
      </c>
      <c r="I28">
        <v>18.8735</v>
      </c>
    </row>
    <row r="29" spans="1:9" x14ac:dyDescent="0.25">
      <c r="A29" s="1" t="s">
        <v>1</v>
      </c>
      <c r="B29">
        <v>48.281100000000002</v>
      </c>
      <c r="C29">
        <v>27.882400000000001</v>
      </c>
      <c r="D29">
        <v>34.111499999999999</v>
      </c>
      <c r="E29">
        <v>31.620999999999999</v>
      </c>
      <c r="F29">
        <v>31.611699999999999</v>
      </c>
      <c r="G29">
        <v>26.891200000000001</v>
      </c>
      <c r="H29">
        <v>26.910499999999999</v>
      </c>
      <c r="I29">
        <v>26.957599999999999</v>
      </c>
    </row>
    <row r="30" spans="1:9" x14ac:dyDescent="0.25">
      <c r="A30">
        <v>8172</v>
      </c>
    </row>
    <row r="33" spans="1:9" x14ac:dyDescent="0.25">
      <c r="A33" t="s">
        <v>40</v>
      </c>
      <c r="B33" s="1" t="s">
        <v>8</v>
      </c>
      <c r="C33" s="1" t="s">
        <v>7</v>
      </c>
      <c r="D33" s="1" t="s">
        <v>32</v>
      </c>
      <c r="E33" s="1" t="s">
        <v>22</v>
      </c>
      <c r="F33" s="1" t="s">
        <v>17</v>
      </c>
      <c r="G33" s="1" t="s">
        <v>10</v>
      </c>
      <c r="H33" s="1" t="s">
        <v>0</v>
      </c>
      <c r="I33" s="1" t="s">
        <v>43</v>
      </c>
    </row>
    <row r="34" spans="1:9" x14ac:dyDescent="0.25">
      <c r="A34" s="1" t="s">
        <v>3</v>
      </c>
      <c r="B34">
        <v>8.9108999999999998</v>
      </c>
      <c r="C34">
        <v>8.9499999999999993</v>
      </c>
      <c r="D34">
        <v>8.9139999999999997</v>
      </c>
      <c r="E34">
        <v>9.2209000000000003</v>
      </c>
      <c r="F34">
        <v>9.3964999999999996</v>
      </c>
      <c r="G34">
        <v>9.0120000000000005</v>
      </c>
      <c r="H34">
        <v>9.3154000000000003</v>
      </c>
      <c r="I34">
        <v>9.1532999999999998</v>
      </c>
    </row>
    <row r="35" spans="1:9" x14ac:dyDescent="0.25">
      <c r="A35" s="1" t="s">
        <v>2</v>
      </c>
      <c r="B35">
        <v>1.0247999999999999</v>
      </c>
      <c r="C35">
        <v>1.0578000000000001</v>
      </c>
      <c r="D35">
        <v>1.0144</v>
      </c>
      <c r="E35">
        <v>1.0287999999999999</v>
      </c>
      <c r="F35">
        <v>1.0499000000000001</v>
      </c>
      <c r="G35">
        <v>1.0863</v>
      </c>
      <c r="H35">
        <v>1.0546</v>
      </c>
      <c r="I35">
        <v>1.1880999999999999</v>
      </c>
    </row>
    <row r="36" spans="1:9" x14ac:dyDescent="0.25">
      <c r="A36" s="1" t="s">
        <v>15</v>
      </c>
      <c r="B36">
        <v>18.875299999999999</v>
      </c>
      <c r="C36">
        <v>18.8735</v>
      </c>
      <c r="D36">
        <v>18.874400000000001</v>
      </c>
      <c r="E36">
        <v>18.874099999999999</v>
      </c>
      <c r="F36">
        <v>18.873200000000001</v>
      </c>
      <c r="G36">
        <v>18.874300000000002</v>
      </c>
      <c r="H36">
        <v>18.871400000000001</v>
      </c>
      <c r="I36">
        <v>18.8705</v>
      </c>
    </row>
    <row r="37" spans="1:9" x14ac:dyDescent="0.25">
      <c r="A37" s="1" t="s">
        <v>1</v>
      </c>
      <c r="B37">
        <v>45.787500000000001</v>
      </c>
      <c r="C37">
        <v>31.7867</v>
      </c>
      <c r="D37">
        <v>35.614800000000002</v>
      </c>
      <c r="E37">
        <v>34.567599999999999</v>
      </c>
      <c r="F37">
        <v>30.468699999999998</v>
      </c>
      <c r="G37">
        <v>28.546800000000001</v>
      </c>
      <c r="H37">
        <v>26.466699999999999</v>
      </c>
      <c r="I37">
        <v>26.076799999999999</v>
      </c>
    </row>
    <row r="38" spans="1:9" x14ac:dyDescent="0.25">
      <c r="A38">
        <v>7356</v>
      </c>
    </row>
    <row r="41" spans="1:9" x14ac:dyDescent="0.25">
      <c r="A41" t="s">
        <v>44</v>
      </c>
    </row>
    <row r="42" spans="1:9" x14ac:dyDescent="0.25">
      <c r="A42" s="1" t="s">
        <v>28</v>
      </c>
      <c r="B42" s="1" t="s">
        <v>8</v>
      </c>
      <c r="C42" s="1" t="s">
        <v>7</v>
      </c>
      <c r="D42" s="1" t="s">
        <v>5</v>
      </c>
      <c r="E42" s="1" t="s">
        <v>6</v>
      </c>
      <c r="F42" s="1" t="s">
        <v>4</v>
      </c>
      <c r="G42" s="1" t="s">
        <v>10</v>
      </c>
      <c r="H42" s="1" t="s">
        <v>30</v>
      </c>
      <c r="I42" s="1" t="s">
        <v>29</v>
      </c>
    </row>
    <row r="43" spans="1:9" x14ac:dyDescent="0.25">
      <c r="A43" s="1" t="s">
        <v>3</v>
      </c>
      <c r="B43">
        <f>(B2*A6+B8*A12+B14*A18+B20*A24+B26*A30+B34*A38)/A47</f>
        <v>9.9091329245163724</v>
      </c>
      <c r="C43">
        <f>(C2*A6+C8*A12+C14*A18+C20*A24+C26*A30+C34*A38)/A47</f>
        <v>10.839888987229738</v>
      </c>
      <c r="D43">
        <f>(D2*A6+D8*A12+D14*A18+D20*A24+D26*A30+D34*A38)/A47</f>
        <v>10.119512074851436</v>
      </c>
      <c r="E43">
        <f>(E2*A6+E8*A12+E14*A18+E20*A24+E26*A30+E34*A38)/A47</f>
        <v>10.287262903021873</v>
      </c>
      <c r="F43">
        <f>(F2*A6+F8*A12+F14*A18+F20*A24+F26*A30+F34*A38)/A47</f>
        <v>10.344214919711721</v>
      </c>
      <c r="G43">
        <f>(G2*A6+G8*A12+G14*A18+G20*A24+G26*A30+G34*A38)/A47</f>
        <v>11.045531913010494</v>
      </c>
      <c r="H43">
        <f>(H2*A6+H8*A12+H14*A18+H20*A24+H26*A30+H34*A38)/A47</f>
        <v>11.076669945631558</v>
      </c>
      <c r="I43" s="1">
        <f>(I2*A6+I8*A12+I14*A18+I20*A24+I26*A30+I34*A38)/A47</f>
        <v>11.215835478568721</v>
      </c>
    </row>
    <row r="44" spans="1:9" x14ac:dyDescent="0.25">
      <c r="A44" s="1" t="s">
        <v>2</v>
      </c>
      <c r="B44">
        <f>(B3*A6+B9*A12+B15*A18+B21*A24+B27*A30+B35*A38)/A47</f>
        <v>1.2242234416487545</v>
      </c>
      <c r="C44">
        <f>(C3*A6+C9*A12+C15*A18+C21*A24+C27*A30+C35*A38)/A47</f>
        <v>1.5513017827791127</v>
      </c>
      <c r="D44">
        <f>(D3*A6+D9*A12+D15*A18+D21*A24+D27*A30+D35*A38)/A47</f>
        <v>1.1179491212542672</v>
      </c>
      <c r="E44">
        <f>(E3*A6+E9*A12+E15*A18+E21*A24+E27*A30+E35*A38)/A47</f>
        <v>1.1400975723858893</v>
      </c>
      <c r="F44">
        <f>(F3*A6+F9*A12+F15*A18+F21*A24+F27*A30+F35*A38)/A47</f>
        <v>1.1261858894929828</v>
      </c>
      <c r="G44">
        <f>(G3*A6+G9*A12+G15*A18+G21*A24+G27*A30+G35*A38)/A47</f>
        <v>1.5755875079023896</v>
      </c>
      <c r="H44" s="1">
        <f>(H3*A6+H9*A12+H15*A18+H21*A24+H27*A30+H35*A38)/A47</f>
        <v>1.594006233404982</v>
      </c>
      <c r="I44">
        <f>(I3*A6+I9*A12+I15*A18+I21*A24+I27*A30+I35*A38)/A47</f>
        <v>1.5852677835377418</v>
      </c>
    </row>
    <row r="45" spans="1:9" x14ac:dyDescent="0.25">
      <c r="A45" s="1" t="s">
        <v>15</v>
      </c>
      <c r="B45">
        <f>(B4*A6+B10*A12+B16*A18+B22*A24+B28*A30+B36*A38)/A47</f>
        <v>18.874462776583638</v>
      </c>
      <c r="C45">
        <f>(C4*A6+C10*A12+C16*A18+C22*A24+C28*A30+C36*A38)/A47</f>
        <v>18.874059173093944</v>
      </c>
      <c r="D45">
        <f>(D4*A6+D10*A12+D16*A18+D22*A24+D28*A30+D36*A38)/A47</f>
        <v>18.87331600708054</v>
      </c>
      <c r="E45">
        <f>(E4*A6+E10*A12+E16*A18+E22*A24+E28*A30+E36*A38)/A47</f>
        <v>18.873398508028828</v>
      </c>
      <c r="F45">
        <f>(F4*A6+F10*A12+F16*A18+F22*A24+F28*A30+F36*A38)/A47</f>
        <v>18.87335354659249</v>
      </c>
      <c r="G45">
        <f>(G4*A6+G10*A12+G16*A18+G22*A24+G28*A30+G36*A38)/A47</f>
        <v>18.874116550764949</v>
      </c>
      <c r="H45">
        <f>(H4*A6+H10*A12+H16*A18+H22*A24+H28*A30+H36*A38)/A47</f>
        <v>18.873494689594136</v>
      </c>
      <c r="I45" s="1">
        <f>(I4*A6+I10*A12+I16*A18+I22*A24+I28*A30+I36*A38)/A47</f>
        <v>18.873035061322543</v>
      </c>
    </row>
    <row r="46" spans="1:9" x14ac:dyDescent="0.25">
      <c r="A46" s="1" t="s">
        <v>1</v>
      </c>
      <c r="B46">
        <f>(B5*A6+B11*A12+B17*A18+B23*A24+B29*A30+B37*A38)/A47</f>
        <v>38.48834212921988</v>
      </c>
      <c r="C46">
        <f>(C5*A6+C11*A12+C17*A18+C23*A24+C29*A30+C37*A38)/A47</f>
        <v>29.208055051207484</v>
      </c>
      <c r="D46">
        <f>(D5*A6+D11*A12+D17*A18+D23*A24+D29*A30+D37*A38)/A47</f>
        <v>32.299068820331264</v>
      </c>
      <c r="E46">
        <f>(E5*A6+E11*A12+E17*C18+E23*A24+E29*A30+E37*A38)/A47</f>
        <v>25.520751953470729</v>
      </c>
      <c r="F46">
        <f>(F5*A6+F11*A12+F17*A18+F23*A24+F29*A30+F37*A38)/A47</f>
        <v>30.409128992287272</v>
      </c>
      <c r="G46">
        <f>(G5*A6+G11*A12+G17*A18+G23*A24+G29*A30+G37*A38)/A47</f>
        <v>17.800422000252876</v>
      </c>
      <c r="H46">
        <f>(H5*A6+H11*A12+H17*A18+H23*A24+H29*A30+H37*A38)/A47</f>
        <v>19.105265153622454</v>
      </c>
      <c r="I46" s="1">
        <f>(I5*A6+I11*A12+I17*A18+I23*A24+I29*A30+I37*A38)/A47</f>
        <v>15.388649943102793</v>
      </c>
    </row>
    <row r="47" spans="1:9" x14ac:dyDescent="0.25">
      <c r="A47">
        <f>A6+A12+A18+A24+A30+A38</f>
        <v>47454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2021-10-26T08:26:26Z</dcterms:modified>
</cp:coreProperties>
</file>