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Lan\Face++\"/>
    </mc:Choice>
  </mc:AlternateContent>
  <bookViews>
    <workbookView xWindow="0" yWindow="0" windowWidth="9360" windowHeight="7560" firstSheet="1" activeTab="4"/>
  </bookViews>
  <sheets>
    <sheet name="BM" sheetId="1" r:id="rId1"/>
    <sheet name="WM" sheetId="2" r:id="rId2"/>
    <sheet name="BF" sheetId="3" r:id="rId3"/>
    <sheet name="WF" sheetId="4" r:id="rId4"/>
    <sheet name="AM" sheetId="5" r:id="rId5"/>
    <sheet name="AF" sheetId="6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  <c r="D20" i="4"/>
  <c r="D21" i="4"/>
  <c r="D22" i="4"/>
  <c r="D23" i="4"/>
  <c r="D24" i="4"/>
  <c r="D19" i="4"/>
  <c r="H13" i="4"/>
  <c r="H14" i="4"/>
  <c r="H15" i="4"/>
  <c r="H12" i="4"/>
  <c r="D13" i="4"/>
  <c r="D14" i="4"/>
  <c r="D15" i="4"/>
  <c r="D16" i="4"/>
  <c r="D11" i="4"/>
  <c r="D20" i="3"/>
  <c r="D21" i="3"/>
  <c r="D22" i="3"/>
  <c r="D23" i="3"/>
  <c r="D24" i="3"/>
  <c r="D19" i="3"/>
  <c r="H12" i="3"/>
  <c r="H13" i="3"/>
  <c r="H14" i="3"/>
  <c r="H15" i="3"/>
  <c r="D16" i="3"/>
  <c r="D12" i="3"/>
  <c r="D13" i="3"/>
  <c r="D14" i="3"/>
  <c r="D15" i="3"/>
  <c r="D11" i="3"/>
  <c r="D3" i="3"/>
  <c r="D4" i="3"/>
  <c r="D5" i="3"/>
  <c r="D6" i="3"/>
  <c r="D7" i="3"/>
  <c r="D8" i="3"/>
  <c r="H13" i="2"/>
  <c r="H14" i="2"/>
  <c r="H15" i="2"/>
  <c r="H12" i="2"/>
  <c r="D24" i="2"/>
  <c r="D20" i="2"/>
  <c r="D21" i="2"/>
  <c r="D22" i="2"/>
  <c r="D23" i="2"/>
  <c r="D19" i="2"/>
  <c r="D12" i="2"/>
  <c r="D13" i="2"/>
  <c r="D14" i="2"/>
  <c r="D15" i="2"/>
  <c r="D16" i="2"/>
  <c r="D11" i="2"/>
  <c r="D32" i="1"/>
  <c r="D28" i="1"/>
  <c r="D29" i="1"/>
  <c r="D30" i="1"/>
  <c r="D31" i="1"/>
  <c r="D27" i="1"/>
  <c r="H24" i="1"/>
  <c r="H21" i="1"/>
  <c r="H22" i="1"/>
  <c r="H23" i="1"/>
  <c r="H20" i="1"/>
  <c r="H13" i="1"/>
  <c r="H14" i="1"/>
  <c r="H15" i="1"/>
  <c r="H12" i="1"/>
  <c r="D12" i="1"/>
  <c r="D13" i="1"/>
  <c r="D14" i="1"/>
  <c r="D15" i="1"/>
  <c r="D16" i="1"/>
  <c r="D11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<sst xmlns="http://schemas.openxmlformats.org/spreadsheetml/2006/main" count="449" uniqueCount="58">
  <si>
    <t>21-30</t>
    <phoneticPr fontId="1" type="noConversion"/>
  </si>
  <si>
    <t>31-40</t>
    <phoneticPr fontId="1" type="noConversion"/>
  </si>
  <si>
    <t>41-50</t>
    <phoneticPr fontId="1" type="noConversion"/>
  </si>
  <si>
    <t>51-60</t>
    <phoneticPr fontId="1" type="noConversion"/>
  </si>
  <si>
    <t>61-70</t>
    <phoneticPr fontId="1" type="noConversion"/>
  </si>
  <si>
    <t>11-20</t>
    <phoneticPr fontId="1" type="noConversion"/>
  </si>
  <si>
    <t>age mean</t>
    <phoneticPr fontId="1" type="noConversion"/>
  </si>
  <si>
    <t>std</t>
    <phoneticPr fontId="1" type="noConversion"/>
  </si>
  <si>
    <t>L1(HSV)0.1+Lap0.005</t>
    <phoneticPr fontId="1" type="noConversion"/>
  </si>
  <si>
    <t>BM_Ori_train</t>
    <phoneticPr fontId="1" type="noConversion"/>
  </si>
  <si>
    <t>BM_Ori_test</t>
    <phoneticPr fontId="1" type="noConversion"/>
  </si>
  <si>
    <t>WM</t>
    <phoneticPr fontId="1" type="noConversion"/>
  </si>
  <si>
    <t>WM_Ori_train</t>
    <phoneticPr fontId="1" type="noConversion"/>
  </si>
  <si>
    <t>WM_Ori_test</t>
    <phoneticPr fontId="1" type="noConversion"/>
  </si>
  <si>
    <t>-</t>
    <phoneticPr fontId="1" type="noConversion"/>
  </si>
  <si>
    <t>-</t>
    <phoneticPr fontId="1" type="noConversion"/>
  </si>
  <si>
    <t>FS-D2AAE 11-20</t>
    <phoneticPr fontId="1" type="noConversion"/>
  </si>
  <si>
    <t>FS-D2AAE</t>
  </si>
  <si>
    <t>cycle_GAN</t>
    <phoneticPr fontId="1" type="noConversion"/>
  </si>
  <si>
    <t>CGAN</t>
    <phoneticPr fontId="1" type="noConversion"/>
  </si>
  <si>
    <t>train3</t>
    <phoneticPr fontId="1" type="noConversion"/>
  </si>
  <si>
    <t>train1</t>
    <phoneticPr fontId="1" type="noConversion"/>
  </si>
  <si>
    <t>IPCGAN_WM</t>
    <phoneticPr fontId="1" type="noConversion"/>
  </si>
  <si>
    <t>CAAE 11-20</t>
    <phoneticPr fontId="1" type="noConversion"/>
  </si>
  <si>
    <t>CAAE_11-20</t>
    <phoneticPr fontId="1" type="noConversion"/>
  </si>
  <si>
    <t>-</t>
    <phoneticPr fontId="1" type="noConversion"/>
  </si>
  <si>
    <t>BF_Ori_train</t>
    <phoneticPr fontId="1" type="noConversion"/>
  </si>
  <si>
    <t>IPCGAN_BF</t>
    <phoneticPr fontId="1" type="noConversion"/>
  </si>
  <si>
    <t>BF_Ori_test</t>
    <phoneticPr fontId="1" type="noConversion"/>
  </si>
  <si>
    <t>WF</t>
    <phoneticPr fontId="1" type="noConversion"/>
  </si>
  <si>
    <t>WF_Ori_train</t>
    <phoneticPr fontId="1" type="noConversion"/>
  </si>
  <si>
    <t>AM</t>
    <phoneticPr fontId="1" type="noConversion"/>
  </si>
  <si>
    <t>AM_Ori_train</t>
    <phoneticPr fontId="1" type="noConversion"/>
  </si>
  <si>
    <t>AM_Ori_test</t>
    <phoneticPr fontId="1" type="noConversion"/>
  </si>
  <si>
    <t>AF</t>
    <phoneticPr fontId="1" type="noConversion"/>
  </si>
  <si>
    <t>AF_Ori_train</t>
    <phoneticPr fontId="1" type="noConversion"/>
  </si>
  <si>
    <t>AF_Ori_test</t>
    <phoneticPr fontId="1" type="noConversion"/>
  </si>
  <si>
    <t>WF_Ori_test</t>
    <phoneticPr fontId="1" type="noConversion"/>
  </si>
  <si>
    <t>IPCGAN_AM</t>
    <phoneticPr fontId="1" type="noConversion"/>
  </si>
  <si>
    <t>IPCGAN_AF</t>
    <phoneticPr fontId="1" type="noConversion"/>
  </si>
  <si>
    <t>11-20</t>
    <phoneticPr fontId="1" type="noConversion"/>
  </si>
  <si>
    <t>IPCGAN_WF</t>
    <phoneticPr fontId="1" type="noConversion"/>
  </si>
  <si>
    <t>L1(HSV)0.1+Lap0.005</t>
    <phoneticPr fontId="1" type="noConversion"/>
  </si>
  <si>
    <t>(0.005, 0.001, 0.001, 0.001, 0.1, 0.005)</t>
  </si>
  <si>
    <t>train14</t>
    <phoneticPr fontId="1" type="noConversion"/>
  </si>
  <si>
    <t>FS-D2AAE 11-20</t>
    <phoneticPr fontId="1" type="noConversion"/>
  </si>
  <si>
    <t>與原始數據差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</si>
  <si>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</si>
  <si>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</si>
  <si>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</si>
  <si>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</si>
  <si>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BM</t>
    <phoneticPr fontId="1" type="noConversion"/>
  </si>
  <si>
    <t>-</t>
    <phoneticPr fontId="1" type="noConversion"/>
  </si>
  <si>
    <t>-</t>
    <phoneticPr fontId="1" type="noConversion"/>
  </si>
  <si>
    <t>IPCGAN_BM</t>
    <phoneticPr fontId="1" type="noConversion"/>
  </si>
  <si>
    <t>std</t>
    <phoneticPr fontId="1" type="noConversion"/>
  </si>
  <si>
    <t>BF train6</t>
    <phoneticPr fontId="1" type="noConversion"/>
  </si>
  <si>
    <t>11-20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</si>
</sst>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BM!$E$1</c:f>
              <c:strCache>
                <c:ptCount val="1"/>
                <c:pt idx="0">
                  <c:v>BM_Ori_train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BM!$F$3:$F$8</c:f>
              <c:numCache>
                <c:formatCode>General</c:formatCode>
                <c:ptCount val="6"/>
                <c:pt idx="0">
                  <c:v>24.744679999999999</c:v>
                </c:pt>
                <c:pt idx="1">
                  <c:v>30.144829999999999</c:v>
                </c:pt>
                <c:pt idx="2">
                  <c:v>36.7592997</c:v>
                </c:pt>
                <c:pt idx="3">
                  <c:v>45.544178000000002</c:v>
                </c:pt>
                <c:pt idx="4">
                  <c:v>56.112490000000001</c:v>
                </c:pt>
                <c:pt idx="5">
                  <c:v>64.460957178841298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F-4728-A3C2-D8FC50BEB24B}"/>
            </c:ext>
          </c:extLst>
        </c:ser>
        <c:ser>
          <c:idx val="1"/>
          <c:order val="1"/>
          <c:tx>
            <c:strRef>
              <c:f>BM!$A$10</c:f>
              <c:strCache>
                <c:ptCount val="1"/>
                <c:pt idx="0">
                  <c:v>FS-D2AAE 11-20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BM!$B$11:$B$16</c:f>
              <c:numCache>
                <c:formatCode>General</c:formatCode>
                <c:ptCount val="6"/>
                <c:pt idx="0">
                  <c:v>22.751724137930999</c:v>
                </c:pt>
                <c:pt idx="1">
                  <c:v>26.237931034482699</c:v>
                </c:pt>
                <c:pt idx="2">
                  <c:v>33.055172413793102</c:v>
                </c:pt>
                <c:pt idx="3">
                  <c:v>40.106896551724098</c:v>
                </c:pt>
                <c:pt idx="4">
                  <c:v>47.520689655172397</c:v>
                </c:pt>
                <c:pt idx="5">
                  <c:v>55.757785467128002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F-4728-A3C2-D8FC50BEB24B}"/>
            </c:ext>
          </c:extLst>
        </c:ser>
        <c:ser>
          <c:idx val="2"/>
          <c:order val="2"/>
          <c:tx>
            <c:strRef>
              <c:f>BM!$E$10</c:f>
              <c:strCache>
                <c:ptCount val="1"/>
                <c:pt idx="0">
                  <c:v>IPCGAN_BM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BM!$F$11:$F$16</c:f>
              <c:numCache>
                <c:formatCode>General</c:formatCode>
                <c:ptCount val="6"/>
                <c:pt idx="1">
                  <c:v>22.244827586206799</c:v>
                </c:pt>
                <c:pt idx="2">
                  <c:v>26.268965517241298</c:v>
                </c:pt>
                <c:pt idx="3">
                  <c:v>30.810344827586199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F-4728-A3C2-D8FC50BEB24B}"/>
            </c:ext>
          </c:extLst>
        </c:ser>
        <c:ser>
          <c:idx val="3"/>
          <c:order val="3"/>
          <c:tx>
            <c:strRef>
              <c:f>BM!$E$18</c:f>
              <c:strCache>
                <c:ptCount val="1"/>
                <c:pt idx="0">
                  <c:v>cycle_GAN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BM!$F$19:$F$24</c:f>
              <c:numCache>
                <c:formatCode>General</c:formatCode>
                <c:ptCount val="6"/>
                <c:pt idx="1">
                  <c:v>25.982758620689602</c:v>
                </c:pt>
                <c:pt idx="2">
                  <c:v>29.488805970149201</c:v>
                </c:pt>
                <c:pt idx="3">
                  <c:v>33.559386973179997</c:v>
                </c:pt>
                <c:pt idx="4">
                  <c:v>43.724444444444401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BF-4728-A3C2-D8FC50BEB24B}"/>
            </c:ext>
          </c:extLst>
        </c:ser>
        <c:ser>
          <c:idx val="4"/>
          <c:order val="4"/>
          <c:tx>
            <c:strRef>
              <c:f>BM!$A$26</c:f>
              <c:strCache>
                <c:ptCount val="1"/>
                <c:pt idx="0">
                  <c:v>CAAE 11-20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BM!$B$27:$B$32</c:f>
              <c:numCache>
                <c:formatCode>General</c:formatCode>
                <c:ptCount val="6"/>
                <c:pt idx="0">
                  <c:v>20.6</c:v>
                </c:pt>
                <c:pt idx="1">
                  <c:v>22.975862068965501</c:v>
                </c:pt>
                <c:pt idx="2">
                  <c:v>27.555172413793098</c:v>
                </c:pt>
                <c:pt idx="3">
                  <c:v>32.182758620689597</c:v>
                </c:pt>
                <c:pt idx="4">
                  <c:v>38.700000000000003</c:v>
                </c:pt>
                <c:pt idx="5">
                  <c:v>48.965517241379303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BF-4728-A3C2-D8FC50BEB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508416"/>
        <c:axId val="1074511328"/>
      </c:lineChart>
      <c:catAx>
        <c:axId val="10745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4511328"/>
        <c:crosses val="autoZero"/>
        <c:auto val="1"/>
        <c:lblAlgn val="ctr"/>
        <c:lblOffset val="100"/>
        <c:noMultiLvlLbl val="0"/>
      </c:catAx>
      <c:valAx>
        <c:axId val="10745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45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17</xdr:row>
      <xdr:rowOff>90487</xdr:rowOff>
    </xdr:from>
    <xdr:to>
      <xdr:col>15</xdr:col>
      <xdr:colOff>428625</xdr:colOff>
      <xdr:row>30</xdr:row>
      <xdr:rowOff>109537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F18" sqref="F18"/>
    </sheetView>
  </sheetViews>
  <sheetFormatPr defaultRowHeight="16.5" x14ac:dyDescent="0.25"/>
  <cols>
    <col min="1" max="1" width="17.875" customWidth="1"/>
    <col min="2" max="2" width="23.25" customWidth="1"/>
    <col min="3" max="3" width="14.25" customWidth="1"/>
    <col min="4" max="4" width="14.5" customWidth="1"/>
    <col min="5" max="5" width="12.625" bestFit="1" customWidth="1"/>
    <col min="6" max="6" width="10.75" customWidth="1"/>
    <col min="7" max="7" width="12.625" bestFit="1" customWidth="1"/>
    <col min="8" max="8" width="24.25" customWidth="1"/>
  </cols>
  <sheetData>
    <row r="1" spans="1:18" x14ac:dyDescent="0.25">
      <c r="A1" s="2" t="s">
        <v>51</v>
      </c>
      <c r="B1" s="3" t="s">
        <v>8</v>
      </c>
      <c r="E1" s="2" t="s">
        <v>9</v>
      </c>
      <c r="I1" s="2" t="s">
        <v>10</v>
      </c>
    </row>
    <row r="2" spans="1:18" x14ac:dyDescent="0.25">
      <c r="A2" s="2" t="s">
        <v>17</v>
      </c>
      <c r="B2" t="s">
        <v>6</v>
      </c>
      <c r="C2" t="s">
        <v>7</v>
      </c>
      <c r="D2" t="s">
        <v>46</v>
      </c>
      <c r="F2" t="s">
        <v>6</v>
      </c>
      <c r="G2" t="s">
        <v>7</v>
      </c>
      <c r="J2" t="s">
        <v>6</v>
      </c>
      <c r="K2" t="s">
        <v>7</v>
      </c>
    </row>
    <row r="3" spans="1:18" x14ac:dyDescent="0.25">
      <c r="A3" s="1" t="s">
        <v>5</v>
      </c>
      <c r="B3">
        <v>26.065217391304301</v>
      </c>
      <c r="C3">
        <v>5.9371967203925404</v>
      </c>
      <c r="D3">
        <f t="shared" ref="D3:D8" si="0">ABS(B3-F3)</f>
        <v>1.3205373913043026</v>
      </c>
      <c r="E3" s="1" t="s">
        <v>5</v>
      </c>
      <c r="F3">
        <v>24.744679999999999</v>
      </c>
      <c r="G3">
        <v>4.6036999999999999</v>
      </c>
      <c r="I3" s="1" t="s">
        <v>5</v>
      </c>
      <c r="J3">
        <v>23.680499999999999</v>
      </c>
      <c r="K3">
        <v>4.3310000000000004</v>
      </c>
      <c r="P3" s="2" t="s">
        <v>19</v>
      </c>
      <c r="Q3" t="s">
        <v>6</v>
      </c>
      <c r="R3" t="s">
        <v>7</v>
      </c>
    </row>
    <row r="4" spans="1:18" x14ac:dyDescent="0.25">
      <c r="A4" s="2" t="s">
        <v>0</v>
      </c>
      <c r="B4">
        <v>30.093464511595201</v>
      </c>
      <c r="C4">
        <v>6.5289543349860297</v>
      </c>
      <c r="D4">
        <f t="shared" si="0"/>
        <v>5.1365488404798043E-2</v>
      </c>
      <c r="E4" s="2" t="s">
        <v>0</v>
      </c>
      <c r="F4">
        <v>30.144829999999999</v>
      </c>
      <c r="G4">
        <v>5.7137304599999998</v>
      </c>
      <c r="I4" s="2" t="s">
        <v>0</v>
      </c>
      <c r="J4">
        <v>28.790900000000001</v>
      </c>
      <c r="K4">
        <v>5.0651999999999999</v>
      </c>
      <c r="P4" s="1" t="s">
        <v>5</v>
      </c>
      <c r="Q4" t="s">
        <v>14</v>
      </c>
      <c r="R4" t="s">
        <v>15</v>
      </c>
    </row>
    <row r="5" spans="1:18" x14ac:dyDescent="0.25">
      <c r="A5" s="2" t="s">
        <v>1</v>
      </c>
      <c r="B5">
        <v>36.747893258426899</v>
      </c>
      <c r="C5">
        <v>6.9397737027071704</v>
      </c>
      <c r="D5">
        <f t="shared" si="0"/>
        <v>1.1406441573100778E-2</v>
      </c>
      <c r="E5" s="2" t="s">
        <v>1</v>
      </c>
      <c r="F5">
        <v>36.7592997</v>
      </c>
      <c r="G5">
        <v>6.5904780000000001</v>
      </c>
      <c r="I5" s="2" t="s">
        <v>1</v>
      </c>
      <c r="J5">
        <v>36.855200000000004</v>
      </c>
      <c r="K5">
        <v>6.1302399999999997</v>
      </c>
      <c r="P5" s="2" t="s">
        <v>0</v>
      </c>
      <c r="Q5">
        <v>22.690721649484502</v>
      </c>
      <c r="R5">
        <v>3.9176071613900398</v>
      </c>
    </row>
    <row r="6" spans="1:18" x14ac:dyDescent="0.25">
      <c r="A6" s="2" t="s">
        <v>2</v>
      </c>
      <c r="B6">
        <v>43.307368421052601</v>
      </c>
      <c r="C6">
        <v>6.7772256721784201</v>
      </c>
      <c r="D6">
        <f t="shared" si="0"/>
        <v>2.2368095789474012</v>
      </c>
      <c r="E6" s="2" t="s">
        <v>2</v>
      </c>
      <c r="F6">
        <v>45.544178000000002</v>
      </c>
      <c r="G6">
        <v>7.43143449</v>
      </c>
      <c r="I6" s="2" t="s">
        <v>2</v>
      </c>
      <c r="J6">
        <v>45.829259999999998</v>
      </c>
      <c r="K6">
        <v>7.0770499999999998</v>
      </c>
      <c r="P6" s="2" t="s">
        <v>1</v>
      </c>
      <c r="Q6">
        <v>23.872852233676898</v>
      </c>
      <c r="R6">
        <v>4.59803317157386</v>
      </c>
    </row>
    <row r="7" spans="1:18" x14ac:dyDescent="0.25">
      <c r="A7" s="2" t="s">
        <v>3</v>
      </c>
      <c r="B7">
        <v>49.345774647887303</v>
      </c>
      <c r="C7">
        <v>6.2012734180613602</v>
      </c>
      <c r="D7">
        <f t="shared" si="0"/>
        <v>6.7667153521126977</v>
      </c>
      <c r="E7" s="2" t="s">
        <v>3</v>
      </c>
      <c r="F7">
        <v>56.112490000000001</v>
      </c>
      <c r="G7">
        <v>7.3771100000000001</v>
      </c>
      <c r="I7" s="2" t="s">
        <v>3</v>
      </c>
      <c r="J7">
        <v>54.410890000000002</v>
      </c>
      <c r="K7">
        <v>7.8263600000000002</v>
      </c>
      <c r="P7" s="2" t="s">
        <v>2</v>
      </c>
      <c r="Q7">
        <v>25.737201365187701</v>
      </c>
      <c r="R7">
        <v>5.5554187503621399</v>
      </c>
    </row>
    <row r="8" spans="1:18" x14ac:dyDescent="0.25">
      <c r="A8" s="2" t="s">
        <v>4</v>
      </c>
      <c r="B8">
        <v>57.680624556422998</v>
      </c>
      <c r="C8">
        <v>6.5543684093230103</v>
      </c>
      <c r="D8">
        <f t="shared" si="0"/>
        <v>6.7803326224182996</v>
      </c>
      <c r="E8" s="2" t="s">
        <v>4</v>
      </c>
      <c r="F8">
        <v>64.460957178841298</v>
      </c>
      <c r="G8">
        <v>7.2317946245637401</v>
      </c>
      <c r="I8" s="2" t="s">
        <v>4</v>
      </c>
      <c r="J8">
        <v>65.34</v>
      </c>
      <c r="K8">
        <v>10.86712</v>
      </c>
      <c r="P8" s="2" t="s">
        <v>3</v>
      </c>
      <c r="Q8">
        <v>26.422145328719701</v>
      </c>
      <c r="R8">
        <v>6.1527551062564303</v>
      </c>
    </row>
    <row r="9" spans="1:18" x14ac:dyDescent="0.25">
      <c r="P9" s="2" t="s">
        <v>4</v>
      </c>
      <c r="Q9" t="s">
        <v>15</v>
      </c>
      <c r="R9" t="s">
        <v>15</v>
      </c>
    </row>
    <row r="10" spans="1:18" x14ac:dyDescent="0.25">
      <c r="A10" s="2" t="s">
        <v>45</v>
      </c>
      <c r="B10" s="2"/>
      <c r="D10" t="s">
        <v>46</v>
      </c>
      <c r="E10" s="2" t="s">
        <v>54</v>
      </c>
      <c r="F10" t="s">
        <v>6</v>
      </c>
      <c r="G10" t="s">
        <v>7</v>
      </c>
      <c r="H10" t="s">
        <v>46</v>
      </c>
    </row>
    <row r="11" spans="1:18" x14ac:dyDescent="0.25">
      <c r="A11" s="1" t="s">
        <v>5</v>
      </c>
      <c r="B11">
        <v>22.751724137930999</v>
      </c>
      <c r="C11">
        <v>3.8685844055946901</v>
      </c>
      <c r="D11">
        <f t="shared" ref="D11:D16" si="1">ABS(B11-F3)</f>
        <v>1.9929558620689996</v>
      </c>
      <c r="E11" s="1" t="s">
        <v>5</v>
      </c>
      <c r="G11" t="s">
        <v>14</v>
      </c>
      <c r="H11" t="s">
        <v>50</v>
      </c>
      <c r="J11" s="2" t="s">
        <v>21</v>
      </c>
      <c r="L11" t="s">
        <v>20</v>
      </c>
    </row>
    <row r="12" spans="1:18" x14ac:dyDescent="0.25">
      <c r="A12" s="2" t="s">
        <v>0</v>
      </c>
      <c r="B12">
        <v>26.237931034482699</v>
      </c>
      <c r="C12">
        <v>4.5880589985912401</v>
      </c>
      <c r="D12">
        <f t="shared" si="1"/>
        <v>3.9068989655172999</v>
      </c>
      <c r="E12" s="2" t="s">
        <v>0</v>
      </c>
      <c r="F12">
        <v>22.244827586206799</v>
      </c>
      <c r="G12">
        <v>3.1533327970409601</v>
      </c>
      <c r="H12">
        <f>ABS(F12-F4)</f>
        <v>7.9000024137931995</v>
      </c>
      <c r="J12">
        <v>21.634482758620599</v>
      </c>
      <c r="K12">
        <v>3.0968589049694999</v>
      </c>
      <c r="L12">
        <v>22.244827586206799</v>
      </c>
      <c r="M12">
        <v>3.1533327970409601</v>
      </c>
    </row>
    <row r="13" spans="1:18" x14ac:dyDescent="0.25">
      <c r="A13" s="2" t="s">
        <v>1</v>
      </c>
      <c r="B13">
        <v>33.055172413793102</v>
      </c>
      <c r="C13">
        <v>5.72866875110864</v>
      </c>
      <c r="D13">
        <f t="shared" si="1"/>
        <v>3.7041272862068979</v>
      </c>
      <c r="E13" s="2" t="s">
        <v>1</v>
      </c>
      <c r="F13">
        <v>26.268965517241298</v>
      </c>
      <c r="G13">
        <v>4.3363025285951302</v>
      </c>
      <c r="H13">
        <f>ABS(F13-F5)</f>
        <v>10.490334182758701</v>
      </c>
      <c r="J13">
        <v>24.734482758620601</v>
      </c>
      <c r="K13">
        <v>3.94031119566313</v>
      </c>
      <c r="L13">
        <v>26.268965517241298</v>
      </c>
      <c r="M13">
        <v>4.3363025285951302</v>
      </c>
    </row>
    <row r="14" spans="1:18" x14ac:dyDescent="0.25">
      <c r="A14" s="2" t="s">
        <v>2</v>
      </c>
      <c r="B14">
        <v>40.106896551724098</v>
      </c>
      <c r="C14">
        <v>5.8521102020454601</v>
      </c>
      <c r="D14">
        <f t="shared" si="1"/>
        <v>5.437281448275904</v>
      </c>
      <c r="E14" s="2" t="s">
        <v>2</v>
      </c>
      <c r="F14">
        <v>30.810344827586199</v>
      </c>
      <c r="G14">
        <v>5.9702044571692996</v>
      </c>
      <c r="H14">
        <f>ABS(F14-F6)</f>
        <v>14.733833172413803</v>
      </c>
      <c r="J14">
        <v>27.913793103448199</v>
      </c>
      <c r="K14">
        <v>5.2024015765884801</v>
      </c>
      <c r="L14">
        <v>30.810344827586199</v>
      </c>
      <c r="M14">
        <v>5.9702044571692996</v>
      </c>
    </row>
    <row r="15" spans="1:18" x14ac:dyDescent="0.25">
      <c r="A15" s="2" t="s">
        <v>3</v>
      </c>
      <c r="B15">
        <v>47.520689655172397</v>
      </c>
      <c r="C15">
        <v>5.9027684510274199</v>
      </c>
      <c r="D15">
        <f t="shared" si="1"/>
        <v>8.5918003448276039</v>
      </c>
      <c r="E15" s="2" t="s">
        <v>3</v>
      </c>
      <c r="F15">
        <v>33.5</v>
      </c>
      <c r="G15">
        <v>7.2617324806611796</v>
      </c>
      <c r="H15">
        <f>ABS(F15-F7)</f>
        <v>22.612490000000001</v>
      </c>
      <c r="J15">
        <v>33.7068965517241</v>
      </c>
      <c r="K15">
        <v>7.3405078765607303</v>
      </c>
      <c r="L15">
        <v>33.5</v>
      </c>
      <c r="M15">
        <v>7.2617324806611796</v>
      </c>
    </row>
    <row r="16" spans="1:18" x14ac:dyDescent="0.25">
      <c r="A16" s="2" t="s">
        <v>4</v>
      </c>
      <c r="B16">
        <v>55.757785467128002</v>
      </c>
      <c r="C16">
        <v>5.92836270560435</v>
      </c>
      <c r="D16">
        <f t="shared" si="1"/>
        <v>8.7031717117132956</v>
      </c>
      <c r="E16" s="2" t="s">
        <v>4</v>
      </c>
      <c r="G16" t="s">
        <v>25</v>
      </c>
      <c r="H16" t="s">
        <v>52</v>
      </c>
    </row>
    <row r="18" spans="1:8" x14ac:dyDescent="0.25">
      <c r="A18" s="2" t="s">
        <v>45</v>
      </c>
      <c r="B18" s="2" t="s">
        <v>44</v>
      </c>
      <c r="E18" s="2" t="s">
        <v>18</v>
      </c>
      <c r="F18" t="s">
        <v>6</v>
      </c>
      <c r="G18" t="s">
        <v>55</v>
      </c>
    </row>
    <row r="19" spans="1:8" x14ac:dyDescent="0.25">
      <c r="A19" s="1" t="s">
        <v>5</v>
      </c>
      <c r="E19" s="1" t="s">
        <v>5</v>
      </c>
      <c r="G19" t="s">
        <v>53</v>
      </c>
      <c r="H19" t="s">
        <v>50</v>
      </c>
    </row>
    <row r="20" spans="1:8" x14ac:dyDescent="0.25">
      <c r="A20" s="2" t="s">
        <v>0</v>
      </c>
      <c r="E20" s="2" t="s">
        <v>0</v>
      </c>
      <c r="F20">
        <v>25.982758620689602</v>
      </c>
      <c r="G20">
        <v>5.42564593106869</v>
      </c>
      <c r="H20">
        <f>ABS(F20-F4)</f>
        <v>4.1620713793103974</v>
      </c>
    </row>
    <row r="21" spans="1:8" x14ac:dyDescent="0.25">
      <c r="A21" s="2" t="s">
        <v>1</v>
      </c>
      <c r="E21" s="2" t="s">
        <v>1</v>
      </c>
      <c r="F21">
        <v>29.488805970149201</v>
      </c>
      <c r="G21">
        <v>6.4533244984081897</v>
      </c>
      <c r="H21">
        <f>ABS(F21-F5)</f>
        <v>7.2704937298507986</v>
      </c>
    </row>
    <row r="22" spans="1:8" x14ac:dyDescent="0.25">
      <c r="A22" s="2" t="s">
        <v>2</v>
      </c>
      <c r="E22" s="2" t="s">
        <v>2</v>
      </c>
      <c r="F22">
        <v>33.559386973179997</v>
      </c>
      <c r="G22">
        <v>6.5624992616429303</v>
      </c>
      <c r="H22">
        <f>ABS(F22-F6)</f>
        <v>11.984791026820005</v>
      </c>
    </row>
    <row r="23" spans="1:8" x14ac:dyDescent="0.25">
      <c r="A23" s="2" t="s">
        <v>3</v>
      </c>
      <c r="E23" s="2" t="s">
        <v>3</v>
      </c>
      <c r="F23">
        <v>43.724444444444401</v>
      </c>
      <c r="G23">
        <v>8.1679361069313892</v>
      </c>
      <c r="H23">
        <f>ABS(F23-F7)</f>
        <v>12.3880455555556</v>
      </c>
    </row>
    <row r="24" spans="1:8" x14ac:dyDescent="0.25">
      <c r="A24" s="2" t="s">
        <v>4</v>
      </c>
      <c r="E24" s="2" t="s">
        <v>4</v>
      </c>
      <c r="H24">
        <f>ABS(F24-F8)</f>
        <v>64.460957178841298</v>
      </c>
    </row>
    <row r="26" spans="1:8" x14ac:dyDescent="0.25">
      <c r="A26" s="2" t="s">
        <v>23</v>
      </c>
      <c r="B26" t="s">
        <v>6</v>
      </c>
      <c r="C26" t="s">
        <v>7</v>
      </c>
      <c r="D26" t="s">
        <v>46</v>
      </c>
    </row>
    <row r="27" spans="1:8" x14ac:dyDescent="0.25">
      <c r="A27" s="1" t="s">
        <v>5</v>
      </c>
      <c r="B27">
        <v>20.6</v>
      </c>
      <c r="C27">
        <v>2.7789851782061801</v>
      </c>
      <c r="D27">
        <f t="shared" ref="D27:D32" si="2">ABS(B27-F3)</f>
        <v>4.1446799999999975</v>
      </c>
    </row>
    <row r="28" spans="1:8" x14ac:dyDescent="0.25">
      <c r="A28" s="2" t="s">
        <v>0</v>
      </c>
      <c r="B28">
        <v>22.975862068965501</v>
      </c>
      <c r="C28">
        <v>4.1807568340090002</v>
      </c>
      <c r="D28">
        <f t="shared" si="2"/>
        <v>7.1689679310344978</v>
      </c>
    </row>
    <row r="29" spans="1:8" x14ac:dyDescent="0.25">
      <c r="A29" s="2" t="s">
        <v>1</v>
      </c>
      <c r="B29">
        <v>27.555172413793098</v>
      </c>
      <c r="C29">
        <v>4.7421867651012004</v>
      </c>
      <c r="D29">
        <f t="shared" si="2"/>
        <v>9.2041272862069015</v>
      </c>
    </row>
    <row r="30" spans="1:8" x14ac:dyDescent="0.25">
      <c r="A30" s="2" t="s">
        <v>2</v>
      </c>
      <c r="B30">
        <v>32.182758620689597</v>
      </c>
      <c r="C30">
        <v>5.9727293458089701</v>
      </c>
      <c r="D30">
        <f t="shared" si="2"/>
        <v>13.361419379310405</v>
      </c>
    </row>
    <row r="31" spans="1:8" x14ac:dyDescent="0.25">
      <c r="A31" s="2" t="s">
        <v>3</v>
      </c>
      <c r="B31">
        <v>38.700000000000003</v>
      </c>
      <c r="C31">
        <v>6.4937370357641599</v>
      </c>
      <c r="D31">
        <f t="shared" si="2"/>
        <v>17.412489999999998</v>
      </c>
    </row>
    <row r="32" spans="1:8" x14ac:dyDescent="0.25">
      <c r="A32" s="2" t="s">
        <v>4</v>
      </c>
      <c r="B32">
        <v>48.965517241379303</v>
      </c>
      <c r="C32">
        <v>6.9959730220723904</v>
      </c>
      <c r="D32">
        <f t="shared" si="2"/>
        <v>15.495439937461995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7" workbookViewId="0">
      <selection activeCell="B33" sqref="B33"/>
    </sheetView>
  </sheetViews>
  <sheetFormatPr defaultRowHeight="16.5" x14ac:dyDescent="0.25"/>
  <cols>
    <col min="1" max="1" width="17.5" customWidth="1"/>
    <col min="2" max="2" width="21.25" customWidth="1"/>
    <col min="3" max="4" width="17.25" customWidth="1"/>
    <col min="7" max="7" width="16.375" customWidth="1"/>
    <col min="8" max="8" width="16.25" customWidth="1"/>
  </cols>
  <sheetData>
    <row r="1" spans="1:11" x14ac:dyDescent="0.25">
      <c r="A1" s="2" t="s">
        <v>11</v>
      </c>
      <c r="B1" s="3" t="s">
        <v>8</v>
      </c>
      <c r="E1" s="2" t="s">
        <v>12</v>
      </c>
      <c r="I1" s="2" t="s">
        <v>13</v>
      </c>
    </row>
    <row r="2" spans="1:11" x14ac:dyDescent="0.25">
      <c r="B2" t="s">
        <v>6</v>
      </c>
      <c r="C2" t="s">
        <v>7</v>
      </c>
      <c r="F2" t="s">
        <v>6</v>
      </c>
      <c r="G2" t="s">
        <v>7</v>
      </c>
      <c r="J2" t="s">
        <v>6</v>
      </c>
      <c r="K2" t="s">
        <v>7</v>
      </c>
    </row>
    <row r="3" spans="1:11" x14ac:dyDescent="0.25">
      <c r="A3" s="1" t="s">
        <v>5</v>
      </c>
      <c r="E3" s="1" t="s">
        <v>5</v>
      </c>
      <c r="F3">
        <v>23.597457627118601</v>
      </c>
      <c r="G3">
        <v>4.2480097406525701</v>
      </c>
      <c r="I3" s="1" t="s">
        <v>5</v>
      </c>
      <c r="J3">
        <v>23.042452830188601</v>
      </c>
      <c r="K3">
        <v>3.5118518501762401</v>
      </c>
    </row>
    <row r="4" spans="1:11" x14ac:dyDescent="0.25">
      <c r="A4" s="2" t="s">
        <v>0</v>
      </c>
      <c r="E4" s="2" t="s">
        <v>0</v>
      </c>
      <c r="F4">
        <v>30.1905940594059</v>
      </c>
      <c r="G4">
        <v>6.1100315699435797</v>
      </c>
      <c r="I4" s="2" t="s">
        <v>0</v>
      </c>
      <c r="J4">
        <v>29.5073170731707</v>
      </c>
      <c r="K4">
        <v>5.7114514939511896</v>
      </c>
    </row>
    <row r="5" spans="1:11" x14ac:dyDescent="0.25">
      <c r="A5" s="2" t="s">
        <v>1</v>
      </c>
      <c r="E5" s="2" t="s">
        <v>1</v>
      </c>
      <c r="F5">
        <v>43.630573248407998</v>
      </c>
      <c r="G5">
        <v>7.2376022075991999</v>
      </c>
      <c r="I5" s="2" t="s">
        <v>1</v>
      </c>
      <c r="J5">
        <v>41.670940170940099</v>
      </c>
      <c r="K5">
        <v>8.1250016155586504</v>
      </c>
    </row>
    <row r="6" spans="1:11" x14ac:dyDescent="0.25">
      <c r="A6" s="2" t="s">
        <v>2</v>
      </c>
      <c r="E6" s="2" t="s">
        <v>2</v>
      </c>
      <c r="F6">
        <v>54.945125510799699</v>
      </c>
      <c r="G6">
        <v>7.7802135686982501</v>
      </c>
      <c r="I6" s="2" t="s">
        <v>2</v>
      </c>
      <c r="J6">
        <v>52.446511627906901</v>
      </c>
      <c r="K6">
        <v>7.3911118475428301</v>
      </c>
    </row>
    <row r="7" spans="1:11" x14ac:dyDescent="0.25">
      <c r="A7" s="2" t="s">
        <v>3</v>
      </c>
      <c r="E7" s="2" t="s">
        <v>3</v>
      </c>
      <c r="F7">
        <v>62.753615960099701</v>
      </c>
      <c r="G7">
        <v>8.1335574167467293</v>
      </c>
      <c r="I7" s="2" t="s">
        <v>3</v>
      </c>
      <c r="J7">
        <v>64.959999999999994</v>
      </c>
      <c r="K7">
        <v>7.62983617124247</v>
      </c>
    </row>
    <row r="8" spans="1:11" x14ac:dyDescent="0.25">
      <c r="A8" s="2" t="s">
        <v>4</v>
      </c>
      <c r="E8" s="2" t="s">
        <v>4</v>
      </c>
      <c r="F8">
        <v>69.779289940828406</v>
      </c>
      <c r="G8">
        <v>8.3278485947878202</v>
      </c>
      <c r="I8" s="2" t="s">
        <v>4</v>
      </c>
      <c r="J8">
        <v>68.616113744075804</v>
      </c>
      <c r="K8">
        <v>7.6306643829650103</v>
      </c>
    </row>
    <row r="10" spans="1:11" x14ac:dyDescent="0.25">
      <c r="A10" s="2" t="s">
        <v>16</v>
      </c>
      <c r="B10" t="s">
        <v>6</v>
      </c>
      <c r="C10" t="s">
        <v>7</v>
      </c>
      <c r="D10" t="s">
        <v>46</v>
      </c>
      <c r="E10" s="2" t="s">
        <v>22</v>
      </c>
      <c r="F10" t="s">
        <v>6</v>
      </c>
      <c r="G10" t="s">
        <v>7</v>
      </c>
      <c r="H10" t="s">
        <v>46</v>
      </c>
    </row>
    <row r="11" spans="1:11" x14ac:dyDescent="0.25">
      <c r="A11" s="1" t="s">
        <v>5</v>
      </c>
      <c r="B11">
        <v>21.136986301369799</v>
      </c>
      <c r="C11">
        <v>2.9854215117051801</v>
      </c>
      <c r="D11">
        <f t="shared" ref="D11:D16" si="0">ABS(B11-F3)</f>
        <v>2.4604713257488022</v>
      </c>
      <c r="E11" s="1" t="s">
        <v>40</v>
      </c>
      <c r="F11" t="s">
        <v>14</v>
      </c>
      <c r="G11" t="s">
        <v>14</v>
      </c>
      <c r="H11" t="s">
        <v>48</v>
      </c>
    </row>
    <row r="12" spans="1:11" x14ac:dyDescent="0.25">
      <c r="A12" s="2" t="s">
        <v>0</v>
      </c>
      <c r="B12">
        <v>25.2054794520547</v>
      </c>
      <c r="C12">
        <v>4.64037936601488</v>
      </c>
      <c r="D12">
        <f t="shared" si="0"/>
        <v>4.9851146073511998</v>
      </c>
      <c r="E12" s="2" t="s">
        <v>0</v>
      </c>
      <c r="F12">
        <v>22.014285714285698</v>
      </c>
      <c r="G12">
        <v>4.2800518148049198</v>
      </c>
      <c r="H12">
        <f>ABS(F12-F4)</f>
        <v>8.1763083451202014</v>
      </c>
    </row>
    <row r="13" spans="1:11" x14ac:dyDescent="0.25">
      <c r="A13" s="2" t="s">
        <v>1</v>
      </c>
      <c r="B13">
        <v>35.872146118721403</v>
      </c>
      <c r="C13">
        <v>7.1027745853081603</v>
      </c>
      <c r="D13">
        <f t="shared" si="0"/>
        <v>7.758427129686595</v>
      </c>
      <c r="E13" s="2" t="s">
        <v>1</v>
      </c>
      <c r="F13">
        <v>23.980676328502401</v>
      </c>
      <c r="G13">
        <v>5.5167390009330202</v>
      </c>
      <c r="H13">
        <f>ABS(F13-F5)</f>
        <v>19.649896919905597</v>
      </c>
    </row>
    <row r="14" spans="1:11" x14ac:dyDescent="0.25">
      <c r="A14" s="2" t="s">
        <v>2</v>
      </c>
      <c r="B14">
        <v>46.625570776255699</v>
      </c>
      <c r="C14">
        <v>7.7422215505130101</v>
      </c>
      <c r="D14">
        <f t="shared" si="0"/>
        <v>8.3195547345439991</v>
      </c>
      <c r="E14" s="2" t="s">
        <v>2</v>
      </c>
      <c r="F14">
        <v>33.798165137614603</v>
      </c>
      <c r="G14">
        <v>7.8433982249946199</v>
      </c>
      <c r="H14">
        <f>ABS(F14-F6)</f>
        <v>21.146960373185095</v>
      </c>
    </row>
    <row r="15" spans="1:11" x14ac:dyDescent="0.25">
      <c r="A15" s="2" t="s">
        <v>3</v>
      </c>
      <c r="B15">
        <v>54.3607305936073</v>
      </c>
      <c r="C15">
        <v>6.4999129896195997</v>
      </c>
      <c r="D15">
        <f t="shared" si="0"/>
        <v>8.3928853664924006</v>
      </c>
      <c r="E15" s="2" t="s">
        <v>3</v>
      </c>
      <c r="F15">
        <v>38.363184079601901</v>
      </c>
      <c r="G15">
        <v>8.3333793716705493</v>
      </c>
      <c r="H15">
        <f>ABS(F15-F7)</f>
        <v>24.3904318804978</v>
      </c>
    </row>
    <row r="16" spans="1:11" x14ac:dyDescent="0.25">
      <c r="A16" s="2" t="s">
        <v>4</v>
      </c>
      <c r="B16">
        <v>60.6529680365296</v>
      </c>
      <c r="C16">
        <v>6.4756747398921899</v>
      </c>
      <c r="D16">
        <f t="shared" si="0"/>
        <v>9.1263219042988055</v>
      </c>
      <c r="E16" s="2" t="s">
        <v>4</v>
      </c>
      <c r="F16" t="s">
        <v>14</v>
      </c>
      <c r="G16" t="s">
        <v>15</v>
      </c>
      <c r="H16" t="s">
        <v>47</v>
      </c>
    </row>
    <row r="18" spans="1:5" x14ac:dyDescent="0.25">
      <c r="A18" s="2" t="s">
        <v>24</v>
      </c>
      <c r="B18" t="s">
        <v>6</v>
      </c>
      <c r="C18" t="s">
        <v>7</v>
      </c>
      <c r="D18" t="s">
        <v>46</v>
      </c>
      <c r="E18" s="2"/>
    </row>
    <row r="19" spans="1:5" x14ac:dyDescent="0.25">
      <c r="A19" s="1" t="s">
        <v>5</v>
      </c>
      <c r="B19">
        <v>20.187165775400999</v>
      </c>
      <c r="C19">
        <v>2.6330369178994002</v>
      </c>
      <c r="D19">
        <f t="shared" ref="D19:D24" si="1">ABS(B19-F3)</f>
        <v>3.4102918517176022</v>
      </c>
      <c r="E19" s="1"/>
    </row>
    <row r="20" spans="1:5" x14ac:dyDescent="0.25">
      <c r="A20" s="2" t="s">
        <v>0</v>
      </c>
      <c r="B20">
        <v>21.724489795918299</v>
      </c>
      <c r="C20">
        <v>3.1274969199968399</v>
      </c>
      <c r="D20">
        <f t="shared" si="1"/>
        <v>8.4661042634876011</v>
      </c>
      <c r="E20" s="2"/>
    </row>
    <row r="21" spans="1:5" x14ac:dyDescent="0.25">
      <c r="A21" s="2" t="s">
        <v>1</v>
      </c>
      <c r="B21">
        <v>27.502487562189</v>
      </c>
      <c r="C21">
        <v>5.5584854035239299</v>
      </c>
      <c r="D21">
        <f t="shared" si="1"/>
        <v>16.128085686218999</v>
      </c>
      <c r="E21" s="2"/>
    </row>
    <row r="22" spans="1:5" x14ac:dyDescent="0.25">
      <c r="A22" s="2" t="s">
        <v>2</v>
      </c>
      <c r="B22">
        <v>36.502283105022798</v>
      </c>
      <c r="C22">
        <v>7.9727701133659998</v>
      </c>
      <c r="D22">
        <f t="shared" si="1"/>
        <v>18.442842405776901</v>
      </c>
      <c r="E22" s="2"/>
    </row>
    <row r="23" spans="1:5" x14ac:dyDescent="0.25">
      <c r="A23" s="2" t="s">
        <v>3</v>
      </c>
      <c r="B23">
        <v>46.945205479452</v>
      </c>
      <c r="C23">
        <v>8.3609612700696498</v>
      </c>
      <c r="D23">
        <f t="shared" si="1"/>
        <v>15.808410480647701</v>
      </c>
      <c r="E23" s="2"/>
    </row>
    <row r="24" spans="1:5" x14ac:dyDescent="0.25">
      <c r="A24" s="2" t="s">
        <v>4</v>
      </c>
      <c r="D24">
        <f t="shared" si="1"/>
        <v>69.779289940828406</v>
      </c>
      <c r="E24" s="2"/>
    </row>
    <row r="26" spans="1:5" x14ac:dyDescent="0.25">
      <c r="A26" s="2" t="s">
        <v>18</v>
      </c>
      <c r="B26" t="s">
        <v>6</v>
      </c>
      <c r="C26" t="s">
        <v>7</v>
      </c>
    </row>
    <row r="27" spans="1:5" x14ac:dyDescent="0.25">
      <c r="A27" s="1" t="s">
        <v>5</v>
      </c>
      <c r="B27" t="s">
        <v>14</v>
      </c>
    </row>
    <row r="28" spans="1:5" x14ac:dyDescent="0.25">
      <c r="A28" s="2" t="s">
        <v>0</v>
      </c>
    </row>
    <row r="29" spans="1:5" x14ac:dyDescent="0.25">
      <c r="A29" s="2" t="s">
        <v>1</v>
      </c>
    </row>
    <row r="30" spans="1:5" x14ac:dyDescent="0.25">
      <c r="A30" s="2" t="s">
        <v>2</v>
      </c>
    </row>
    <row r="31" spans="1:5" x14ac:dyDescent="0.25">
      <c r="A31" s="2" t="s">
        <v>3</v>
      </c>
    </row>
    <row r="32" spans="1:5" x14ac:dyDescent="0.25">
      <c r="A32" s="2" t="s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3" workbookViewId="0">
      <selection activeCell="A26" sqref="A26:C32"/>
    </sheetView>
  </sheetViews>
  <sheetFormatPr defaultRowHeight="16.5" x14ac:dyDescent="0.25"/>
  <cols>
    <col min="1" max="1" width="19.625" customWidth="1"/>
    <col min="2" max="2" width="22.5" customWidth="1"/>
    <col min="3" max="3" width="19.5" customWidth="1"/>
    <col min="4" max="4" width="20.125" customWidth="1"/>
    <col min="5" max="5" width="19.5" customWidth="1"/>
    <col min="8" max="8" width="12.375" customWidth="1"/>
  </cols>
  <sheetData>
    <row r="1" spans="1:11" x14ac:dyDescent="0.25">
      <c r="A1" s="2" t="s">
        <v>56</v>
      </c>
      <c r="B1" s="3" t="s">
        <v>42</v>
      </c>
      <c r="C1" t="s">
        <v>43</v>
      </c>
      <c r="E1" s="2" t="s">
        <v>26</v>
      </c>
      <c r="I1" s="2" t="s">
        <v>28</v>
      </c>
    </row>
    <row r="2" spans="1:11" x14ac:dyDescent="0.25">
      <c r="B2" t="s">
        <v>6</v>
      </c>
      <c r="C2" t="s">
        <v>7</v>
      </c>
      <c r="D2" t="s">
        <v>46</v>
      </c>
      <c r="F2" t="s">
        <v>6</v>
      </c>
      <c r="G2" t="s">
        <v>7</v>
      </c>
      <c r="J2" t="s">
        <v>6</v>
      </c>
      <c r="K2" t="s">
        <v>7</v>
      </c>
    </row>
    <row r="3" spans="1:11" x14ac:dyDescent="0.25">
      <c r="A3" s="1" t="s">
        <v>5</v>
      </c>
      <c r="B3">
        <v>26.207070707070699</v>
      </c>
      <c r="C3">
        <v>5.1190425344734098</v>
      </c>
      <c r="D3">
        <f t="shared" ref="D3:D8" si="0">ABS(B3-F3)</f>
        <v>0.54881623809069779</v>
      </c>
      <c r="E3" s="1" t="s">
        <v>5</v>
      </c>
      <c r="F3">
        <v>25.658254468980001</v>
      </c>
      <c r="G3">
        <v>5.2544040615945198</v>
      </c>
      <c r="I3" s="1" t="s">
        <v>5</v>
      </c>
    </row>
    <row r="4" spans="1:11" x14ac:dyDescent="0.25">
      <c r="A4" s="2" t="s">
        <v>0</v>
      </c>
      <c r="B4">
        <v>30.727272727272702</v>
      </c>
      <c r="C4">
        <v>6.8051053054709598</v>
      </c>
      <c r="D4">
        <f t="shared" si="0"/>
        <v>0.48284097398890324</v>
      </c>
      <c r="E4" s="2" t="s">
        <v>0</v>
      </c>
      <c r="F4">
        <v>30.244431753283799</v>
      </c>
      <c r="G4">
        <v>7.32400133471329</v>
      </c>
      <c r="I4" s="2" t="s">
        <v>0</v>
      </c>
    </row>
    <row r="5" spans="1:11" x14ac:dyDescent="0.25">
      <c r="A5" s="2" t="s">
        <v>1</v>
      </c>
      <c r="B5">
        <v>37.151515151515099</v>
      </c>
      <c r="C5">
        <v>7.0565731752064398</v>
      </c>
      <c r="D5">
        <f t="shared" si="0"/>
        <v>0.19281694002290095</v>
      </c>
      <c r="E5" s="2" t="s">
        <v>1</v>
      </c>
      <c r="F5">
        <v>37.344332091538</v>
      </c>
      <c r="G5">
        <v>9.5567050024509808</v>
      </c>
      <c r="I5" s="2" t="s">
        <v>1</v>
      </c>
    </row>
    <row r="6" spans="1:11" x14ac:dyDescent="0.25">
      <c r="A6" s="2" t="s">
        <v>2</v>
      </c>
      <c r="B6">
        <v>43.671717171717098</v>
      </c>
      <c r="C6">
        <v>6.4735911131153498</v>
      </c>
      <c r="D6">
        <f t="shared" si="0"/>
        <v>2.3918890229731034</v>
      </c>
      <c r="E6" s="2" t="s">
        <v>2</v>
      </c>
      <c r="F6">
        <v>46.063606194690202</v>
      </c>
      <c r="G6">
        <v>9.7179153644574399</v>
      </c>
      <c r="I6" s="2" t="s">
        <v>2</v>
      </c>
    </row>
    <row r="7" spans="1:11" x14ac:dyDescent="0.25">
      <c r="A7" s="2" t="s">
        <v>3</v>
      </c>
      <c r="B7">
        <v>52.7222222222222</v>
      </c>
      <c r="C7">
        <v>5.85071964071546</v>
      </c>
      <c r="D7">
        <f t="shared" si="0"/>
        <v>3.1408150270614001</v>
      </c>
      <c r="E7" s="2" t="s">
        <v>3</v>
      </c>
      <c r="F7">
        <v>55.8630372492836</v>
      </c>
      <c r="G7">
        <v>8.3433574595454605</v>
      </c>
      <c r="I7" s="2" t="s">
        <v>3</v>
      </c>
    </row>
    <row r="8" spans="1:11" x14ac:dyDescent="0.25">
      <c r="A8" s="2" t="s">
        <v>4</v>
      </c>
      <c r="B8">
        <v>61.060606060605998</v>
      </c>
      <c r="C8">
        <v>6.2930427864013696</v>
      </c>
      <c r="D8">
        <f t="shared" si="0"/>
        <v>2.9315110565110984</v>
      </c>
      <c r="E8" s="2" t="s">
        <v>4</v>
      </c>
      <c r="F8">
        <v>63.992117117117097</v>
      </c>
      <c r="G8">
        <v>9.2002218453851192</v>
      </c>
      <c r="I8" s="2" t="s">
        <v>4</v>
      </c>
    </row>
    <row r="10" spans="1:11" x14ac:dyDescent="0.25">
      <c r="A10" s="2" t="s">
        <v>16</v>
      </c>
      <c r="B10" t="s">
        <v>6</v>
      </c>
      <c r="C10" t="s">
        <v>7</v>
      </c>
      <c r="D10" t="s">
        <v>46</v>
      </c>
      <c r="E10" s="2" t="s">
        <v>27</v>
      </c>
      <c r="F10" t="s">
        <v>6</v>
      </c>
      <c r="G10" t="s">
        <v>7</v>
      </c>
      <c r="H10" t="s">
        <v>46</v>
      </c>
    </row>
    <row r="11" spans="1:11" x14ac:dyDescent="0.25">
      <c r="A11" s="1" t="s">
        <v>5</v>
      </c>
      <c r="B11">
        <v>26.2222222222222</v>
      </c>
      <c r="C11">
        <v>4.8980630175973197</v>
      </c>
      <c r="D11">
        <f t="shared" ref="D11:D16" si="1">ABS(B11-F3)</f>
        <v>0.56396775324219917</v>
      </c>
      <c r="E11" s="1" t="s">
        <v>5</v>
      </c>
      <c r="F11" t="s">
        <v>14</v>
      </c>
      <c r="G11" t="s">
        <v>50</v>
      </c>
      <c r="H11" t="s">
        <v>49</v>
      </c>
    </row>
    <row r="12" spans="1:11" x14ac:dyDescent="0.25">
      <c r="A12" s="2" t="s">
        <v>0</v>
      </c>
      <c r="B12">
        <v>30.318181818181799</v>
      </c>
      <c r="C12">
        <v>5.97425222295709</v>
      </c>
      <c r="D12">
        <f t="shared" si="1"/>
        <v>7.3750064898000289E-2</v>
      </c>
      <c r="E12" s="2" t="s">
        <v>0</v>
      </c>
      <c r="F12">
        <v>21.737373737373701</v>
      </c>
      <c r="G12">
        <v>2.3488052350157802</v>
      </c>
      <c r="H12">
        <f>ABS(F12-F4)</f>
        <v>8.507058015910097</v>
      </c>
    </row>
    <row r="13" spans="1:11" x14ac:dyDescent="0.25">
      <c r="A13" s="2" t="s">
        <v>1</v>
      </c>
      <c r="B13">
        <v>36.2777777777777</v>
      </c>
      <c r="C13">
        <v>7.0243883310481001</v>
      </c>
      <c r="D13">
        <f t="shared" si="1"/>
        <v>1.0665543137602995</v>
      </c>
      <c r="E13" s="2" t="s">
        <v>1</v>
      </c>
      <c r="F13">
        <v>25.762626262626199</v>
      </c>
      <c r="G13">
        <v>4.06254350984839</v>
      </c>
      <c r="H13">
        <f>ABS(F13-F5)</f>
        <v>11.581705828911801</v>
      </c>
    </row>
    <row r="14" spans="1:11" x14ac:dyDescent="0.25">
      <c r="A14" s="2" t="s">
        <v>2</v>
      </c>
      <c r="B14">
        <v>41.732323232323203</v>
      </c>
      <c r="C14">
        <v>8.1379560668527695</v>
      </c>
      <c r="D14">
        <f t="shared" si="1"/>
        <v>4.3312829623669984</v>
      </c>
      <c r="E14" s="2" t="s">
        <v>2</v>
      </c>
      <c r="F14">
        <v>28.772727272727199</v>
      </c>
      <c r="G14">
        <v>5.7290561597156104</v>
      </c>
      <c r="H14">
        <f>ABS(F14-F6)</f>
        <v>17.290878921963003</v>
      </c>
    </row>
    <row r="15" spans="1:11" x14ac:dyDescent="0.25">
      <c r="A15" s="2" t="s">
        <v>3</v>
      </c>
      <c r="B15">
        <v>50.2222222222222</v>
      </c>
      <c r="C15">
        <v>6.2982369756243903</v>
      </c>
      <c r="D15">
        <f t="shared" si="1"/>
        <v>5.6408150270614001</v>
      </c>
      <c r="E15" s="2" t="s">
        <v>3</v>
      </c>
      <c r="F15">
        <v>34.782828282828198</v>
      </c>
      <c r="G15">
        <v>7.0873559401964803</v>
      </c>
      <c r="H15">
        <f>ABS(F15-F7)</f>
        <v>21.080208966455402</v>
      </c>
    </row>
    <row r="16" spans="1:11" x14ac:dyDescent="0.25">
      <c r="A16" s="2" t="s">
        <v>4</v>
      </c>
      <c r="B16">
        <v>58.313131313131301</v>
      </c>
      <c r="C16">
        <v>6.4825273545083304</v>
      </c>
      <c r="D16">
        <f t="shared" si="1"/>
        <v>5.6789858039857961</v>
      </c>
      <c r="E16" s="2" t="s">
        <v>4</v>
      </c>
      <c r="F16" t="s">
        <v>14</v>
      </c>
      <c r="G16" t="s">
        <v>50</v>
      </c>
      <c r="H16" t="s">
        <v>50</v>
      </c>
    </row>
    <row r="18" spans="1:5" x14ac:dyDescent="0.25">
      <c r="A18" s="2" t="s">
        <v>24</v>
      </c>
      <c r="B18" t="s">
        <v>6</v>
      </c>
      <c r="C18" t="s">
        <v>7</v>
      </c>
      <c r="D18" t="s">
        <v>46</v>
      </c>
      <c r="E18" s="2"/>
    </row>
    <row r="19" spans="1:5" x14ac:dyDescent="0.25">
      <c r="A19" s="1" t="s">
        <v>5</v>
      </c>
      <c r="B19">
        <v>25.020202020201999</v>
      </c>
      <c r="C19">
        <v>4.0062572220071901</v>
      </c>
      <c r="D19">
        <f t="shared" ref="D19:D24" si="2">ABS(B19-F3)</f>
        <v>0.63805244877800149</v>
      </c>
      <c r="E19" s="1"/>
    </row>
    <row r="20" spans="1:5" x14ac:dyDescent="0.25">
      <c r="A20" s="2" t="s">
        <v>0</v>
      </c>
      <c r="B20">
        <v>28.3195876288659</v>
      </c>
      <c r="C20">
        <v>4.4247345817133299</v>
      </c>
      <c r="D20">
        <f t="shared" si="2"/>
        <v>1.9248441244178984</v>
      </c>
      <c r="E20" s="2"/>
    </row>
    <row r="21" spans="1:5" x14ac:dyDescent="0.25">
      <c r="A21" s="2" t="s">
        <v>1</v>
      </c>
      <c r="B21">
        <v>31.753846153846101</v>
      </c>
      <c r="C21">
        <v>6.0469041095146103</v>
      </c>
      <c r="D21">
        <f t="shared" si="2"/>
        <v>5.5904859376918985</v>
      </c>
      <c r="E21" s="2"/>
    </row>
    <row r="22" spans="1:5" x14ac:dyDescent="0.25">
      <c r="A22" s="2" t="s">
        <v>2</v>
      </c>
      <c r="B22">
        <v>38.174358974358903</v>
      </c>
      <c r="C22">
        <v>6.6718204930626097</v>
      </c>
      <c r="D22">
        <f t="shared" si="2"/>
        <v>7.8892472203312991</v>
      </c>
      <c r="E22" s="2"/>
    </row>
    <row r="23" spans="1:5" x14ac:dyDescent="0.25">
      <c r="A23" s="2" t="s">
        <v>3</v>
      </c>
      <c r="B23">
        <v>47.5</v>
      </c>
      <c r="C23">
        <v>7.06803160059932</v>
      </c>
      <c r="D23">
        <f t="shared" si="2"/>
        <v>8.3630372492836003</v>
      </c>
      <c r="E23" s="2"/>
    </row>
    <row r="24" spans="1:5" x14ac:dyDescent="0.25">
      <c r="A24" s="2" t="s">
        <v>4</v>
      </c>
      <c r="B24">
        <v>54.863636363636303</v>
      </c>
      <c r="C24">
        <v>6.1592167045187702</v>
      </c>
      <c r="D24">
        <f t="shared" si="2"/>
        <v>9.1284807534807939</v>
      </c>
      <c r="E24" s="2"/>
    </row>
    <row r="26" spans="1:5" x14ac:dyDescent="0.25">
      <c r="A26" s="2" t="s">
        <v>18</v>
      </c>
      <c r="B26" t="s">
        <v>6</v>
      </c>
      <c r="C26" t="s">
        <v>7</v>
      </c>
    </row>
    <row r="27" spans="1:5" x14ac:dyDescent="0.25">
      <c r="A27" s="1" t="s">
        <v>5</v>
      </c>
      <c r="B27" t="s">
        <v>14</v>
      </c>
    </row>
    <row r="28" spans="1:5" x14ac:dyDescent="0.25">
      <c r="A28" s="2" t="s">
        <v>0</v>
      </c>
    </row>
    <row r="29" spans="1:5" x14ac:dyDescent="0.25">
      <c r="A29" s="2" t="s">
        <v>1</v>
      </c>
    </row>
    <row r="30" spans="1:5" x14ac:dyDescent="0.25">
      <c r="A30" s="2" t="s">
        <v>2</v>
      </c>
    </row>
    <row r="31" spans="1:5" x14ac:dyDescent="0.25">
      <c r="A31" s="2" t="s">
        <v>3</v>
      </c>
    </row>
    <row r="32" spans="1:5" x14ac:dyDescent="0.25">
      <c r="A32" s="2" t="s"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0" workbookViewId="0">
      <selection activeCell="B36" sqref="B36"/>
    </sheetView>
  </sheetViews>
  <sheetFormatPr defaultRowHeight="16.5" x14ac:dyDescent="0.25"/>
  <cols>
    <col min="1" max="1" width="17.125" customWidth="1"/>
    <col min="2" max="2" width="22.5" customWidth="1"/>
    <col min="3" max="3" width="12.375" customWidth="1"/>
    <col min="4" max="4" width="15.375" customWidth="1"/>
    <col min="8" max="8" width="10.25" customWidth="1"/>
  </cols>
  <sheetData>
    <row r="1" spans="1:10" x14ac:dyDescent="0.25">
      <c r="A1" s="2" t="s">
        <v>29</v>
      </c>
      <c r="B1" s="3" t="s">
        <v>8</v>
      </c>
      <c r="E1" s="2" t="s">
        <v>30</v>
      </c>
      <c r="H1" s="2" t="s">
        <v>37</v>
      </c>
    </row>
    <row r="2" spans="1:10" x14ac:dyDescent="0.25">
      <c r="B2" t="s">
        <v>6</v>
      </c>
      <c r="C2" t="s">
        <v>7</v>
      </c>
      <c r="D2" t="s">
        <v>46</v>
      </c>
      <c r="F2" t="s">
        <v>6</v>
      </c>
      <c r="G2" t="s">
        <v>7</v>
      </c>
      <c r="I2" t="s">
        <v>6</v>
      </c>
      <c r="J2" t="s">
        <v>7</v>
      </c>
    </row>
    <row r="3" spans="1:10" x14ac:dyDescent="0.25">
      <c r="A3" s="1" t="s">
        <v>5</v>
      </c>
      <c r="E3" s="1" t="s">
        <v>5</v>
      </c>
      <c r="F3">
        <v>25.658254468980001</v>
      </c>
      <c r="G3">
        <v>5.2544040615945198</v>
      </c>
      <c r="H3" s="1" t="s">
        <v>5</v>
      </c>
    </row>
    <row r="4" spans="1:10" x14ac:dyDescent="0.25">
      <c r="A4" s="2" t="s">
        <v>0</v>
      </c>
      <c r="E4" s="2" t="s">
        <v>0</v>
      </c>
      <c r="F4">
        <v>31.8195443645083</v>
      </c>
      <c r="G4">
        <v>7.6888175540798303</v>
      </c>
      <c r="H4" s="2" t="s">
        <v>0</v>
      </c>
    </row>
    <row r="5" spans="1:10" x14ac:dyDescent="0.25">
      <c r="A5" s="2" t="s">
        <v>1</v>
      </c>
      <c r="E5" s="2" t="s">
        <v>1</v>
      </c>
      <c r="F5">
        <v>42.847114812611501</v>
      </c>
      <c r="G5">
        <v>8.9596128823897807</v>
      </c>
      <c r="H5" s="2" t="s">
        <v>1</v>
      </c>
    </row>
    <row r="6" spans="1:10" x14ac:dyDescent="0.25">
      <c r="A6" s="2" t="s">
        <v>2</v>
      </c>
      <c r="E6" s="2" t="s">
        <v>2</v>
      </c>
      <c r="F6">
        <v>53.014285714285698</v>
      </c>
      <c r="G6">
        <v>8.0909141113017995</v>
      </c>
      <c r="H6" s="2" t="s">
        <v>2</v>
      </c>
    </row>
    <row r="7" spans="1:10" x14ac:dyDescent="0.25">
      <c r="A7" s="2" t="s">
        <v>3</v>
      </c>
      <c r="E7" s="2" t="s">
        <v>3</v>
      </c>
      <c r="F7">
        <v>59.092154420921503</v>
      </c>
      <c r="G7">
        <v>9.7054490717713193</v>
      </c>
      <c r="H7" s="2" t="s">
        <v>3</v>
      </c>
    </row>
    <row r="8" spans="1:10" x14ac:dyDescent="0.25">
      <c r="A8" s="2" t="s">
        <v>4</v>
      </c>
      <c r="E8" s="2" t="s">
        <v>4</v>
      </c>
      <c r="F8">
        <v>63.992117117117097</v>
      </c>
      <c r="G8">
        <v>9.2002218453851192</v>
      </c>
      <c r="H8" s="2" t="s">
        <v>4</v>
      </c>
    </row>
    <row r="10" spans="1:10" x14ac:dyDescent="0.25">
      <c r="A10" s="2" t="s">
        <v>16</v>
      </c>
      <c r="B10" t="s">
        <v>6</v>
      </c>
      <c r="C10" t="s">
        <v>7</v>
      </c>
      <c r="D10" t="s">
        <v>46</v>
      </c>
      <c r="E10" s="2" t="s">
        <v>41</v>
      </c>
      <c r="F10" t="s">
        <v>6</v>
      </c>
      <c r="G10" t="s">
        <v>7</v>
      </c>
      <c r="H10" t="s">
        <v>46</v>
      </c>
    </row>
    <row r="11" spans="1:10" x14ac:dyDescent="0.25">
      <c r="A11" s="1" t="s">
        <v>5</v>
      </c>
      <c r="B11">
        <v>25.388127853881201</v>
      </c>
      <c r="C11">
        <v>4.6128711789224797</v>
      </c>
      <c r="D11">
        <f t="shared" ref="D11:D16" si="0">ABS(B11-F3)</f>
        <v>0.27012661509879976</v>
      </c>
      <c r="E11" s="1" t="s">
        <v>57</v>
      </c>
      <c r="F11" t="s">
        <v>14</v>
      </c>
      <c r="G11" t="s">
        <v>49</v>
      </c>
      <c r="H11" s="2" t="s">
        <v>53</v>
      </c>
    </row>
    <row r="12" spans="1:10" x14ac:dyDescent="0.25">
      <c r="A12" s="2" t="s">
        <v>0</v>
      </c>
      <c r="B12">
        <v>30.625570776255699</v>
      </c>
      <c r="C12">
        <v>6.1567414154618199</v>
      </c>
      <c r="D12">
        <f t="shared" si="0"/>
        <v>1.1939735882526001</v>
      </c>
      <c r="E12" s="2" t="s">
        <v>0</v>
      </c>
      <c r="F12">
        <v>26.525114155251099</v>
      </c>
      <c r="G12">
        <v>4.5423486131121198</v>
      </c>
      <c r="H12">
        <f>ABS(F12-F4)</f>
        <v>5.2944302092572002</v>
      </c>
    </row>
    <row r="13" spans="1:10" x14ac:dyDescent="0.25">
      <c r="A13" s="2" t="s">
        <v>1</v>
      </c>
      <c r="B13">
        <v>37.561643835616401</v>
      </c>
      <c r="C13">
        <v>6.43049165061122</v>
      </c>
      <c r="D13">
        <f t="shared" si="0"/>
        <v>5.2854709769951</v>
      </c>
      <c r="E13" s="2" t="s">
        <v>1</v>
      </c>
      <c r="F13">
        <v>31.824884792626701</v>
      </c>
      <c r="G13">
        <v>6.6170237166653401</v>
      </c>
      <c r="H13">
        <f>ABS(F13-F5)</f>
        <v>11.0222300199848</v>
      </c>
    </row>
    <row r="14" spans="1:10" x14ac:dyDescent="0.25">
      <c r="A14" s="2" t="s">
        <v>2</v>
      </c>
      <c r="B14">
        <v>46.506849315068401</v>
      </c>
      <c r="C14">
        <v>7.9435047778279904</v>
      </c>
      <c r="D14">
        <f t="shared" si="0"/>
        <v>6.5074363992172977</v>
      </c>
      <c r="E14" s="2" t="s">
        <v>2</v>
      </c>
      <c r="F14">
        <v>38.317972350230399</v>
      </c>
      <c r="G14">
        <v>8.1633834326435899</v>
      </c>
      <c r="H14">
        <f>ABS(F14-F6)</f>
        <v>14.6963133640553</v>
      </c>
    </row>
    <row r="15" spans="1:10" x14ac:dyDescent="0.25">
      <c r="A15" s="2" t="s">
        <v>3</v>
      </c>
      <c r="B15">
        <v>50.694063926940601</v>
      </c>
      <c r="C15">
        <v>8.0524826096404407</v>
      </c>
      <c r="D15">
        <f t="shared" si="0"/>
        <v>8.3980904939809022</v>
      </c>
      <c r="E15" s="2" t="s">
        <v>3</v>
      </c>
      <c r="F15">
        <v>38.668202764976897</v>
      </c>
      <c r="G15">
        <v>7.6127804857268302</v>
      </c>
      <c r="H15">
        <f>ABS(F15-F7)</f>
        <v>20.423951655944606</v>
      </c>
    </row>
    <row r="16" spans="1:10" x14ac:dyDescent="0.25">
      <c r="A16" s="2" t="s">
        <v>4</v>
      </c>
      <c r="B16">
        <v>56.4794520547945</v>
      </c>
      <c r="C16">
        <v>7.3119210645420596</v>
      </c>
      <c r="D16">
        <f t="shared" si="0"/>
        <v>7.512665062322597</v>
      </c>
      <c r="E16" s="2" t="s">
        <v>4</v>
      </c>
      <c r="F16" t="s">
        <v>14</v>
      </c>
      <c r="G16" t="s">
        <v>50</v>
      </c>
      <c r="H16" t="s">
        <v>50</v>
      </c>
    </row>
    <row r="18" spans="1:5" x14ac:dyDescent="0.25">
      <c r="A18" s="2" t="s">
        <v>24</v>
      </c>
      <c r="B18" t="s">
        <v>6</v>
      </c>
      <c r="C18" t="s">
        <v>7</v>
      </c>
      <c r="D18" t="s">
        <v>46</v>
      </c>
      <c r="E18" s="2"/>
    </row>
    <row r="19" spans="1:5" x14ac:dyDescent="0.25">
      <c r="A19" s="1" t="s">
        <v>5</v>
      </c>
      <c r="B19">
        <v>23.9722222222222</v>
      </c>
      <c r="C19">
        <v>4.0275862023405402</v>
      </c>
      <c r="D19">
        <f t="shared" ref="D19:D24" si="1">ABS(B19-F3)</f>
        <v>1.6860322467578008</v>
      </c>
      <c r="E19" s="1"/>
    </row>
    <row r="20" spans="1:5" x14ac:dyDescent="0.25">
      <c r="A20" s="2" t="s">
        <v>0</v>
      </c>
      <c r="B20">
        <v>27.25</v>
      </c>
      <c r="C20">
        <v>5.5354497291280396</v>
      </c>
      <c r="D20">
        <f t="shared" si="1"/>
        <v>4.5695443645082996</v>
      </c>
      <c r="E20" s="2"/>
    </row>
    <row r="21" spans="1:5" x14ac:dyDescent="0.25">
      <c r="A21" s="2" t="s">
        <v>1</v>
      </c>
      <c r="B21">
        <v>34.3756345177665</v>
      </c>
      <c r="C21">
        <v>7.6111736742049203</v>
      </c>
      <c r="D21">
        <f t="shared" si="1"/>
        <v>8.4714802948450014</v>
      </c>
      <c r="E21" s="2"/>
    </row>
    <row r="22" spans="1:5" x14ac:dyDescent="0.25">
      <c r="A22" s="2" t="s">
        <v>2</v>
      </c>
      <c r="B22">
        <v>41.8316831683168</v>
      </c>
      <c r="C22">
        <v>8.9841106238513007</v>
      </c>
      <c r="D22">
        <f t="shared" si="1"/>
        <v>11.182602545968898</v>
      </c>
      <c r="E22" s="2"/>
    </row>
    <row r="23" spans="1:5" x14ac:dyDescent="0.25">
      <c r="A23" s="2" t="s">
        <v>3</v>
      </c>
      <c r="B23">
        <v>46.394871794871797</v>
      </c>
      <c r="C23">
        <v>8.2904315781986995</v>
      </c>
      <c r="D23">
        <f t="shared" si="1"/>
        <v>12.697282626049706</v>
      </c>
      <c r="E23" s="2"/>
    </row>
    <row r="24" spans="1:5" x14ac:dyDescent="0.25">
      <c r="A24" s="2" t="s">
        <v>4</v>
      </c>
      <c r="B24">
        <v>55.0833333333333</v>
      </c>
      <c r="C24">
        <v>8.4476876082112504</v>
      </c>
      <c r="D24">
        <f t="shared" si="1"/>
        <v>8.9087837837837967</v>
      </c>
      <c r="E24" s="2"/>
    </row>
    <row r="26" spans="1:5" x14ac:dyDescent="0.25">
      <c r="A26" s="2" t="s">
        <v>18</v>
      </c>
      <c r="B26" t="s">
        <v>6</v>
      </c>
      <c r="C26" t="s">
        <v>7</v>
      </c>
    </row>
    <row r="27" spans="1:5" x14ac:dyDescent="0.25">
      <c r="A27" s="1" t="s">
        <v>5</v>
      </c>
      <c r="B27" t="s">
        <v>14</v>
      </c>
    </row>
    <row r="28" spans="1:5" x14ac:dyDescent="0.25">
      <c r="A28" s="2" t="s">
        <v>0</v>
      </c>
    </row>
    <row r="29" spans="1:5" x14ac:dyDescent="0.25">
      <c r="A29" s="2" t="s">
        <v>1</v>
      </c>
    </row>
    <row r="30" spans="1:5" x14ac:dyDescent="0.25">
      <c r="A30" s="2" t="s">
        <v>2</v>
      </c>
    </row>
    <row r="31" spans="1:5" x14ac:dyDescent="0.25">
      <c r="A31" s="2" t="s">
        <v>3</v>
      </c>
    </row>
    <row r="32" spans="1:5" x14ac:dyDescent="0.25">
      <c r="A32" s="2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D23" sqref="D23"/>
    </sheetView>
  </sheetViews>
  <sheetFormatPr defaultRowHeight="16.5" x14ac:dyDescent="0.25"/>
  <cols>
    <col min="4" max="4" width="19.375" customWidth="1"/>
  </cols>
  <sheetData>
    <row r="1" spans="1:10" x14ac:dyDescent="0.25">
      <c r="A1" s="2" t="s">
        <v>31</v>
      </c>
      <c r="B1" s="3" t="s">
        <v>8</v>
      </c>
      <c r="E1" s="2" t="s">
        <v>32</v>
      </c>
      <c r="H1" s="2" t="s">
        <v>33</v>
      </c>
    </row>
    <row r="2" spans="1:10" x14ac:dyDescent="0.25">
      <c r="B2" t="s">
        <v>6</v>
      </c>
      <c r="C2" t="s">
        <v>7</v>
      </c>
      <c r="D2" t="s">
        <v>46</v>
      </c>
      <c r="F2" t="s">
        <v>6</v>
      </c>
      <c r="G2" t="s">
        <v>7</v>
      </c>
      <c r="I2" t="s">
        <v>6</v>
      </c>
      <c r="J2" t="s">
        <v>7</v>
      </c>
    </row>
    <row r="3" spans="1:10" x14ac:dyDescent="0.25">
      <c r="A3" s="1" t="s">
        <v>5</v>
      </c>
      <c r="E3" s="1" t="s">
        <v>5</v>
      </c>
      <c r="F3">
        <v>20.7483258928571</v>
      </c>
      <c r="G3">
        <v>4.1265889105471798</v>
      </c>
      <c r="H3" s="1" t="s">
        <v>5</v>
      </c>
    </row>
    <row r="4" spans="1:10" x14ac:dyDescent="0.25">
      <c r="A4" s="2" t="s">
        <v>0</v>
      </c>
      <c r="E4" s="2" t="s">
        <v>0</v>
      </c>
      <c r="F4">
        <v>26.493719279082399</v>
      </c>
      <c r="G4">
        <v>5.9791042370678102</v>
      </c>
      <c r="H4" s="2" t="s">
        <v>0</v>
      </c>
      <c r="I4">
        <v>26.455832389580898</v>
      </c>
      <c r="J4">
        <v>5.9797721943444904</v>
      </c>
    </row>
    <row r="5" spans="1:10" x14ac:dyDescent="0.25">
      <c r="A5" s="2" t="s">
        <v>1</v>
      </c>
      <c r="E5" s="2" t="s">
        <v>1</v>
      </c>
      <c r="F5">
        <v>37.179768433881698</v>
      </c>
      <c r="G5">
        <v>7.9759681820577297</v>
      </c>
      <c r="H5" s="2" t="s">
        <v>1</v>
      </c>
    </row>
    <row r="6" spans="1:10" x14ac:dyDescent="0.25">
      <c r="A6" s="2" t="s">
        <v>2</v>
      </c>
      <c r="E6" s="2" t="s">
        <v>2</v>
      </c>
      <c r="F6">
        <v>47.4839219820769</v>
      </c>
      <c r="G6">
        <v>7.9181287631872301</v>
      </c>
      <c r="H6" s="2" t="s">
        <v>2</v>
      </c>
    </row>
    <row r="7" spans="1:10" x14ac:dyDescent="0.25">
      <c r="A7" s="2" t="s">
        <v>3</v>
      </c>
      <c r="E7" s="2" t="s">
        <v>3</v>
      </c>
      <c r="F7">
        <v>56.847112117780199</v>
      </c>
      <c r="G7">
        <v>7.4599238923777396</v>
      </c>
      <c r="H7" s="2" t="s">
        <v>3</v>
      </c>
    </row>
    <row r="8" spans="1:10" x14ac:dyDescent="0.25">
      <c r="A8" s="2" t="s">
        <v>4</v>
      </c>
      <c r="E8" s="2" t="s">
        <v>4</v>
      </c>
      <c r="F8">
        <v>69.8839491916859</v>
      </c>
      <c r="G8">
        <v>8.0290204647444092</v>
      </c>
      <c r="H8" s="2" t="s">
        <v>4</v>
      </c>
    </row>
    <row r="10" spans="1:10" x14ac:dyDescent="0.25">
      <c r="A10" s="2" t="s">
        <v>16</v>
      </c>
      <c r="B10" t="s">
        <v>6</v>
      </c>
      <c r="C10" t="s">
        <v>7</v>
      </c>
      <c r="D10" t="s">
        <v>46</v>
      </c>
      <c r="E10" s="2" t="s">
        <v>38</v>
      </c>
      <c r="F10" t="s">
        <v>6</v>
      </c>
      <c r="G10" t="s">
        <v>7</v>
      </c>
      <c r="H10" t="s">
        <v>46</v>
      </c>
    </row>
    <row r="11" spans="1:10" x14ac:dyDescent="0.25">
      <c r="A11" s="1" t="s">
        <v>5</v>
      </c>
      <c r="E11" s="1" t="s">
        <v>5</v>
      </c>
      <c r="F11" t="s">
        <v>14</v>
      </c>
    </row>
    <row r="12" spans="1:10" x14ac:dyDescent="0.25">
      <c r="A12" s="2" t="s">
        <v>0</v>
      </c>
      <c r="E12" s="2" t="s">
        <v>0</v>
      </c>
      <c r="F12">
        <v>22.923076923076898</v>
      </c>
      <c r="G12">
        <v>5.3099911409681004</v>
      </c>
    </row>
    <row r="13" spans="1:10" x14ac:dyDescent="0.25">
      <c r="A13" s="2" t="s">
        <v>1</v>
      </c>
      <c r="E13" s="2" t="s">
        <v>1</v>
      </c>
      <c r="F13">
        <v>23.990384615384599</v>
      </c>
      <c r="G13">
        <v>7.6283822162163801</v>
      </c>
    </row>
    <row r="14" spans="1:10" x14ac:dyDescent="0.25">
      <c r="A14" s="2" t="s">
        <v>2</v>
      </c>
      <c r="E14" s="2" t="s">
        <v>2</v>
      </c>
      <c r="F14">
        <v>27.942307692307601</v>
      </c>
      <c r="G14">
        <v>8.3744424878464905</v>
      </c>
    </row>
    <row r="15" spans="1:10" x14ac:dyDescent="0.25">
      <c r="A15" s="2" t="s">
        <v>3</v>
      </c>
      <c r="E15" s="2" t="s">
        <v>3</v>
      </c>
      <c r="F15">
        <v>29.644230769230699</v>
      </c>
      <c r="G15">
        <v>10.366289920505601</v>
      </c>
    </row>
    <row r="16" spans="1:10" x14ac:dyDescent="0.25">
      <c r="A16" s="2" t="s">
        <v>4</v>
      </c>
      <c r="E16" s="2" t="s">
        <v>4</v>
      </c>
      <c r="F16" t="s">
        <v>14</v>
      </c>
    </row>
    <row r="18" spans="1:5" x14ac:dyDescent="0.25">
      <c r="A18" s="2" t="s">
        <v>24</v>
      </c>
      <c r="B18" t="s">
        <v>6</v>
      </c>
      <c r="C18" t="s">
        <v>7</v>
      </c>
      <c r="D18" t="s">
        <v>46</v>
      </c>
      <c r="E18" s="2"/>
    </row>
    <row r="19" spans="1:5" x14ac:dyDescent="0.25">
      <c r="A19" s="1" t="s">
        <v>5</v>
      </c>
      <c r="E19" s="1"/>
    </row>
    <row r="20" spans="1:5" x14ac:dyDescent="0.25">
      <c r="A20" s="2" t="s">
        <v>0</v>
      </c>
      <c r="E20" s="2"/>
    </row>
    <row r="21" spans="1:5" x14ac:dyDescent="0.25">
      <c r="A21" s="2" t="s">
        <v>1</v>
      </c>
      <c r="E21" s="2"/>
    </row>
    <row r="22" spans="1:5" x14ac:dyDescent="0.25">
      <c r="A22" s="2" t="s">
        <v>2</v>
      </c>
      <c r="E22" s="2"/>
    </row>
    <row r="23" spans="1:5" x14ac:dyDescent="0.25">
      <c r="A23" s="2" t="s">
        <v>3</v>
      </c>
      <c r="E23" s="2"/>
    </row>
    <row r="24" spans="1:5" x14ac:dyDescent="0.25">
      <c r="A24" s="2" t="s">
        <v>4</v>
      </c>
      <c r="E24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12" sqref="F12"/>
    </sheetView>
  </sheetViews>
  <sheetFormatPr defaultRowHeight="16.5" x14ac:dyDescent="0.25"/>
  <cols>
    <col min="1" max="1" width="17.5" customWidth="1"/>
    <col min="3" max="3" width="22.75" customWidth="1"/>
    <col min="4" max="4" width="14.875" customWidth="1"/>
  </cols>
  <sheetData>
    <row r="1" spans="1:9" x14ac:dyDescent="0.25">
      <c r="A1" s="2" t="s">
        <v>34</v>
      </c>
      <c r="B1" s="3" t="s">
        <v>8</v>
      </c>
      <c r="D1" s="2" t="s">
        <v>35</v>
      </c>
      <c r="G1" s="2" t="s">
        <v>36</v>
      </c>
    </row>
    <row r="2" spans="1:9" x14ac:dyDescent="0.25">
      <c r="B2" t="s">
        <v>6</v>
      </c>
      <c r="C2" t="s">
        <v>7</v>
      </c>
      <c r="E2" t="s">
        <v>6</v>
      </c>
      <c r="F2" t="s">
        <v>7</v>
      </c>
      <c r="H2" t="s">
        <v>6</v>
      </c>
      <c r="I2" t="s">
        <v>7</v>
      </c>
    </row>
    <row r="3" spans="1:9" x14ac:dyDescent="0.25">
      <c r="A3" s="1" t="s">
        <v>5</v>
      </c>
      <c r="D3" s="1" t="s">
        <v>5</v>
      </c>
      <c r="G3" s="1" t="s">
        <v>5</v>
      </c>
    </row>
    <row r="4" spans="1:9" x14ac:dyDescent="0.25">
      <c r="A4" s="2" t="s">
        <v>0</v>
      </c>
      <c r="D4" s="2" t="s">
        <v>0</v>
      </c>
      <c r="G4" s="2" t="s">
        <v>0</v>
      </c>
    </row>
    <row r="5" spans="1:9" x14ac:dyDescent="0.25">
      <c r="A5" s="2" t="s">
        <v>1</v>
      </c>
      <c r="D5" s="2" t="s">
        <v>1</v>
      </c>
      <c r="G5" s="2" t="s">
        <v>1</v>
      </c>
    </row>
    <row r="6" spans="1:9" x14ac:dyDescent="0.25">
      <c r="A6" s="2" t="s">
        <v>2</v>
      </c>
      <c r="D6" s="2" t="s">
        <v>2</v>
      </c>
      <c r="G6" s="2" t="s">
        <v>2</v>
      </c>
    </row>
    <row r="7" spans="1:9" x14ac:dyDescent="0.25">
      <c r="A7" s="2" t="s">
        <v>3</v>
      </c>
      <c r="D7" s="2" t="s">
        <v>3</v>
      </c>
      <c r="G7" s="2" t="s">
        <v>3</v>
      </c>
    </row>
    <row r="8" spans="1:9" x14ac:dyDescent="0.25">
      <c r="A8" s="2" t="s">
        <v>4</v>
      </c>
      <c r="D8" s="2" t="s">
        <v>4</v>
      </c>
      <c r="G8" s="2" t="s">
        <v>4</v>
      </c>
    </row>
    <row r="10" spans="1:9" x14ac:dyDescent="0.25">
      <c r="A10" s="2" t="s">
        <v>16</v>
      </c>
      <c r="B10" t="s">
        <v>6</v>
      </c>
      <c r="C10" t="s">
        <v>7</v>
      </c>
      <c r="D10" s="2" t="s">
        <v>39</v>
      </c>
      <c r="E10" t="s">
        <v>6</v>
      </c>
      <c r="F10" t="s">
        <v>7</v>
      </c>
    </row>
    <row r="11" spans="1:9" x14ac:dyDescent="0.25">
      <c r="A11" s="1" t="s">
        <v>5</v>
      </c>
      <c r="D11" s="1" t="s">
        <v>5</v>
      </c>
      <c r="E11" t="s">
        <v>14</v>
      </c>
    </row>
    <row r="12" spans="1:9" x14ac:dyDescent="0.25">
      <c r="A12" s="2" t="s">
        <v>0</v>
      </c>
      <c r="D12" s="2" t="s">
        <v>0</v>
      </c>
      <c r="E12">
        <v>24.874458874458799</v>
      </c>
      <c r="F12">
        <v>4.9775945212527697</v>
      </c>
    </row>
    <row r="13" spans="1:9" x14ac:dyDescent="0.25">
      <c r="A13" s="2" t="s">
        <v>1</v>
      </c>
      <c r="D13" s="2" t="s">
        <v>1</v>
      </c>
      <c r="E13">
        <v>27.378260869565199</v>
      </c>
      <c r="F13">
        <v>6.4774160522970696</v>
      </c>
    </row>
    <row r="14" spans="1:9" x14ac:dyDescent="0.25">
      <c r="A14" s="2" t="s">
        <v>2</v>
      </c>
      <c r="D14" s="2" t="s">
        <v>2</v>
      </c>
      <c r="E14">
        <v>31.760869565217298</v>
      </c>
      <c r="F14">
        <v>9.0802815092558902</v>
      </c>
    </row>
    <row r="15" spans="1:9" x14ac:dyDescent="0.25">
      <c r="A15" s="2" t="s">
        <v>3</v>
      </c>
      <c r="D15" s="2" t="s">
        <v>3</v>
      </c>
      <c r="E15">
        <v>33.308695652173903</v>
      </c>
      <c r="F15">
        <v>9.8185898679152892</v>
      </c>
    </row>
    <row r="16" spans="1:9" x14ac:dyDescent="0.25">
      <c r="A16" s="2" t="s">
        <v>4</v>
      </c>
      <c r="D16" s="2" t="s">
        <v>4</v>
      </c>
      <c r="E16" t="s">
        <v>14</v>
      </c>
    </row>
    <row r="18" spans="1:6" x14ac:dyDescent="0.25">
      <c r="A18" s="2" t="s">
        <v>24</v>
      </c>
      <c r="B18" t="s">
        <v>6</v>
      </c>
      <c r="C18" t="s">
        <v>7</v>
      </c>
      <c r="D18" s="2" t="s">
        <v>19</v>
      </c>
      <c r="E18" t="s">
        <v>6</v>
      </c>
      <c r="F18" t="s">
        <v>7</v>
      </c>
    </row>
    <row r="19" spans="1:6" x14ac:dyDescent="0.25">
      <c r="A19" s="1" t="s">
        <v>5</v>
      </c>
      <c r="D19" s="1" t="s">
        <v>5</v>
      </c>
      <c r="E19" t="s">
        <v>15</v>
      </c>
    </row>
    <row r="20" spans="1:6" x14ac:dyDescent="0.25">
      <c r="A20" s="2" t="s">
        <v>0</v>
      </c>
      <c r="D20" s="2" t="s">
        <v>0</v>
      </c>
    </row>
    <row r="21" spans="1:6" x14ac:dyDescent="0.25">
      <c r="A21" s="2" t="s">
        <v>1</v>
      </c>
      <c r="D21" s="2" t="s">
        <v>1</v>
      </c>
    </row>
    <row r="22" spans="1:6" x14ac:dyDescent="0.25">
      <c r="A22" s="2" t="s">
        <v>2</v>
      </c>
      <c r="D22" s="2" t="s">
        <v>2</v>
      </c>
    </row>
    <row r="23" spans="1:6" x14ac:dyDescent="0.25">
      <c r="A23" s="2" t="s">
        <v>3</v>
      </c>
      <c r="D23" s="2" t="s">
        <v>3</v>
      </c>
    </row>
    <row r="24" spans="1:6" x14ac:dyDescent="0.25">
      <c r="A24" s="2" t="s">
        <v>4</v>
      </c>
      <c r="D24" s="2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BM</vt:lpstr>
      <vt:lpstr>WM</vt:lpstr>
      <vt:lpstr>BF</vt:lpstr>
      <vt:lpstr>WF</vt:lpstr>
      <vt:lpstr>AM</vt:lpstr>
      <vt:lpstr>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2021-06-22T16:52:36Z</dcterms:created>
  <dcterms:modified xsi:type="dcterms:W3CDTF">2021-07-08T04:26:36Z</dcterms:modified>
</cp:coreProperties>
</file>