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348" tabRatio="892" activeTab="28"/>
  </bookViews>
  <sheets>
    <sheet name="3.1.1a" sheetId="61" r:id="rId1"/>
    <sheet name="3.1.1b" sheetId="2" r:id="rId2"/>
    <sheet name="3.1.2" sheetId="3" r:id="rId3"/>
    <sheet name=" 3.2.1a" sheetId="4" r:id="rId4"/>
    <sheet name="3.2.1b" sheetId="5" r:id="rId5"/>
    <sheet name="3.2.2" sheetId="6" r:id="rId6"/>
    <sheet name="3.2.4" sheetId="8" r:id="rId7"/>
    <sheet name="3.3.1" sheetId="11" r:id="rId8"/>
    <sheet name="3.3.2a" sheetId="12" r:id="rId9"/>
    <sheet name="3.3.2b" sheetId="13" r:id="rId10"/>
    <sheet name="3.3.3" sheetId="14" r:id="rId11"/>
    <sheet name="3.4.1" sheetId="15" r:id="rId12"/>
    <sheet name="3.4.2" sheetId="16" r:id="rId13"/>
    <sheet name="3.4.5" sheetId="19" r:id="rId14"/>
    <sheet name=" 3.4.9" sheetId="23" r:id="rId15"/>
    <sheet name="3.4.11" sheetId="25" r:id="rId16"/>
    <sheet name=" 3.4.13" sheetId="27" r:id="rId17"/>
    <sheet name=" 3.4.16" sheetId="30" r:id="rId18"/>
    <sheet name=" 3.4.20" sheetId="34" r:id="rId19"/>
    <sheet name=" 3.4.21" sheetId="35" r:id="rId20"/>
    <sheet name=" 3.4.22" sheetId="36" r:id="rId21"/>
    <sheet name="3.4.23" sheetId="37" r:id="rId22"/>
    <sheet name=" 3.5.1" sheetId="40" r:id="rId23"/>
    <sheet name=" 3.5.2" sheetId="41" r:id="rId24"/>
    <sheet name=" 3.7.11" sheetId="52" r:id="rId25"/>
    <sheet name=" 3.9.2" sheetId="57" r:id="rId26"/>
    <sheet name=" 3.9.3" sheetId="58" r:id="rId27"/>
    <sheet name=" 3.9.4" sheetId="59" r:id="rId28"/>
    <sheet name=" 3.9.5" sheetId="60" r:id="rId29"/>
  </sheets>
  <calcPr calcId="145621"/>
</workbook>
</file>

<file path=xl/calcChain.xml><?xml version="1.0" encoding="utf-8"?>
<calcChain xmlns="http://schemas.openxmlformats.org/spreadsheetml/2006/main">
  <c r="D10" i="52" l="1"/>
  <c r="D9" i="52"/>
  <c r="D8" i="52"/>
  <c r="D7" i="52"/>
  <c r="D6" i="52"/>
  <c r="D5" i="52"/>
  <c r="D4" i="52"/>
  <c r="D3" i="52"/>
  <c r="H12" i="41"/>
  <c r="H11" i="41"/>
  <c r="H10" i="41"/>
  <c r="H9" i="41"/>
  <c r="H8" i="41"/>
  <c r="H7" i="41"/>
  <c r="H6" i="41"/>
  <c r="H5" i="41"/>
  <c r="H4" i="41"/>
  <c r="F7" i="15"/>
  <c r="F6" i="15"/>
  <c r="F5" i="15"/>
  <c r="F4" i="15"/>
  <c r="F3" i="15"/>
</calcChain>
</file>

<file path=xl/sharedStrings.xml><?xml version="1.0" encoding="utf-8"?>
<sst xmlns="http://schemas.openxmlformats.org/spreadsheetml/2006/main" count="972" uniqueCount="546">
  <si>
    <t>Table 3.1.1a: Land use classification and land holding</t>
  </si>
  <si>
    <t>Classification</t>
  </si>
  <si>
    <t>Years</t>
  </si>
  <si>
    <t>2008-09</t>
  </si>
  <si>
    <t>2009-10</t>
  </si>
  <si>
    <t>2010-11</t>
  </si>
  <si>
    <t>2011-12</t>
  </si>
  <si>
    <t>2012-13</t>
  </si>
  <si>
    <t>2013-14</t>
  </si>
  <si>
    <t>2014-15</t>
  </si>
  <si>
    <t>Geographic area (‘000 ha)</t>
  </si>
  <si>
    <t>Forest and other wood land (‘000 ha)</t>
  </si>
  <si>
    <t>Non-agricultural uses (‘000 ha)</t>
  </si>
  <si>
    <t>Barren &amp; uncultivable land such as water bodies, hills etc. (‘000 ha)</t>
  </si>
  <si>
    <t>Cultivable land (‘000 ha)</t>
  </si>
  <si>
    <t>Net area sown (‘000 ha)</t>
  </si>
  <si>
    <t>Irrigated area (‘000 ha)</t>
  </si>
  <si>
    <t>Table 3.1.1b: Average size of holdings by different size classes (ha)</t>
  </si>
  <si>
    <t>Major size classes*</t>
  </si>
  <si>
    <t>Year</t>
  </si>
  <si>
    <t>Marginal</t>
  </si>
  <si>
    <t>&lt; 1 ha</t>
  </si>
  <si>
    <t>Small</t>
  </si>
  <si>
    <t>1 - 2 ha</t>
  </si>
  <si>
    <t>Semi-medium</t>
  </si>
  <si>
    <t>2 - 4 ha</t>
  </si>
  <si>
    <t>Medium</t>
  </si>
  <si>
    <t>4 – 10 ha</t>
  </si>
  <si>
    <t>Large</t>
  </si>
  <si>
    <t xml:space="preserve">10 ha &amp; above </t>
  </si>
  <si>
    <t>All size classes</t>
  </si>
  <si>
    <t xml:space="preserve">Table 3.1.2: Distribution of land tenure status and distribution of farm holding </t>
  </si>
  <si>
    <t>Total holdings with land (Total number of parcels)</t>
  </si>
  <si>
    <t>Total area (ha)</t>
  </si>
  <si>
    <t>Percent of agricultural holdings</t>
  </si>
  <si>
    <t>Average size of operated area per holding (ha)</t>
  </si>
  <si>
    <t>Under 0.5 ha</t>
  </si>
  <si>
    <t>Under 1 ha</t>
  </si>
  <si>
    <t>Under 2 ha</t>
  </si>
  <si>
    <t>By Number</t>
  </si>
  <si>
    <t>By Operated Area</t>
  </si>
  <si>
    <t>Number</t>
  </si>
  <si>
    <t>Operated Area</t>
  </si>
  <si>
    <t>Owned by men</t>
  </si>
  <si>
    <t>Owned by women</t>
  </si>
  <si>
    <t xml:space="preserve">Total </t>
  </si>
  <si>
    <t>82,644,80</t>
  </si>
  <si>
    <t>20,71,227</t>
  </si>
  <si>
    <r>
      <rPr>
        <b/>
        <sz val="12"/>
        <color rgb="FFC00000"/>
        <rFont val="新細明體"/>
        <charset val="134"/>
        <scheme val="minor"/>
      </rPr>
      <t>Table 3.2.1a: Agro-Ecological Zones (AEZs)</t>
    </r>
    <r>
      <rPr>
        <sz val="12"/>
        <color rgb="FFC00000"/>
        <rFont val="新細明體"/>
        <charset val="134"/>
        <scheme val="minor"/>
      </rPr>
      <t> </t>
    </r>
  </si>
  <si>
    <t>S. No.</t>
  </si>
  <si>
    <t>Agro-Ecological Zones</t>
  </si>
  <si>
    <t>Province/State covered</t>
  </si>
  <si>
    <t>Gansu province xinjiang producing</t>
  </si>
  <si>
    <t>Gansu, Xinjiang,</t>
  </si>
  <si>
    <t>Hetao irrigation area main production area</t>
  </si>
  <si>
    <t>Inner Mongolia, Ningxia</t>
  </si>
  <si>
    <t>Fen wei plain main production area</t>
  </si>
  <si>
    <t>Shanxi, Shaanxi</t>
  </si>
  <si>
    <t>Major production areas in the northeast plain</t>
  </si>
  <si>
    <t>Heilongjiang, Jilin, Liaoning</t>
  </si>
  <si>
    <t>Major production areas in the huang-huai-hai plain</t>
  </si>
  <si>
    <t>Beijing, Tianjin, Hebei, Shandong, Henan</t>
  </si>
  <si>
    <t>Major production areas in the Yangtze river basin</t>
  </si>
  <si>
    <t>Anhui, Jiangsu, Zhejiang, Shanghai, Sichuan, Chongqing, Hunan, Hubei</t>
  </si>
  <si>
    <t>South China main producing area</t>
  </si>
  <si>
    <t>Guangxi, Hainan, Guangdong, Fujian, Yunnan</t>
  </si>
  <si>
    <t>Data from NRIAM</t>
  </si>
  <si>
    <t>Table 3.2.1b. Crop calendar for different major cropping systems showing key activities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</si>
  <si>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</si>
  <si>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</si>
  <si>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</si>
  <si>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</si>
  <si>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</si>
  <si>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</si>
  <si>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</si>
  <si>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</si>
  <si>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</si>
  <si>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</si>
  <si>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</si>
  <si>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</si>
  <si>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Northeast</t>
  </si>
  <si>
    <t>Crop A: Spring Maize</t>
  </si>
  <si>
    <t>seed</t>
  </si>
  <si>
    <t>seedling emergence</t>
  </si>
  <si>
    <t xml:space="preserve"> grow leaves and Jointing</t>
  </si>
  <si>
    <t>Jointing</t>
  </si>
  <si>
    <t>tasseling</t>
  </si>
  <si>
    <t>milky stage</t>
  </si>
  <si>
    <t>maturity stage</t>
  </si>
  <si>
    <t>Crop B: Cotton</t>
  </si>
  <si>
    <t>Crop C: Middle Rice</t>
  </si>
  <si>
    <t>seedling emergence and transplanting</t>
  </si>
  <si>
    <t>tillering</t>
  </si>
  <si>
    <t>tilleringand earing</t>
  </si>
  <si>
    <t>grain filling and milky stage</t>
  </si>
  <si>
    <t>milky stage and maturity stage</t>
  </si>
  <si>
    <t>Crop D: Spring Wheat</t>
  </si>
  <si>
    <t>seed and seedling emergence</t>
  </si>
  <si>
    <t>grow leaves and tillering</t>
  </si>
  <si>
    <t xml:space="preserve">jointing and earing </t>
  </si>
  <si>
    <t>grain filling and maturity stage</t>
  </si>
  <si>
    <t xml:space="preserve">Crop A: Fallow: </t>
  </si>
  <si>
    <t>Crop C</t>
  </si>
  <si>
    <t>---</t>
  </si>
  <si>
    <t>Northwest</t>
  </si>
  <si>
    <t>seedling emergenceand grow leaves</t>
  </si>
  <si>
    <t>Jointing and tasseling</t>
  </si>
  <si>
    <t>tasseling and milky stage</t>
  </si>
  <si>
    <t>Crop B: Summer Maize</t>
  </si>
  <si>
    <t>tasselingand milky stage</t>
  </si>
  <si>
    <t>Crop C: Cotton</t>
  </si>
  <si>
    <t>squaring stage</t>
  </si>
  <si>
    <r>
      <rPr>
        <b/>
        <sz val="9"/>
        <color rgb="FF000000"/>
        <rFont val="新細明體"/>
        <charset val="134"/>
        <scheme val="minor"/>
      </rPr>
      <t>anthesis</t>
    </r>
    <r>
      <rPr>
        <sz val="10.5"/>
        <color rgb="FF434343"/>
        <rFont val="Arial"/>
        <family val="2"/>
      </rPr>
      <t>.</t>
    </r>
  </si>
  <si>
    <t>anthesis and Cracked bell</t>
  </si>
  <si>
    <t>Cracked bell</t>
  </si>
  <si>
    <t>Crop D:   Rice</t>
  </si>
  <si>
    <t>Crop E: Spring Wheat</t>
  </si>
  <si>
    <t>tillering and jointing</t>
  </si>
  <si>
    <t xml:space="preserve"> earing</t>
  </si>
  <si>
    <t xml:space="preserve">milky stage </t>
  </si>
  <si>
    <t>Crop F: Winter Wheat</t>
  </si>
  <si>
    <t>overwintering</t>
  </si>
  <si>
    <t xml:space="preserve">overwintering and reviving </t>
  </si>
  <si>
    <t xml:space="preserve">earing and grain filling </t>
  </si>
  <si>
    <t>tillering and stop</t>
  </si>
  <si>
    <t>stop</t>
  </si>
  <si>
    <t>North China</t>
  </si>
  <si>
    <t xml:space="preserve">seedling emergenceand grow leaves </t>
  </si>
  <si>
    <t>seedling emergence and grow leaves</t>
  </si>
  <si>
    <t xml:space="preserve">seed </t>
  </si>
  <si>
    <t>seedling emergence and  grow leaves</t>
  </si>
  <si>
    <t>Jointing and earing</t>
  </si>
  <si>
    <t xml:space="preserve">milky stage and maturity stage </t>
  </si>
  <si>
    <t>overwintering and grow leaves</t>
  </si>
  <si>
    <t xml:space="preserve">tillering </t>
  </si>
  <si>
    <t xml:space="preserve">Huanghuai </t>
  </si>
  <si>
    <t>Crop A: Summer Maize</t>
  </si>
  <si>
    <t xml:space="preserve">tasseling </t>
  </si>
  <si>
    <t>Crop C:   Middle Rice</t>
  </si>
  <si>
    <t>transplanting and reviving</t>
  </si>
  <si>
    <t>booting and earing</t>
  </si>
  <si>
    <t>Crop D: Winter Wheat</t>
  </si>
  <si>
    <t>overwintering and reviving</t>
  </si>
  <si>
    <t>reviving and grow leaves</t>
  </si>
  <si>
    <t>Jianghuai</t>
  </si>
  <si>
    <t>grow leaves</t>
  </si>
  <si>
    <t>grow leaves and squaring stage</t>
  </si>
  <si>
    <r>
      <rPr>
        <b/>
        <sz val="9"/>
        <color rgb="FF000000"/>
        <rFont val="新細明體"/>
        <charset val="134"/>
        <scheme val="minor"/>
      </rPr>
      <t>squaring stage and anthesis</t>
    </r>
    <r>
      <rPr>
        <sz val="10.5"/>
        <color rgb="FF434343"/>
        <rFont val="Arial"/>
        <family val="2"/>
      </rPr>
      <t>.</t>
    </r>
  </si>
  <si>
    <t>raising rice seedlings</t>
  </si>
  <si>
    <t>tillering and Jointing</t>
  </si>
  <si>
    <t>Jiangnan</t>
  </si>
  <si>
    <t xml:space="preserve"> anthesis</t>
  </si>
  <si>
    <t>Crop C:   Early Rice</t>
  </si>
  <si>
    <t>seedling emergence and raising rice seedlings</t>
  </si>
  <si>
    <t>transplanting and tillering</t>
  </si>
  <si>
    <t>earing</t>
  </si>
  <si>
    <t>Crop D:   Middle Rice</t>
  </si>
  <si>
    <t xml:space="preserve"> earing and grain filling</t>
  </si>
  <si>
    <t>Crop E:   Late Rice</t>
  </si>
  <si>
    <t xml:space="preserve"> earing and milky stage</t>
  </si>
  <si>
    <t>Crop F:  Wheat</t>
  </si>
  <si>
    <t>South China</t>
  </si>
  <si>
    <t>seed and raising rice seedlings</t>
  </si>
  <si>
    <t>earing and milky stage</t>
  </si>
  <si>
    <t>Crop D:   Late Rice</t>
  </si>
  <si>
    <t>reviving and tillering</t>
  </si>
  <si>
    <t>tilleringand booting</t>
  </si>
  <si>
    <t xml:space="preserve">maturity stage </t>
  </si>
  <si>
    <t>Crop E:  Wheat</t>
  </si>
  <si>
    <t>Southwest</t>
  </si>
  <si>
    <t xml:space="preserve"> Jointing and tasseling</t>
  </si>
  <si>
    <r>
      <rPr>
        <b/>
        <sz val="9"/>
        <color rgb="FF000000"/>
        <rFont val="新細明體"/>
        <charset val="134"/>
        <scheme val="minor"/>
      </rPr>
      <t xml:space="preserve"> anthesis</t>
    </r>
    <r>
      <rPr>
        <sz val="10.5"/>
        <color rgb="FF434343"/>
        <rFont val="Arial"/>
        <family val="2"/>
      </rPr>
      <t>.</t>
    </r>
  </si>
  <si>
    <t>Cracked bell and maturity stage</t>
  </si>
  <si>
    <t>Crop D:   Early Rice</t>
  </si>
  <si>
    <t>tillering and earing</t>
  </si>
  <si>
    <t>Crop E:   Middle Rice</t>
  </si>
  <si>
    <t xml:space="preserve">tillering and booting </t>
  </si>
  <si>
    <t>Crop F: Spring Wheat</t>
  </si>
  <si>
    <t xml:space="preserve">tilleringand jointing </t>
  </si>
  <si>
    <t xml:space="preserve">earing </t>
  </si>
  <si>
    <t>Crop G:  Winter Wheat</t>
  </si>
  <si>
    <t xml:space="preserve">tillering and Jointing </t>
  </si>
  <si>
    <t>农业农村部 http://zdscxx.moa.gov.cn:8080/misportal/public/dataChannelRedStyle.jsp</t>
  </si>
  <si>
    <t>Table 3.2.2: Major cropping systems</t>
  </si>
  <si>
    <t>AEZ/ Province/
State</t>
  </si>
  <si>
    <t>Cropping pattern  </t>
  </si>
  <si>
    <t>Rice-rice</t>
  </si>
  <si>
    <t>Rice-wheat</t>
  </si>
  <si>
    <t>Maize-wheat</t>
  </si>
  <si>
    <t>Rape-rice-rice</t>
  </si>
  <si>
    <t>Sweet potato-rice-rice</t>
  </si>
  <si>
    <t>soy-corn</t>
  </si>
  <si>
    <t>soy-rice</t>
  </si>
  <si>
    <t>Wheat - highland barley</t>
  </si>
  <si>
    <t>Anhui</t>
  </si>
  <si>
    <t>√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</si>
  <si>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</si>
  <si>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</si>
  <si>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</si>
  <si>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</si>
  <si>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</si>
  <si>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</si>
  <si>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</si>
  <si>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</si>
  <si>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</si>
  <si>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</si>
  <si>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</si>
  <si>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</si>
  <si>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Hunan</t>
  </si>
  <si>
    <t>Jilin</t>
  </si>
  <si>
    <t>Jiangsu</t>
  </si>
  <si>
    <t>Jiangxi</t>
  </si>
  <si>
    <t>Liaoning</t>
  </si>
  <si>
    <t>Neimenggu</t>
  </si>
  <si>
    <t>Ningxia</t>
  </si>
  <si>
    <t>Qinghai</t>
  </si>
  <si>
    <t>Shandong</t>
  </si>
  <si>
    <t>Shanxi</t>
  </si>
  <si>
    <t>Shaanxi</t>
  </si>
  <si>
    <t>Shanghai</t>
  </si>
  <si>
    <t>Sichuan</t>
  </si>
  <si>
    <t>Tianjing</t>
  </si>
  <si>
    <t>Xizang</t>
  </si>
  <si>
    <t>Xinjiang</t>
  </si>
  <si>
    <t>Yunnan</t>
  </si>
  <si>
    <t>Zhejiang</t>
  </si>
  <si>
    <t>Table 3.2.4: Cropping intensity (Percent)</t>
  </si>
  <si>
    <t>AEZ/ Province/State</t>
  </si>
  <si>
    <t>AEZ-1/ Province/State</t>
  </si>
  <si>
    <t>AEZ-2/ Province/State</t>
  </si>
  <si>
    <t>Etc.</t>
  </si>
  <si>
    <t>Total for country</t>
  </si>
  <si>
    <t xml:space="preserve">Note: This information is required every year
</t>
  </si>
  <si>
    <t>Table 3.3.1: Basic inputs used in agriculture</t>
  </si>
  <si>
    <t>Basic inputs</t>
  </si>
  <si>
    <t>Nitrogen fertilizer (ten thousand tons)</t>
  </si>
  <si>
    <t>Phosphate fertilizer (ten thousand tons)</t>
  </si>
  <si>
    <t>Potash fertilizer (ten thousand tons)</t>
  </si>
  <si>
    <t>Pesticide (ton)</t>
  </si>
  <si>
    <t>Plastic film (ton)</t>
  </si>
  <si>
    <t>Irrigated area (1000 ha)</t>
  </si>
  <si>
    <t>Fertilizer (ten thousand tons)</t>
  </si>
  <si>
    <t>Compound fertilizer (ten thousand tons)</t>
  </si>
  <si>
    <t>Agricultural diesel oil (ten thousand tons)</t>
  </si>
  <si>
    <t>Table 3.3.2a: Province-wise/State-Irrigated area (1000 ha)</t>
  </si>
  <si>
    <t xml:space="preserve">Province/State </t>
  </si>
  <si>
    <t>National</t>
  </si>
  <si>
    <t>Heibei</t>
  </si>
  <si>
    <t>Jiling</t>
  </si>
  <si>
    <t>Table 3.3.2b: Irrigation, reservoir and waterlogging control</t>
  </si>
  <si>
    <t>Source of irrigation</t>
  </si>
  <si>
    <t>Irrigated area of Irrigation district (1000 ha)</t>
  </si>
  <si>
    <t>Effective irrigated area of 33,000 ha or more (1000 ha)</t>
  </si>
  <si>
    <t>2000-33,000 ha irrigated area (1000 ha)</t>
  </si>
  <si>
    <t>Number of reservoirs</t>
  </si>
  <si>
    <t>Number of large reservoirs</t>
  </si>
  <si>
    <t>Number of medium reservoirs</t>
  </si>
  <si>
    <t>Number of small reservoirs</t>
  </si>
  <si>
    <t>Reservoir capacity (billion cubic meters)</t>
  </si>
  <si>
    <t>Large reservoir capacity (billion cubic meters)</t>
  </si>
  <si>
    <t>Medium reservoir capacity (billion cubic meters)</t>
  </si>
  <si>
    <t>Small reservoir capacity (billion cubic meters)</t>
  </si>
  <si>
    <t>Water-saving irrigation area (1000 ha)</t>
  </si>
  <si>
    <t>Drainage area (1000 ha)</t>
  </si>
  <si>
    <t>Soil erosion control area (1000 ha)</t>
  </si>
  <si>
    <t>Length of embankment (ten thousand kilometers)</t>
  </si>
  <si>
    <t>Levee protection area (1000 ha)</t>
  </si>
  <si>
    <t xml:space="preserve">Table 3.3.3: Water productivity and nutritional water productivity </t>
  </si>
  <si>
    <t>Major crops</t>
  </si>
  <si>
    <r>
      <rPr>
        <b/>
        <sz val="12"/>
        <color rgb="FFFFFFFF"/>
        <rFont val="Calibri"/>
        <family val="2"/>
      </rPr>
      <t>Field water productivity (kg/m</t>
    </r>
    <r>
      <rPr>
        <b/>
        <vertAlign val="superscript"/>
        <sz val="12"/>
        <color rgb="FFFFFFFF"/>
        <rFont val="Calibri"/>
        <family val="2"/>
      </rPr>
      <t>3</t>
    </r>
    <r>
      <rPr>
        <b/>
        <sz val="12"/>
        <color rgb="FFFFFFFF"/>
        <rFont val="Calibri"/>
        <family val="2"/>
      </rPr>
      <t>) range in Min-Max</t>
    </r>
  </si>
  <si>
    <t>Nutritional water productivity</t>
  </si>
  <si>
    <r>
      <rPr>
        <b/>
        <sz val="12"/>
        <color rgb="FF000000"/>
        <rFont val="Calibri"/>
        <family val="2"/>
      </rPr>
      <t>Protein unit (g/m</t>
    </r>
    <r>
      <rPr>
        <b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</si>
  <si>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Energy unit (</t>
    </r>
    <r>
      <rPr>
        <b/>
        <i/>
        <sz val="12"/>
        <color rgb="FF000000"/>
        <rFont val="Calibri"/>
        <family val="2"/>
      </rPr>
      <t>MJ/m</t>
    </r>
    <r>
      <rPr>
        <b/>
        <i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</si>
  <si>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Wheat</t>
  </si>
  <si>
    <t>Rice</t>
  </si>
  <si>
    <t xml:space="preserve">Note: This information is required after every 5 years
</t>
  </si>
  <si>
    <t xml:space="preserve">Table 3.4.1: Rural population and agricultural workers (millions) </t>
  </si>
  <si>
    <t>Total population</t>
  </si>
  <si>
    <t>Rural population</t>
  </si>
  <si>
    <t>Cultivators</t>
  </si>
  <si>
    <t>Agricultural labourers</t>
  </si>
  <si>
    <t>% agricultural labourers</t>
  </si>
  <si>
    <t>Table 3.4.2: Draft animal power and their major involvement in agrarian activities</t>
  </si>
  <si>
    <t xml:space="preserve">Draught Animal Power </t>
  </si>
  <si>
    <t>Population (‘000)</t>
  </si>
  <si>
    <t>Major uses in agriculture</t>
  </si>
  <si>
    <t>Cattle (Oxen, bulls, cows)</t>
  </si>
  <si>
    <t>Horses</t>
  </si>
  <si>
    <t>Mules</t>
  </si>
  <si>
    <t>Donkeys</t>
  </si>
  <si>
    <t>Camel</t>
  </si>
  <si>
    <t>Table 3.4.5: Population of farm power sources (‘000)</t>
  </si>
  <si>
    <t>Agricultural Workers</t>
  </si>
  <si>
    <t>Draft Animals</t>
  </si>
  <si>
    <r>
      <rPr>
        <b/>
        <sz val="12"/>
        <color rgb="FFFFFFFF"/>
        <rFont val="Calibri"/>
        <family val="2"/>
      </rPr>
      <t xml:space="preserve">Tractors (‘000 </t>
    </r>
    <r>
      <rPr>
        <b/>
        <sz val="12"/>
        <color rgb="FFFFFFFF"/>
        <rFont val="宋体"/>
        <charset val="134"/>
      </rPr>
      <t>台</t>
    </r>
    <r>
      <rPr>
        <b/>
        <sz val="12"/>
        <color rgb="FFFFFFFF"/>
        <rFont val="Calibri"/>
        <family val="2"/>
      </rPr>
      <t>)</t>
    </r>
  </si>
  <si>
    <t>Power Tillers</t>
  </si>
  <si>
    <r>
      <rPr>
        <b/>
        <sz val="12"/>
        <color rgb="FFFFFFFF"/>
        <rFont val="Calibri"/>
        <family val="2"/>
      </rPr>
      <t xml:space="preserve">Engine operated by </t>
    </r>
    <r>
      <rPr>
        <b/>
        <sz val="12"/>
        <color rgb="FFFFFFFF"/>
        <rFont val="宋体"/>
        <charset val="134"/>
      </rPr>
      <t>（万千瓦）</t>
    </r>
  </si>
  <si>
    <r>
      <rPr>
        <b/>
        <sz val="12"/>
        <color rgb="FFFFFFFF"/>
        <rFont val="Calibri"/>
        <family val="2"/>
      </rPr>
      <t>Electric Motor operated</t>
    </r>
    <r>
      <rPr>
        <b/>
        <sz val="12"/>
        <color rgb="FFFFFFFF"/>
        <rFont val="宋体"/>
        <charset val="134"/>
      </rPr>
      <t>（万千瓦）</t>
    </r>
  </si>
  <si>
    <t>Total</t>
  </si>
  <si>
    <t>Diesel</t>
  </si>
  <si>
    <t>Gasoline</t>
  </si>
  <si>
    <t>Kerosene</t>
  </si>
  <si>
    <t>Table 3.4.9: Total number of tractor operated earth-moving/leveling/ tilling machines (‘000)</t>
  </si>
  <si>
    <t>Type</t>
  </si>
  <si>
    <t>2010 </t>
  </si>
  <si>
    <t>Earth-movers</t>
  </si>
  <si>
    <t>Excavators</t>
  </si>
  <si>
    <t>Diggers</t>
  </si>
  <si>
    <t>Ditchers</t>
  </si>
  <si>
    <t>Mould Board plows</t>
  </si>
  <si>
    <t>Disc plows</t>
  </si>
  <si>
    <t>Harrows</t>
  </si>
  <si>
    <t>Rotary tillers (Rotavators)</t>
  </si>
  <si>
    <t>Others</t>
  </si>
  <si>
    <t>Table 3.4.11: Total number of tractor operated seed drill/ planters/transplanters/broadcasters/power weeders (‘000)</t>
  </si>
  <si>
    <t>2004 </t>
  </si>
  <si>
    <t>2014 </t>
  </si>
  <si>
    <t>Seed-cum-fertilizer drills</t>
  </si>
  <si>
    <t>Planters</t>
  </si>
  <si>
    <t>Transplanter</t>
  </si>
  <si>
    <t>Broadcasters</t>
  </si>
  <si>
    <t>Power weeders (including tractor operated and self-propelled)</t>
  </si>
  <si>
    <t>Sweep cultivator</t>
  </si>
  <si>
    <t>Table 3.4.13: Total number of sprayers, dusters and horticultural equipment (‘000)</t>
  </si>
  <si>
    <t>Sprayers/misters</t>
  </si>
  <si>
    <t>Dusters</t>
  </si>
  <si>
    <t>Spreader</t>
  </si>
  <si>
    <t xml:space="preserve">Broadcaster </t>
  </si>
  <si>
    <t xml:space="preserve">Foggers </t>
  </si>
  <si>
    <t>Table 3.4.16: Total number of farm transport/haulage (‘000)</t>
  </si>
  <si>
    <t> 2001</t>
  </si>
  <si>
    <t>Tractor drawn trailers</t>
  </si>
  <si>
    <t>Trailers coupled with modified prime mover</t>
  </si>
  <si>
    <t>Animal-drawn trailers</t>
  </si>
  <si>
    <t>Conventional and modified carts</t>
  </si>
  <si>
    <t>Table 3.4.20: Sample reporting of total tractor horsepower</t>
  </si>
  <si>
    <t>All agricultural tractors (including power tillers) in use</t>
  </si>
  <si>
    <t>Rated power range (hp or kW) as specified by manufacturer</t>
  </si>
  <si>
    <t xml:space="preserve">Mid-range value </t>
  </si>
  <si>
    <t>Units in use (numbers)</t>
  </si>
  <si>
    <t xml:space="preserve">Power in use 
( hp or kW) </t>
  </si>
  <si>
    <t>(hp or kW)</t>
  </si>
  <si>
    <t>Small sized tractors</t>
  </si>
  <si>
    <t>&lt; 26 hp (A = 26)</t>
  </si>
  <si>
    <t>0.5 A = 0.5 x 26 =</t>
  </si>
  <si>
    <t>16841800kW</t>
  </si>
  <si>
    <t>172783893kW</t>
  </si>
  <si>
    <t>139477220kW</t>
  </si>
  <si>
    <t>124338100kW</t>
  </si>
  <si>
    <t>13 hp</t>
  </si>
  <si>
    <t>Medium sized tractors</t>
  </si>
  <si>
    <t>26 to 35 hp (B = 35)</t>
  </si>
  <si>
    <t>0.5 (A + B) = 0.5</t>
  </si>
  <si>
    <t>24228000kW</t>
  </si>
  <si>
    <t>30795956kW</t>
  </si>
  <si>
    <t>36865900kW</t>
  </si>
  <si>
    <t>34455500kW</t>
  </si>
  <si>
    <t>(26 + 35) = 30.5 hp</t>
  </si>
  <si>
    <t>Large sized tractors</t>
  </si>
  <si>
    <t>36 to 45 (C =45)</t>
  </si>
  <si>
    <t>0.5 (35 + 45) = 40 hp</t>
  </si>
  <si>
    <t>29122800kW</t>
  </si>
  <si>
    <t>58099284kW</t>
  </si>
  <si>
    <t>Very large sized tractors</t>
  </si>
  <si>
    <t>&gt; 45</t>
  </si>
  <si>
    <t>1.5 C = 1.5 x 45 = 67.5 hp</t>
  </si>
  <si>
    <t>30044500kW</t>
  </si>
  <si>
    <t>22774635kW</t>
  </si>
  <si>
    <t>Table 3.4.21: Power from different sources</t>
  </si>
  <si>
    <t>Tractors</t>
  </si>
  <si>
    <t>Engines (‘000 kW)</t>
  </si>
  <si>
    <t>Electric Motors (‘000 kW)</t>
  </si>
  <si>
    <t>Total power</t>
  </si>
  <si>
    <t>Power availability per hectare</t>
  </si>
  <si>
    <t>(‘000kW)</t>
  </si>
  <si>
    <t>(‘000 kW)</t>
  </si>
  <si>
    <t>(kW/ha) (Total power/ net sown area)</t>
  </si>
  <si>
    <t xml:space="preserve">Data from NRIAM </t>
  </si>
  <si>
    <t>Table 3.4.22: Contribution of different power sources to total power</t>
  </si>
  <si>
    <t>Total Power</t>
  </si>
  <si>
    <t>Other Power</t>
  </si>
  <si>
    <t>Engines</t>
  </si>
  <si>
    <t>Electric Motors</t>
  </si>
  <si>
    <t>(kW)</t>
  </si>
  <si>
    <t> (Percent)</t>
  </si>
  <si>
    <t> ('0000kW)</t>
  </si>
  <si>
    <t>(Percent) </t>
  </si>
  <si>
    <t>103906.8W</t>
  </si>
  <si>
    <t>108056.6W</t>
  </si>
  <si>
    <t>111728.1W</t>
  </si>
  <si>
    <t>97245.6W</t>
  </si>
  <si>
    <t>98783.8W</t>
  </si>
  <si>
    <t>Table 3.4.23: Mechanization index</t>
  </si>
  <si>
    <r>
      <rPr>
        <b/>
        <i/>
        <sz val="12"/>
        <color rgb="FFFFFFFF"/>
        <rFont val="新細明體"/>
        <charset val="134"/>
        <scheme val="minor"/>
      </rPr>
      <t>E</t>
    </r>
    <r>
      <rPr>
        <b/>
        <i/>
        <vertAlign val="subscript"/>
        <sz val="12"/>
        <color rgb="FFFFFFFF"/>
        <rFont val="新細明體"/>
        <charset val="134"/>
        <scheme val="minor"/>
      </rPr>
      <t>M</t>
    </r>
  </si>
  <si>
    <r>
      <rPr>
        <b/>
        <sz val="12"/>
        <color rgb="FFFFFFFF"/>
        <rFont val="新細明體"/>
        <charset val="134"/>
        <scheme val="minor"/>
      </rPr>
      <t>E</t>
    </r>
    <r>
      <rPr>
        <b/>
        <vertAlign val="subscript"/>
        <sz val="12"/>
        <color rgb="FFFFFFFF"/>
        <rFont val="新細明體"/>
        <charset val="134"/>
        <scheme val="minor"/>
      </rPr>
      <t>H</t>
    </r>
  </si>
  <si>
    <r>
      <rPr>
        <b/>
        <sz val="12"/>
        <color rgb="FFFFFFFF"/>
        <rFont val="新細明體"/>
        <charset val="134"/>
        <scheme val="minor"/>
      </rPr>
      <t>E</t>
    </r>
    <r>
      <rPr>
        <b/>
        <vertAlign val="subscript"/>
        <sz val="12"/>
        <color rgb="FFFFFFFF"/>
        <rFont val="新細明體"/>
        <charset val="134"/>
        <scheme val="minor"/>
      </rPr>
      <t>A</t>
    </r>
  </si>
  <si>
    <r>
      <rPr>
        <b/>
        <sz val="12"/>
        <color rgb="FFFFFFFF"/>
        <rFont val="新細明體"/>
        <charset val="134"/>
        <scheme val="minor"/>
      </rPr>
      <t>E</t>
    </r>
    <r>
      <rPr>
        <b/>
        <vertAlign val="subscript"/>
        <sz val="12"/>
        <color rgb="FFFFFFFF"/>
        <rFont val="新細明體"/>
        <charset val="134"/>
        <scheme val="minor"/>
      </rPr>
      <t>F</t>
    </r>
  </si>
  <si>
    <r>
      <rPr>
        <b/>
        <sz val="12"/>
        <color rgb="FFFFFFFF"/>
        <rFont val="新細明體"/>
        <charset val="134"/>
        <scheme val="minor"/>
      </rPr>
      <t>E</t>
    </r>
    <r>
      <rPr>
        <b/>
        <vertAlign val="subscript"/>
        <sz val="12"/>
        <color rgb="FFFFFFFF"/>
        <rFont val="新細明體"/>
        <charset val="134"/>
        <scheme val="minor"/>
      </rPr>
      <t>E</t>
    </r>
  </si>
  <si>
    <r>
      <rPr>
        <b/>
        <sz val="12"/>
        <color rgb="FFFFFFFF"/>
        <rFont val="新細明體"/>
        <charset val="134"/>
        <scheme val="minor"/>
      </rPr>
      <t>E</t>
    </r>
    <r>
      <rPr>
        <b/>
        <vertAlign val="subscript"/>
        <sz val="12"/>
        <color rgb="FFFFFFFF"/>
        <rFont val="新細明體"/>
        <charset val="134"/>
        <scheme val="minor"/>
      </rPr>
      <t>M</t>
    </r>
  </si>
  <si>
    <t xml:space="preserve">MI </t>
  </si>
  <si>
    <t>(kWh/ha)</t>
  </si>
  <si>
    <t>(%)</t>
  </si>
  <si>
    <t xml:space="preserve">Table 3.5.1: Area and production of major crops </t>
  </si>
  <si>
    <t>Maize</t>
  </si>
  <si>
    <t>Total pulses</t>
  </si>
  <si>
    <t>Area</t>
  </si>
  <si>
    <t>Production</t>
  </si>
  <si>
    <t>(‘000ha)</t>
  </si>
  <si>
    <t>(‘000t)</t>
  </si>
  <si>
    <t>Table 3.5.2: Cultivated area, irrigated area and productivity</t>
  </si>
  <si>
    <t>Net sown area净播种面积</t>
  </si>
  <si>
    <t>Gross sown area总播种面积</t>
  </si>
  <si>
    <t>Net irrigated area净灌溉面积</t>
  </si>
  <si>
    <t xml:space="preserve">Gross irrigated area总灌溉面积 </t>
  </si>
  <si>
    <t>Area under food grains粮食种植面积</t>
  </si>
  <si>
    <t>Production*产量(‘000 t)</t>
  </si>
  <si>
    <t>Productivity*</t>
  </si>
  <si>
    <t xml:space="preserve"> (‘000 ha)</t>
  </si>
  <si>
    <t>(‘000 ha)</t>
  </si>
  <si>
    <t>(tonnes/ha)</t>
  </si>
  <si>
    <t>Table 3.7.11: Consumption of electricity in agriculture</t>
  </si>
  <si>
    <t xml:space="preserve">Consumption in agriculture (GWh) </t>
  </si>
  <si>
    <t>Total consumption  (GWh)</t>
  </si>
  <si>
    <t>Per cent share in agriculture</t>
  </si>
  <si>
    <t xml:space="preserve">Table 3.9.2: Human resources in sustainable 
agricultural education 
</t>
  </si>
  <si>
    <t>Item</t>
  </si>
  <si>
    <t>Remarks</t>
  </si>
  <si>
    <t>Number of personnel, full time equivalent per million population</t>
  </si>
  <si>
    <t>Public sector</t>
  </si>
  <si>
    <t>Private sector</t>
  </si>
  <si>
    <t>Male</t>
  </si>
  <si>
    <t>Female</t>
  </si>
  <si>
    <r>
      <rPr>
        <b/>
        <sz val="12"/>
        <color rgb="FFFFFFFF"/>
        <rFont val="新細明體"/>
        <charset val="134"/>
        <scheme val="minor"/>
      </rPr>
      <t>Sustainable agricultural education</t>
    </r>
    <r>
      <rPr>
        <b/>
        <vertAlign val="superscript"/>
        <sz val="12"/>
        <color rgb="FFFFFFFF"/>
        <rFont val="新細明體"/>
        <charset val="134"/>
        <scheme val="minor"/>
      </rPr>
      <t>%</t>
    </r>
  </si>
  <si>
    <t>1. Teaching staff with PhD</t>
  </si>
  <si>
    <t>2. Teaching staff with MS</t>
  </si>
  <si>
    <t>3. Teaching staff with BS</t>
  </si>
  <si>
    <t>4. Teaching support staff</t>
  </si>
  <si>
    <t>5. Other non-teaching staff</t>
  </si>
  <si>
    <t>Total staff</t>
  </si>
  <si>
    <t xml:space="preserve">Table 3.9.3: R&amp;D institutions in sustainable agricultural mechanization
</t>
  </si>
  <si>
    <t>Name and address</t>
  </si>
  <si>
    <t>Key areas of research activities</t>
  </si>
  <si>
    <t>Year of establishment</t>
  </si>
  <si>
    <t>Source of funding (public/private)</t>
  </si>
  <si>
    <t>Amount of annual funding (USD)</t>
  </si>
  <si>
    <t>Number of personnel, full time equivalent ( in the field of mechanization)</t>
  </si>
  <si>
    <t>Chinese Academy of Agricultural Mechanization Sciences</t>
  </si>
  <si>
    <t>Research and Product</t>
  </si>
  <si>
    <t>Public</t>
  </si>
  <si>
    <t>Nanjing Research Institute for Agricultural Mechanization Ministry of Agriculture</t>
  </si>
  <si>
    <t>山东省农业机械科学研究所</t>
  </si>
  <si>
    <t>Heilongjiang Academy of Agricultural Mechanery Sciences</t>
  </si>
  <si>
    <t>Jilin Agricultural Machinery Research Institute</t>
  </si>
  <si>
    <t>Liaoning Provincial Institute of Agriculltural Mechanization</t>
  </si>
  <si>
    <t>Shaanxi Agricultural Machinery Research</t>
  </si>
  <si>
    <t>Beijing Agricultural Machinery Institute</t>
  </si>
  <si>
    <t>Hebei Research Institute for Agricultural Mechanization</t>
  </si>
  <si>
    <t>Shandong Academy of Agricultural Sciences</t>
  </si>
  <si>
    <t>Shanghai Academy of Agricultural Sciences</t>
  </si>
  <si>
    <t>Zhejiang Institute of Mechanical and Electrical Engineering</t>
  </si>
  <si>
    <t>Fujian Academy of Mechanical Sciences</t>
  </si>
  <si>
    <t>Institute of agricultural machinery research, Chinese Academy of Tropical Agricultural Sciences</t>
  </si>
  <si>
    <t>Sichuan Research and Design Institute of Agricultural Machinery</t>
  </si>
  <si>
    <t>Xinjing Academy of Agricultural Sciences</t>
  </si>
  <si>
    <t>山西省农业机械化科学研究所</t>
  </si>
  <si>
    <t>广东省农业机械研究所</t>
  </si>
  <si>
    <t>云南省农业机械研究所</t>
  </si>
  <si>
    <t>陕西省农业机械研究所</t>
  </si>
  <si>
    <t>甘肃省机械科学研究院农业工程装备研究所</t>
  </si>
  <si>
    <t>宁夏农业机械研究所</t>
  </si>
  <si>
    <t>*</t>
  </si>
  <si>
    <t>青海省机械科学研究所</t>
  </si>
  <si>
    <t>广西省农业机械研究院</t>
  </si>
  <si>
    <t>江西省农业机械研究所</t>
  </si>
  <si>
    <t>天津市农业机械研究所</t>
  </si>
  <si>
    <t>江西省食品机械研究所</t>
  </si>
  <si>
    <t>Table 3.9.4: Higher education institutions in sustainable agricultural mechanization</t>
  </si>
  <si>
    <t xml:space="preserve"> </t>
  </si>
  <si>
    <t>Academic affiliation</t>
  </si>
  <si>
    <t>Number of teachers and staff, full time equivalent</t>
  </si>
  <si>
    <t>Number of students, full time equivalent (Annual enrolment)</t>
  </si>
  <si>
    <t>China Agricultural University</t>
  </si>
  <si>
    <t>Ministry of Education</t>
  </si>
  <si>
    <t>Agriculture and forestry</t>
  </si>
  <si>
    <t>Nanjing Agricultural University</t>
  </si>
  <si>
    <t>Huazhong Agricultural University</t>
  </si>
  <si>
    <t>Northwest A &amp; F University</t>
  </si>
  <si>
    <t>South China Agricultural University</t>
  </si>
  <si>
    <t>Guangdong Province</t>
  </si>
  <si>
    <t>Beijing Forestry University</t>
  </si>
  <si>
    <t>Forestry</t>
  </si>
  <si>
    <t>Northeast Forestry University</t>
  </si>
  <si>
    <t>Fujian Agriculture And Forestry University</t>
  </si>
  <si>
    <t>Fujian Province</t>
  </si>
  <si>
    <t>Northeast Agricultural University</t>
  </si>
  <si>
    <t>Heilongjiang Province</t>
  </si>
  <si>
    <t>Shandong Agricultural University</t>
  </si>
  <si>
    <t>Shandong Province</t>
  </si>
  <si>
    <t>Sichuan Agricultural University</t>
  </si>
  <si>
    <t>Sichuan Province</t>
  </si>
  <si>
    <t>Hunan Agricultural University</t>
  </si>
  <si>
    <t>Hunan Province</t>
  </si>
  <si>
    <t>Henan Agricultural University</t>
  </si>
  <si>
    <t>Henan Province</t>
  </si>
  <si>
    <t>Nanjing Forestry University</t>
  </si>
  <si>
    <t>Jiangsu Province</t>
  </si>
  <si>
    <t>Agricultural University Of Hebei</t>
  </si>
  <si>
    <t>Hebei Province</t>
  </si>
  <si>
    <t>Yunnan Agricultural University</t>
  </si>
  <si>
    <t>Yunnan Province</t>
  </si>
  <si>
    <t>Agriculture</t>
  </si>
  <si>
    <t>Shenyang Agricultural University</t>
  </si>
  <si>
    <t>Liaoning Province</t>
  </si>
  <si>
    <t>Inner Mongolia Agricultural University</t>
  </si>
  <si>
    <t>Inner Mongolia</t>
  </si>
  <si>
    <t>Shanghai Ocean University</t>
  </si>
  <si>
    <r>
      <rPr>
        <b/>
        <sz val="12"/>
        <color rgb="FFFF0000"/>
        <rFont val="新細明體"/>
        <charset val="134"/>
        <scheme val="minor"/>
      </rPr>
      <t xml:space="preserve">Table </t>
    </r>
    <r>
      <rPr>
        <b/>
        <sz val="12"/>
        <color rgb="FFC00000"/>
        <rFont val="新細明體"/>
        <charset val="134"/>
        <scheme val="minor"/>
      </rPr>
      <t>3.</t>
    </r>
    <r>
      <rPr>
        <b/>
        <sz val="12"/>
        <color rgb="FFFF0000"/>
        <rFont val="新細明體"/>
        <charset val="134"/>
        <scheme val="minor"/>
      </rPr>
      <t>9.5: Testing and evaluation facilities for agricultural machines in the country</t>
    </r>
  </si>
  <si>
    <t>Name and location</t>
  </si>
  <si>
    <t>year</t>
  </si>
  <si>
    <t>Key testing and evaluation services</t>
  </si>
  <si>
    <t>Reference to test codes which this facility subscribes to (e.g. National standard, or ANTAM, ISO, OECD etc.)</t>
  </si>
  <si>
    <t>Number of tests/evaluations conducted in given year</t>
  </si>
  <si>
    <t xml:space="preserve">China </t>
  </si>
  <si>
    <t>Agricultural machine identification</t>
  </si>
  <si>
    <t>Tractor safety inspection</t>
  </si>
  <si>
    <r>
      <t>国家统计局 中国统计年鉴 http://www.stats.gov.cn/tjsj/ndsj/2018/indexch.htm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11"/>
        <color theme="1"/>
        <rFont val="新細明體"/>
        <charset val="134"/>
        <scheme val="minor"/>
      </rPr>
      <t xml:space="preserve">Note: This information is required after every 10 years
</t>
    </r>
    <phoneticPr fontId="47" type="noConversion"/>
  </si>
  <si>
    <r>
      <t>*May follow your own country’s classification</t>
    </r>
    <r>
      <rPr>
        <sz val="12"/>
        <color theme="1"/>
        <rFont val="新細明體"/>
        <family val="1"/>
        <charset val="136"/>
        <scheme val="minor"/>
      </rPr>
      <t xml:space="preserve"> Note: This information is required after every 10 years
</t>
    </r>
    <r>
      <rPr>
        <sz val="12"/>
        <color theme="1"/>
        <rFont val="新細明體"/>
        <charset val="134"/>
        <scheme val="minor"/>
      </rPr>
      <t xml:space="preserve">
</t>
    </r>
    <phoneticPr fontId="47" type="noConversion"/>
  </si>
  <si>
    <r>
      <t xml:space="preserve"> 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charset val="134"/>
        <scheme val="minor"/>
      </rPr>
      <t xml:space="preserve">Note: This information is required after every 10 years
</t>
    </r>
    <phoneticPr fontId="47" type="noConversion"/>
  </si>
  <si>
    <r>
      <t>Data from NRIAM</t>
    </r>
    <r>
      <rPr>
        <sz val="12"/>
        <rFont val="新細明體"/>
        <family val="1"/>
        <charset val="136"/>
        <scheme val="minor"/>
      </rPr>
      <t xml:space="preserve"> </t>
    </r>
    <r>
      <rPr>
        <sz val="12"/>
        <rFont val="新細明體"/>
        <charset val="134"/>
        <scheme val="minor"/>
      </rPr>
      <t>Note: This information is required after every 10 years</t>
    </r>
    <phoneticPr fontId="47" type="noConversion"/>
  </si>
  <si>
    <t>source：TDT 1004-2003 Regulations for classification on agricultural land</t>
    <phoneticPr fontId="47" type="noConversion"/>
  </si>
  <si>
    <r>
      <t>农业农村部  http://zzys.agri.gov.cn/huafei.aspx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charset val="134"/>
        <scheme val="minor"/>
      </rPr>
      <t xml:space="preserve">source：Production data base from Ministry of agriculture and village of the People's Republic of China </t>
    </r>
    <phoneticPr fontId="47" type="noConversion"/>
  </si>
  <si>
    <r>
      <t>http://zzys.agri.gov.cn/huafei.aspx</t>
    </r>
    <r>
      <rPr>
        <u/>
        <sz val="11"/>
        <color theme="10"/>
        <rFont val="新細明體"/>
        <family val="1"/>
        <charset val="136"/>
        <scheme val="minor"/>
      </rPr>
      <t xml:space="preserve"> source：Production data base from Ministry of agriculture and village of the People's Republic of China </t>
    </r>
    <phoneticPr fontId="47" type="noConversion"/>
  </si>
  <si>
    <r>
      <t>http://data.stats.gov.cn/easyquery.htm?cn=C01 source</t>
    </r>
    <r>
      <rPr>
        <u/>
        <sz val="11"/>
        <color theme="10"/>
        <rFont val="新細明體"/>
        <family val="1"/>
        <charset val="136"/>
        <scheme val="minor"/>
      </rPr>
      <t>：National bureau of statistics of the People's Republic of China</t>
    </r>
    <phoneticPr fontId="47" type="noConversion"/>
  </si>
  <si>
    <r>
      <rPr>
        <sz val="12"/>
        <rFont val="細明體"/>
        <family val="3"/>
        <charset val="136"/>
      </rPr>
      <t>国家统计局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中国统计年鉴</t>
    </r>
    <r>
      <rPr>
        <sz val="12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</si>
  <si>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r>
      <rPr>
        <sz val="12"/>
        <color theme="1"/>
        <rFont val="細明體"/>
        <family val="3"/>
        <charset val="136"/>
      </rPr>
      <t>国家统计局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中国统计年鉴</t>
    </r>
    <r>
      <rPr>
        <sz val="12"/>
        <color theme="1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</si>
  <si>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t>Data from NRIAM Note: This information is required after every 5 years</t>
    <phoneticPr fontId="47" type="noConversion"/>
  </si>
  <si>
    <t xml:space="preserve">Data from NRIAM Note: This information is required after every 5 years
</t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</si>
  <si>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charset val="134"/>
        <scheme val="minor"/>
      </rPr>
      <t xml:space="preserve">Note: This information is required after every 5 years
</t>
    </r>
    <phoneticPr fontId="47" type="noConversion"/>
  </si>
  <si>
    <t xml:space="preserve">          </t>
    <phoneticPr fontId="47" type="noConversion"/>
  </si>
  <si>
    <t xml:space="preserve">Data from NRIAM  Note: This information is required every year
 Note: 1 Human= 0.05 kW; Draught animal = 0.38 kW; Tractor = 26.1 kW; Power tiller = 5.6 kW; Electric motor = 3.7 kW;  Diesel Engine = 5.6 Kw You may have your own values as per country’s need
</t>
    <phoneticPr fontId="47" type="noConversion"/>
  </si>
  <si>
    <r>
      <t>国家统计局 中国统计年鉴 http://www.stats.gov.cn/tjsj/ndsj/2018/indexch.htm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charset val="134"/>
        <scheme val="minor"/>
      </rPr>
      <t xml:space="preserve">Note: This information is required every year
</t>
    </r>
    <phoneticPr fontId="47" type="noConversion"/>
  </si>
  <si>
    <t xml:space="preserve">
</t>
    <phoneticPr fontId="47" type="noConversion"/>
  </si>
  <si>
    <t xml:space="preserve">国家统计局
http://www.stats.gov.cn/ Note: This information is required every year * Food grains only
</t>
    <phoneticPr fontId="47" type="noConversion"/>
  </si>
  <si>
    <t xml:space="preserve">Data from the National Energy Administration  http://www.nea.gov.cn Note: This information is required every years
</t>
    <phoneticPr fontId="47" type="noConversion"/>
  </si>
  <si>
    <r>
      <t xml:space="preserve">Note: This information is required after every 5 years [country-specific precise definition must be provided while reporting the statistics] </t>
    </r>
    <r>
      <rPr>
        <sz val="12"/>
        <color theme="1"/>
        <rFont val="新細明體"/>
        <charset val="134"/>
        <scheme val="minor"/>
      </rPr>
      <t xml:space="preserve">% Higher education (above schooling) includes degree, diploma, polytechnic, certificate, special training centers or equivalent 
</t>
    </r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</si>
  <si>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charset val="134"/>
        <scheme val="minor"/>
      </rPr>
      <t>[1]徐瑞清,王宝济,胡翠荣,周强.全国省(直辖市)属农机科研院所情况分析[J].中国农机化,2005(01):17-20.</t>
    </r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</si>
</sst>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8" formatCode="0.00000%"/>
    <numFmt numFmtId="182" formatCode="0.0_ "/>
  </numFmts>
  <fonts count="54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2"/>
      <color rgb="FFFF0000"/>
      <name val="新細明體"/>
      <charset val="134"/>
      <scheme val="minor"/>
    </font>
    <font>
      <b/>
      <sz val="12"/>
      <color rgb="FFFFFFFF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2"/>
      <color theme="1"/>
      <name val="Calibri"/>
      <family val="2"/>
    </font>
    <font>
      <b/>
      <sz val="12"/>
      <color rgb="FFC00000"/>
      <name val="新細明體"/>
      <charset val="134"/>
      <scheme val="minor"/>
    </font>
    <font>
      <b/>
      <sz val="12"/>
      <color rgb="FF000000"/>
      <name val="新細明體"/>
      <charset val="134"/>
      <scheme val="minor"/>
    </font>
    <font>
      <b/>
      <sz val="12"/>
      <color theme="5" tint="-0.249977111117893"/>
      <name val="新細明體"/>
      <charset val="134"/>
      <scheme val="minor"/>
    </font>
    <font>
      <b/>
      <sz val="12"/>
      <color rgb="FF002060"/>
      <name val="新細明體"/>
      <charset val="134"/>
      <scheme val="minor"/>
    </font>
    <font>
      <sz val="11"/>
      <color rgb="FF222222"/>
      <name val="宋体"/>
      <charset val="134"/>
    </font>
    <font>
      <sz val="9"/>
      <color rgb="FF222222"/>
      <name val="Arial"/>
      <family val="2"/>
    </font>
    <font>
      <sz val="12"/>
      <color rgb="FFFF0000"/>
      <name val="新細明體"/>
      <charset val="134"/>
      <scheme val="minor"/>
    </font>
    <font>
      <sz val="12"/>
      <color indexed="8"/>
      <name val="等线"/>
      <charset val="134"/>
    </font>
    <font>
      <b/>
      <i/>
      <sz val="12"/>
      <color rgb="FFFFFFFF"/>
      <name val="新細明體"/>
      <charset val="134"/>
      <scheme val="minor"/>
    </font>
    <font>
      <b/>
      <sz val="12"/>
      <color theme="1"/>
      <name val="新細明體"/>
      <charset val="134"/>
      <scheme val="minor"/>
    </font>
    <font>
      <sz val="12"/>
      <name val="新細明體"/>
      <charset val="134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C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宋体"/>
      <charset val="134"/>
    </font>
    <font>
      <b/>
      <sz val="12"/>
      <name val="Calibri"/>
      <family val="2"/>
    </font>
    <font>
      <u/>
      <sz val="11"/>
      <color theme="10"/>
      <name val="新細明體"/>
      <charset val="134"/>
      <scheme val="minor"/>
    </font>
    <font>
      <sz val="12"/>
      <name val="微软雅黑"/>
      <charset val="134"/>
    </font>
    <font>
      <u/>
      <sz val="11"/>
      <color rgb="FF800080"/>
      <name val="新細明體"/>
      <charset val="134"/>
      <scheme val="minor"/>
    </font>
    <font>
      <b/>
      <sz val="12"/>
      <color rgb="FFFFFFFF"/>
      <name val="微软雅黑"/>
      <charset val="134"/>
    </font>
    <font>
      <sz val="12"/>
      <color rgb="FFFF0000"/>
      <name val="Calibri"/>
      <family val="2"/>
    </font>
    <font>
      <b/>
      <sz val="12"/>
      <color rgb="FF000000"/>
      <name val="Cambria Math"/>
      <family val="1"/>
    </font>
    <font>
      <b/>
      <sz val="9"/>
      <color rgb="FF000000"/>
      <name val="新細明體"/>
      <charset val="134"/>
      <scheme val="minor"/>
    </font>
    <font>
      <sz val="12"/>
      <color rgb="FFFFFFFF"/>
      <name val="新細明體"/>
      <charset val="134"/>
      <scheme val="minor"/>
    </font>
    <font>
      <b/>
      <vertAlign val="superscript"/>
      <sz val="12"/>
      <color rgb="FFFFFFFF"/>
      <name val="新細明體"/>
      <charset val="134"/>
      <scheme val="minor"/>
    </font>
    <font>
      <b/>
      <i/>
      <vertAlign val="subscript"/>
      <sz val="12"/>
      <color rgb="FFFFFFFF"/>
      <name val="新細明體"/>
      <charset val="134"/>
      <scheme val="minor"/>
    </font>
    <font>
      <b/>
      <vertAlign val="subscript"/>
      <sz val="12"/>
      <color rgb="FFFFFFFF"/>
      <name val="新細明體"/>
      <charset val="134"/>
      <scheme val="minor"/>
    </font>
    <font>
      <b/>
      <sz val="12"/>
      <color rgb="FFFFFFFF"/>
      <name val="宋体"/>
      <charset val="134"/>
    </font>
    <font>
      <b/>
      <vertAlign val="superscript"/>
      <sz val="12"/>
      <color rgb="FFFFFFFF"/>
      <name val="Calibri"/>
      <family val="2"/>
    </font>
    <font>
      <b/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sz val="10.5"/>
      <color rgb="FF434343"/>
      <name val="Arial"/>
      <family val="2"/>
    </font>
    <font>
      <sz val="12"/>
      <color rgb="FFC0000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u/>
      <sz val="11"/>
      <color theme="10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4E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readingOrder="1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justify" vertical="center" wrapText="1" readingOrder="1"/>
    </xf>
    <xf numFmtId="0" fontId="4" fillId="4" borderId="3" xfId="0" applyFont="1" applyFill="1" applyBorder="1" applyAlignment="1">
      <alignment horizontal="justify" vertical="center" wrapText="1" readingOrder="1"/>
    </xf>
    <xf numFmtId="0" fontId="4" fillId="5" borderId="4" xfId="0" applyFont="1" applyFill="1" applyBorder="1" applyAlignment="1">
      <alignment horizontal="justify" vertical="center" wrapText="1" readingOrder="1"/>
    </xf>
    <xf numFmtId="0" fontId="4" fillId="5" borderId="3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justify" vertical="center" wrapText="1" readingOrder="1"/>
    </xf>
    <xf numFmtId="0" fontId="3" fillId="2" borderId="5" xfId="0" applyFont="1" applyFill="1" applyBorder="1" applyAlignment="1">
      <alignment horizontal="justify" vertical="center" wrapText="1" readingOrder="1"/>
    </xf>
    <xf numFmtId="0" fontId="8" fillId="0" borderId="0" xfId="0" applyFont="1" applyAlignment="1">
      <alignment wrapText="1"/>
    </xf>
    <xf numFmtId="0" fontId="9" fillId="3" borderId="10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justify" vertical="center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justify" vertical="center" wrapText="1" readingOrder="1"/>
    </xf>
    <xf numFmtId="0" fontId="4" fillId="3" borderId="5" xfId="0" applyFont="1" applyFill="1" applyBorder="1" applyAlignment="1">
      <alignment horizontal="justify" vertical="center" wrapText="1" readingOrder="1"/>
    </xf>
    <xf numFmtId="0" fontId="11" fillId="0" borderId="0" xfId="0" applyFont="1" applyAlignment="1">
      <alignment horizontal="left" vertical="center" wrapText="1" indent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indent="3" readingOrder="1"/>
    </xf>
    <xf numFmtId="0" fontId="6" fillId="0" borderId="0" xfId="0" applyFont="1" applyAlignment="1">
      <alignment horizontal="left" vertical="center" readingOrder="1"/>
    </xf>
    <xf numFmtId="3" fontId="4" fillId="4" borderId="5" xfId="0" applyNumberFormat="1" applyFont="1" applyFill="1" applyBorder="1" applyAlignment="1">
      <alignment horizontal="center" vertical="center" wrapText="1" readingOrder="1"/>
    </xf>
    <xf numFmtId="178" fontId="4" fillId="3" borderId="5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0" fontId="7" fillId="3" borderId="23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3" fontId="13" fillId="4" borderId="5" xfId="0" applyNumberFormat="1" applyFont="1" applyFill="1" applyBorder="1" applyAlignment="1" applyProtection="1">
      <alignment horizontal="center" vertical="center" wrapText="1" readingOrder="1"/>
    </xf>
    <xf numFmtId="3" fontId="13" fillId="3" borderId="5" xfId="0" applyNumberFormat="1" applyFont="1" applyFill="1" applyBorder="1" applyAlignment="1" applyProtection="1">
      <alignment horizontal="center" vertical="center" wrapText="1" readingOrder="1"/>
    </xf>
    <xf numFmtId="0" fontId="13" fillId="4" borderId="5" xfId="0" applyNumberFormat="1" applyFont="1" applyFill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/>
    <xf numFmtId="0" fontId="15" fillId="0" borderId="0" xfId="0" applyFont="1"/>
    <xf numFmtId="0" fontId="7" fillId="4" borderId="6" xfId="0" applyFont="1" applyFill="1" applyBorder="1" applyAlignment="1">
      <alignment horizontal="center" vertical="center" wrapText="1" readingOrder="1"/>
    </xf>
    <xf numFmtId="0" fontId="4" fillId="4" borderId="1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4" fontId="4" fillId="4" borderId="5" xfId="0" applyNumberFormat="1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2" borderId="6" xfId="0" applyFont="1" applyFill="1" applyBorder="1" applyAlignment="1">
      <alignment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4" borderId="6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0" fillId="4" borderId="4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19" fillId="2" borderId="5" xfId="0" applyFont="1" applyFill="1" applyBorder="1" applyAlignment="1">
      <alignment horizontal="center" vertical="center" wrapText="1" readingOrder="1"/>
    </xf>
    <xf numFmtId="0" fontId="20" fillId="3" borderId="5" xfId="0" applyFont="1" applyFill="1" applyBorder="1" applyAlignment="1">
      <alignment horizontal="center" vertical="center" wrapText="1" readingOrder="1"/>
    </xf>
    <xf numFmtId="0" fontId="21" fillId="3" borderId="5" xfId="0" applyFont="1" applyFill="1" applyBorder="1" applyAlignment="1">
      <alignment horizontal="center" vertical="center" wrapText="1" readingOrder="1"/>
    </xf>
    <xf numFmtId="3" fontId="21" fillId="3" borderId="5" xfId="0" applyNumberFormat="1" applyFont="1" applyFill="1" applyBorder="1" applyAlignment="1">
      <alignment horizontal="center" vertical="center" wrapText="1" readingOrder="1"/>
    </xf>
    <xf numFmtId="0" fontId="20" fillId="4" borderId="5" xfId="0" applyFont="1" applyFill="1" applyBorder="1" applyAlignment="1">
      <alignment horizontal="center" vertical="center" wrapText="1" readingOrder="1"/>
    </xf>
    <xf numFmtId="0" fontId="21" fillId="4" borderId="5" xfId="0" applyFont="1" applyFill="1" applyBorder="1" applyAlignment="1">
      <alignment horizontal="center" vertical="center" wrapText="1" readingOrder="1"/>
    </xf>
    <xf numFmtId="3" fontId="21" fillId="4" borderId="5" xfId="0" applyNumberFormat="1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wrapText="1" readingOrder="1"/>
    </xf>
    <xf numFmtId="0" fontId="20" fillId="3" borderId="3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justify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justify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vertical="top" wrapText="1"/>
    </xf>
    <xf numFmtId="0" fontId="22" fillId="0" borderId="0" xfId="0" applyFont="1" applyAlignment="1">
      <alignment horizontal="left" vertical="center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3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justify" vertical="center" wrapText="1" readingOrder="1"/>
    </xf>
    <xf numFmtId="176" fontId="24" fillId="4" borderId="5" xfId="0" applyNumberFormat="1" applyFont="1" applyFill="1" applyBorder="1" applyAlignment="1">
      <alignment horizontal="center" vertical="center" wrapText="1" readingOrder="1"/>
    </xf>
    <xf numFmtId="176" fontId="25" fillId="4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justify" vertical="center" wrapText="1" readingOrder="1"/>
    </xf>
    <xf numFmtId="176" fontId="24" fillId="3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left" vertical="center" wrapText="1" readingOrder="1"/>
    </xf>
    <xf numFmtId="0" fontId="24" fillId="4" borderId="5" xfId="0" applyFont="1" applyFill="1" applyBorder="1" applyAlignment="1">
      <alignment horizontal="left" vertical="center" wrapText="1" readingOrder="1"/>
    </xf>
    <xf numFmtId="0" fontId="24" fillId="3" borderId="5" xfId="0" applyFont="1" applyFill="1" applyBorder="1" applyAlignment="1">
      <alignment horizontal="justify" vertical="center" wrapText="1" readingOrder="1"/>
    </xf>
    <xf numFmtId="0" fontId="24" fillId="3" borderId="5" xfId="0" applyFont="1" applyFill="1" applyBorder="1" applyAlignment="1">
      <alignment horizontal="left" vertical="center" wrapText="1" readingOrder="1"/>
    </xf>
    <xf numFmtId="0" fontId="26" fillId="4" borderId="5" xfId="0" applyFont="1" applyFill="1" applyBorder="1" applyAlignment="1">
      <alignment horizontal="justify" vertical="top" wrapText="1"/>
    </xf>
    <xf numFmtId="0" fontId="26" fillId="4" borderId="5" xfId="0" applyFont="1" applyFill="1" applyBorder="1" applyAlignment="1">
      <alignment vertical="top" wrapText="1"/>
    </xf>
    <xf numFmtId="0" fontId="5" fillId="0" borderId="0" xfId="0" applyFont="1" applyAlignment="1"/>
    <xf numFmtId="0" fontId="24" fillId="4" borderId="5" xfId="0" applyFont="1" applyFill="1" applyBorder="1" applyAlignment="1">
      <alignment horizontal="center" vertical="center" wrapText="1" readingOrder="1"/>
    </xf>
    <xf numFmtId="0" fontId="24" fillId="3" borderId="5" xfId="0" applyFont="1" applyFill="1" applyBorder="1" applyAlignment="1">
      <alignment horizontal="center" vertical="center" wrapText="1" readingOrder="1"/>
    </xf>
    <xf numFmtId="0" fontId="25" fillId="4" borderId="5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182" fontId="25" fillId="4" borderId="5" xfId="0" applyNumberFormat="1" applyFont="1" applyFill="1" applyBorder="1" applyAlignment="1">
      <alignment horizontal="center" vertical="center" wrapText="1" readingOrder="1"/>
    </xf>
    <xf numFmtId="4" fontId="25" fillId="4" borderId="5" xfId="0" applyNumberFormat="1" applyFont="1" applyFill="1" applyBorder="1" applyAlignment="1">
      <alignment horizontal="center" vertical="center" wrapText="1" readingOrder="1"/>
    </xf>
    <xf numFmtId="4" fontId="4" fillId="3" borderId="5" xfId="0" applyNumberFormat="1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0" fontId="25" fillId="3" borderId="3" xfId="0" applyNumberFormat="1" applyFont="1" applyFill="1" applyBorder="1" applyAlignment="1">
      <alignment horizontal="center" vertical="center" wrapText="1" readingOrder="1"/>
    </xf>
    <xf numFmtId="10" fontId="25" fillId="3" borderId="3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center" vertical="center" wrapText="1" readingOrder="1"/>
    </xf>
    <xf numFmtId="0" fontId="25" fillId="4" borderId="5" xfId="0" applyNumberFormat="1" applyFont="1" applyFill="1" applyBorder="1" applyAlignment="1">
      <alignment horizontal="center" vertical="center" wrapText="1" readingOrder="1"/>
    </xf>
    <xf numFmtId="0" fontId="25" fillId="3" borderId="5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6" fillId="4" borderId="3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vertical="top" wrapText="1"/>
    </xf>
    <xf numFmtId="0" fontId="26" fillId="2" borderId="5" xfId="0" applyFont="1" applyFill="1" applyBorder="1" applyAlignment="1">
      <alignment vertical="top" wrapText="1"/>
    </xf>
    <xf numFmtId="0" fontId="26" fillId="4" borderId="5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 wrapText="1"/>
    </xf>
    <xf numFmtId="0" fontId="28" fillId="3" borderId="3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left" vertical="center" wrapText="1" readingOrder="1"/>
    </xf>
    <xf numFmtId="0" fontId="26" fillId="4" borderId="5" xfId="0" applyNumberFormat="1" applyFont="1" applyFill="1" applyBorder="1" applyAlignment="1">
      <alignment vertical="top" wrapText="1"/>
    </xf>
    <xf numFmtId="0" fontId="29" fillId="0" borderId="0" xfId="1"/>
    <xf numFmtId="0" fontId="30" fillId="4" borderId="3" xfId="0" applyFont="1" applyFill="1" applyBorder="1" applyAlignment="1">
      <alignment vertical="top" wrapText="1"/>
    </xf>
    <xf numFmtId="0" fontId="30" fillId="3" borderId="5" xfId="0" applyFont="1" applyFill="1" applyBorder="1" applyAlignment="1">
      <alignment vertical="top" wrapText="1"/>
    </xf>
    <xf numFmtId="0" fontId="26" fillId="3" borderId="5" xfId="0" applyNumberFormat="1" applyFont="1" applyFill="1" applyBorder="1" applyAlignment="1">
      <alignment vertical="top" wrapText="1"/>
    </xf>
    <xf numFmtId="0" fontId="30" fillId="4" borderId="5" xfId="0" applyFont="1" applyFill="1" applyBorder="1" applyAlignment="1">
      <alignment vertical="top" wrapText="1"/>
    </xf>
    <xf numFmtId="3" fontId="28" fillId="5" borderId="5" xfId="0" applyNumberFormat="1" applyFont="1" applyFill="1" applyBorder="1" applyAlignment="1">
      <alignment horizontal="center" vertical="top" wrapText="1"/>
    </xf>
    <xf numFmtId="3" fontId="26" fillId="5" borderId="5" xfId="0" applyNumberFormat="1" applyFont="1" applyFill="1" applyBorder="1" applyAlignment="1">
      <alignment vertical="top" wrapText="1"/>
    </xf>
    <xf numFmtId="0" fontId="26" fillId="5" borderId="5" xfId="0" applyNumberFormat="1" applyFont="1" applyFill="1" applyBorder="1" applyAlignment="1">
      <alignment vertical="top" wrapText="1"/>
    </xf>
    <xf numFmtId="0" fontId="31" fillId="0" borderId="0" xfId="1" applyFont="1"/>
    <xf numFmtId="0" fontId="26" fillId="3" borderId="3" xfId="0" applyFont="1" applyFill="1" applyBorder="1" applyAlignment="1">
      <alignment horizontal="center" vertical="top" wrapText="1"/>
    </xf>
    <xf numFmtId="9" fontId="26" fillId="3" borderId="5" xfId="0" applyNumberFormat="1" applyFont="1" applyFill="1" applyBorder="1" applyAlignment="1">
      <alignment vertical="top" wrapText="1"/>
    </xf>
    <xf numFmtId="0" fontId="32" fillId="2" borderId="5" xfId="0" applyFont="1" applyFill="1" applyBorder="1" applyAlignment="1">
      <alignment horizontal="center" vertical="center" wrapText="1" readingOrder="1"/>
    </xf>
    <xf numFmtId="0" fontId="33" fillId="4" borderId="5" xfId="0" applyFont="1" applyFill="1" applyBorder="1" applyAlignment="1">
      <alignment horizontal="left" vertical="center" wrapText="1" readingOrder="1"/>
    </xf>
    <xf numFmtId="0" fontId="34" fillId="4" borderId="5" xfId="0" applyFont="1" applyFill="1" applyBorder="1" applyAlignment="1">
      <alignment horizontal="center" vertical="top" wrapText="1" readingOrder="1"/>
    </xf>
    <xf numFmtId="0" fontId="25" fillId="4" borderId="5" xfId="0" applyFont="1" applyFill="1" applyBorder="1" applyAlignment="1">
      <alignment horizontal="left" vertical="center" wrapText="1" readingOrder="1"/>
    </xf>
    <xf numFmtId="0" fontId="25" fillId="3" borderId="5" xfId="0" applyFont="1" applyFill="1" applyBorder="1" applyAlignment="1">
      <alignment horizontal="left" vertical="center" wrapText="1" readingOrder="1"/>
    </xf>
    <xf numFmtId="0" fontId="34" fillId="3" borderId="5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justify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35" fillId="4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justify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35" fillId="3" borderId="5" xfId="0" applyFont="1" applyFill="1" applyBorder="1" applyAlignment="1">
      <alignment horizontal="center" vertical="center" wrapText="1" readingOrder="1"/>
    </xf>
    <xf numFmtId="0" fontId="7" fillId="4" borderId="3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3" fontId="36" fillId="2" borderId="3" xfId="0" applyNumberFormat="1" applyFont="1" applyFill="1" applyBorder="1" applyAlignment="1">
      <alignment horizontal="center" vertical="center" wrapText="1" readingOrder="1"/>
    </xf>
    <xf numFmtId="0" fontId="7" fillId="4" borderId="33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8" borderId="5" xfId="0" applyNumberFormat="1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2" borderId="25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3" fillId="2" borderId="1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3" fillId="2" borderId="28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7" fillId="3" borderId="12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27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23" fillId="2" borderId="17" xfId="0" applyFont="1" applyFill="1" applyBorder="1" applyAlignment="1">
      <alignment horizontal="center" vertical="center" wrapText="1" readingOrder="1"/>
    </xf>
    <xf numFmtId="0" fontId="23" fillId="2" borderId="0" xfId="0" applyFont="1" applyFill="1" applyBorder="1" applyAlignment="1">
      <alignment horizontal="center" vertical="center" wrapText="1" readingOrder="1"/>
    </xf>
    <xf numFmtId="0" fontId="23" fillId="2" borderId="6" xfId="0" applyFont="1" applyFill="1" applyBorder="1" applyAlignment="1">
      <alignment horizontal="center" vertical="center" wrapText="1" readingOrder="1"/>
    </xf>
    <xf numFmtId="0" fontId="23" fillId="2" borderId="9" xfId="0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6" borderId="16" xfId="0" applyFont="1" applyFill="1" applyBorder="1" applyAlignment="1">
      <alignment horizontal="center" vertical="center" wrapText="1" readingOrder="1"/>
    </xf>
    <xf numFmtId="0" fontId="23" fillId="6" borderId="4" xfId="0" applyFont="1" applyFill="1" applyBorder="1" applyAlignment="1">
      <alignment horizontal="center" vertical="center" wrapText="1" readingOrder="1"/>
    </xf>
    <xf numFmtId="0" fontId="23" fillId="6" borderId="13" xfId="0" applyFont="1" applyFill="1" applyBorder="1" applyAlignment="1">
      <alignment horizontal="center" vertical="center" wrapText="1" readingOrder="1"/>
    </xf>
    <xf numFmtId="0" fontId="23" fillId="6" borderId="25" xfId="0" applyFont="1" applyFill="1" applyBorder="1" applyAlignment="1">
      <alignment horizontal="center" vertical="center" wrapText="1" readingOrder="1"/>
    </xf>
    <xf numFmtId="0" fontId="23" fillId="6" borderId="26" xfId="0" applyFont="1" applyFill="1" applyBorder="1" applyAlignment="1">
      <alignment horizontal="center" vertical="center" wrapText="1" readingOrder="1"/>
    </xf>
    <xf numFmtId="0" fontId="23" fillId="6" borderId="29" xfId="0" applyFont="1" applyFill="1" applyBorder="1" applyAlignment="1">
      <alignment horizontal="center" vertical="center" wrapText="1" readingOrder="1"/>
    </xf>
    <xf numFmtId="0" fontId="23" fillId="6" borderId="22" xfId="0" applyFont="1" applyFill="1" applyBorder="1" applyAlignment="1">
      <alignment horizontal="center" vertical="center" wrapText="1" readingOrder="1"/>
    </xf>
    <xf numFmtId="0" fontId="23" fillId="6" borderId="30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2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25" xfId="0" applyFont="1" applyFill="1" applyBorder="1" applyAlignment="1">
      <alignment horizontal="center" vertical="center" wrapText="1" readingOrder="1"/>
    </xf>
    <xf numFmtId="0" fontId="19" fillId="2" borderId="26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readingOrder="1"/>
    </xf>
    <xf numFmtId="0" fontId="7" fillId="4" borderId="1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48" fillId="0" borderId="0" xfId="0" applyFont="1" applyAlignment="1"/>
    <xf numFmtId="0" fontId="49" fillId="0" borderId="0" xfId="0" applyFont="1" applyAlignment="1">
      <alignment wrapText="1"/>
    </xf>
    <xf numFmtId="0" fontId="49" fillId="0" borderId="0" xfId="0" applyFont="1" applyAlignment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left" vertical="center" readingOrder="1"/>
    </xf>
    <xf numFmtId="0" fontId="49" fillId="0" borderId="0" xfId="0" applyFont="1"/>
    <xf numFmtId="0" fontId="26" fillId="0" borderId="0" xfId="0" applyFont="1" applyAlignment="1">
      <alignment horizontal="left" vertical="top" readingOrder="1"/>
    </xf>
    <xf numFmtId="0" fontId="5" fillId="0" borderId="0" xfId="0" applyFont="1" applyAlignment="1">
      <alignment vertical="top"/>
    </xf>
    <xf numFmtId="0" fontId="50" fillId="0" borderId="0" xfId="0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8</xdr:col>
      <xdr:colOff>19050</xdr:colOff>
      <xdr:row>6</xdr:row>
      <xdr:rowOff>1562100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ele xmlns:r="http://schemas.openxmlformats.org/officeDocument/2006/relationships" xmlns=""/>
                </a:ext>
              </a:extLst>
            </xdr:cNvPr>
            <xdr:cNvSpPr/>
          </xdr:nvSpPr>
          <xdr:spPr>
            <a:xfrm>
              <a:off x="1" y="1285875"/>
              <a:ext cx="6496049" cy="21336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 the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and 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𝑴𝑰</m:t>
                    </m:r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d>
                      <m:d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%</m:t>
                        </m:r>
                      </m:e>
                    </m:d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 </m:t>
                    </m:r>
                    <m:f>
                      <m:f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𝑯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𝑨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𝑭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 xmlns:r="http://schemas.openxmlformats.org/officeDocument/2006/relationships" xmlns="">
        <xdr:sp>
          <xdr:nvSpPr>
            <xdr:cNvPr id="2" name="Rectangle 1"/>
            <xdr:cNvSpPr/>
          </xdr:nvSpPr>
          <xdr:spPr>
            <a:xfrm>
              <a:off x="0" y="1127760"/>
              <a:ext cx="6673850" cy="21221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 the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and 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𝑴𝑰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%)=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/(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𝑯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𝑨+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𝑭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7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ct.youdao.com/w/booting/" TargetMode="External"/><Relationship Id="rId1" Type="http://schemas.openxmlformats.org/officeDocument/2006/relationships/hyperlink" Target="http://dict.youdao.com/w/tillerin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zzys.agri.gov.cn/huafei.aspx%20source&#65306;Production%20data%20base%20from%20Ministry%20of%20agriculture%20and%20village%20of%20the%20People's%20Republic%20of%20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8" sqref="L8"/>
    </sheetView>
  </sheetViews>
  <sheetFormatPr defaultColWidth="9" defaultRowHeight="15"/>
  <cols>
    <col min="1" max="1" width="27.25" customWidth="1"/>
  </cols>
  <sheetData>
    <row r="1" spans="1:8" ht="30" customHeight="1">
      <c r="A1" s="44" t="s">
        <v>0</v>
      </c>
      <c r="B1" s="1"/>
      <c r="C1" s="1"/>
      <c r="D1" s="1"/>
      <c r="E1" s="1"/>
      <c r="F1" s="1"/>
      <c r="G1" s="1"/>
      <c r="H1" s="1"/>
    </row>
    <row r="2" spans="1:8" ht="30" customHeight="1">
      <c r="A2" s="185" t="s">
        <v>1</v>
      </c>
      <c r="B2" s="182" t="s">
        <v>2</v>
      </c>
      <c r="C2" s="183"/>
      <c r="D2" s="183"/>
      <c r="E2" s="183"/>
      <c r="F2" s="183"/>
      <c r="G2" s="183"/>
      <c r="H2" s="184"/>
    </row>
    <row r="3" spans="1:8" ht="30" customHeight="1">
      <c r="A3" s="186"/>
      <c r="B3" s="177" t="s">
        <v>3</v>
      </c>
      <c r="C3" s="178" t="s">
        <v>4</v>
      </c>
      <c r="D3" s="178" t="s">
        <v>5</v>
      </c>
      <c r="E3" s="178" t="s">
        <v>6</v>
      </c>
      <c r="F3" s="178" t="s">
        <v>7</v>
      </c>
      <c r="G3" s="178" t="s">
        <v>8</v>
      </c>
      <c r="H3" s="178" t="s">
        <v>9</v>
      </c>
    </row>
    <row r="4" spans="1:8" ht="30" customHeight="1">
      <c r="A4" s="26" t="s">
        <v>10</v>
      </c>
      <c r="B4" s="179">
        <v>960000</v>
      </c>
      <c r="C4" s="179">
        <v>960000</v>
      </c>
      <c r="D4" s="179">
        <v>960000</v>
      </c>
      <c r="E4" s="179">
        <v>960000</v>
      </c>
      <c r="F4" s="179">
        <v>960000</v>
      </c>
      <c r="G4" s="179">
        <v>960000</v>
      </c>
      <c r="H4" s="179">
        <v>960000</v>
      </c>
    </row>
    <row r="5" spans="1:8" ht="30" customHeight="1">
      <c r="A5" s="26" t="s">
        <v>11</v>
      </c>
      <c r="B5" s="180">
        <v>284925</v>
      </c>
      <c r="C5" s="180">
        <v>305904.09999999998</v>
      </c>
      <c r="D5" s="180">
        <v>305904.09999999998</v>
      </c>
      <c r="E5" s="180">
        <v>312590</v>
      </c>
      <c r="F5" s="180">
        <v>312590</v>
      </c>
      <c r="G5" s="180">
        <v>312590</v>
      </c>
      <c r="H5" s="180">
        <v>312590</v>
      </c>
    </row>
    <row r="6" spans="1:8" ht="30" customHeight="1">
      <c r="A6" s="26" t="s">
        <v>12</v>
      </c>
      <c r="B6" s="180">
        <v>330700</v>
      </c>
      <c r="C6" s="180">
        <v>330700</v>
      </c>
      <c r="D6" s="180">
        <v>330700</v>
      </c>
      <c r="E6" s="180">
        <v>330700</v>
      </c>
      <c r="F6" s="180">
        <v>330700</v>
      </c>
      <c r="G6" s="180">
        <v>330700</v>
      </c>
      <c r="H6" s="180">
        <v>380000</v>
      </c>
    </row>
    <row r="7" spans="1:8" ht="50.1" customHeight="1">
      <c r="A7" s="39" t="s">
        <v>13</v>
      </c>
      <c r="B7" s="181"/>
      <c r="C7" s="180"/>
      <c r="D7" s="181"/>
      <c r="E7" s="180"/>
      <c r="F7" s="180"/>
      <c r="G7" s="181"/>
      <c r="H7" s="181"/>
    </row>
    <row r="8" spans="1:8" ht="30" customHeight="1">
      <c r="A8" s="39" t="s">
        <v>14</v>
      </c>
      <c r="B8" s="180">
        <v>121270</v>
      </c>
      <c r="C8" s="180">
        <v>121270</v>
      </c>
      <c r="D8" s="180">
        <v>121270</v>
      </c>
      <c r="E8" s="180">
        <v>121270</v>
      </c>
      <c r="F8" s="180">
        <v>121270</v>
      </c>
      <c r="G8" s="180">
        <v>135000</v>
      </c>
      <c r="H8" s="180">
        <v>135000</v>
      </c>
    </row>
    <row r="9" spans="1:8" ht="30" customHeight="1">
      <c r="A9" s="39" t="s">
        <v>15</v>
      </c>
      <c r="B9" s="179">
        <v>156266</v>
      </c>
      <c r="C9" s="179">
        <v>158614</v>
      </c>
      <c r="D9" s="179">
        <v>160675</v>
      </c>
      <c r="E9" s="179">
        <v>162283</v>
      </c>
      <c r="F9" s="179">
        <v>163416</v>
      </c>
      <c r="G9" s="179">
        <v>164627</v>
      </c>
      <c r="H9" s="179">
        <v>165446</v>
      </c>
    </row>
    <row r="10" spans="1:8" ht="30" customHeight="1">
      <c r="A10" s="39" t="s">
        <v>16</v>
      </c>
      <c r="B10" s="179">
        <v>58471.7</v>
      </c>
      <c r="C10" s="179">
        <v>59261.4</v>
      </c>
      <c r="D10" s="179">
        <v>60347.7</v>
      </c>
      <c r="E10" s="179">
        <v>61681.599999999999</v>
      </c>
      <c r="F10" s="179">
        <v>62490.5</v>
      </c>
      <c r="G10" s="179">
        <v>63473.3</v>
      </c>
      <c r="H10" s="179">
        <v>64539.5</v>
      </c>
    </row>
    <row r="11" spans="1:8" ht="30" customHeight="1">
      <c r="A11" s="256" t="s">
        <v>525</v>
      </c>
    </row>
    <row r="12" spans="1:8" ht="30" customHeight="1"/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A23" sqref="A23"/>
    </sheetView>
  </sheetViews>
  <sheetFormatPr defaultColWidth="9.125" defaultRowHeight="15.6"/>
  <cols>
    <col min="1" max="1" width="52.125" style="10" customWidth="1"/>
    <col min="2" max="16384" width="9.125" style="10"/>
  </cols>
  <sheetData>
    <row r="1" spans="1:8">
      <c r="A1" s="97" t="s">
        <v>249</v>
      </c>
    </row>
    <row r="2" spans="1:8" ht="15.75" customHeight="1">
      <c r="A2" s="213" t="s">
        <v>250</v>
      </c>
      <c r="B2" s="214" t="s">
        <v>19</v>
      </c>
      <c r="C2" s="215"/>
      <c r="D2" s="215"/>
      <c r="E2" s="215"/>
      <c r="F2" s="215"/>
      <c r="G2" s="215"/>
      <c r="H2" s="216"/>
    </row>
    <row r="3" spans="1:8">
      <c r="A3" s="211"/>
      <c r="B3" s="138">
        <v>2017</v>
      </c>
      <c r="C3" s="139">
        <v>2016</v>
      </c>
      <c r="D3" s="139">
        <v>2015</v>
      </c>
      <c r="E3" s="139">
        <v>2014</v>
      </c>
      <c r="F3" s="139">
        <v>2013</v>
      </c>
      <c r="G3" s="139">
        <v>2012</v>
      </c>
      <c r="H3" s="139">
        <v>2011</v>
      </c>
    </row>
    <row r="4" spans="1:8" ht="23.1" customHeight="1">
      <c r="A4" s="140" t="s">
        <v>251</v>
      </c>
      <c r="B4" s="141">
        <v>33262</v>
      </c>
      <c r="C4" s="141">
        <v>33046</v>
      </c>
      <c r="D4" s="141">
        <v>32302</v>
      </c>
      <c r="E4" s="141">
        <v>30216</v>
      </c>
      <c r="F4" s="141">
        <v>30216</v>
      </c>
      <c r="G4" s="141">
        <v>30191</v>
      </c>
      <c r="H4" s="141">
        <v>29748</v>
      </c>
    </row>
    <row r="5" spans="1:8" ht="23.1" customHeight="1">
      <c r="A5" s="140" t="s">
        <v>252</v>
      </c>
      <c r="B5" s="141">
        <v>12457</v>
      </c>
      <c r="C5" s="141">
        <v>12335</v>
      </c>
      <c r="D5" s="141">
        <v>12024</v>
      </c>
      <c r="E5" s="141">
        <v>6241</v>
      </c>
      <c r="F5" s="141">
        <v>6241</v>
      </c>
      <c r="G5" s="141">
        <v>6243</v>
      </c>
      <c r="H5" s="141">
        <v>10999</v>
      </c>
    </row>
    <row r="6" spans="1:8" ht="23.1" customHeight="1">
      <c r="A6" s="140" t="s">
        <v>253</v>
      </c>
      <c r="B6" s="141">
        <v>5425</v>
      </c>
      <c r="C6" s="141">
        <v>5430</v>
      </c>
      <c r="D6" s="141">
        <v>5663</v>
      </c>
      <c r="E6" s="141">
        <v>5010</v>
      </c>
      <c r="F6" s="141">
        <v>5010</v>
      </c>
      <c r="G6" s="141">
        <v>5017</v>
      </c>
      <c r="H6" s="141">
        <v>4796</v>
      </c>
    </row>
    <row r="7" spans="1:8" ht="23.1" customHeight="1">
      <c r="A7" s="140" t="s">
        <v>254</v>
      </c>
      <c r="B7" s="141">
        <v>98795</v>
      </c>
      <c r="C7" s="141">
        <v>98460</v>
      </c>
      <c r="D7" s="141">
        <v>97988</v>
      </c>
      <c r="E7" s="141">
        <v>97735</v>
      </c>
      <c r="F7" s="141">
        <v>97721</v>
      </c>
      <c r="G7" s="141">
        <v>97543</v>
      </c>
      <c r="H7" s="141">
        <v>88605</v>
      </c>
    </row>
    <row r="8" spans="1:8" ht="23.1" customHeight="1">
      <c r="A8" s="140" t="s">
        <v>255</v>
      </c>
      <c r="B8" s="141">
        <v>732</v>
      </c>
      <c r="C8" s="141">
        <v>720</v>
      </c>
      <c r="D8" s="141">
        <v>707</v>
      </c>
      <c r="E8" s="141">
        <v>697</v>
      </c>
      <c r="F8" s="141">
        <v>687</v>
      </c>
      <c r="G8" s="141">
        <v>683</v>
      </c>
      <c r="H8" s="141">
        <v>567</v>
      </c>
    </row>
    <row r="9" spans="1:8" ht="23.1" customHeight="1">
      <c r="A9" s="140" t="s">
        <v>256</v>
      </c>
      <c r="B9" s="141">
        <v>3934</v>
      </c>
      <c r="C9" s="141">
        <v>3890</v>
      </c>
      <c r="D9" s="141">
        <v>3844</v>
      </c>
      <c r="E9" s="141">
        <v>3799</v>
      </c>
      <c r="F9" s="141">
        <v>3774</v>
      </c>
      <c r="G9" s="141">
        <v>3758</v>
      </c>
      <c r="H9" s="141">
        <v>3346</v>
      </c>
    </row>
    <row r="10" spans="1:8" ht="23.1" customHeight="1">
      <c r="A10" s="140" t="s">
        <v>257</v>
      </c>
      <c r="B10" s="141">
        <v>94129</v>
      </c>
      <c r="C10" s="141">
        <v>93850</v>
      </c>
      <c r="D10" s="141">
        <v>93437</v>
      </c>
      <c r="E10" s="141">
        <v>93239</v>
      </c>
      <c r="F10" s="141">
        <v>93260</v>
      </c>
      <c r="G10" s="141">
        <v>93102</v>
      </c>
      <c r="H10" s="141">
        <v>84692</v>
      </c>
    </row>
    <row r="11" spans="1:8" ht="23.1" customHeight="1">
      <c r="A11" s="140" t="s">
        <v>258</v>
      </c>
      <c r="B11" s="141">
        <v>9035</v>
      </c>
      <c r="C11" s="141">
        <v>8967</v>
      </c>
      <c r="D11" s="141">
        <v>8581</v>
      </c>
      <c r="E11" s="141">
        <v>8396</v>
      </c>
      <c r="F11" s="141">
        <v>8298</v>
      </c>
      <c r="G11" s="141">
        <v>8255</v>
      </c>
      <c r="H11" s="141">
        <v>7201</v>
      </c>
    </row>
    <row r="12" spans="1:8" ht="23.1" customHeight="1">
      <c r="A12" s="140" t="s">
        <v>259</v>
      </c>
      <c r="B12" s="141">
        <v>7210</v>
      </c>
      <c r="C12" s="141">
        <v>7166</v>
      </c>
      <c r="D12" s="141">
        <v>6812</v>
      </c>
      <c r="E12" s="141">
        <v>6618</v>
      </c>
      <c r="F12" s="141">
        <v>6529</v>
      </c>
      <c r="G12" s="141">
        <v>6493</v>
      </c>
      <c r="H12" s="141">
        <v>5602</v>
      </c>
    </row>
    <row r="13" spans="1:8" ht="23.1" customHeight="1">
      <c r="A13" s="140" t="s">
        <v>260</v>
      </c>
      <c r="B13" s="141">
        <v>1117</v>
      </c>
      <c r="C13" s="141">
        <v>1096</v>
      </c>
      <c r="D13" s="141">
        <v>1068</v>
      </c>
      <c r="E13" s="141">
        <v>1077</v>
      </c>
      <c r="F13" s="141">
        <v>1070</v>
      </c>
      <c r="G13" s="141">
        <v>1064</v>
      </c>
      <c r="H13" s="141">
        <v>954</v>
      </c>
    </row>
    <row r="14" spans="1:8" ht="23.1" customHeight="1">
      <c r="A14" s="140" t="s">
        <v>261</v>
      </c>
      <c r="B14" s="141">
        <v>708</v>
      </c>
      <c r="C14" s="141">
        <v>705</v>
      </c>
      <c r="D14" s="141">
        <v>701</v>
      </c>
      <c r="E14" s="141">
        <v>701</v>
      </c>
      <c r="F14" s="141">
        <v>699</v>
      </c>
      <c r="G14" s="141">
        <v>698</v>
      </c>
      <c r="H14" s="141">
        <v>645</v>
      </c>
    </row>
    <row r="15" spans="1:8" ht="23.1" customHeight="1">
      <c r="A15" s="140" t="s">
        <v>262</v>
      </c>
      <c r="B15" s="141">
        <v>34319</v>
      </c>
      <c r="C15" s="141">
        <v>32847</v>
      </c>
      <c r="D15" s="141">
        <v>31060</v>
      </c>
      <c r="E15" s="141">
        <v>29019</v>
      </c>
      <c r="F15" s="141">
        <v>27109</v>
      </c>
      <c r="G15" s="141">
        <v>31217</v>
      </c>
      <c r="H15" s="141">
        <v>29179</v>
      </c>
    </row>
    <row r="16" spans="1:8" ht="23.1" customHeight="1">
      <c r="A16" s="140" t="s">
        <v>263</v>
      </c>
      <c r="B16" s="141">
        <v>23824</v>
      </c>
      <c r="C16" s="141">
        <v>23067</v>
      </c>
      <c r="D16" s="141">
        <v>22713</v>
      </c>
      <c r="E16" s="141">
        <v>22369</v>
      </c>
      <c r="F16" s="141">
        <v>21943</v>
      </c>
      <c r="G16" s="141">
        <v>21857</v>
      </c>
      <c r="H16" s="141">
        <v>21722</v>
      </c>
    </row>
    <row r="17" spans="1:8" ht="23.1" customHeight="1">
      <c r="A17" s="140" t="s">
        <v>264</v>
      </c>
      <c r="B17" s="141">
        <v>125839</v>
      </c>
      <c r="C17" s="141">
        <v>120412</v>
      </c>
      <c r="D17" s="141">
        <v>115578</v>
      </c>
      <c r="E17" s="141">
        <v>111609</v>
      </c>
      <c r="F17" s="141">
        <v>106892</v>
      </c>
      <c r="G17" s="141">
        <v>102953</v>
      </c>
      <c r="H17" s="141">
        <v>109664</v>
      </c>
    </row>
    <row r="18" spans="1:8" ht="23.1" customHeight="1">
      <c r="A18" s="140" t="s">
        <v>265</v>
      </c>
      <c r="B18" s="141">
        <v>31</v>
      </c>
      <c r="C18" s="141">
        <v>30</v>
      </c>
      <c r="D18" s="141">
        <v>29</v>
      </c>
      <c r="E18" s="141">
        <v>28</v>
      </c>
      <c r="F18" s="141">
        <v>28</v>
      </c>
      <c r="G18" s="141">
        <v>28</v>
      </c>
      <c r="H18" s="141">
        <v>30</v>
      </c>
    </row>
    <row r="19" spans="1:8" ht="23.1" customHeight="1">
      <c r="A19" s="140" t="s">
        <v>266</v>
      </c>
      <c r="B19" s="141">
        <v>40946</v>
      </c>
      <c r="C19" s="141">
        <v>41087</v>
      </c>
      <c r="D19" s="141">
        <v>40844</v>
      </c>
      <c r="E19" s="141">
        <v>42794</v>
      </c>
      <c r="F19" s="141">
        <v>40317</v>
      </c>
      <c r="G19" s="141">
        <v>42597</v>
      </c>
      <c r="H19" s="141"/>
    </row>
    <row r="20" spans="1:8">
      <c r="A20" s="142" t="s">
        <v>532</v>
      </c>
    </row>
    <row r="21" spans="1:8">
      <c r="A21" s="142"/>
    </row>
  </sheetData>
  <mergeCells count="2">
    <mergeCell ref="B2:H2"/>
    <mergeCell ref="A2:A3"/>
  </mergeCells>
  <phoneticPr fontId="47" type="noConversion"/>
  <hyperlinks>
    <hyperlink ref="A2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A9" sqref="A9"/>
    </sheetView>
  </sheetViews>
  <sheetFormatPr defaultColWidth="9.125" defaultRowHeight="15.6"/>
  <cols>
    <col min="1" max="2" width="24" style="10" customWidth="1"/>
    <col min="3" max="3" width="15" style="10" customWidth="1"/>
    <col min="4" max="4" width="14.75" style="10" customWidth="1"/>
    <col min="5" max="16384" width="9.125" style="10"/>
  </cols>
  <sheetData>
    <row r="1" spans="1:4">
      <c r="A1" s="97" t="s">
        <v>267</v>
      </c>
    </row>
    <row r="2" spans="1:4" ht="51.75" customHeight="1">
      <c r="A2" s="219" t="s">
        <v>268</v>
      </c>
      <c r="B2" s="213" t="s">
        <v>269</v>
      </c>
      <c r="C2" s="214" t="s">
        <v>270</v>
      </c>
      <c r="D2" s="216"/>
    </row>
    <row r="3" spans="1:4" ht="52.5" customHeight="1">
      <c r="A3" s="220"/>
      <c r="B3" s="211"/>
      <c r="C3" s="98" t="s">
        <v>271</v>
      </c>
      <c r="D3" s="99" t="s">
        <v>272</v>
      </c>
    </row>
    <row r="4" spans="1:4">
      <c r="A4" s="131" t="s">
        <v>273</v>
      </c>
      <c r="B4" s="132"/>
      <c r="C4" s="110"/>
      <c r="D4" s="110"/>
    </row>
    <row r="5" spans="1:4">
      <c r="A5" s="133" t="s">
        <v>274</v>
      </c>
      <c r="B5" s="134"/>
      <c r="C5" s="135"/>
      <c r="D5" s="135"/>
    </row>
    <row r="6" spans="1:4">
      <c r="A6" s="136"/>
      <c r="B6" s="110"/>
      <c r="C6" s="137"/>
      <c r="D6" s="137"/>
    </row>
    <row r="7" spans="1:4">
      <c r="A7" s="136"/>
      <c r="B7" s="135"/>
      <c r="C7" s="134"/>
      <c r="D7" s="134"/>
    </row>
    <row r="8" spans="1:4">
      <c r="A8" s="136"/>
      <c r="B8" s="110"/>
      <c r="C8" s="137"/>
      <c r="D8" s="137"/>
    </row>
    <row r="9" spans="1:4">
      <c r="A9" s="111" t="s">
        <v>275</v>
      </c>
    </row>
  </sheetData>
  <mergeCells count="3">
    <mergeCell ref="C2:D2"/>
    <mergeCell ref="A2:A3"/>
    <mergeCell ref="B2:B3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4" sqref="E14"/>
    </sheetView>
  </sheetViews>
  <sheetFormatPr defaultColWidth="9.125" defaultRowHeight="15.6"/>
  <cols>
    <col min="1" max="1" width="9.125" style="10"/>
    <col min="2" max="6" width="15.75" style="10" customWidth="1"/>
    <col min="7" max="16384" width="9.125" style="10"/>
  </cols>
  <sheetData>
    <row r="1" spans="1:6">
      <c r="A1" s="97" t="s">
        <v>276</v>
      </c>
    </row>
    <row r="2" spans="1:6" ht="53.25" customHeight="1">
      <c r="A2" s="122" t="s">
        <v>19</v>
      </c>
      <c r="B2" s="122" t="s">
        <v>277</v>
      </c>
      <c r="C2" s="122" t="s">
        <v>278</v>
      </c>
      <c r="D2" s="122" t="s">
        <v>279</v>
      </c>
      <c r="E2" s="122" t="s">
        <v>280</v>
      </c>
      <c r="F2" s="122" t="s">
        <v>281</v>
      </c>
    </row>
    <row r="3" spans="1:6">
      <c r="A3" s="123">
        <v>2014</v>
      </c>
      <c r="B3" s="124">
        <v>1367.82</v>
      </c>
      <c r="C3" s="124">
        <v>618.66</v>
      </c>
      <c r="D3" s="125">
        <v>227.9</v>
      </c>
      <c r="E3" s="124">
        <v>379.43</v>
      </c>
      <c r="F3" s="126">
        <f>E3/B3</f>
        <v>0.2773976107967423</v>
      </c>
    </row>
    <row r="4" spans="1:6">
      <c r="A4" s="127">
        <v>2013</v>
      </c>
      <c r="B4" s="114">
        <v>1360.72</v>
      </c>
      <c r="C4" s="114">
        <v>629.61</v>
      </c>
      <c r="D4" s="128">
        <v>241.71</v>
      </c>
      <c r="E4" s="114">
        <v>387.37</v>
      </c>
      <c r="F4" s="126">
        <f>E4/B4</f>
        <v>0.28468016932212359</v>
      </c>
    </row>
    <row r="5" spans="1:6">
      <c r="A5" s="127">
        <v>2012</v>
      </c>
      <c r="B5" s="115">
        <v>1354.04</v>
      </c>
      <c r="C5" s="115">
        <v>642.22</v>
      </c>
      <c r="D5" s="129">
        <v>257.73</v>
      </c>
      <c r="E5" s="115">
        <v>396.02</v>
      </c>
      <c r="F5" s="126">
        <f>E5/B5</f>
        <v>0.29247289592626508</v>
      </c>
    </row>
    <row r="6" spans="1:6">
      <c r="A6" s="127">
        <v>2011</v>
      </c>
      <c r="B6" s="114">
        <v>1347.35</v>
      </c>
      <c r="C6" s="114">
        <v>656.56</v>
      </c>
      <c r="D6" s="128">
        <v>265.94</v>
      </c>
      <c r="E6" s="114">
        <v>405.06</v>
      </c>
      <c r="F6" s="126">
        <f>E6/B6</f>
        <v>0.30063457898838464</v>
      </c>
    </row>
    <row r="7" spans="1:6">
      <c r="A7" s="127">
        <v>2010</v>
      </c>
      <c r="B7" s="115">
        <v>1340.91</v>
      </c>
      <c r="C7" s="115">
        <v>671.13</v>
      </c>
      <c r="D7" s="129">
        <v>279.31</v>
      </c>
      <c r="E7" s="115">
        <v>414.18</v>
      </c>
      <c r="F7" s="126">
        <f>E7/B7</f>
        <v>0.30887979058997245</v>
      </c>
    </row>
    <row r="8" spans="1:6" ht="16.2">
      <c r="A8" s="262" t="s">
        <v>533</v>
      </c>
    </row>
    <row r="11" spans="1:6" ht="16.2">
      <c r="A11" s="130"/>
    </row>
  </sheetData>
  <phoneticPr fontId="4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I9" sqref="I9"/>
    </sheetView>
  </sheetViews>
  <sheetFormatPr defaultColWidth="9.125" defaultRowHeight="16.2"/>
  <cols>
    <col min="1" max="1" width="27.375" style="1" customWidth="1"/>
    <col min="2" max="2" width="13.625" style="1" customWidth="1"/>
    <col min="3" max="3" width="15.875" style="1" customWidth="1"/>
    <col min="4" max="4" width="12.25" style="1" customWidth="1"/>
    <col min="5" max="5" width="16.75" style="1" customWidth="1"/>
    <col min="6" max="16384" width="9.125" style="1"/>
  </cols>
  <sheetData>
    <row r="1" spans="1:5">
      <c r="A1" s="44" t="s">
        <v>282</v>
      </c>
    </row>
    <row r="2" spans="1:5">
      <c r="A2" s="185" t="s">
        <v>283</v>
      </c>
      <c r="B2" s="182">
        <v>2010</v>
      </c>
      <c r="C2" s="184"/>
      <c r="D2" s="182">
        <v>2015</v>
      </c>
      <c r="E2" s="184"/>
    </row>
    <row r="3" spans="1:5" ht="39" customHeight="1">
      <c r="A3" s="186"/>
      <c r="B3" s="14" t="s">
        <v>284</v>
      </c>
      <c r="C3" s="15" t="s">
        <v>285</v>
      </c>
      <c r="D3" s="15" t="s">
        <v>284</v>
      </c>
      <c r="E3" s="15" t="s">
        <v>285</v>
      </c>
    </row>
    <row r="4" spans="1:5" ht="42" customHeight="1">
      <c r="A4" s="47" t="s">
        <v>286</v>
      </c>
      <c r="B4" s="6"/>
      <c r="C4" s="6"/>
      <c r="D4" s="6"/>
      <c r="E4" s="6"/>
    </row>
    <row r="5" spans="1:5" ht="22.95" customHeight="1">
      <c r="A5" s="7" t="s">
        <v>287</v>
      </c>
      <c r="B5" s="8"/>
      <c r="C5" s="8"/>
      <c r="D5" s="8"/>
      <c r="E5" s="8"/>
    </row>
    <row r="6" spans="1:5" ht="22.95" customHeight="1">
      <c r="A6" s="7" t="s">
        <v>288</v>
      </c>
      <c r="B6" s="6"/>
      <c r="C6" s="6"/>
      <c r="D6" s="6"/>
      <c r="E6" s="6"/>
    </row>
    <row r="7" spans="1:5" ht="22.95" customHeight="1">
      <c r="A7" s="7" t="s">
        <v>289</v>
      </c>
      <c r="B7" s="121"/>
      <c r="C7" s="8"/>
      <c r="D7" s="8"/>
      <c r="E7" s="8"/>
    </row>
    <row r="8" spans="1:5" ht="22.95" customHeight="1">
      <c r="A8" s="7" t="s">
        <v>290</v>
      </c>
      <c r="B8" s="45"/>
      <c r="C8" s="6"/>
      <c r="D8" s="6"/>
      <c r="E8" s="6"/>
    </row>
    <row r="9" spans="1:5" ht="22.95" customHeight="1">
      <c r="A9" s="7" t="s">
        <v>103</v>
      </c>
      <c r="B9" s="8"/>
      <c r="C9" s="8"/>
      <c r="D9" s="8"/>
      <c r="E9" s="8"/>
    </row>
    <row r="10" spans="1:5">
      <c r="A10" s="9" t="s">
        <v>275</v>
      </c>
    </row>
  </sheetData>
  <mergeCells count="3">
    <mergeCell ref="B2:C2"/>
    <mergeCell ref="D2:E2"/>
    <mergeCell ref="A2:A3"/>
  </mergeCells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7" sqref="H27"/>
    </sheetView>
  </sheetViews>
  <sheetFormatPr defaultColWidth="9.125" defaultRowHeight="15.6"/>
  <cols>
    <col min="1" max="10" width="14.625" style="10" customWidth="1"/>
    <col min="11" max="16384" width="9.125" style="10"/>
  </cols>
  <sheetData>
    <row r="1" spans="1:10">
      <c r="A1" s="97" t="s">
        <v>291</v>
      </c>
    </row>
    <row r="2" spans="1:10" ht="17.25" customHeight="1">
      <c r="A2" s="221" t="s">
        <v>19</v>
      </c>
      <c r="B2" s="221" t="s">
        <v>292</v>
      </c>
      <c r="C2" s="221" t="s">
        <v>293</v>
      </c>
      <c r="D2" s="221" t="s">
        <v>294</v>
      </c>
      <c r="E2" s="221" t="s">
        <v>295</v>
      </c>
      <c r="F2" s="224" t="s">
        <v>296</v>
      </c>
      <c r="G2" s="225"/>
      <c r="H2" s="226"/>
      <c r="I2" s="221" t="s">
        <v>297</v>
      </c>
      <c r="J2" s="221" t="s">
        <v>298</v>
      </c>
    </row>
    <row r="3" spans="1:10">
      <c r="A3" s="222"/>
      <c r="B3" s="222"/>
      <c r="C3" s="222"/>
      <c r="D3" s="222"/>
      <c r="E3" s="222"/>
      <c r="F3" s="227"/>
      <c r="G3" s="228"/>
      <c r="H3" s="229"/>
      <c r="I3" s="222"/>
      <c r="J3" s="222"/>
    </row>
    <row r="4" spans="1:10" ht="26.25" customHeight="1">
      <c r="A4" s="223"/>
      <c r="B4" s="223"/>
      <c r="C4" s="223"/>
      <c r="D4" s="223"/>
      <c r="E4" s="223"/>
      <c r="F4" s="117" t="s">
        <v>299</v>
      </c>
      <c r="G4" s="117" t="s">
        <v>300</v>
      </c>
      <c r="H4" s="117" t="s">
        <v>301</v>
      </c>
      <c r="I4" s="223"/>
      <c r="J4" s="223"/>
    </row>
    <row r="5" spans="1:10">
      <c r="A5" s="118">
        <v>2014</v>
      </c>
      <c r="B5" s="114">
        <v>379.43</v>
      </c>
      <c r="C5" s="114"/>
      <c r="D5" s="114">
        <v>16499.900000000001</v>
      </c>
      <c r="E5" s="114">
        <v>1584.6</v>
      </c>
      <c r="F5" s="119">
        <v>61796.36</v>
      </c>
      <c r="G5" s="119">
        <v>2953.29</v>
      </c>
      <c r="H5" s="119"/>
      <c r="I5" s="119">
        <v>13670.03</v>
      </c>
      <c r="J5" s="114"/>
    </row>
    <row r="6" spans="1:10">
      <c r="A6" s="118">
        <v>2013</v>
      </c>
      <c r="B6" s="120">
        <v>387.37</v>
      </c>
      <c r="C6" s="114"/>
      <c r="D6" s="114">
        <v>22792.799999999999</v>
      </c>
      <c r="E6" s="114">
        <v>1421</v>
      </c>
      <c r="F6" s="119">
        <v>83428.781000000003</v>
      </c>
      <c r="G6" s="119">
        <v>3243.8809000000001</v>
      </c>
      <c r="H6" s="119"/>
      <c r="I6" s="119">
        <v>17151.861000000001</v>
      </c>
      <c r="J6" s="114"/>
    </row>
    <row r="7" spans="1:10">
      <c r="A7" s="118">
        <v>2012</v>
      </c>
      <c r="B7" s="114">
        <v>396.02</v>
      </c>
      <c r="C7" s="114"/>
      <c r="D7" s="114">
        <v>22824.5</v>
      </c>
      <c r="E7" s="114">
        <v>1278.8</v>
      </c>
      <c r="F7" s="119">
        <v>82365.039999999994</v>
      </c>
      <c r="G7" s="119">
        <v>3124.1</v>
      </c>
      <c r="H7" s="119"/>
      <c r="I7" s="119">
        <v>16985.29</v>
      </c>
      <c r="J7" s="114"/>
    </row>
    <row r="8" spans="1:10">
      <c r="A8" s="118">
        <v>2011</v>
      </c>
      <c r="B8" s="114">
        <v>405.06</v>
      </c>
      <c r="C8" s="114"/>
      <c r="D8" s="114">
        <v>22558.7</v>
      </c>
      <c r="E8" s="114">
        <v>1113.7</v>
      </c>
      <c r="F8" s="119">
        <v>78536.309840999995</v>
      </c>
      <c r="G8" s="119">
        <v>2872.3678989999999</v>
      </c>
      <c r="H8" s="119"/>
      <c r="I8" s="119">
        <v>16259.413280999999</v>
      </c>
      <c r="J8" s="114"/>
    </row>
    <row r="9" spans="1:10">
      <c r="A9" s="118">
        <v>2010</v>
      </c>
      <c r="B9" s="114">
        <v>414.18</v>
      </c>
      <c r="C9" s="114"/>
      <c r="D9" s="114">
        <v>21779.599999999999</v>
      </c>
      <c r="E9" s="114">
        <v>992.1</v>
      </c>
      <c r="F9" s="119">
        <v>74597.1342</v>
      </c>
      <c r="G9" s="119">
        <v>2596.6185999999998</v>
      </c>
      <c r="H9" s="119"/>
      <c r="I9" s="119">
        <v>15518.769399999999</v>
      </c>
      <c r="J9" s="114"/>
    </row>
    <row r="10" spans="1:10" ht="16.2">
      <c r="A10" s="263" t="s">
        <v>534</v>
      </c>
    </row>
  </sheetData>
  <mergeCells count="8">
    <mergeCell ref="I2:I4"/>
    <mergeCell ref="J2:J4"/>
    <mergeCell ref="F2:H3"/>
    <mergeCell ref="A2:A4"/>
    <mergeCell ref="B2:B4"/>
    <mergeCell ref="C2:C4"/>
    <mergeCell ref="D2:D4"/>
    <mergeCell ref="E2:E4"/>
  </mergeCells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7" sqref="A17"/>
    </sheetView>
  </sheetViews>
  <sheetFormatPr defaultColWidth="9.125" defaultRowHeight="15.6"/>
  <cols>
    <col min="1" max="1" width="35.375" style="10" customWidth="1"/>
    <col min="2" max="5" width="10.875" style="10" customWidth="1"/>
    <col min="6" max="16384" width="9.125" style="10"/>
  </cols>
  <sheetData>
    <row r="1" spans="1:5">
      <c r="A1" s="97" t="s">
        <v>302</v>
      </c>
    </row>
    <row r="2" spans="1:5">
      <c r="A2" s="213" t="s">
        <v>303</v>
      </c>
      <c r="B2" s="214" t="s">
        <v>19</v>
      </c>
      <c r="C2" s="215"/>
      <c r="D2" s="215"/>
      <c r="E2" s="216"/>
    </row>
    <row r="3" spans="1:5">
      <c r="A3" s="211"/>
      <c r="B3" s="98">
        <v>2001</v>
      </c>
      <c r="C3" s="99">
        <v>2004</v>
      </c>
      <c r="D3" s="99" t="s">
        <v>304</v>
      </c>
      <c r="E3" s="99">
        <v>2014</v>
      </c>
    </row>
    <row r="4" spans="1:5" ht="22.5" customHeight="1">
      <c r="A4" s="100" t="s">
        <v>305</v>
      </c>
      <c r="B4" s="112">
        <v>75.765000000000001</v>
      </c>
      <c r="C4" s="112">
        <v>87.114999999999995</v>
      </c>
      <c r="D4" s="112"/>
      <c r="E4" s="112"/>
    </row>
    <row r="5" spans="1:5" ht="22.5" customHeight="1">
      <c r="A5" s="103" t="s">
        <v>306</v>
      </c>
      <c r="B5" s="112">
        <v>12.14</v>
      </c>
      <c r="C5" s="112">
        <v>29.164999999999999</v>
      </c>
      <c r="D5" s="113">
        <v>31.6</v>
      </c>
      <c r="E5" s="113">
        <v>43.5</v>
      </c>
    </row>
    <row r="6" spans="1:5" ht="22.5" customHeight="1">
      <c r="A6" s="103" t="s">
        <v>307</v>
      </c>
      <c r="B6" s="112">
        <v>12.14</v>
      </c>
      <c r="C6" s="112">
        <v>29.164999999999999</v>
      </c>
      <c r="D6" s="112"/>
      <c r="E6" s="112"/>
    </row>
    <row r="7" spans="1:5" ht="22.5" customHeight="1">
      <c r="A7" s="103" t="s">
        <v>308</v>
      </c>
      <c r="B7" s="113">
        <v>83.355000000000004</v>
      </c>
      <c r="C7" s="113">
        <v>22.143999999999998</v>
      </c>
      <c r="D7" s="113"/>
      <c r="E7" s="113"/>
    </row>
    <row r="8" spans="1:5" ht="22.5" customHeight="1">
      <c r="A8" s="105" t="s">
        <v>309</v>
      </c>
      <c r="B8" s="112"/>
      <c r="C8" s="114"/>
      <c r="D8" s="112"/>
      <c r="E8" s="112"/>
    </row>
    <row r="9" spans="1:5" ht="22.5" customHeight="1">
      <c r="A9" s="105" t="s">
        <v>310</v>
      </c>
      <c r="B9" s="113"/>
      <c r="C9" s="115"/>
      <c r="D9" s="113"/>
      <c r="E9" s="113"/>
    </row>
    <row r="10" spans="1:5" ht="22.5" customHeight="1">
      <c r="A10" s="105" t="s">
        <v>279</v>
      </c>
      <c r="B10" s="112"/>
      <c r="C10" s="114"/>
      <c r="D10" s="112"/>
      <c r="E10" s="112"/>
    </row>
    <row r="11" spans="1:5" ht="22.5" customHeight="1">
      <c r="A11" s="105" t="s">
        <v>311</v>
      </c>
      <c r="B11" s="113">
        <v>4282.1000000000004</v>
      </c>
      <c r="C11" s="113">
        <v>5524.14</v>
      </c>
      <c r="D11" s="113">
        <v>7524.9430000000002</v>
      </c>
      <c r="E11" s="113">
        <v>6602.1</v>
      </c>
    </row>
    <row r="12" spans="1:5" ht="22.5" customHeight="1">
      <c r="A12" s="105" t="s">
        <v>312</v>
      </c>
      <c r="B12" s="112">
        <v>2355.3000000000002</v>
      </c>
      <c r="C12" s="112">
        <v>2619.58</v>
      </c>
      <c r="D12" s="112">
        <v>4633.3950000000004</v>
      </c>
      <c r="E12" s="112">
        <v>4730</v>
      </c>
    </row>
    <row r="13" spans="1:5" ht="22.5" customHeight="1">
      <c r="A13" s="103" t="s">
        <v>313</v>
      </c>
      <c r="B13" s="107"/>
      <c r="C13" s="108"/>
      <c r="D13" s="108"/>
      <c r="E13" s="108"/>
    </row>
    <row r="14" spans="1:5">
      <c r="A14" s="116" t="s">
        <v>535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activeCellId="1" sqref="K14 G16"/>
    </sheetView>
  </sheetViews>
  <sheetFormatPr defaultColWidth="9.125" defaultRowHeight="15.6"/>
  <cols>
    <col min="1" max="1" width="43.25" style="10" customWidth="1"/>
    <col min="2" max="2" width="10.75" style="10" customWidth="1"/>
    <col min="3" max="3" width="10.5" style="10" bestFit="1" customWidth="1"/>
    <col min="4" max="4" width="9.125" style="10"/>
    <col min="5" max="5" width="10.5" style="10" bestFit="1" customWidth="1"/>
    <col min="6" max="16384" width="9.125" style="10"/>
  </cols>
  <sheetData>
    <row r="1" spans="1:5">
      <c r="A1" s="97" t="s">
        <v>314</v>
      </c>
    </row>
    <row r="2" spans="1:5">
      <c r="A2" s="213" t="s">
        <v>303</v>
      </c>
      <c r="B2" s="214" t="s">
        <v>19</v>
      </c>
      <c r="C2" s="215"/>
      <c r="D2" s="215"/>
      <c r="E2" s="216"/>
    </row>
    <row r="3" spans="1:5">
      <c r="A3" s="211"/>
      <c r="B3" s="98">
        <v>2001</v>
      </c>
      <c r="C3" s="99" t="s">
        <v>315</v>
      </c>
      <c r="D3" s="99" t="s">
        <v>304</v>
      </c>
      <c r="E3" s="99" t="s">
        <v>316</v>
      </c>
    </row>
    <row r="4" spans="1:5" ht="33.75" customHeight="1">
      <c r="A4" s="100" t="s">
        <v>317</v>
      </c>
      <c r="B4" s="101"/>
      <c r="C4" s="102"/>
      <c r="D4" s="101"/>
      <c r="E4" s="101"/>
    </row>
    <row r="5" spans="1:5" ht="33.75" customHeight="1">
      <c r="A5" s="103" t="s">
        <v>318</v>
      </c>
      <c r="B5" s="104"/>
      <c r="C5" s="104"/>
      <c r="D5" s="104"/>
      <c r="E5" s="104"/>
    </row>
    <row r="6" spans="1:5" ht="33.75" customHeight="1">
      <c r="A6" s="103" t="s">
        <v>319</v>
      </c>
      <c r="B6" s="101">
        <v>46.5</v>
      </c>
      <c r="C6" s="101">
        <v>67.11</v>
      </c>
      <c r="D6" s="101">
        <v>333.00599999999997</v>
      </c>
      <c r="E6" s="101">
        <v>334.3</v>
      </c>
    </row>
    <row r="7" spans="1:5" ht="33.75" customHeight="1">
      <c r="A7" s="103" t="s">
        <v>320</v>
      </c>
      <c r="B7" s="104">
        <v>2656.8</v>
      </c>
      <c r="C7" s="104">
        <v>3272.7</v>
      </c>
      <c r="D7" s="104"/>
      <c r="E7" s="104">
        <v>3586.2</v>
      </c>
    </row>
    <row r="8" spans="1:5" ht="33.75" customHeight="1">
      <c r="A8" s="105" t="s">
        <v>321</v>
      </c>
      <c r="B8" s="106"/>
      <c r="C8" s="106"/>
      <c r="D8" s="106"/>
      <c r="E8" s="106"/>
    </row>
    <row r="9" spans="1:5" ht="33.75" customHeight="1">
      <c r="A9" s="103" t="s">
        <v>322</v>
      </c>
      <c r="B9" s="107"/>
      <c r="C9" s="108"/>
      <c r="D9" s="108"/>
      <c r="E9" s="108"/>
    </row>
    <row r="10" spans="1:5" ht="33.75" customHeight="1">
      <c r="A10" s="103" t="s">
        <v>313</v>
      </c>
      <c r="B10" s="109"/>
      <c r="C10" s="110"/>
      <c r="D10" s="110"/>
      <c r="E10" s="110"/>
    </row>
    <row r="11" spans="1:5">
      <c r="A11" s="263" t="s">
        <v>536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2" sqref="G12"/>
    </sheetView>
  </sheetViews>
  <sheetFormatPr defaultColWidth="17.25" defaultRowHeight="16.2"/>
  <cols>
    <col min="1" max="1" width="25.375" style="1" customWidth="1"/>
    <col min="2" max="16384" width="17.25" style="1"/>
  </cols>
  <sheetData>
    <row r="1" spans="1:5">
      <c r="A1" s="44" t="s">
        <v>323</v>
      </c>
    </row>
    <row r="2" spans="1:5">
      <c r="A2" s="185" t="s">
        <v>303</v>
      </c>
      <c r="B2" s="182" t="s">
        <v>19</v>
      </c>
      <c r="C2" s="183"/>
      <c r="D2" s="183"/>
      <c r="E2" s="183"/>
    </row>
    <row r="3" spans="1:5">
      <c r="A3" s="186"/>
      <c r="B3" s="89">
        <v>2001</v>
      </c>
      <c r="C3" s="90" t="s">
        <v>315</v>
      </c>
      <c r="D3" s="90" t="s">
        <v>304</v>
      </c>
      <c r="E3" s="90" t="s">
        <v>316</v>
      </c>
    </row>
    <row r="4" spans="1:5" ht="39" customHeight="1">
      <c r="A4" s="26" t="s">
        <v>324</v>
      </c>
      <c r="B4" s="86">
        <v>1722.9</v>
      </c>
      <c r="C4" s="86">
        <v>2151.4180000000001</v>
      </c>
      <c r="D4" s="86"/>
      <c r="E4" s="86">
        <v>5244.6</v>
      </c>
    </row>
    <row r="5" spans="1:5" ht="24.75" customHeight="1">
      <c r="A5" s="39" t="s">
        <v>325</v>
      </c>
      <c r="B5" s="42"/>
      <c r="C5" s="42"/>
      <c r="D5" s="42"/>
      <c r="E5" s="42"/>
    </row>
    <row r="6" spans="1:5" ht="24.75" customHeight="1">
      <c r="A6" s="22" t="s">
        <v>326</v>
      </c>
      <c r="B6" s="91"/>
      <c r="C6" s="92"/>
      <c r="D6" s="92"/>
      <c r="E6" s="92"/>
    </row>
    <row r="7" spans="1:5" ht="24.75" customHeight="1">
      <c r="A7" s="22" t="s">
        <v>327</v>
      </c>
      <c r="B7" s="93"/>
      <c r="C7" s="94"/>
      <c r="D7" s="94"/>
      <c r="E7" s="94"/>
    </row>
    <row r="8" spans="1:5" ht="24.75" customHeight="1">
      <c r="A8" s="22" t="s">
        <v>328</v>
      </c>
      <c r="B8" s="91"/>
      <c r="C8" s="92"/>
      <c r="D8" s="92"/>
      <c r="E8" s="92"/>
    </row>
    <row r="9" spans="1:5" ht="24.75" customHeight="1">
      <c r="A9" s="22" t="s">
        <v>313</v>
      </c>
      <c r="B9" s="95"/>
      <c r="C9" s="96"/>
      <c r="D9" s="96"/>
      <c r="E9" s="96"/>
    </row>
    <row r="10" spans="1:5">
      <c r="A10" s="259" t="s">
        <v>537</v>
      </c>
    </row>
    <row r="12" spans="1:5">
      <c r="A12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ColWidth="9.125" defaultRowHeight="16.2"/>
  <cols>
    <col min="1" max="1" width="28.125" style="1" customWidth="1"/>
    <col min="2" max="5" width="10.875" style="1" customWidth="1"/>
    <col min="6" max="16384" width="9.125" style="1"/>
  </cols>
  <sheetData>
    <row r="1" spans="1:5">
      <c r="A1" s="44" t="s">
        <v>329</v>
      </c>
    </row>
    <row r="2" spans="1:5">
      <c r="A2" s="185" t="s">
        <v>303</v>
      </c>
      <c r="B2" s="182" t="s">
        <v>19</v>
      </c>
      <c r="C2" s="183"/>
      <c r="D2" s="183"/>
      <c r="E2" s="184"/>
    </row>
    <row r="3" spans="1:5">
      <c r="A3" s="186"/>
      <c r="B3" s="14" t="s">
        <v>330</v>
      </c>
      <c r="C3" s="15">
        <v>2004</v>
      </c>
      <c r="D3" s="15" t="s">
        <v>304</v>
      </c>
      <c r="E3" s="15" t="s">
        <v>316</v>
      </c>
    </row>
    <row r="4" spans="1:5" ht="36.75" customHeight="1">
      <c r="A4" s="26" t="s">
        <v>331</v>
      </c>
      <c r="B4" s="40">
        <v>8692.4</v>
      </c>
      <c r="C4" s="40">
        <v>11193.44</v>
      </c>
      <c r="D4" s="40"/>
      <c r="E4" s="40">
        <v>8675.68</v>
      </c>
    </row>
    <row r="5" spans="1:5" ht="36.75" customHeight="1">
      <c r="A5" s="39" t="s">
        <v>332</v>
      </c>
      <c r="B5" s="41"/>
      <c r="C5" s="41"/>
      <c r="D5" s="41"/>
      <c r="E5" s="41">
        <v>773.5</v>
      </c>
    </row>
    <row r="6" spans="1:5" ht="36.75" customHeight="1">
      <c r="A6" s="39" t="s">
        <v>333</v>
      </c>
      <c r="B6" s="40"/>
      <c r="C6" s="40"/>
      <c r="D6" s="40"/>
      <c r="E6" s="40"/>
    </row>
    <row r="7" spans="1:5" ht="36.75" customHeight="1">
      <c r="A7" s="39" t="s">
        <v>334</v>
      </c>
      <c r="B7" s="41"/>
      <c r="C7" s="41"/>
      <c r="D7" s="41"/>
      <c r="E7" s="41"/>
    </row>
    <row r="8" spans="1:5" ht="36.75" customHeight="1">
      <c r="A8" s="39" t="s">
        <v>313</v>
      </c>
      <c r="B8" s="40"/>
      <c r="C8" s="40"/>
      <c r="D8" s="40"/>
      <c r="E8" s="40"/>
    </row>
    <row r="9" spans="1:5">
      <c r="A9" s="259" t="s">
        <v>537</v>
      </c>
    </row>
    <row r="11" spans="1:5">
      <c r="A11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zoomScale="85" zoomScaleNormal="85" workbookViewId="0">
      <selection activeCell="J22" sqref="J22"/>
    </sheetView>
  </sheetViews>
  <sheetFormatPr defaultColWidth="9.125" defaultRowHeight="15.6"/>
  <cols>
    <col min="1" max="2" width="29" style="69" customWidth="1"/>
    <col min="3" max="3" width="33.25" style="69" customWidth="1"/>
    <col min="4" max="10" width="16.75" style="69" customWidth="1"/>
    <col min="11" max="11" width="29.125" style="69" customWidth="1"/>
    <col min="12" max="16384" width="9.125" style="69"/>
  </cols>
  <sheetData>
    <row r="1" spans="1:11" ht="15" customHeight="1">
      <c r="A1" s="70" t="s">
        <v>335</v>
      </c>
    </row>
    <row r="2" spans="1:11" ht="34.5" customHeight="1">
      <c r="A2" s="230" t="s">
        <v>336</v>
      </c>
      <c r="B2" s="230" t="s">
        <v>337</v>
      </c>
      <c r="C2" s="71" t="s">
        <v>338</v>
      </c>
      <c r="D2" s="238" t="s">
        <v>339</v>
      </c>
      <c r="E2" s="239"/>
      <c r="F2" s="239"/>
      <c r="G2" s="240"/>
      <c r="H2" s="239" t="s">
        <v>340</v>
      </c>
      <c r="I2" s="239"/>
      <c r="J2" s="239"/>
      <c r="K2" s="240"/>
    </row>
    <row r="3" spans="1:11" ht="29.25" customHeight="1">
      <c r="A3" s="231"/>
      <c r="B3" s="231"/>
      <c r="C3" s="234" t="s">
        <v>341</v>
      </c>
      <c r="D3" s="241"/>
      <c r="E3" s="242"/>
      <c r="F3" s="242"/>
      <c r="G3" s="243"/>
      <c r="H3" s="242"/>
      <c r="I3" s="242"/>
      <c r="J3" s="242"/>
      <c r="K3" s="243"/>
    </row>
    <row r="4" spans="1:11" ht="29.25" customHeight="1">
      <c r="A4" s="231"/>
      <c r="B4" s="231"/>
      <c r="C4" s="234"/>
      <c r="D4" s="72">
        <v>2014</v>
      </c>
      <c r="E4" s="72">
        <v>2010</v>
      </c>
      <c r="F4" s="72">
        <v>2004</v>
      </c>
      <c r="G4" s="72">
        <v>2001</v>
      </c>
      <c r="H4" s="72">
        <v>2014</v>
      </c>
      <c r="I4" s="72">
        <v>2010</v>
      </c>
      <c r="J4" s="72">
        <v>2004</v>
      </c>
      <c r="K4" s="72">
        <v>2001</v>
      </c>
    </row>
    <row r="5" spans="1:11" ht="21" customHeight="1">
      <c r="A5" s="232" t="s">
        <v>342</v>
      </c>
      <c r="B5" s="73" t="s">
        <v>343</v>
      </c>
      <c r="C5" s="74" t="s">
        <v>344</v>
      </c>
      <c r="D5" s="74">
        <v>129300</v>
      </c>
      <c r="E5" s="74">
        <v>17857921</v>
      </c>
      <c r="F5" s="74">
        <v>14680300</v>
      </c>
      <c r="G5" s="74">
        <v>13225400</v>
      </c>
      <c r="H5" s="74" t="s">
        <v>345</v>
      </c>
      <c r="I5" s="74" t="s">
        <v>346</v>
      </c>
      <c r="J5" s="74" t="s">
        <v>347</v>
      </c>
      <c r="K5" s="74" t="s">
        <v>348</v>
      </c>
    </row>
    <row r="6" spans="1:11" ht="21" customHeight="1">
      <c r="A6" s="233"/>
      <c r="B6" s="75"/>
      <c r="C6" s="76" t="s">
        <v>349</v>
      </c>
      <c r="D6" s="76"/>
      <c r="E6" s="76"/>
      <c r="F6" s="76"/>
      <c r="G6" s="76"/>
      <c r="H6" s="76"/>
      <c r="I6" s="76"/>
      <c r="J6" s="76"/>
      <c r="K6" s="76"/>
    </row>
    <row r="7" spans="1:11" ht="16.5" customHeight="1">
      <c r="A7" s="230" t="s">
        <v>350</v>
      </c>
      <c r="B7" s="77" t="s">
        <v>351</v>
      </c>
      <c r="C7" s="78" t="s">
        <v>352</v>
      </c>
      <c r="D7" s="78">
        <v>900800</v>
      </c>
      <c r="E7" s="78">
        <v>1921925</v>
      </c>
      <c r="F7" s="235">
        <v>1115570</v>
      </c>
      <c r="G7" s="235">
        <v>1121100</v>
      </c>
      <c r="H7" s="78" t="s">
        <v>353</v>
      </c>
      <c r="I7" s="78" t="s">
        <v>354</v>
      </c>
      <c r="J7" s="235" t="s">
        <v>355</v>
      </c>
      <c r="K7" s="235" t="s">
        <v>356</v>
      </c>
    </row>
    <row r="8" spans="1:11" ht="26.25" customHeight="1">
      <c r="A8" s="233"/>
      <c r="B8" s="79"/>
      <c r="C8" s="80" t="s">
        <v>357</v>
      </c>
      <c r="D8" s="80"/>
      <c r="E8" s="81"/>
      <c r="F8" s="236"/>
      <c r="G8" s="236"/>
      <c r="H8" s="80"/>
      <c r="I8" s="80"/>
      <c r="J8" s="236"/>
      <c r="K8" s="236"/>
    </row>
    <row r="9" spans="1:11" ht="21" customHeight="1">
      <c r="A9" s="82" t="s">
        <v>358</v>
      </c>
      <c r="B9" s="83" t="s">
        <v>359</v>
      </c>
      <c r="C9" s="84" t="s">
        <v>360</v>
      </c>
      <c r="D9" s="85">
        <v>613900</v>
      </c>
      <c r="E9" s="85">
        <v>1663848</v>
      </c>
      <c r="F9" s="236"/>
      <c r="G9" s="236"/>
      <c r="H9" s="85" t="s">
        <v>361</v>
      </c>
      <c r="I9" s="80" t="s">
        <v>362</v>
      </c>
      <c r="J9" s="236"/>
      <c r="K9" s="236"/>
    </row>
    <row r="10" spans="1:11" ht="21" customHeight="1">
      <c r="A10" s="82" t="s">
        <v>363</v>
      </c>
      <c r="B10" s="86" t="s">
        <v>364</v>
      </c>
      <c r="C10" s="87" t="s">
        <v>365</v>
      </c>
      <c r="D10" s="88">
        <v>434676</v>
      </c>
      <c r="E10" s="88">
        <v>335950</v>
      </c>
      <c r="F10" s="237"/>
      <c r="G10" s="237"/>
      <c r="H10" s="88" t="s">
        <v>366</v>
      </c>
      <c r="I10" s="80" t="s">
        <v>367</v>
      </c>
      <c r="J10" s="237"/>
      <c r="K10" s="237"/>
    </row>
    <row r="11" spans="1:11">
      <c r="C11" s="10" t="s">
        <v>66</v>
      </c>
    </row>
  </sheetData>
  <mergeCells count="11">
    <mergeCell ref="F7:F10"/>
    <mergeCell ref="G7:G10"/>
    <mergeCell ref="J7:J10"/>
    <mergeCell ref="K7:K10"/>
    <mergeCell ref="D2:G3"/>
    <mergeCell ref="H2:K3"/>
    <mergeCell ref="A2:A4"/>
    <mergeCell ref="A5:A6"/>
    <mergeCell ref="A7:A8"/>
    <mergeCell ref="B2:B4"/>
    <mergeCell ref="C3:C4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D15" sqref="D15"/>
    </sheetView>
  </sheetViews>
  <sheetFormatPr defaultColWidth="9.125" defaultRowHeight="16.2"/>
  <cols>
    <col min="1" max="1" width="18.375" style="1" customWidth="1"/>
    <col min="2" max="2" width="16.25" style="1" customWidth="1"/>
    <col min="3" max="3" width="12.75" style="1" customWidth="1"/>
    <col min="4" max="16384" width="9.125" style="1"/>
  </cols>
  <sheetData>
    <row r="1" spans="1:6">
      <c r="A1" s="44" t="s">
        <v>17</v>
      </c>
    </row>
    <row r="2" spans="1:6" ht="18.75" customHeight="1">
      <c r="A2" s="185" t="s">
        <v>18</v>
      </c>
      <c r="B2" s="189"/>
      <c r="C2" s="182" t="s">
        <v>19</v>
      </c>
      <c r="D2" s="183"/>
      <c r="E2" s="183"/>
      <c r="F2" s="184"/>
    </row>
    <row r="3" spans="1:6">
      <c r="A3" s="186"/>
      <c r="B3" s="190"/>
      <c r="C3" s="174"/>
      <c r="D3" s="175"/>
      <c r="E3" s="175"/>
      <c r="F3" s="175"/>
    </row>
    <row r="4" spans="1:6" ht="18.75" customHeight="1">
      <c r="A4" s="26" t="s">
        <v>20</v>
      </c>
      <c r="B4" s="176" t="s">
        <v>21</v>
      </c>
      <c r="C4" s="45"/>
      <c r="D4" s="6"/>
      <c r="E4" s="6"/>
      <c r="F4" s="6"/>
    </row>
    <row r="5" spans="1:6" ht="18.75" customHeight="1">
      <c r="A5" s="39" t="s">
        <v>22</v>
      </c>
      <c r="B5" s="8" t="s">
        <v>23</v>
      </c>
      <c r="C5" s="49"/>
      <c r="D5" s="8"/>
      <c r="E5" s="8"/>
      <c r="F5" s="8"/>
    </row>
    <row r="6" spans="1:6" ht="18.75" customHeight="1">
      <c r="A6" s="39" t="s">
        <v>24</v>
      </c>
      <c r="B6" s="6" t="s">
        <v>25</v>
      </c>
      <c r="C6" s="45"/>
      <c r="D6" s="6"/>
      <c r="E6" s="6"/>
      <c r="F6" s="6"/>
    </row>
    <row r="7" spans="1:6" ht="18.75" customHeight="1">
      <c r="A7" s="39" t="s">
        <v>26</v>
      </c>
      <c r="B7" s="8" t="s">
        <v>27</v>
      </c>
      <c r="C7" s="49"/>
      <c r="D7" s="8"/>
      <c r="E7" s="8"/>
      <c r="F7" s="8"/>
    </row>
    <row r="8" spans="1:6" ht="18.75" customHeight="1">
      <c r="A8" s="39" t="s">
        <v>28</v>
      </c>
      <c r="B8" s="6" t="s">
        <v>29</v>
      </c>
      <c r="C8" s="45"/>
      <c r="D8" s="6"/>
      <c r="E8" s="6"/>
      <c r="F8" s="6"/>
    </row>
    <row r="9" spans="1:6" ht="25.5" customHeight="1">
      <c r="A9" s="187" t="s">
        <v>30</v>
      </c>
      <c r="B9" s="188"/>
      <c r="C9" s="49"/>
      <c r="D9" s="8"/>
      <c r="E9" s="8"/>
      <c r="F9" s="8"/>
    </row>
    <row r="10" spans="1:6" ht="20.399999999999999" customHeight="1">
      <c r="A10" s="259" t="s">
        <v>526</v>
      </c>
    </row>
    <row r="11" spans="1:6">
      <c r="A11" s="9"/>
    </row>
  </sheetData>
  <mergeCells count="3">
    <mergeCell ref="C2:F2"/>
    <mergeCell ref="A9:B9"/>
    <mergeCell ref="A2:B3"/>
  </mergeCells>
  <phoneticPr fontId="4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0" sqref="D10"/>
    </sheetView>
  </sheetViews>
  <sheetFormatPr defaultColWidth="9.125" defaultRowHeight="16.2"/>
  <cols>
    <col min="1" max="9" width="14.625" style="1" customWidth="1"/>
    <col min="10" max="16384" width="9.125" style="1"/>
  </cols>
  <sheetData>
    <row r="1" spans="1:9">
      <c r="A1" s="44" t="s">
        <v>368</v>
      </c>
    </row>
    <row r="2" spans="1:9" ht="51.75" customHeight="1">
      <c r="A2" s="244" t="s">
        <v>19</v>
      </c>
      <c r="B2" s="64" t="s">
        <v>292</v>
      </c>
      <c r="C2" s="64" t="s">
        <v>293</v>
      </c>
      <c r="D2" s="64" t="s">
        <v>369</v>
      </c>
      <c r="E2" s="64" t="s">
        <v>295</v>
      </c>
      <c r="F2" s="244" t="s">
        <v>370</v>
      </c>
      <c r="G2" s="244" t="s">
        <v>371</v>
      </c>
      <c r="H2" s="64" t="s">
        <v>372</v>
      </c>
      <c r="I2" s="64" t="s">
        <v>373</v>
      </c>
    </row>
    <row r="3" spans="1:9" ht="64.5" customHeight="1">
      <c r="A3" s="245"/>
      <c r="B3" s="66" t="s">
        <v>374</v>
      </c>
      <c r="C3" s="66" t="s">
        <v>374</v>
      </c>
      <c r="D3" s="66" t="s">
        <v>374</v>
      </c>
      <c r="E3" s="66" t="s">
        <v>374</v>
      </c>
      <c r="F3" s="245"/>
      <c r="G3" s="245"/>
      <c r="H3" s="66" t="s">
        <v>375</v>
      </c>
      <c r="I3" s="66" t="s">
        <v>376</v>
      </c>
    </row>
    <row r="4" spans="1:9">
      <c r="A4" s="6">
        <v>2011</v>
      </c>
      <c r="B4" s="6"/>
      <c r="C4" s="6"/>
      <c r="D4" s="67">
        <v>303057.79070999997</v>
      </c>
      <c r="E4" s="6"/>
      <c r="F4" s="67">
        <v>814086.77</v>
      </c>
      <c r="G4" s="67">
        <v>162594.13281000001</v>
      </c>
      <c r="H4" s="67"/>
      <c r="I4" s="68"/>
    </row>
    <row r="5" spans="1:9">
      <c r="A5" s="6">
        <v>2012</v>
      </c>
      <c r="B5" s="6"/>
      <c r="C5" s="6"/>
      <c r="D5" s="67">
        <v>319037.5</v>
      </c>
      <c r="E5" s="6"/>
      <c r="F5" s="67">
        <v>854891.4</v>
      </c>
      <c r="G5" s="67">
        <v>169852.9</v>
      </c>
      <c r="H5" s="67"/>
      <c r="I5" s="68"/>
    </row>
    <row r="6" spans="1:9">
      <c r="A6" s="6">
        <v>2013</v>
      </c>
      <c r="B6" s="6"/>
      <c r="C6" s="6"/>
      <c r="D6" s="67">
        <v>330232.32699999999</v>
      </c>
      <c r="E6" s="6"/>
      <c r="F6" s="67">
        <v>866726.61899999995</v>
      </c>
      <c r="G6" s="67">
        <v>171518.61</v>
      </c>
      <c r="H6" s="67"/>
      <c r="I6" s="68"/>
    </row>
    <row r="7" spans="1:9">
      <c r="A7" s="6">
        <v>2014</v>
      </c>
      <c r="B7" s="37"/>
      <c r="C7" s="37"/>
      <c r="D7" s="67">
        <v>229826.4</v>
      </c>
      <c r="E7" s="37"/>
      <c r="F7" s="67">
        <v>647496.5</v>
      </c>
      <c r="G7" s="67">
        <v>136700.29999999999</v>
      </c>
      <c r="H7" s="37"/>
      <c r="I7" s="68"/>
    </row>
    <row r="8" spans="1:9">
      <c r="A8" s="259" t="s">
        <v>539</v>
      </c>
      <c r="B8" s="9"/>
      <c r="C8" s="9"/>
      <c r="D8" s="9"/>
      <c r="E8" s="9"/>
    </row>
    <row r="9" spans="1:9">
      <c r="A9" s="258" t="s">
        <v>538</v>
      </c>
      <c r="B9" s="9"/>
      <c r="C9" s="9"/>
      <c r="D9" s="9"/>
      <c r="E9" s="9"/>
    </row>
    <row r="10" spans="1:9">
      <c r="A10" s="258"/>
      <c r="B10" s="9"/>
      <c r="C10" s="9"/>
      <c r="D10" s="9"/>
      <c r="E10" s="9"/>
    </row>
    <row r="11" spans="1:9">
      <c r="A11" s="9"/>
      <c r="B11" s="9"/>
      <c r="C11" s="9"/>
      <c r="D11" s="9"/>
      <c r="E11" s="9"/>
    </row>
    <row r="12" spans="1:9">
      <c r="B12" s="9"/>
      <c r="C12" s="9"/>
      <c r="D12" s="9"/>
      <c r="E12" s="9"/>
    </row>
    <row r="13" spans="1:9">
      <c r="A13" s="10"/>
    </row>
  </sheetData>
  <mergeCells count="3">
    <mergeCell ref="A2:A3"/>
    <mergeCell ref="F2:F3"/>
    <mergeCell ref="G2:G3"/>
  </mergeCells>
  <phoneticPr fontId="4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9" activeCellId="1" sqref="H14 K19"/>
    </sheetView>
  </sheetViews>
  <sheetFormatPr defaultColWidth="9.125" defaultRowHeight="16.2"/>
  <cols>
    <col min="1" max="8" width="13.25" style="1" customWidth="1"/>
    <col min="9" max="16384" width="9.125" style="1"/>
  </cols>
  <sheetData>
    <row r="1" spans="1:6">
      <c r="A1" s="246" t="s">
        <v>378</v>
      </c>
      <c r="B1" s="246"/>
      <c r="C1" s="246"/>
      <c r="D1" s="246"/>
      <c r="E1" s="246"/>
      <c r="F1" s="246"/>
    </row>
    <row r="2" spans="1:6" s="63" customFormat="1" ht="36" customHeight="1">
      <c r="A2" s="244" t="s">
        <v>19</v>
      </c>
      <c r="B2" s="64" t="s">
        <v>379</v>
      </c>
      <c r="C2" s="64" t="s">
        <v>380</v>
      </c>
      <c r="D2" s="64" t="s">
        <v>369</v>
      </c>
      <c r="E2" s="64" t="s">
        <v>381</v>
      </c>
      <c r="F2" s="64" t="s">
        <v>382</v>
      </c>
    </row>
    <row r="3" spans="1:6" ht="39" customHeight="1">
      <c r="A3" s="247"/>
      <c r="B3" s="65" t="s">
        <v>383</v>
      </c>
      <c r="C3" s="65" t="s">
        <v>384</v>
      </c>
      <c r="D3" s="65" t="s">
        <v>385</v>
      </c>
      <c r="E3" s="65" t="s">
        <v>386</v>
      </c>
      <c r="F3" s="65" t="s">
        <v>386</v>
      </c>
    </row>
    <row r="4" spans="1:6">
      <c r="A4" s="6">
        <v>2013</v>
      </c>
      <c r="B4" s="6" t="s">
        <v>387</v>
      </c>
      <c r="C4" s="6">
        <v>7.9000000000000001E-2</v>
      </c>
      <c r="D4" s="6">
        <v>33023.230000000003</v>
      </c>
      <c r="E4" s="6">
        <v>83.41</v>
      </c>
      <c r="F4" s="6">
        <v>16.510000000000002</v>
      </c>
    </row>
    <row r="5" spans="1:6">
      <c r="A5" s="6">
        <v>2014</v>
      </c>
      <c r="B5" s="6" t="s">
        <v>388</v>
      </c>
      <c r="C5" s="6">
        <v>0.08</v>
      </c>
      <c r="D5" s="6">
        <v>34437.72</v>
      </c>
      <c r="E5" s="6">
        <v>83.47</v>
      </c>
      <c r="F5" s="6">
        <v>16.43</v>
      </c>
    </row>
    <row r="6" spans="1:6">
      <c r="A6" s="6">
        <v>2015</v>
      </c>
      <c r="B6" s="6" t="s">
        <v>389</v>
      </c>
      <c r="C6" s="6">
        <v>7.5999999999999998E-2</v>
      </c>
      <c r="D6" s="6">
        <v>35870.67</v>
      </c>
      <c r="E6" s="6">
        <v>83.64</v>
      </c>
      <c r="F6" s="6">
        <v>16.28</v>
      </c>
    </row>
    <row r="7" spans="1:6">
      <c r="A7" s="6">
        <v>2016</v>
      </c>
      <c r="B7" s="6" t="s">
        <v>390</v>
      </c>
      <c r="C7" s="6">
        <v>8.6999999999999994E-2</v>
      </c>
      <c r="D7" s="6">
        <v>37407.06</v>
      </c>
      <c r="E7" s="6">
        <v>81.09</v>
      </c>
      <c r="F7" s="6">
        <v>18.82</v>
      </c>
    </row>
    <row r="8" spans="1:6">
      <c r="A8" s="6">
        <v>2017</v>
      </c>
      <c r="B8" s="6" t="s">
        <v>391</v>
      </c>
      <c r="C8" s="6"/>
      <c r="D8" s="6"/>
      <c r="E8" s="6"/>
      <c r="F8" s="6"/>
    </row>
    <row r="9" spans="1:6">
      <c r="A9" s="259" t="s">
        <v>540</v>
      </c>
    </row>
  </sheetData>
  <mergeCells count="2">
    <mergeCell ref="A1:F1"/>
    <mergeCell ref="A2:A3"/>
  </mergeCells>
  <phoneticPr fontId="4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A4" sqref="A4"/>
    </sheetView>
  </sheetViews>
  <sheetFormatPr defaultColWidth="9.125" defaultRowHeight="16.2"/>
  <cols>
    <col min="1" max="8" width="12.125" style="1" customWidth="1"/>
    <col min="9" max="16384" width="9.125" style="1"/>
  </cols>
  <sheetData>
    <row r="1" spans="1:8">
      <c r="A1" s="44" t="s">
        <v>392</v>
      </c>
    </row>
    <row r="2" spans="1:8" ht="17.25" customHeight="1">
      <c r="A2" s="198" t="s">
        <v>19</v>
      </c>
      <c r="B2" s="61" t="s">
        <v>393</v>
      </c>
      <c r="C2" s="12" t="s">
        <v>394</v>
      </c>
      <c r="D2" s="12" t="s">
        <v>395</v>
      </c>
      <c r="E2" s="12" t="s">
        <v>396</v>
      </c>
      <c r="F2" s="12" t="s">
        <v>397</v>
      </c>
      <c r="G2" s="12" t="s">
        <v>398</v>
      </c>
      <c r="H2" s="12" t="s">
        <v>399</v>
      </c>
    </row>
    <row r="3" spans="1:8" ht="21.75" customHeight="1">
      <c r="A3" s="200"/>
      <c r="B3" s="13" t="s">
        <v>400</v>
      </c>
      <c r="C3" s="13" t="s">
        <v>400</v>
      </c>
      <c r="D3" s="13" t="s">
        <v>400</v>
      </c>
      <c r="E3" s="13" t="s">
        <v>400</v>
      </c>
      <c r="F3" s="13" t="s">
        <v>400</v>
      </c>
      <c r="G3" s="13" t="s">
        <v>400</v>
      </c>
      <c r="H3" s="13" t="s">
        <v>401</v>
      </c>
    </row>
    <row r="4" spans="1:8">
      <c r="A4" s="26"/>
      <c r="B4" s="38"/>
      <c r="C4" s="38"/>
      <c r="D4" s="38"/>
      <c r="E4" s="38"/>
      <c r="F4" s="38"/>
      <c r="G4" s="38"/>
      <c r="H4" s="38"/>
    </row>
    <row r="5" spans="1:8">
      <c r="A5" s="39"/>
      <c r="B5" s="40"/>
      <c r="C5" s="40"/>
      <c r="D5" s="40"/>
      <c r="E5" s="40"/>
      <c r="F5" s="40"/>
      <c r="G5" s="40"/>
      <c r="H5" s="40"/>
    </row>
    <row r="6" spans="1:8" ht="87" customHeight="1">
      <c r="A6" s="62"/>
      <c r="B6" s="62"/>
      <c r="C6" s="62"/>
      <c r="D6" s="62"/>
      <c r="E6" s="62"/>
      <c r="F6" s="62"/>
      <c r="G6" s="62"/>
      <c r="H6" s="62"/>
    </row>
    <row r="7" spans="1:8" ht="80.099999999999994" customHeight="1">
      <c r="A7" s="9"/>
      <c r="B7" s="9"/>
      <c r="C7" s="9"/>
      <c r="D7" s="9"/>
      <c r="E7" s="9"/>
      <c r="F7" s="9"/>
      <c r="G7" s="9"/>
      <c r="H7" s="9"/>
    </row>
  </sheetData>
  <mergeCells count="1">
    <mergeCell ref="A2:A3"/>
  </mergeCells>
  <phoneticPr fontId="47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3" sqref="A13"/>
    </sheetView>
  </sheetViews>
  <sheetFormatPr defaultColWidth="9.125" defaultRowHeight="16.2"/>
  <cols>
    <col min="1" max="1" width="9.125" style="1"/>
    <col min="2" max="9" width="13.75" style="1" customWidth="1"/>
    <col min="10" max="16384" width="9.125" style="1"/>
  </cols>
  <sheetData>
    <row r="1" spans="1:9">
      <c r="A1" s="246" t="s">
        <v>402</v>
      </c>
      <c r="B1" s="246"/>
      <c r="C1" s="246"/>
      <c r="D1" s="246"/>
      <c r="E1" s="246"/>
      <c r="F1" s="246"/>
      <c r="G1" s="246"/>
      <c r="H1" s="246"/>
      <c r="I1" s="246"/>
    </row>
    <row r="2" spans="1:9" ht="24.75" customHeight="1">
      <c r="A2" s="185" t="s">
        <v>19</v>
      </c>
      <c r="B2" s="182" t="s">
        <v>274</v>
      </c>
      <c r="C2" s="184"/>
      <c r="D2" s="182" t="s">
        <v>273</v>
      </c>
      <c r="E2" s="184"/>
      <c r="F2" s="182" t="s">
        <v>403</v>
      </c>
      <c r="G2" s="184"/>
      <c r="H2" s="182" t="s">
        <v>404</v>
      </c>
      <c r="I2" s="184"/>
    </row>
    <row r="3" spans="1:9" ht="21" customHeight="1">
      <c r="A3" s="201"/>
      <c r="B3" s="54" t="s">
        <v>405</v>
      </c>
      <c r="C3" s="55" t="s">
        <v>406</v>
      </c>
      <c r="D3" s="55" t="s">
        <v>405</v>
      </c>
      <c r="E3" s="55" t="s">
        <v>406</v>
      </c>
      <c r="F3" s="55" t="s">
        <v>405</v>
      </c>
      <c r="G3" s="55" t="s">
        <v>406</v>
      </c>
      <c r="H3" s="55" t="s">
        <v>405</v>
      </c>
      <c r="I3" s="55" t="s">
        <v>406</v>
      </c>
    </row>
    <row r="4" spans="1:9">
      <c r="A4" s="186"/>
      <c r="B4" s="56" t="s">
        <v>407</v>
      </c>
      <c r="C4" s="57" t="s">
        <v>408</v>
      </c>
      <c r="D4" s="57" t="s">
        <v>407</v>
      </c>
      <c r="E4" s="57" t="s">
        <v>408</v>
      </c>
      <c r="F4" s="57" t="s">
        <v>407</v>
      </c>
      <c r="G4" s="57" t="s">
        <v>408</v>
      </c>
      <c r="H4" s="57" t="s">
        <v>407</v>
      </c>
      <c r="I4" s="57" t="s">
        <v>408</v>
      </c>
    </row>
    <row r="5" spans="1:9">
      <c r="A5" s="26">
        <v>2010</v>
      </c>
      <c r="B5" s="58">
        <v>29873</v>
      </c>
      <c r="C5" s="58">
        <v>195760</v>
      </c>
      <c r="D5" s="58">
        <v>24257</v>
      </c>
      <c r="E5" s="58">
        <v>115180</v>
      </c>
      <c r="F5" s="58">
        <v>32500</v>
      </c>
      <c r="G5" s="58">
        <v>177250</v>
      </c>
      <c r="H5" s="58">
        <v>86630</v>
      </c>
      <c r="I5" s="60">
        <v>488190</v>
      </c>
    </row>
    <row r="6" spans="1:9">
      <c r="A6" s="32">
        <v>2011</v>
      </c>
      <c r="B6" s="59">
        <v>30057</v>
      </c>
      <c r="C6" s="59">
        <v>201000</v>
      </c>
      <c r="D6" s="59">
        <v>24270</v>
      </c>
      <c r="E6" s="59">
        <v>117400</v>
      </c>
      <c r="F6" s="59">
        <v>33542</v>
      </c>
      <c r="G6" s="59">
        <v>192780</v>
      </c>
      <c r="H6" s="58">
        <v>87869</v>
      </c>
      <c r="I6" s="60">
        <v>511180</v>
      </c>
    </row>
    <row r="7" spans="1:9">
      <c r="A7" s="32">
        <v>2012</v>
      </c>
      <c r="B7" s="58">
        <v>30137</v>
      </c>
      <c r="C7" s="58">
        <v>204240</v>
      </c>
      <c r="D7" s="58">
        <v>24268</v>
      </c>
      <c r="E7" s="58">
        <v>121020</v>
      </c>
      <c r="F7" s="58">
        <v>35030</v>
      </c>
      <c r="G7" s="58">
        <v>205610</v>
      </c>
      <c r="H7" s="58">
        <v>89435</v>
      </c>
      <c r="I7" s="60">
        <v>530870</v>
      </c>
    </row>
    <row r="8" spans="1:9">
      <c r="A8" s="32">
        <v>2913</v>
      </c>
      <c r="B8" s="58">
        <v>30312</v>
      </c>
      <c r="C8" s="58">
        <v>203610</v>
      </c>
      <c r="D8" s="58">
        <v>24117</v>
      </c>
      <c r="E8" s="58">
        <v>121930</v>
      </c>
      <c r="F8" s="58">
        <v>36318</v>
      </c>
      <c r="G8" s="58">
        <v>218490</v>
      </c>
      <c r="H8" s="58">
        <v>90747</v>
      </c>
      <c r="I8" s="60">
        <v>544030</v>
      </c>
    </row>
    <row r="9" spans="1:9">
      <c r="A9" s="32">
        <v>2914</v>
      </c>
      <c r="B9" s="58">
        <v>30310</v>
      </c>
      <c r="C9" s="58">
        <v>206510</v>
      </c>
      <c r="D9" s="58">
        <v>24069</v>
      </c>
      <c r="E9" s="58">
        <v>126210</v>
      </c>
      <c r="F9" s="58">
        <v>37123</v>
      </c>
      <c r="G9" s="58">
        <v>215650</v>
      </c>
      <c r="H9" s="58">
        <v>91502</v>
      </c>
      <c r="I9" s="60">
        <v>548370</v>
      </c>
    </row>
    <row r="10" spans="1:9">
      <c r="A10" s="39">
        <v>2015</v>
      </c>
      <c r="B10" s="59">
        <v>30216</v>
      </c>
      <c r="C10" s="59">
        <v>208230</v>
      </c>
      <c r="D10" s="59">
        <v>24141</v>
      </c>
      <c r="E10" s="59">
        <v>130190</v>
      </c>
      <c r="F10" s="59">
        <v>38119</v>
      </c>
      <c r="G10" s="59">
        <v>224630</v>
      </c>
      <c r="H10" s="58">
        <v>92476</v>
      </c>
      <c r="I10" s="60">
        <v>563050</v>
      </c>
    </row>
    <row r="11" spans="1:9">
      <c r="A11" s="39">
        <v>2016</v>
      </c>
      <c r="B11" s="45">
        <v>30746</v>
      </c>
      <c r="C11" s="45">
        <v>211094</v>
      </c>
      <c r="D11" s="45">
        <v>24694</v>
      </c>
      <c r="E11" s="45">
        <v>133271</v>
      </c>
      <c r="F11" s="45">
        <v>44178</v>
      </c>
      <c r="G11" s="45">
        <v>263613</v>
      </c>
      <c r="H11" s="6">
        <v>99618</v>
      </c>
      <c r="I11" s="6">
        <v>616665</v>
      </c>
    </row>
    <row r="12" spans="1:9">
      <c r="A12" s="39">
        <v>2017</v>
      </c>
      <c r="B12" s="49">
        <v>30747</v>
      </c>
      <c r="C12" s="49">
        <v>212676</v>
      </c>
      <c r="D12" s="49">
        <v>24508</v>
      </c>
      <c r="E12" s="49">
        <v>134334</v>
      </c>
      <c r="F12" s="49">
        <v>42399</v>
      </c>
      <c r="G12" s="49">
        <v>259071</v>
      </c>
      <c r="H12" s="8">
        <v>97654</v>
      </c>
      <c r="I12" s="8">
        <v>615205</v>
      </c>
    </row>
    <row r="13" spans="1:9">
      <c r="A13" s="10" t="s">
        <v>66</v>
      </c>
    </row>
  </sheetData>
  <mergeCells count="6">
    <mergeCell ref="A1:I1"/>
    <mergeCell ref="B2:C2"/>
    <mergeCell ref="D2:E2"/>
    <mergeCell ref="F2:G2"/>
    <mergeCell ref="H2:I2"/>
    <mergeCell ref="A2:A4"/>
  </mergeCells>
  <phoneticPr fontId="4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1" sqref="E21"/>
    </sheetView>
  </sheetViews>
  <sheetFormatPr defaultColWidth="9.125" defaultRowHeight="16.2"/>
  <cols>
    <col min="1" max="8" width="15.375" style="1" customWidth="1"/>
    <col min="9" max="16384" width="9.125" style="1"/>
  </cols>
  <sheetData>
    <row r="1" spans="1:8">
      <c r="A1" s="44" t="s">
        <v>409</v>
      </c>
    </row>
    <row r="2" spans="1:8" ht="47.1" customHeight="1">
      <c r="A2" s="248" t="s">
        <v>19</v>
      </c>
      <c r="B2" s="50" t="s">
        <v>410</v>
      </c>
      <c r="C2" s="50" t="s">
        <v>411</v>
      </c>
      <c r="D2" s="50" t="s">
        <v>412</v>
      </c>
      <c r="E2" s="50" t="s">
        <v>413</v>
      </c>
      <c r="F2" s="50" t="s">
        <v>414</v>
      </c>
      <c r="G2" s="50" t="s">
        <v>415</v>
      </c>
      <c r="H2" s="50" t="s">
        <v>416</v>
      </c>
    </row>
    <row r="3" spans="1:8" ht="21" customHeight="1">
      <c r="A3" s="249"/>
      <c r="B3" s="51" t="s">
        <v>417</v>
      </c>
      <c r="C3" s="51" t="s">
        <v>417</v>
      </c>
      <c r="D3" s="51" t="s">
        <v>418</v>
      </c>
      <c r="E3" s="51" t="s">
        <v>418</v>
      </c>
      <c r="F3" s="51" t="s">
        <v>418</v>
      </c>
      <c r="G3" s="51"/>
      <c r="H3" s="51" t="s">
        <v>419</v>
      </c>
    </row>
    <row r="4" spans="1:8">
      <c r="A4" s="6">
        <v>2010</v>
      </c>
      <c r="B4" s="52"/>
      <c r="C4" s="45">
        <v>160675</v>
      </c>
      <c r="D4" s="6"/>
      <c r="E4" s="6">
        <v>60347.7</v>
      </c>
      <c r="F4" s="45">
        <v>109876</v>
      </c>
      <c r="G4" s="45">
        <v>546480</v>
      </c>
      <c r="H4" s="53">
        <f t="shared" ref="H4:H10" si="0">G4/F4</f>
        <v>4.9736066110888641</v>
      </c>
    </row>
    <row r="5" spans="1:8">
      <c r="A5" s="6">
        <v>2011</v>
      </c>
      <c r="B5" s="52"/>
      <c r="C5" s="45">
        <v>162283</v>
      </c>
      <c r="D5" s="6"/>
      <c r="E5" s="6">
        <v>61681.599999999999</v>
      </c>
      <c r="F5" s="45">
        <v>110573</v>
      </c>
      <c r="G5" s="45">
        <v>571210</v>
      </c>
      <c r="H5" s="53">
        <f t="shared" si="0"/>
        <v>5.1659084948405125</v>
      </c>
    </row>
    <row r="6" spans="1:8">
      <c r="A6" s="6">
        <v>2012</v>
      </c>
      <c r="B6" s="52"/>
      <c r="C6" s="45">
        <v>163416</v>
      </c>
      <c r="D6" s="6"/>
      <c r="E6" s="6">
        <v>62490.5</v>
      </c>
      <c r="F6" s="45">
        <v>111205</v>
      </c>
      <c r="G6" s="45">
        <v>589580</v>
      </c>
      <c r="H6" s="53">
        <f t="shared" si="0"/>
        <v>5.3017400296749244</v>
      </c>
    </row>
    <row r="7" spans="1:8">
      <c r="A7" s="6">
        <v>2013</v>
      </c>
      <c r="B7" s="52"/>
      <c r="C7" s="45">
        <v>164627</v>
      </c>
      <c r="D7" s="6"/>
      <c r="E7" s="6">
        <v>63473.3</v>
      </c>
      <c r="F7" s="45">
        <v>111956</v>
      </c>
      <c r="G7" s="45">
        <v>601940</v>
      </c>
      <c r="H7" s="53">
        <f t="shared" si="0"/>
        <v>5.3765765122012219</v>
      </c>
    </row>
    <row r="8" spans="1:8">
      <c r="A8" s="6">
        <v>2014</v>
      </c>
      <c r="B8" s="52"/>
      <c r="C8" s="45">
        <v>165446</v>
      </c>
      <c r="D8" s="6"/>
      <c r="E8" s="6">
        <v>64539.5</v>
      </c>
      <c r="F8" s="45">
        <v>112723</v>
      </c>
      <c r="G8" s="45">
        <v>607030</v>
      </c>
      <c r="H8" s="53">
        <f t="shared" si="0"/>
        <v>5.3851476628549628</v>
      </c>
    </row>
    <row r="9" spans="1:8">
      <c r="A9" s="6">
        <v>2015</v>
      </c>
      <c r="B9" s="45"/>
      <c r="C9" s="45">
        <v>166374</v>
      </c>
      <c r="D9" s="6"/>
      <c r="E9" s="6">
        <v>65872.600000000006</v>
      </c>
      <c r="F9" s="45">
        <v>113343</v>
      </c>
      <c r="G9" s="45">
        <v>621440</v>
      </c>
      <c r="H9" s="53">
        <f t="shared" si="0"/>
        <v>5.4828264648015317</v>
      </c>
    </row>
    <row r="10" spans="1:8">
      <c r="A10" s="6">
        <v>2016</v>
      </c>
      <c r="B10" s="52"/>
      <c r="C10" s="45">
        <v>166649</v>
      </c>
      <c r="D10" s="6"/>
      <c r="E10" s="6">
        <v>61890</v>
      </c>
      <c r="F10" s="45">
        <v>113028.2</v>
      </c>
      <c r="G10" s="45">
        <v>616240</v>
      </c>
      <c r="H10" s="53">
        <f t="shared" si="0"/>
        <v>5.4520907171838537</v>
      </c>
    </row>
    <row r="11" spans="1:8">
      <c r="A11" s="6">
        <v>2017</v>
      </c>
      <c r="B11" s="52"/>
      <c r="C11" s="45"/>
      <c r="D11" s="6"/>
      <c r="E11" s="6">
        <v>62960</v>
      </c>
      <c r="F11" s="45">
        <v>117989</v>
      </c>
      <c r="G11" s="45">
        <v>661600</v>
      </c>
      <c r="H11" s="53">
        <f t="shared" ref="H11:H12" si="1">G11/F11</f>
        <v>5.6073023756451876</v>
      </c>
    </row>
    <row r="12" spans="1:8">
      <c r="A12" s="6">
        <v>2018</v>
      </c>
      <c r="B12" s="52"/>
      <c r="C12" s="45"/>
      <c r="D12" s="6"/>
      <c r="E12" s="6">
        <v>63032</v>
      </c>
      <c r="F12" s="45">
        <v>117037</v>
      </c>
      <c r="G12" s="45">
        <v>657890</v>
      </c>
      <c r="H12" s="53">
        <f t="shared" si="1"/>
        <v>5.6212138041815836</v>
      </c>
    </row>
    <row r="13" spans="1:8">
      <c r="A13" s="264" t="s">
        <v>542</v>
      </c>
      <c r="B13" s="9"/>
    </row>
    <row r="15" spans="1:8">
      <c r="A15" s="9"/>
    </row>
  </sheetData>
  <mergeCells count="1">
    <mergeCell ref="A2:A3"/>
  </mergeCells>
  <phoneticPr fontId="4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2"/>
  <sheetViews>
    <sheetView topLeftCell="A3" workbookViewId="0">
      <selection activeCell="E18" sqref="E18"/>
    </sheetView>
  </sheetViews>
  <sheetFormatPr defaultColWidth="9.125" defaultRowHeight="16.2"/>
  <cols>
    <col min="1" max="1" width="9.75" style="1" customWidth="1"/>
    <col min="2" max="2" width="20.625" style="1" customWidth="1"/>
    <col min="3" max="3" width="23.875" style="1" customWidth="1"/>
    <col min="4" max="4" width="19.75" style="1" customWidth="1"/>
    <col min="5" max="16384" width="9.125" style="1"/>
  </cols>
  <sheetData>
    <row r="1" spans="1:4">
      <c r="A1" s="44" t="s">
        <v>420</v>
      </c>
    </row>
    <row r="2" spans="1:4" ht="60" customHeight="1">
      <c r="A2" s="12" t="s">
        <v>19</v>
      </c>
      <c r="B2" s="12" t="s">
        <v>421</v>
      </c>
      <c r="C2" s="12" t="s">
        <v>422</v>
      </c>
      <c r="D2" s="12" t="s">
        <v>423</v>
      </c>
    </row>
    <row r="3" spans="1:4">
      <c r="A3" s="7">
        <v>2010</v>
      </c>
      <c r="B3" s="45">
        <v>984</v>
      </c>
      <c r="C3" s="45">
        <v>41923</v>
      </c>
      <c r="D3" s="46">
        <f t="shared" ref="D3:D10" si="0">B3/C3</f>
        <v>2.347160270018844E-2</v>
      </c>
    </row>
    <row r="4" spans="1:4">
      <c r="A4" s="47">
        <v>2011</v>
      </c>
      <c r="B4" s="48">
        <v>1015</v>
      </c>
      <c r="C4" s="48">
        <v>46928</v>
      </c>
      <c r="D4" s="46">
        <f t="shared" si="0"/>
        <v>2.1628878281622913E-2</v>
      </c>
    </row>
    <row r="5" spans="1:4">
      <c r="A5" s="7">
        <v>2012</v>
      </c>
      <c r="B5" s="45">
        <v>1013</v>
      </c>
      <c r="C5" s="45">
        <v>49591</v>
      </c>
      <c r="D5" s="46">
        <f t="shared" si="0"/>
        <v>2.0427093625859531E-2</v>
      </c>
    </row>
    <row r="6" spans="1:4">
      <c r="A6" s="7">
        <v>2013</v>
      </c>
      <c r="B6" s="49">
        <v>1014</v>
      </c>
      <c r="C6" s="49">
        <v>53223</v>
      </c>
      <c r="D6" s="46">
        <f t="shared" si="0"/>
        <v>1.90519136463559E-2</v>
      </c>
    </row>
    <row r="7" spans="1:4">
      <c r="A7" s="7">
        <v>2014</v>
      </c>
      <c r="B7" s="49">
        <v>994</v>
      </c>
      <c r="C7" s="49">
        <v>55233</v>
      </c>
      <c r="D7" s="46">
        <f t="shared" si="0"/>
        <v>1.7996487607046512E-2</v>
      </c>
    </row>
    <row r="8" spans="1:4">
      <c r="A8" s="7">
        <v>2015</v>
      </c>
      <c r="B8" s="45">
        <v>1020</v>
      </c>
      <c r="C8" s="45">
        <v>55500</v>
      </c>
      <c r="D8" s="46">
        <f t="shared" si="0"/>
        <v>1.8378378378378378E-2</v>
      </c>
    </row>
    <row r="9" spans="1:4">
      <c r="A9" s="7">
        <v>2016</v>
      </c>
      <c r="B9" s="49">
        <v>1075</v>
      </c>
      <c r="C9" s="49">
        <v>59198</v>
      </c>
      <c r="D9" s="46">
        <f t="shared" si="0"/>
        <v>1.8159397276935031E-2</v>
      </c>
    </row>
    <row r="10" spans="1:4">
      <c r="A10" s="7">
        <v>2017</v>
      </c>
      <c r="B10" s="49">
        <v>1155</v>
      </c>
      <c r="C10" s="49">
        <v>63077</v>
      </c>
      <c r="D10" s="46">
        <f t="shared" si="0"/>
        <v>1.8310953279325269E-2</v>
      </c>
    </row>
    <row r="11" spans="1:4">
      <c r="A11" s="7"/>
      <c r="B11" s="49"/>
      <c r="C11" s="49"/>
      <c r="D11" s="46"/>
    </row>
    <row r="12" spans="1:4">
      <c r="A12" s="259" t="s">
        <v>543</v>
      </c>
    </row>
  </sheetData>
  <phoneticPr fontId="4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topLeftCell="A4" workbookViewId="0">
      <selection activeCell="C20" sqref="C20"/>
    </sheetView>
  </sheetViews>
  <sheetFormatPr defaultColWidth="9.125" defaultRowHeight="16.2"/>
  <cols>
    <col min="1" max="1" width="47.125" style="1" customWidth="1"/>
    <col min="2" max="2" width="43.875" style="1" customWidth="1"/>
    <col min="3" max="16384" width="9.125" style="1"/>
  </cols>
  <sheetData>
    <row r="1" spans="1:6" ht="47.1" customHeight="1">
      <c r="A1" s="23" t="s">
        <v>424</v>
      </c>
    </row>
    <row r="2" spans="1:6" ht="43.5" customHeight="1">
      <c r="A2" s="198" t="s">
        <v>425</v>
      </c>
      <c r="B2" s="185" t="s">
        <v>426</v>
      </c>
      <c r="C2" s="182" t="s">
        <v>427</v>
      </c>
      <c r="D2" s="183"/>
      <c r="E2" s="183"/>
      <c r="F2" s="184"/>
    </row>
    <row r="3" spans="1:6" ht="22.5" customHeight="1">
      <c r="A3" s="199"/>
      <c r="B3" s="201"/>
      <c r="C3" s="191" t="s">
        <v>428</v>
      </c>
      <c r="D3" s="192"/>
      <c r="E3" s="193" t="s">
        <v>429</v>
      </c>
      <c r="F3" s="192"/>
    </row>
    <row r="4" spans="1:6">
      <c r="A4" s="200"/>
      <c r="B4" s="186"/>
      <c r="C4" s="36" t="s">
        <v>430</v>
      </c>
      <c r="D4" s="37" t="s">
        <v>431</v>
      </c>
      <c r="E4" s="37" t="s">
        <v>430</v>
      </c>
      <c r="F4" s="37" t="s">
        <v>431</v>
      </c>
    </row>
    <row r="5" spans="1:6" ht="21.75" customHeight="1">
      <c r="A5" s="26" t="s">
        <v>432</v>
      </c>
      <c r="B5" s="38"/>
      <c r="C5" s="8"/>
      <c r="D5" s="8"/>
      <c r="E5" s="8"/>
      <c r="F5" s="8"/>
    </row>
    <row r="6" spans="1:6" ht="21.75" customHeight="1">
      <c r="A6" s="39" t="s">
        <v>433</v>
      </c>
      <c r="B6" s="40"/>
      <c r="C6" s="6"/>
      <c r="D6" s="6"/>
      <c r="E6" s="6"/>
      <c r="F6" s="6"/>
    </row>
    <row r="7" spans="1:6" ht="21.75" customHeight="1">
      <c r="A7" s="39" t="s">
        <v>434</v>
      </c>
      <c r="B7" s="41"/>
      <c r="C7" s="8"/>
      <c r="D7" s="8"/>
      <c r="E7" s="8"/>
      <c r="F7" s="8"/>
    </row>
    <row r="8" spans="1:6" ht="21.75" customHeight="1">
      <c r="A8" s="39" t="s">
        <v>435</v>
      </c>
      <c r="B8" s="40"/>
      <c r="C8" s="6"/>
      <c r="D8" s="6"/>
      <c r="E8" s="6"/>
      <c r="F8" s="6"/>
    </row>
    <row r="9" spans="1:6" ht="21.75" customHeight="1">
      <c r="A9" s="39" t="s">
        <v>436</v>
      </c>
      <c r="B9" s="42"/>
      <c r="C9" s="8"/>
      <c r="D9" s="8"/>
      <c r="E9" s="8"/>
      <c r="F9" s="8"/>
    </row>
    <row r="10" spans="1:6" ht="21.75" customHeight="1">
      <c r="A10" s="39" t="s">
        <v>437</v>
      </c>
      <c r="B10" s="37"/>
      <c r="C10" s="6"/>
      <c r="D10" s="6"/>
      <c r="E10" s="6"/>
      <c r="F10" s="6"/>
    </row>
    <row r="11" spans="1:6" ht="21.75" customHeight="1">
      <c r="A11" s="43" t="s">
        <v>438</v>
      </c>
      <c r="B11" s="42"/>
      <c r="C11" s="8"/>
      <c r="D11" s="8"/>
      <c r="E11" s="8"/>
      <c r="F11" s="8"/>
    </row>
    <row r="12" spans="1:6">
      <c r="A12" s="259" t="s">
        <v>544</v>
      </c>
    </row>
    <row r="13" spans="1:6">
      <c r="A13" s="9"/>
    </row>
    <row r="14" spans="1:6" ht="32.4">
      <c r="A14" s="257" t="s">
        <v>541</v>
      </c>
    </row>
  </sheetData>
  <mergeCells count="5">
    <mergeCell ref="C2:F2"/>
    <mergeCell ref="C3:D3"/>
    <mergeCell ref="E3:F3"/>
    <mergeCell ref="A2:A4"/>
    <mergeCell ref="B2:B4"/>
  </mergeCells>
  <phoneticPr fontId="4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B36" sqref="B36"/>
    </sheetView>
  </sheetViews>
  <sheetFormatPr defaultColWidth="9.125" defaultRowHeight="16.2"/>
  <cols>
    <col min="1" max="1" width="54.125" style="1" customWidth="1"/>
    <col min="2" max="2" width="47" style="1" customWidth="1"/>
    <col min="3" max="5" width="19.25" style="1" customWidth="1"/>
    <col min="6" max="7" width="16" style="1" customWidth="1"/>
    <col min="8" max="16384" width="9.125" style="1"/>
  </cols>
  <sheetData>
    <row r="1" spans="1:7" ht="50.1" customHeight="1">
      <c r="A1" s="23" t="s">
        <v>439</v>
      </c>
    </row>
    <row r="2" spans="1:7" ht="45.75" customHeight="1">
      <c r="A2" s="198" t="s">
        <v>440</v>
      </c>
      <c r="B2" s="198" t="s">
        <v>441</v>
      </c>
      <c r="C2" s="198" t="s">
        <v>442</v>
      </c>
      <c r="D2" s="198" t="s">
        <v>443</v>
      </c>
      <c r="E2" s="185" t="s">
        <v>444</v>
      </c>
      <c r="F2" s="182" t="s">
        <v>445</v>
      </c>
      <c r="G2" s="184"/>
    </row>
    <row r="3" spans="1:7" ht="24" customHeight="1">
      <c r="A3" s="200"/>
      <c r="B3" s="200"/>
      <c r="C3" s="200"/>
      <c r="D3" s="200"/>
      <c r="E3" s="186"/>
      <c r="F3" s="24" t="s">
        <v>430</v>
      </c>
      <c r="G3" s="25" t="s">
        <v>431</v>
      </c>
    </row>
    <row r="4" spans="1:7" ht="39.9" customHeight="1">
      <c r="A4" s="26" t="s">
        <v>446</v>
      </c>
      <c r="B4" s="27" t="s">
        <v>447</v>
      </c>
      <c r="C4" s="28">
        <v>1956</v>
      </c>
      <c r="D4" s="28" t="s">
        <v>448</v>
      </c>
      <c r="E4" s="17"/>
      <c r="F4" s="17"/>
      <c r="G4" s="29"/>
    </row>
    <row r="5" spans="1:7" ht="39.9" customHeight="1">
      <c r="A5" s="26" t="s">
        <v>449</v>
      </c>
      <c r="B5" s="30" t="s">
        <v>447</v>
      </c>
      <c r="C5" s="17">
        <v>1957</v>
      </c>
      <c r="D5" s="17" t="s">
        <v>448</v>
      </c>
      <c r="E5" s="17"/>
      <c r="F5" s="31"/>
      <c r="G5" s="31"/>
    </row>
    <row r="6" spans="1:7" ht="39.9" customHeight="1">
      <c r="A6" s="32" t="s">
        <v>450</v>
      </c>
      <c r="B6" s="30" t="s">
        <v>447</v>
      </c>
      <c r="C6" s="17">
        <v>1959</v>
      </c>
      <c r="D6" s="17" t="s">
        <v>448</v>
      </c>
      <c r="E6" s="18"/>
      <c r="F6" s="33"/>
      <c r="G6" s="33"/>
    </row>
    <row r="7" spans="1:7" ht="39.9" customHeight="1">
      <c r="A7" s="26" t="s">
        <v>451</v>
      </c>
      <c r="B7" s="30" t="s">
        <v>447</v>
      </c>
      <c r="C7" s="20">
        <v>1958</v>
      </c>
      <c r="D7" s="17" t="s">
        <v>448</v>
      </c>
      <c r="E7" s="20"/>
      <c r="F7" s="31"/>
      <c r="G7" s="31"/>
    </row>
    <row r="8" spans="1:7" ht="39.9" customHeight="1">
      <c r="A8" s="32" t="s">
        <v>452</v>
      </c>
      <c r="B8" s="30" t="s">
        <v>447</v>
      </c>
      <c r="C8" s="18">
        <v>1958</v>
      </c>
      <c r="D8" s="17" t="s">
        <v>448</v>
      </c>
      <c r="E8" s="18"/>
      <c r="F8" s="33"/>
      <c r="G8" s="33"/>
    </row>
    <row r="9" spans="1:7" ht="39.9" customHeight="1">
      <c r="A9" s="32" t="s">
        <v>453</v>
      </c>
      <c r="B9" s="30" t="s">
        <v>447</v>
      </c>
      <c r="C9" s="18">
        <v>1958</v>
      </c>
      <c r="D9" s="17" t="s">
        <v>448</v>
      </c>
      <c r="E9" s="18"/>
      <c r="F9" s="33"/>
      <c r="G9" s="33"/>
    </row>
    <row r="10" spans="1:7" ht="39.9" customHeight="1">
      <c r="A10" s="32" t="s">
        <v>454</v>
      </c>
      <c r="B10" s="30" t="s">
        <v>447</v>
      </c>
      <c r="C10" s="18">
        <v>1958</v>
      </c>
      <c r="D10" s="17" t="s">
        <v>448</v>
      </c>
      <c r="E10" s="18"/>
      <c r="F10" s="33"/>
      <c r="G10" s="33"/>
    </row>
    <row r="11" spans="1:7" ht="39.9" customHeight="1">
      <c r="A11" s="32" t="s">
        <v>455</v>
      </c>
      <c r="B11" s="30" t="s">
        <v>447</v>
      </c>
      <c r="C11" s="18">
        <v>1959</v>
      </c>
      <c r="D11" s="17" t="s">
        <v>448</v>
      </c>
      <c r="E11" s="18"/>
      <c r="F11" s="33"/>
      <c r="G11" s="33"/>
    </row>
    <row r="12" spans="1:7" ht="39.9" customHeight="1">
      <c r="A12" s="22" t="s">
        <v>456</v>
      </c>
      <c r="B12" s="30" t="s">
        <v>447</v>
      </c>
      <c r="C12" s="34">
        <v>1958</v>
      </c>
      <c r="D12" s="17" t="s">
        <v>448</v>
      </c>
      <c r="E12" s="34"/>
      <c r="F12" s="34"/>
      <c r="G12" s="34"/>
    </row>
    <row r="13" spans="1:7" ht="39.9" customHeight="1">
      <c r="A13" s="22" t="s">
        <v>457</v>
      </c>
      <c r="B13" s="30" t="s">
        <v>447</v>
      </c>
      <c r="C13" s="34">
        <v>1959</v>
      </c>
      <c r="D13" s="17" t="s">
        <v>448</v>
      </c>
      <c r="E13" s="34"/>
      <c r="F13" s="34"/>
      <c r="G13" s="34"/>
    </row>
    <row r="14" spans="1:7" ht="39.9" customHeight="1">
      <c r="A14" s="22" t="s">
        <v>458</v>
      </c>
      <c r="B14" s="30" t="s">
        <v>447</v>
      </c>
      <c r="C14" s="34">
        <v>1958</v>
      </c>
      <c r="D14" s="17" t="s">
        <v>448</v>
      </c>
      <c r="E14" s="34"/>
      <c r="F14" s="34"/>
      <c r="G14" s="34"/>
    </row>
    <row r="15" spans="1:7" ht="39.9" customHeight="1">
      <c r="A15" s="22" t="s">
        <v>459</v>
      </c>
      <c r="B15" s="30" t="s">
        <v>447</v>
      </c>
      <c r="C15" s="34">
        <v>1958</v>
      </c>
      <c r="D15" s="17" t="s">
        <v>448</v>
      </c>
      <c r="E15" s="34"/>
      <c r="F15" s="34"/>
      <c r="G15" s="34"/>
    </row>
    <row r="16" spans="1:7" ht="39.9" customHeight="1">
      <c r="A16" s="22" t="s">
        <v>460</v>
      </c>
      <c r="B16" s="30" t="s">
        <v>447</v>
      </c>
      <c r="C16" s="34">
        <v>1953</v>
      </c>
      <c r="D16" s="17" t="s">
        <v>448</v>
      </c>
      <c r="E16" s="34"/>
      <c r="F16" s="34"/>
      <c r="G16" s="34"/>
    </row>
    <row r="17" spans="1:7" ht="39.9" customHeight="1">
      <c r="A17" s="22" t="s">
        <v>461</v>
      </c>
      <c r="B17" s="30" t="s">
        <v>447</v>
      </c>
      <c r="C17" s="34">
        <v>1959</v>
      </c>
      <c r="D17" s="17" t="s">
        <v>448</v>
      </c>
      <c r="E17" s="34"/>
      <c r="F17" s="34"/>
      <c r="G17" s="34"/>
    </row>
    <row r="18" spans="1:7" ht="39.9" customHeight="1">
      <c r="A18" s="22" t="s">
        <v>462</v>
      </c>
      <c r="B18" s="30" t="s">
        <v>447</v>
      </c>
      <c r="C18" s="34">
        <v>1960</v>
      </c>
      <c r="D18" s="17" t="s">
        <v>448</v>
      </c>
      <c r="E18" s="34"/>
      <c r="F18" s="34"/>
      <c r="G18" s="34"/>
    </row>
    <row r="19" spans="1:7" ht="39.9" customHeight="1">
      <c r="A19" s="22" t="s">
        <v>463</v>
      </c>
      <c r="B19" s="30" t="s">
        <v>447</v>
      </c>
      <c r="C19" s="34">
        <v>1960</v>
      </c>
      <c r="D19" s="17" t="s">
        <v>448</v>
      </c>
      <c r="E19" s="34"/>
      <c r="F19" s="34"/>
      <c r="G19" s="34"/>
    </row>
    <row r="20" spans="1:7" ht="39.9" customHeight="1">
      <c r="A20" s="22" t="s">
        <v>464</v>
      </c>
      <c r="B20" s="30" t="s">
        <v>447</v>
      </c>
      <c r="C20" s="34">
        <v>1958</v>
      </c>
      <c r="D20" s="17" t="s">
        <v>448</v>
      </c>
      <c r="E20" s="34"/>
      <c r="F20" s="34"/>
      <c r="G20" s="34"/>
    </row>
    <row r="21" spans="1:7" ht="39.9" customHeight="1">
      <c r="A21" s="22" t="s">
        <v>465</v>
      </c>
      <c r="B21" s="30" t="s">
        <v>447</v>
      </c>
      <c r="C21" s="34">
        <v>1958</v>
      </c>
      <c r="D21" s="17" t="s">
        <v>448</v>
      </c>
      <c r="E21" s="34"/>
      <c r="F21" s="34"/>
      <c r="G21" s="34"/>
    </row>
    <row r="22" spans="1:7" ht="39.9" customHeight="1">
      <c r="A22" s="22" t="s">
        <v>466</v>
      </c>
      <c r="B22" s="30" t="s">
        <v>447</v>
      </c>
      <c r="C22" s="34">
        <v>1958</v>
      </c>
      <c r="D22" s="17" t="s">
        <v>448</v>
      </c>
      <c r="E22" s="34"/>
      <c r="F22" s="34"/>
      <c r="G22" s="34"/>
    </row>
    <row r="23" spans="1:7" ht="39.9" customHeight="1">
      <c r="A23" s="22" t="s">
        <v>467</v>
      </c>
      <c r="B23" s="30" t="s">
        <v>447</v>
      </c>
      <c r="C23" s="34">
        <v>1958</v>
      </c>
      <c r="D23" s="17" t="s">
        <v>448</v>
      </c>
      <c r="E23" s="34"/>
      <c r="F23" s="34"/>
      <c r="G23" s="34"/>
    </row>
    <row r="24" spans="1:7" ht="39.9" customHeight="1">
      <c r="A24" s="22" t="s">
        <v>468</v>
      </c>
      <c r="B24" s="30" t="s">
        <v>447</v>
      </c>
      <c r="C24" s="34">
        <v>1958</v>
      </c>
      <c r="D24" s="17" t="s">
        <v>448</v>
      </c>
      <c r="E24" s="34"/>
      <c r="F24" s="34"/>
      <c r="G24" s="34"/>
    </row>
    <row r="25" spans="1:7" ht="39.9" customHeight="1">
      <c r="A25" s="22" t="s">
        <v>469</v>
      </c>
      <c r="B25" s="30" t="s">
        <v>447</v>
      </c>
      <c r="C25" s="34" t="s">
        <v>470</v>
      </c>
      <c r="D25" s="17" t="s">
        <v>448</v>
      </c>
      <c r="E25" s="34"/>
      <c r="F25" s="34"/>
      <c r="G25" s="34"/>
    </row>
    <row r="26" spans="1:7" ht="39.9" customHeight="1">
      <c r="A26" s="22" t="s">
        <v>471</v>
      </c>
      <c r="B26" s="30" t="s">
        <v>447</v>
      </c>
      <c r="C26" s="34">
        <v>1959</v>
      </c>
      <c r="D26" s="17" t="s">
        <v>448</v>
      </c>
      <c r="E26" s="34"/>
      <c r="F26" s="34"/>
      <c r="G26" s="34"/>
    </row>
    <row r="27" spans="1:7" ht="39.9" customHeight="1">
      <c r="A27" s="32" t="s">
        <v>472</v>
      </c>
      <c r="B27" s="30" t="s">
        <v>447</v>
      </c>
      <c r="C27" s="18">
        <v>1956</v>
      </c>
      <c r="D27" s="17" t="s">
        <v>448</v>
      </c>
      <c r="E27" s="18"/>
      <c r="F27" s="33"/>
      <c r="G27" s="33"/>
    </row>
    <row r="28" spans="1:7" ht="39.9" customHeight="1">
      <c r="A28" s="32" t="s">
        <v>473</v>
      </c>
      <c r="B28" s="30" t="s">
        <v>447</v>
      </c>
      <c r="C28" s="18">
        <v>1959</v>
      </c>
      <c r="D28" s="17" t="s">
        <v>448</v>
      </c>
      <c r="E28" s="18"/>
      <c r="F28" s="33"/>
      <c r="G28" s="33"/>
    </row>
    <row r="29" spans="1:7" ht="39.9" customHeight="1">
      <c r="A29" s="22" t="s">
        <v>474</v>
      </c>
      <c r="B29" s="30" t="s">
        <v>447</v>
      </c>
      <c r="C29" s="34">
        <v>1963</v>
      </c>
      <c r="D29" s="17" t="s">
        <v>448</v>
      </c>
      <c r="E29" s="34"/>
      <c r="F29" s="34"/>
      <c r="G29" s="34"/>
    </row>
    <row r="30" spans="1:7" ht="39.9" customHeight="1">
      <c r="A30" s="22" t="s">
        <v>475</v>
      </c>
      <c r="B30" s="30" t="s">
        <v>447</v>
      </c>
      <c r="C30" s="34">
        <v>1959</v>
      </c>
      <c r="D30" s="17" t="s">
        <v>448</v>
      </c>
      <c r="E30" s="34"/>
      <c r="F30" s="34"/>
      <c r="G30" s="34"/>
    </row>
    <row r="31" spans="1:7">
      <c r="A31" s="261" t="s">
        <v>545</v>
      </c>
      <c r="B31" s="35"/>
    </row>
    <row r="33" spans="1:1">
      <c r="A33" s="10"/>
    </row>
  </sheetData>
  <mergeCells count="6">
    <mergeCell ref="F2:G2"/>
    <mergeCell ref="A2:A3"/>
    <mergeCell ref="B2:B3"/>
    <mergeCell ref="C2:C3"/>
    <mergeCell ref="D2:D3"/>
    <mergeCell ref="E2:E3"/>
  </mergeCells>
  <phoneticPr fontId="4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6" workbookViewId="0">
      <selection activeCell="J33" sqref="J33"/>
    </sheetView>
  </sheetViews>
  <sheetFormatPr defaultColWidth="9.125" defaultRowHeight="16.2"/>
  <cols>
    <col min="1" max="1" width="48.875" style="1" customWidth="1"/>
    <col min="2" max="2" width="21.875" style="1" customWidth="1"/>
    <col min="3" max="3" width="14.25" style="1" customWidth="1"/>
    <col min="4" max="4" width="15.375" style="1" customWidth="1"/>
    <col min="5" max="5" width="19" style="1" customWidth="1"/>
    <col min="6" max="9" width="14.25" style="1" customWidth="1"/>
    <col min="10" max="16384" width="9.125" style="1"/>
  </cols>
  <sheetData>
    <row r="1" spans="1:9">
      <c r="A1" s="11" t="s">
        <v>476</v>
      </c>
      <c r="B1" s="9"/>
      <c r="C1" s="9"/>
      <c r="D1" s="9" t="s">
        <v>477</v>
      </c>
      <c r="E1" s="9"/>
    </row>
    <row r="2" spans="1:9" ht="48.6">
      <c r="A2" s="198" t="s">
        <v>440</v>
      </c>
      <c r="B2" s="198" t="s">
        <v>478</v>
      </c>
      <c r="C2" s="198" t="s">
        <v>441</v>
      </c>
      <c r="D2" s="198" t="s">
        <v>442</v>
      </c>
      <c r="E2" s="12" t="s">
        <v>443</v>
      </c>
      <c r="F2" s="182" t="s">
        <v>479</v>
      </c>
      <c r="G2" s="184"/>
      <c r="H2" s="182" t="s">
        <v>480</v>
      </c>
      <c r="I2" s="184"/>
    </row>
    <row r="3" spans="1:9">
      <c r="A3" s="200"/>
      <c r="B3" s="200"/>
      <c r="C3" s="200"/>
      <c r="D3" s="200"/>
      <c r="E3" s="13"/>
      <c r="F3" s="14" t="s">
        <v>430</v>
      </c>
      <c r="G3" s="15" t="s">
        <v>431</v>
      </c>
      <c r="H3" s="15" t="s">
        <v>430</v>
      </c>
      <c r="I3" s="15" t="s">
        <v>431</v>
      </c>
    </row>
    <row r="4" spans="1:9" ht="48.9" customHeight="1">
      <c r="A4" s="16" t="s">
        <v>481</v>
      </c>
      <c r="B4" s="17" t="s">
        <v>482</v>
      </c>
      <c r="C4" s="17" t="s">
        <v>483</v>
      </c>
      <c r="D4" s="17">
        <v>1905</v>
      </c>
      <c r="E4" s="17" t="s">
        <v>448</v>
      </c>
      <c r="F4" s="250">
        <v>158</v>
      </c>
      <c r="G4" s="251"/>
      <c r="H4" s="250">
        <v>1728</v>
      </c>
      <c r="I4" s="251"/>
    </row>
    <row r="5" spans="1:9" ht="48" customHeight="1">
      <c r="A5" s="16" t="s">
        <v>484</v>
      </c>
      <c r="B5" s="18" t="s">
        <v>482</v>
      </c>
      <c r="C5" s="19" t="s">
        <v>483</v>
      </c>
      <c r="D5" s="18">
        <v>1902</v>
      </c>
      <c r="E5" s="19" t="s">
        <v>448</v>
      </c>
      <c r="F5" s="252">
        <v>450</v>
      </c>
      <c r="G5" s="253"/>
      <c r="H5" s="252">
        <v>5400</v>
      </c>
      <c r="I5" s="253"/>
    </row>
    <row r="6" spans="1:9" ht="38.25" customHeight="1">
      <c r="A6" s="16" t="s">
        <v>485</v>
      </c>
      <c r="B6" s="17" t="s">
        <v>482</v>
      </c>
      <c r="C6" s="17" t="s">
        <v>483</v>
      </c>
      <c r="D6" s="20">
        <v>1898</v>
      </c>
      <c r="E6" s="17" t="s">
        <v>448</v>
      </c>
      <c r="F6" s="250">
        <v>99</v>
      </c>
      <c r="G6" s="251"/>
      <c r="H6" s="250">
        <v>2164</v>
      </c>
      <c r="I6" s="251"/>
    </row>
    <row r="7" spans="1:9" ht="35.25" customHeight="1">
      <c r="A7" s="16" t="s">
        <v>486</v>
      </c>
      <c r="B7" s="18" t="s">
        <v>482</v>
      </c>
      <c r="C7" s="19" t="s">
        <v>483</v>
      </c>
      <c r="D7" s="18">
        <v>1934</v>
      </c>
      <c r="E7" s="19" t="s">
        <v>448</v>
      </c>
      <c r="F7" s="252">
        <v>138</v>
      </c>
      <c r="G7" s="253"/>
      <c r="H7" s="252">
        <v>2015</v>
      </c>
      <c r="I7" s="253"/>
    </row>
    <row r="8" spans="1:9" ht="36" customHeight="1">
      <c r="A8" s="16" t="s">
        <v>487</v>
      </c>
      <c r="B8" s="20" t="s">
        <v>488</v>
      </c>
      <c r="C8" s="17" t="s">
        <v>483</v>
      </c>
      <c r="D8" s="20">
        <v>1909</v>
      </c>
      <c r="E8" s="17" t="s">
        <v>448</v>
      </c>
      <c r="F8" s="250">
        <v>109</v>
      </c>
      <c r="G8" s="251"/>
      <c r="H8" s="250">
        <v>2848</v>
      </c>
      <c r="I8" s="251"/>
    </row>
    <row r="9" spans="1:9" ht="42" customHeight="1">
      <c r="A9" s="21" t="s">
        <v>489</v>
      </c>
      <c r="B9" s="18" t="s">
        <v>482</v>
      </c>
      <c r="C9" s="19" t="s">
        <v>490</v>
      </c>
      <c r="D9" s="18">
        <v>1952</v>
      </c>
      <c r="E9" s="19" t="s">
        <v>448</v>
      </c>
      <c r="F9" s="252">
        <v>68</v>
      </c>
      <c r="G9" s="253"/>
      <c r="H9" s="252">
        <v>1538</v>
      </c>
      <c r="I9" s="253"/>
    </row>
    <row r="10" spans="1:9" ht="23.25" customHeight="1">
      <c r="A10" s="21" t="s">
        <v>491</v>
      </c>
      <c r="B10" s="17" t="s">
        <v>482</v>
      </c>
      <c r="C10" s="17" t="s">
        <v>490</v>
      </c>
      <c r="D10" s="17">
        <v>1952</v>
      </c>
      <c r="E10" s="17" t="s">
        <v>448</v>
      </c>
      <c r="F10" s="250">
        <v>154</v>
      </c>
      <c r="G10" s="251"/>
      <c r="H10" s="250">
        <v>2833</v>
      </c>
      <c r="I10" s="251"/>
    </row>
    <row r="11" spans="1:9" ht="23.25" customHeight="1">
      <c r="A11" s="22" t="s">
        <v>492</v>
      </c>
      <c r="B11" s="18" t="s">
        <v>493</v>
      </c>
      <c r="C11" s="19" t="s">
        <v>483</v>
      </c>
      <c r="D11" s="18">
        <v>1936</v>
      </c>
      <c r="E11" s="19" t="s">
        <v>448</v>
      </c>
      <c r="F11" s="252">
        <v>79</v>
      </c>
      <c r="G11" s="253"/>
      <c r="H11" s="252">
        <v>1838</v>
      </c>
      <c r="I11" s="253"/>
    </row>
    <row r="12" spans="1:9" ht="32.4">
      <c r="A12" s="21" t="s">
        <v>494</v>
      </c>
      <c r="B12" s="17" t="s">
        <v>495</v>
      </c>
      <c r="C12" s="17" t="s">
        <v>483</v>
      </c>
      <c r="D12" s="17">
        <v>1948</v>
      </c>
      <c r="E12" s="17" t="s">
        <v>448</v>
      </c>
      <c r="F12" s="250">
        <v>67</v>
      </c>
      <c r="G12" s="251"/>
      <c r="H12" s="250">
        <v>2461</v>
      </c>
      <c r="I12" s="251"/>
    </row>
    <row r="13" spans="1:9" ht="32.4">
      <c r="A13" s="21" t="s">
        <v>496</v>
      </c>
      <c r="B13" s="18" t="s">
        <v>497</v>
      </c>
      <c r="C13" s="19" t="s">
        <v>483</v>
      </c>
      <c r="D13" s="18">
        <v>1906</v>
      </c>
      <c r="E13" s="19" t="s">
        <v>448</v>
      </c>
      <c r="F13" s="252">
        <v>74</v>
      </c>
      <c r="G13" s="253"/>
      <c r="H13" s="252">
        <v>2471</v>
      </c>
      <c r="I13" s="253"/>
    </row>
    <row r="14" spans="1:9" ht="32.4">
      <c r="A14" s="22" t="s">
        <v>498</v>
      </c>
      <c r="B14" s="17" t="s">
        <v>499</v>
      </c>
      <c r="C14" s="17" t="s">
        <v>483</v>
      </c>
      <c r="D14" s="17">
        <v>1906</v>
      </c>
      <c r="E14" s="17" t="s">
        <v>448</v>
      </c>
      <c r="F14" s="250">
        <v>62</v>
      </c>
      <c r="G14" s="251"/>
      <c r="H14" s="250">
        <v>2290</v>
      </c>
      <c r="I14" s="251"/>
    </row>
    <row r="15" spans="1:9" ht="32.4">
      <c r="A15" s="22" t="s">
        <v>500</v>
      </c>
      <c r="B15" s="18" t="s">
        <v>501</v>
      </c>
      <c r="C15" s="19" t="s">
        <v>483</v>
      </c>
      <c r="D15" s="18">
        <v>1903</v>
      </c>
      <c r="E15" s="19" t="s">
        <v>448</v>
      </c>
      <c r="F15" s="252">
        <v>82</v>
      </c>
      <c r="G15" s="253"/>
      <c r="H15" s="252"/>
      <c r="I15" s="253"/>
    </row>
    <row r="16" spans="1:9" ht="32.4">
      <c r="A16" s="22" t="s">
        <v>502</v>
      </c>
      <c r="B16" s="17" t="s">
        <v>503</v>
      </c>
      <c r="C16" s="17" t="s">
        <v>483</v>
      </c>
      <c r="D16" s="17">
        <v>1902</v>
      </c>
      <c r="E16" s="17" t="s">
        <v>448</v>
      </c>
      <c r="F16" s="250">
        <v>119</v>
      </c>
      <c r="G16" s="251"/>
      <c r="H16" s="250">
        <v>2700</v>
      </c>
      <c r="I16" s="251"/>
    </row>
    <row r="17" spans="1:9" ht="32.4">
      <c r="A17" s="22" t="s">
        <v>504</v>
      </c>
      <c r="B17" s="18" t="s">
        <v>505</v>
      </c>
      <c r="C17" s="19" t="s">
        <v>483</v>
      </c>
      <c r="D17" s="18">
        <v>1902</v>
      </c>
      <c r="E17" s="19" t="s">
        <v>448</v>
      </c>
      <c r="F17" s="252">
        <v>99</v>
      </c>
      <c r="G17" s="253"/>
      <c r="H17" s="252">
        <v>1820</v>
      </c>
      <c r="I17" s="253"/>
    </row>
    <row r="18" spans="1:9" ht="32.4">
      <c r="A18" s="22" t="s">
        <v>506</v>
      </c>
      <c r="B18" s="17" t="s">
        <v>507</v>
      </c>
      <c r="C18" s="17" t="s">
        <v>483</v>
      </c>
      <c r="D18" s="17">
        <v>1902</v>
      </c>
      <c r="E18" s="17" t="s">
        <v>448</v>
      </c>
      <c r="F18" s="250">
        <v>114</v>
      </c>
      <c r="G18" s="251"/>
      <c r="H18" s="250">
        <v>2447</v>
      </c>
      <c r="I18" s="251"/>
    </row>
    <row r="19" spans="1:9">
      <c r="A19" s="22" t="s">
        <v>508</v>
      </c>
      <c r="B19" s="18" t="s">
        <v>509</v>
      </c>
      <c r="C19" s="19" t="s">
        <v>510</v>
      </c>
      <c r="D19" s="18">
        <v>1938</v>
      </c>
      <c r="E19" s="19" t="s">
        <v>448</v>
      </c>
      <c r="F19" s="252">
        <v>63</v>
      </c>
      <c r="G19" s="253"/>
      <c r="H19" s="252">
        <v>1508</v>
      </c>
      <c r="I19" s="253"/>
    </row>
    <row r="20" spans="1:9" ht="32.4">
      <c r="A20" s="22" t="s">
        <v>511</v>
      </c>
      <c r="B20" s="17" t="s">
        <v>512</v>
      </c>
      <c r="C20" s="17" t="s">
        <v>483</v>
      </c>
      <c r="D20" s="17">
        <v>1952</v>
      </c>
      <c r="E20" s="17" t="s">
        <v>448</v>
      </c>
      <c r="F20" s="250">
        <v>71</v>
      </c>
      <c r="G20" s="251"/>
      <c r="H20" s="250">
        <v>1230</v>
      </c>
      <c r="I20" s="251"/>
    </row>
    <row r="21" spans="1:9">
      <c r="A21" s="22" t="s">
        <v>513</v>
      </c>
      <c r="B21" s="18" t="s">
        <v>514</v>
      </c>
      <c r="C21" s="19" t="s">
        <v>510</v>
      </c>
      <c r="D21" s="18">
        <v>1952</v>
      </c>
      <c r="E21" s="19" t="s">
        <v>448</v>
      </c>
      <c r="F21" s="252">
        <v>100</v>
      </c>
      <c r="G21" s="253"/>
      <c r="H21" s="252">
        <v>2259</v>
      </c>
      <c r="I21" s="253"/>
    </row>
    <row r="22" spans="1:9" ht="32.4">
      <c r="A22" s="22" t="s">
        <v>515</v>
      </c>
      <c r="B22" s="17" t="s">
        <v>219</v>
      </c>
      <c r="C22" s="17" t="s">
        <v>483</v>
      </c>
      <c r="D22" s="17">
        <v>1912</v>
      </c>
      <c r="E22" s="17" t="s">
        <v>448</v>
      </c>
      <c r="F22" s="250"/>
      <c r="G22" s="251"/>
      <c r="H22" s="250"/>
      <c r="I22" s="251"/>
    </row>
    <row r="23" spans="1:9" ht="24" customHeight="1">
      <c r="A23" s="22"/>
      <c r="B23" s="18"/>
      <c r="C23" s="19"/>
      <c r="D23" s="18"/>
      <c r="E23" s="19"/>
      <c r="F23" s="252"/>
      <c r="G23" s="253"/>
      <c r="H23" s="252"/>
      <c r="I23" s="253"/>
    </row>
    <row r="24" spans="1:9">
      <c r="C24" s="10" t="s">
        <v>377</v>
      </c>
    </row>
  </sheetData>
  <mergeCells count="46">
    <mergeCell ref="A2:A3"/>
    <mergeCell ref="B2:B3"/>
    <mergeCell ref="C2:C3"/>
    <mergeCell ref="D2:D3"/>
    <mergeCell ref="F21:G21"/>
    <mergeCell ref="H21:I21"/>
    <mergeCell ref="F22:G22"/>
    <mergeCell ref="H22:I22"/>
    <mergeCell ref="F23:G23"/>
    <mergeCell ref="H23:I23"/>
    <mergeCell ref="F18:G18"/>
    <mergeCell ref="H18:I18"/>
    <mergeCell ref="F19:G19"/>
    <mergeCell ref="H19:I19"/>
    <mergeCell ref="F20:G20"/>
    <mergeCell ref="H20:I20"/>
    <mergeCell ref="F15:G15"/>
    <mergeCell ref="H15:I15"/>
    <mergeCell ref="F16:G16"/>
    <mergeCell ref="H16:I16"/>
    <mergeCell ref="F17:G17"/>
    <mergeCell ref="H17:I17"/>
    <mergeCell ref="F12:G12"/>
    <mergeCell ref="H12:I12"/>
    <mergeCell ref="F13:G13"/>
    <mergeCell ref="H13:I13"/>
    <mergeCell ref="F14:G14"/>
    <mergeCell ref="H14:I14"/>
    <mergeCell ref="F9:G9"/>
    <mergeCell ref="H9:I9"/>
    <mergeCell ref="F10:G10"/>
    <mergeCell ref="H10:I10"/>
    <mergeCell ref="F11:G11"/>
    <mergeCell ref="H11:I11"/>
    <mergeCell ref="F6:G6"/>
    <mergeCell ref="H6:I6"/>
    <mergeCell ref="F7:G7"/>
    <mergeCell ref="H7:I7"/>
    <mergeCell ref="F8:G8"/>
    <mergeCell ref="H8:I8"/>
    <mergeCell ref="F2:G2"/>
    <mergeCell ref="H2:I2"/>
    <mergeCell ref="F4:G4"/>
    <mergeCell ref="H4:I4"/>
    <mergeCell ref="F5:G5"/>
    <mergeCell ref="H5:I5"/>
  </mergeCells>
  <phoneticPr fontId="4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"/>
  <sheetViews>
    <sheetView tabSelected="1" workbookViewId="0">
      <selection activeCell="D6" sqref="D6"/>
    </sheetView>
  </sheetViews>
  <sheetFormatPr defaultColWidth="9.125" defaultRowHeight="16.2"/>
  <cols>
    <col min="1" max="2" width="9.125" style="1"/>
    <col min="3" max="3" width="48.375" style="1" customWidth="1"/>
    <col min="4" max="4" width="22.875" style="1" customWidth="1"/>
    <col min="5" max="5" width="42.875" style="1" customWidth="1"/>
    <col min="6" max="16377" width="9.125" style="1"/>
    <col min="16379" max="16384" width="9.125" style="1"/>
  </cols>
  <sheetData>
    <row r="1" spans="1:5">
      <c r="A1" s="2" t="s">
        <v>516</v>
      </c>
      <c r="B1" s="2"/>
      <c r="C1" s="3"/>
      <c r="D1" s="3"/>
    </row>
    <row r="2" spans="1:5" ht="76.5" customHeight="1">
      <c r="A2" s="4" t="s">
        <v>517</v>
      </c>
      <c r="B2" s="4" t="s">
        <v>518</v>
      </c>
      <c r="C2" s="4" t="s">
        <v>519</v>
      </c>
      <c r="D2" s="4" t="s">
        <v>520</v>
      </c>
      <c r="E2" s="4" t="s">
        <v>521</v>
      </c>
    </row>
    <row r="3" spans="1:5" ht="18.75" customHeight="1">
      <c r="A3" s="254" t="s">
        <v>522</v>
      </c>
      <c r="B3" s="254">
        <v>2010</v>
      </c>
      <c r="C3" s="5" t="s">
        <v>523</v>
      </c>
      <c r="D3" s="5"/>
      <c r="E3" s="5">
        <v>6995</v>
      </c>
    </row>
    <row r="4" spans="1:5" ht="18.75" customHeight="1">
      <c r="A4" s="255"/>
      <c r="B4" s="255"/>
      <c r="C4" s="6" t="s">
        <v>524</v>
      </c>
      <c r="D4" s="6"/>
      <c r="E4" s="6">
        <v>1357</v>
      </c>
    </row>
    <row r="5" spans="1:5" ht="18.75" customHeight="1">
      <c r="A5" s="7"/>
      <c r="B5" s="7"/>
      <c r="C5" s="8"/>
      <c r="D5" s="8"/>
      <c r="E5" s="8"/>
    </row>
    <row r="6" spans="1:5" ht="18.75" customHeight="1">
      <c r="A6" s="7"/>
      <c r="B6" s="7"/>
      <c r="C6" s="6"/>
      <c r="D6" s="6"/>
      <c r="E6" s="6"/>
    </row>
    <row r="7" spans="1:5" ht="18.75" customHeight="1">
      <c r="A7" s="259" t="s">
        <v>536</v>
      </c>
      <c r="B7" s="9"/>
    </row>
    <row r="9" spans="1:5">
      <c r="A9" s="10"/>
    </row>
  </sheetData>
  <mergeCells count="2">
    <mergeCell ref="A3:A4"/>
    <mergeCell ref="B3:B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2" workbookViewId="0">
      <selection activeCell="B15" sqref="B15"/>
    </sheetView>
  </sheetViews>
  <sheetFormatPr defaultColWidth="9.125" defaultRowHeight="16.2"/>
  <cols>
    <col min="1" max="1" width="19.5" style="1" customWidth="1"/>
    <col min="2" max="2" width="21.25" style="1" customWidth="1"/>
    <col min="3" max="3" width="12.875" style="1" customWidth="1"/>
    <col min="4" max="4" width="13.125" style="1" customWidth="1"/>
    <col min="5" max="5" width="14.75" style="1" customWidth="1"/>
    <col min="6" max="6" width="13.375" style="1" customWidth="1"/>
    <col min="7" max="7" width="12.375" style="1" customWidth="1"/>
    <col min="8" max="8" width="13.375" style="1" customWidth="1"/>
    <col min="9" max="9" width="12.375" style="1" customWidth="1"/>
    <col min="10" max="10" width="21.125" style="1" customWidth="1"/>
    <col min="11" max="16384" width="9.125" style="1"/>
  </cols>
  <sheetData>
    <row r="1" spans="1:10">
      <c r="A1" s="44" t="s">
        <v>31</v>
      </c>
    </row>
    <row r="2" spans="1:10" ht="28.5" customHeight="1">
      <c r="A2" s="195"/>
      <c r="B2" s="198" t="s">
        <v>32</v>
      </c>
      <c r="C2" s="185" t="s">
        <v>33</v>
      </c>
      <c r="D2" s="182" t="s">
        <v>34</v>
      </c>
      <c r="E2" s="183"/>
      <c r="F2" s="183"/>
      <c r="G2" s="183"/>
      <c r="H2" s="183"/>
      <c r="I2" s="184"/>
      <c r="J2" s="202" t="s">
        <v>35</v>
      </c>
    </row>
    <row r="3" spans="1:10" ht="18" customHeight="1">
      <c r="A3" s="196"/>
      <c r="B3" s="199"/>
      <c r="C3" s="201"/>
      <c r="D3" s="191" t="s">
        <v>36</v>
      </c>
      <c r="E3" s="192"/>
      <c r="F3" s="193" t="s">
        <v>37</v>
      </c>
      <c r="G3" s="192"/>
      <c r="H3" s="193" t="s">
        <v>38</v>
      </c>
      <c r="I3" s="194"/>
      <c r="J3" s="203"/>
    </row>
    <row r="4" spans="1:10" ht="36" customHeight="1">
      <c r="A4" s="197"/>
      <c r="B4" s="200"/>
      <c r="C4" s="186"/>
      <c r="D4" s="36" t="s">
        <v>39</v>
      </c>
      <c r="E4" s="37" t="s">
        <v>40</v>
      </c>
      <c r="F4" s="37" t="s">
        <v>41</v>
      </c>
      <c r="G4" s="37" t="s">
        <v>42</v>
      </c>
      <c r="H4" s="37" t="s">
        <v>41</v>
      </c>
      <c r="I4" s="173" t="s">
        <v>42</v>
      </c>
      <c r="J4" s="204"/>
    </row>
    <row r="5" spans="1:10" ht="22.2" customHeight="1">
      <c r="A5" s="26" t="s">
        <v>43</v>
      </c>
      <c r="B5" s="5"/>
      <c r="C5" s="5"/>
      <c r="D5" s="8"/>
      <c r="E5" s="8"/>
      <c r="F5" s="8"/>
      <c r="G5" s="8"/>
      <c r="H5" s="8"/>
      <c r="I5" s="8"/>
      <c r="J5" s="5"/>
    </row>
    <row r="6" spans="1:10" ht="22.2" customHeight="1">
      <c r="A6" s="169" t="s">
        <v>44</v>
      </c>
      <c r="B6" s="170"/>
      <c r="C6" s="170"/>
      <c r="D6" s="170"/>
      <c r="E6" s="170"/>
      <c r="F6" s="170"/>
      <c r="G6" s="170"/>
      <c r="H6" s="170"/>
      <c r="I6" s="170"/>
      <c r="J6" s="170"/>
    </row>
    <row r="7" spans="1:10" ht="22.2" customHeight="1">
      <c r="A7" s="26" t="s">
        <v>45</v>
      </c>
      <c r="B7" s="171" t="s">
        <v>46</v>
      </c>
      <c r="C7" s="172">
        <v>21412545</v>
      </c>
      <c r="D7" s="171" t="s">
        <v>47</v>
      </c>
      <c r="E7" s="172">
        <v>545774</v>
      </c>
      <c r="F7" s="172">
        <v>1525698</v>
      </c>
      <c r="G7" s="172">
        <v>1143737</v>
      </c>
      <c r="H7" s="172">
        <v>1753985</v>
      </c>
      <c r="I7" s="172">
        <v>2431810</v>
      </c>
      <c r="J7" s="171">
        <v>2.6</v>
      </c>
    </row>
    <row r="8" spans="1:10">
      <c r="A8" s="259" t="s">
        <v>527</v>
      </c>
    </row>
  </sheetData>
  <mergeCells count="8">
    <mergeCell ref="J2:J4"/>
    <mergeCell ref="D2:I2"/>
    <mergeCell ref="D3:E3"/>
    <mergeCell ref="F3:G3"/>
    <mergeCell ref="H3:I3"/>
    <mergeCell ref="A2:A4"/>
    <mergeCell ref="B2:B4"/>
    <mergeCell ref="C2:C4"/>
  </mergeCells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workbookViewId="0">
      <selection activeCell="C14" sqref="C14"/>
    </sheetView>
  </sheetViews>
  <sheetFormatPr defaultColWidth="19.375" defaultRowHeight="16.2"/>
  <cols>
    <col min="1" max="1" width="10" style="1" customWidth="1"/>
    <col min="2" max="2" width="47.125" style="1" customWidth="1"/>
    <col min="3" max="3" width="50.375" style="1" customWidth="1"/>
    <col min="4" max="16384" width="19.375" style="1"/>
  </cols>
  <sheetData>
    <row r="1" spans="1:3">
      <c r="A1" s="44" t="s">
        <v>48</v>
      </c>
    </row>
    <row r="2" spans="1:3">
      <c r="A2" s="4" t="s">
        <v>49</v>
      </c>
      <c r="B2" s="4" t="s">
        <v>50</v>
      </c>
      <c r="C2" s="4" t="s">
        <v>51</v>
      </c>
    </row>
    <row r="3" spans="1:3" ht="35.1" customHeight="1">
      <c r="A3" s="47">
        <v>1</v>
      </c>
      <c r="B3" s="38" t="s">
        <v>52</v>
      </c>
      <c r="C3" s="38" t="s">
        <v>53</v>
      </c>
    </row>
    <row r="4" spans="1:3" ht="35.1" customHeight="1">
      <c r="A4" s="7">
        <v>2</v>
      </c>
      <c r="B4" s="40" t="s">
        <v>54</v>
      </c>
      <c r="C4" s="40" t="s">
        <v>55</v>
      </c>
    </row>
    <row r="5" spans="1:3" ht="35.1" customHeight="1">
      <c r="A5" s="7">
        <v>3</v>
      </c>
      <c r="B5" s="41" t="s">
        <v>56</v>
      </c>
      <c r="C5" s="41" t="s">
        <v>57</v>
      </c>
    </row>
    <row r="6" spans="1:3" ht="35.1" customHeight="1">
      <c r="A6" s="7">
        <v>4</v>
      </c>
      <c r="B6" s="41" t="s">
        <v>58</v>
      </c>
      <c r="C6" s="40" t="s">
        <v>59</v>
      </c>
    </row>
    <row r="7" spans="1:3" ht="35.1" customHeight="1">
      <c r="A7" s="7">
        <v>5</v>
      </c>
      <c r="B7" s="41" t="s">
        <v>60</v>
      </c>
      <c r="C7" s="41" t="s">
        <v>61</v>
      </c>
    </row>
    <row r="8" spans="1:3" ht="35.1" customHeight="1">
      <c r="A8" s="7">
        <v>6</v>
      </c>
      <c r="B8" s="40" t="s">
        <v>62</v>
      </c>
      <c r="C8" s="40" t="s">
        <v>63</v>
      </c>
    </row>
    <row r="9" spans="1:3" ht="35.1" customHeight="1">
      <c r="A9" s="7">
        <v>7</v>
      </c>
      <c r="B9" s="41" t="s">
        <v>64</v>
      </c>
      <c r="C9" s="41" t="s">
        <v>65</v>
      </c>
    </row>
    <row r="10" spans="1:3">
      <c r="A10" s="260" t="s">
        <v>528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73" workbookViewId="0">
      <selection activeCell="F85" sqref="F85"/>
    </sheetView>
  </sheetViews>
  <sheetFormatPr defaultColWidth="9.125" defaultRowHeight="16.2"/>
  <cols>
    <col min="1" max="1" width="28" style="1" customWidth="1"/>
    <col min="2" max="13" width="11.625" style="1" customWidth="1"/>
    <col min="14" max="16384" width="9.125" style="1"/>
  </cols>
  <sheetData>
    <row r="1" spans="1:13">
      <c r="A1" s="160" t="s">
        <v>67</v>
      </c>
    </row>
    <row r="2" spans="1:13">
      <c r="A2" s="161"/>
      <c r="B2" s="4" t="s">
        <v>68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</row>
    <row r="3" spans="1:13" ht="30" customHeight="1">
      <c r="A3" s="22" t="s">
        <v>80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ht="45" customHeight="1">
      <c r="A4" s="22" t="s">
        <v>81</v>
      </c>
      <c r="B4" s="205"/>
      <c r="C4" s="206"/>
      <c r="D4" s="37"/>
      <c r="E4" s="164" t="s">
        <v>82</v>
      </c>
      <c r="F4" s="164" t="s">
        <v>83</v>
      </c>
      <c r="G4" s="164" t="s">
        <v>84</v>
      </c>
      <c r="H4" s="164" t="s">
        <v>85</v>
      </c>
      <c r="I4" s="164" t="s">
        <v>86</v>
      </c>
      <c r="J4" s="164" t="s">
        <v>87</v>
      </c>
      <c r="K4" s="164" t="s">
        <v>88</v>
      </c>
      <c r="L4" s="37"/>
      <c r="M4" s="37"/>
    </row>
    <row r="5" spans="1:13" ht="30" customHeight="1">
      <c r="A5" s="22" t="s">
        <v>89</v>
      </c>
      <c r="B5" s="42"/>
      <c r="C5" s="42"/>
      <c r="D5" s="42"/>
      <c r="E5" s="42"/>
      <c r="F5" s="207"/>
      <c r="G5" s="208"/>
      <c r="H5" s="42"/>
      <c r="I5" s="42"/>
      <c r="J5" s="42"/>
      <c r="K5" s="42"/>
      <c r="L5" s="207"/>
      <c r="M5" s="208"/>
    </row>
    <row r="6" spans="1:13" ht="45" customHeight="1">
      <c r="A6" s="22" t="s">
        <v>90</v>
      </c>
      <c r="B6" s="164"/>
      <c r="C6" s="164"/>
      <c r="D6" s="164"/>
      <c r="E6" s="164" t="s">
        <v>82</v>
      </c>
      <c r="F6" s="164" t="s">
        <v>91</v>
      </c>
      <c r="G6" s="164" t="s">
        <v>92</v>
      </c>
      <c r="H6" s="164" t="s">
        <v>93</v>
      </c>
      <c r="I6" s="164" t="s">
        <v>94</v>
      </c>
      <c r="J6" s="164" t="s">
        <v>95</v>
      </c>
      <c r="K6" s="164"/>
      <c r="L6" s="164"/>
      <c r="M6" s="164"/>
    </row>
    <row r="7" spans="1:13" ht="45" customHeight="1">
      <c r="A7" s="21" t="s">
        <v>96</v>
      </c>
      <c r="B7" s="164"/>
      <c r="C7" s="66"/>
      <c r="D7" s="164"/>
      <c r="E7" s="164" t="s">
        <v>97</v>
      </c>
      <c r="F7" s="164" t="s">
        <v>98</v>
      </c>
      <c r="G7" s="164" t="s">
        <v>99</v>
      </c>
      <c r="H7" s="164" t="s">
        <v>100</v>
      </c>
      <c r="I7" s="164"/>
      <c r="J7" s="66"/>
      <c r="K7" s="164"/>
      <c r="L7" s="168"/>
      <c r="M7" s="66"/>
    </row>
    <row r="8" spans="1:13" ht="30" customHeight="1">
      <c r="A8" s="165" t="s">
        <v>101</v>
      </c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</row>
    <row r="9" spans="1:13" ht="30" customHeight="1">
      <c r="A9" s="21" t="s">
        <v>102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</row>
    <row r="10" spans="1:13" ht="30" customHeight="1">
      <c r="A10" s="22" t="s">
        <v>103</v>
      </c>
      <c r="B10" s="6"/>
      <c r="C10" s="6"/>
      <c r="D10" s="37"/>
      <c r="E10" s="6"/>
      <c r="F10" s="6"/>
      <c r="G10" s="6"/>
      <c r="H10" s="6"/>
      <c r="I10" s="6"/>
      <c r="J10" s="6"/>
      <c r="K10" s="6"/>
      <c r="L10" s="6"/>
      <c r="M10" s="6"/>
    </row>
    <row r="11" spans="1:13" ht="30" customHeight="1">
      <c r="A11" s="22" t="s">
        <v>104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</row>
    <row r="12" spans="1:13" ht="45" customHeight="1">
      <c r="A12" s="22" t="s">
        <v>81</v>
      </c>
      <c r="B12" s="205"/>
      <c r="C12" s="206"/>
      <c r="D12" s="37"/>
      <c r="E12" s="164" t="s">
        <v>82</v>
      </c>
      <c r="F12" s="164" t="s">
        <v>105</v>
      </c>
      <c r="G12" s="164" t="s">
        <v>84</v>
      </c>
      <c r="H12" s="164" t="s">
        <v>106</v>
      </c>
      <c r="I12" s="164" t="s">
        <v>107</v>
      </c>
      <c r="J12" s="164" t="s">
        <v>87</v>
      </c>
      <c r="K12" s="164" t="s">
        <v>88</v>
      </c>
      <c r="L12" s="37"/>
      <c r="M12" s="37"/>
    </row>
    <row r="13" spans="1:13" ht="45" customHeight="1">
      <c r="A13" s="22" t="s">
        <v>108</v>
      </c>
      <c r="B13" s="164"/>
      <c r="C13" s="164"/>
      <c r="D13" s="164"/>
      <c r="E13" s="164"/>
      <c r="F13" s="164"/>
      <c r="G13" s="164" t="s">
        <v>97</v>
      </c>
      <c r="H13" s="164" t="s">
        <v>84</v>
      </c>
      <c r="I13" s="164" t="s">
        <v>86</v>
      </c>
      <c r="J13" s="164" t="s">
        <v>109</v>
      </c>
      <c r="K13" s="164" t="s">
        <v>88</v>
      </c>
      <c r="L13" s="164"/>
      <c r="M13" s="164"/>
    </row>
    <row r="14" spans="1:13" ht="45" customHeight="1">
      <c r="A14" s="22" t="s">
        <v>110</v>
      </c>
      <c r="B14" s="42"/>
      <c r="C14" s="42"/>
      <c r="D14" s="42"/>
      <c r="E14" s="167" t="s">
        <v>82</v>
      </c>
      <c r="F14" s="167" t="s">
        <v>83</v>
      </c>
      <c r="G14" s="167" t="s">
        <v>111</v>
      </c>
      <c r="H14" s="167" t="s">
        <v>112</v>
      </c>
      <c r="I14" s="167" t="s">
        <v>113</v>
      </c>
      <c r="J14" s="167" t="s">
        <v>114</v>
      </c>
      <c r="K14" s="167" t="s">
        <v>88</v>
      </c>
      <c r="L14" s="207"/>
      <c r="M14" s="208"/>
    </row>
    <row r="15" spans="1:13" ht="30" customHeight="1">
      <c r="A15" s="22" t="s">
        <v>115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</row>
    <row r="16" spans="1:13" ht="45" customHeight="1">
      <c r="A16" s="21" t="s">
        <v>116</v>
      </c>
      <c r="B16" s="164"/>
      <c r="C16" s="66"/>
      <c r="D16" s="164"/>
      <c r="E16" s="164" t="s">
        <v>97</v>
      </c>
      <c r="F16" s="164" t="s">
        <v>117</v>
      </c>
      <c r="G16" s="164" t="s">
        <v>118</v>
      </c>
      <c r="H16" s="164" t="s">
        <v>87</v>
      </c>
      <c r="I16" s="164" t="s">
        <v>119</v>
      </c>
      <c r="J16" s="164" t="s">
        <v>88</v>
      </c>
      <c r="K16" s="164"/>
      <c r="L16" s="168"/>
      <c r="M16" s="66"/>
    </row>
    <row r="17" spans="1:13" ht="45" customHeight="1">
      <c r="A17" s="22" t="s">
        <v>120</v>
      </c>
      <c r="B17" s="164" t="s">
        <v>121</v>
      </c>
      <c r="C17" s="164" t="s">
        <v>121</v>
      </c>
      <c r="D17" s="164" t="s">
        <v>122</v>
      </c>
      <c r="E17" s="164" t="s">
        <v>84</v>
      </c>
      <c r="F17" s="164" t="s">
        <v>123</v>
      </c>
      <c r="G17" s="164" t="s">
        <v>95</v>
      </c>
      <c r="H17" s="164"/>
      <c r="I17" s="164"/>
      <c r="J17" s="164" t="s">
        <v>82</v>
      </c>
      <c r="K17" s="164" t="s">
        <v>83</v>
      </c>
      <c r="L17" s="164" t="s">
        <v>124</v>
      </c>
      <c r="M17" s="164" t="s">
        <v>125</v>
      </c>
    </row>
    <row r="18" spans="1:13" ht="30" customHeight="1">
      <c r="A18" s="165" t="s">
        <v>101</v>
      </c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</row>
    <row r="19" spans="1:13" ht="30" customHeight="1">
      <c r="A19" s="21" t="s">
        <v>102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</row>
    <row r="20" spans="1:13" ht="30" customHeight="1">
      <c r="A20" s="22" t="s">
        <v>103</v>
      </c>
      <c r="B20" s="6"/>
      <c r="C20" s="6"/>
      <c r="D20" s="37"/>
      <c r="E20" s="6"/>
      <c r="F20" s="6"/>
      <c r="G20" s="6"/>
      <c r="H20" s="6"/>
      <c r="I20" s="6"/>
      <c r="J20" s="6"/>
      <c r="K20" s="6"/>
      <c r="L20" s="6"/>
      <c r="M20" s="6"/>
    </row>
    <row r="21" spans="1:13" ht="30" customHeight="1">
      <c r="A21" s="22" t="s">
        <v>126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</row>
    <row r="22" spans="1:13" ht="45" customHeight="1">
      <c r="A22" s="22" t="s">
        <v>81</v>
      </c>
      <c r="B22" s="205"/>
      <c r="C22" s="206"/>
      <c r="D22" s="37"/>
      <c r="E22" s="164" t="s">
        <v>82</v>
      </c>
      <c r="F22" s="164" t="s">
        <v>83</v>
      </c>
      <c r="G22" s="164" t="s">
        <v>84</v>
      </c>
      <c r="H22" s="164" t="s">
        <v>85</v>
      </c>
      <c r="I22" s="164" t="s">
        <v>107</v>
      </c>
      <c r="J22" s="164" t="s">
        <v>95</v>
      </c>
      <c r="K22" s="164" t="s">
        <v>88</v>
      </c>
      <c r="L22" s="37"/>
      <c r="M22" s="37"/>
    </row>
    <row r="23" spans="1:13" ht="45" customHeight="1">
      <c r="A23" s="22" t="s">
        <v>108</v>
      </c>
      <c r="B23" s="164"/>
      <c r="C23" s="164"/>
      <c r="D23" s="164"/>
      <c r="E23" s="164"/>
      <c r="F23" s="164"/>
      <c r="G23" s="164" t="s">
        <v>127</v>
      </c>
      <c r="H23" s="164" t="s">
        <v>85</v>
      </c>
      <c r="I23" s="164" t="s">
        <v>86</v>
      </c>
      <c r="J23" s="164" t="s">
        <v>95</v>
      </c>
      <c r="K23" s="164"/>
      <c r="L23" s="164"/>
      <c r="M23" s="164"/>
    </row>
    <row r="24" spans="1:13" ht="45" customHeight="1">
      <c r="A24" s="22" t="s">
        <v>110</v>
      </c>
      <c r="B24" s="42"/>
      <c r="C24" s="42"/>
      <c r="D24" s="42"/>
      <c r="E24" s="167" t="s">
        <v>82</v>
      </c>
      <c r="F24" s="167" t="s">
        <v>128</v>
      </c>
      <c r="G24" s="167" t="s">
        <v>111</v>
      </c>
      <c r="H24" s="167" t="s">
        <v>112</v>
      </c>
      <c r="I24" s="167" t="s">
        <v>112</v>
      </c>
      <c r="J24" s="167" t="s">
        <v>114</v>
      </c>
      <c r="K24" s="167" t="s">
        <v>88</v>
      </c>
      <c r="L24" s="207"/>
      <c r="M24" s="208"/>
    </row>
    <row r="25" spans="1:13" ht="30" customHeight="1">
      <c r="A25" s="22" t="s">
        <v>115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45" customHeight="1">
      <c r="A26" s="21" t="s">
        <v>116</v>
      </c>
      <c r="B26" s="164"/>
      <c r="C26" s="66"/>
      <c r="D26" s="164"/>
      <c r="E26" s="164" t="s">
        <v>129</v>
      </c>
      <c r="F26" s="164" t="s">
        <v>130</v>
      </c>
      <c r="G26" s="164" t="s">
        <v>117</v>
      </c>
      <c r="H26" s="164" t="s">
        <v>131</v>
      </c>
      <c r="I26" s="164" t="s">
        <v>132</v>
      </c>
      <c r="J26" s="164"/>
      <c r="K26" s="164"/>
      <c r="L26" s="168"/>
      <c r="M26" s="66"/>
    </row>
    <row r="27" spans="1:13" ht="45" customHeight="1">
      <c r="A27" s="21" t="s">
        <v>120</v>
      </c>
      <c r="B27" s="164" t="s">
        <v>121</v>
      </c>
      <c r="C27" s="164" t="s">
        <v>121</v>
      </c>
      <c r="D27" s="164" t="s">
        <v>133</v>
      </c>
      <c r="E27" s="164" t="s">
        <v>84</v>
      </c>
      <c r="F27" s="164" t="s">
        <v>123</v>
      </c>
      <c r="G27" s="164" t="s">
        <v>95</v>
      </c>
      <c r="H27" s="164"/>
      <c r="I27" s="164"/>
      <c r="J27" s="164"/>
      <c r="K27" s="164" t="s">
        <v>97</v>
      </c>
      <c r="L27" s="164" t="s">
        <v>134</v>
      </c>
      <c r="M27" s="164" t="s">
        <v>125</v>
      </c>
    </row>
    <row r="28" spans="1:13" ht="30" customHeight="1">
      <c r="A28" s="165" t="s">
        <v>101</v>
      </c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</row>
    <row r="29" spans="1:13" ht="30" customHeight="1">
      <c r="A29" s="21" t="s">
        <v>102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</row>
    <row r="30" spans="1:13" ht="30" customHeight="1">
      <c r="A30" s="22" t="s">
        <v>103</v>
      </c>
      <c r="B30" s="6"/>
      <c r="C30" s="6"/>
      <c r="D30" s="37"/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>
      <c r="A31" s="22" t="s">
        <v>135</v>
      </c>
    </row>
    <row r="32" spans="1:13" ht="45" customHeight="1">
      <c r="A32" s="22" t="s">
        <v>136</v>
      </c>
      <c r="B32" s="205"/>
      <c r="C32" s="206"/>
      <c r="D32" s="37"/>
      <c r="E32" s="37"/>
      <c r="F32" s="37"/>
      <c r="G32" s="164" t="s">
        <v>97</v>
      </c>
      <c r="H32" s="164" t="s">
        <v>84</v>
      </c>
      <c r="I32" s="164" t="s">
        <v>137</v>
      </c>
      <c r="J32" s="164" t="s">
        <v>95</v>
      </c>
      <c r="K32" s="164"/>
      <c r="L32" s="164"/>
      <c r="M32" s="164"/>
    </row>
    <row r="33" spans="1:13" ht="45" customHeight="1">
      <c r="A33" s="22" t="s">
        <v>89</v>
      </c>
      <c r="B33" s="42"/>
      <c r="C33" s="42"/>
      <c r="D33" s="42"/>
      <c r="E33" s="167" t="s">
        <v>82</v>
      </c>
      <c r="F33" s="167" t="s">
        <v>130</v>
      </c>
      <c r="G33" s="167" t="s">
        <v>111</v>
      </c>
      <c r="H33" s="167" t="s">
        <v>112</v>
      </c>
      <c r="I33" s="167" t="s">
        <v>112</v>
      </c>
      <c r="J33" s="167" t="s">
        <v>114</v>
      </c>
      <c r="K33" s="167" t="s">
        <v>88</v>
      </c>
      <c r="L33" s="167"/>
      <c r="M33" s="167"/>
    </row>
    <row r="34" spans="1:13" ht="45" customHeight="1">
      <c r="A34" s="22" t="s">
        <v>138</v>
      </c>
      <c r="B34" s="164"/>
      <c r="C34" s="164"/>
      <c r="D34" s="164"/>
      <c r="E34" s="164"/>
      <c r="F34" s="164"/>
      <c r="G34" s="164" t="s">
        <v>139</v>
      </c>
      <c r="H34" s="164" t="s">
        <v>92</v>
      </c>
      <c r="I34" s="164" t="s">
        <v>140</v>
      </c>
      <c r="J34" s="164" t="s">
        <v>87</v>
      </c>
      <c r="K34" s="164" t="s">
        <v>88</v>
      </c>
      <c r="L34" s="164"/>
      <c r="M34" s="164"/>
    </row>
    <row r="35" spans="1:13" ht="45" customHeight="1">
      <c r="A35" s="21" t="s">
        <v>141</v>
      </c>
      <c r="B35" s="164" t="s">
        <v>121</v>
      </c>
      <c r="C35" s="164" t="s">
        <v>142</v>
      </c>
      <c r="D35" s="164" t="s">
        <v>143</v>
      </c>
      <c r="E35" s="164" t="s">
        <v>131</v>
      </c>
      <c r="F35" s="164" t="s">
        <v>94</v>
      </c>
      <c r="G35" s="164" t="s">
        <v>88</v>
      </c>
      <c r="H35" s="164"/>
      <c r="I35" s="164"/>
      <c r="J35" s="164"/>
      <c r="K35" s="164"/>
      <c r="L35" s="168"/>
      <c r="M35" s="66"/>
    </row>
    <row r="36" spans="1:13" ht="30" customHeight="1">
      <c r="A36" s="165" t="s">
        <v>101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3" ht="30" customHeight="1">
      <c r="A37" s="21" t="s">
        <v>102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</row>
    <row r="38" spans="1:13" ht="30" customHeight="1">
      <c r="A38" s="22" t="s">
        <v>103</v>
      </c>
      <c r="B38" s="6"/>
      <c r="C38" s="6"/>
      <c r="D38" s="37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>
      <c r="A39" s="22" t="s">
        <v>144</v>
      </c>
    </row>
    <row r="40" spans="1:13" ht="45" customHeight="1">
      <c r="A40" s="22" t="s">
        <v>81</v>
      </c>
      <c r="B40" s="163"/>
      <c r="C40" s="37"/>
      <c r="D40" s="37"/>
      <c r="E40" s="164" t="s">
        <v>82</v>
      </c>
      <c r="F40" s="164" t="s">
        <v>128</v>
      </c>
      <c r="G40" s="164" t="s">
        <v>106</v>
      </c>
      <c r="H40" s="164" t="s">
        <v>95</v>
      </c>
      <c r="I40" s="164"/>
      <c r="J40" s="164"/>
      <c r="K40" s="164"/>
      <c r="L40" s="37"/>
      <c r="M40" s="37"/>
    </row>
    <row r="41" spans="1:13" ht="45" customHeight="1">
      <c r="A41" s="22" t="s">
        <v>89</v>
      </c>
      <c r="B41" s="42"/>
      <c r="C41" s="42"/>
      <c r="D41" s="42"/>
      <c r="E41" s="167" t="s">
        <v>97</v>
      </c>
      <c r="F41" s="167" t="s">
        <v>145</v>
      </c>
      <c r="G41" s="167" t="s">
        <v>146</v>
      </c>
      <c r="H41" s="167" t="s">
        <v>147</v>
      </c>
      <c r="I41" s="167" t="s">
        <v>112</v>
      </c>
      <c r="J41" s="167" t="s">
        <v>114</v>
      </c>
      <c r="K41" s="167" t="s">
        <v>114</v>
      </c>
      <c r="L41" s="167" t="s">
        <v>88</v>
      </c>
      <c r="M41" s="167"/>
    </row>
    <row r="42" spans="1:13" ht="45" customHeight="1">
      <c r="A42" s="22" t="s">
        <v>138</v>
      </c>
      <c r="B42" s="164"/>
      <c r="C42" s="164"/>
      <c r="D42" s="164"/>
      <c r="E42" s="164" t="s">
        <v>83</v>
      </c>
      <c r="F42" s="164" t="s">
        <v>148</v>
      </c>
      <c r="G42" s="164" t="s">
        <v>139</v>
      </c>
      <c r="H42" s="164" t="s">
        <v>92</v>
      </c>
      <c r="I42" s="164" t="s">
        <v>140</v>
      </c>
      <c r="J42" s="164" t="s">
        <v>87</v>
      </c>
      <c r="K42" s="164" t="s">
        <v>88</v>
      </c>
      <c r="L42" s="164"/>
      <c r="M42" s="164"/>
    </row>
    <row r="43" spans="1:13" ht="45" customHeight="1">
      <c r="A43" s="21" t="s">
        <v>141</v>
      </c>
      <c r="B43" s="164" t="s">
        <v>125</v>
      </c>
      <c r="C43" s="164" t="s">
        <v>92</v>
      </c>
      <c r="D43" s="164" t="s">
        <v>149</v>
      </c>
      <c r="E43" s="164" t="s">
        <v>131</v>
      </c>
      <c r="F43" s="164" t="s">
        <v>87</v>
      </c>
      <c r="G43" s="164" t="s">
        <v>88</v>
      </c>
      <c r="H43" s="164"/>
      <c r="I43" s="164"/>
      <c r="J43" s="164"/>
      <c r="K43" s="164"/>
      <c r="L43" s="168"/>
      <c r="M43" s="66"/>
    </row>
    <row r="44" spans="1:13" ht="30" customHeight="1">
      <c r="A44" s="165" t="s">
        <v>101</v>
      </c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</row>
    <row r="45" spans="1:13" ht="30" customHeight="1">
      <c r="A45" s="21" t="s">
        <v>102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</row>
    <row r="46" spans="1:13" ht="30" customHeight="1">
      <c r="A46" s="22" t="s">
        <v>103</v>
      </c>
      <c r="B46" s="6"/>
      <c r="C46" s="6"/>
      <c r="D46" s="37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>
      <c r="A47" s="22" t="s">
        <v>150</v>
      </c>
    </row>
    <row r="48" spans="1:13" ht="45" customHeight="1">
      <c r="A48" s="22" t="s">
        <v>81</v>
      </c>
      <c r="B48" s="163"/>
      <c r="C48" s="37"/>
      <c r="D48" s="164" t="s">
        <v>82</v>
      </c>
      <c r="E48" s="164" t="s">
        <v>128</v>
      </c>
      <c r="F48" s="164" t="s">
        <v>131</v>
      </c>
      <c r="G48" s="164" t="s">
        <v>107</v>
      </c>
      <c r="H48" s="164" t="s">
        <v>88</v>
      </c>
      <c r="I48" s="164"/>
      <c r="J48" s="164"/>
      <c r="K48" s="164"/>
      <c r="L48" s="37"/>
      <c r="M48" s="37"/>
    </row>
    <row r="49" spans="1:13" ht="45" customHeight="1">
      <c r="A49" s="22" t="s">
        <v>89</v>
      </c>
      <c r="B49" s="42"/>
      <c r="C49" s="42"/>
      <c r="D49" s="42"/>
      <c r="E49" s="167" t="s">
        <v>97</v>
      </c>
      <c r="F49" s="167" t="s">
        <v>145</v>
      </c>
      <c r="G49" s="167" t="s">
        <v>146</v>
      </c>
      <c r="H49" s="167" t="s">
        <v>151</v>
      </c>
      <c r="I49" s="167" t="s">
        <v>113</v>
      </c>
      <c r="J49" s="167" t="s">
        <v>114</v>
      </c>
      <c r="K49" s="167" t="s">
        <v>114</v>
      </c>
      <c r="L49" s="167" t="s">
        <v>88</v>
      </c>
      <c r="M49" s="167"/>
    </row>
    <row r="50" spans="1:13" ht="45" customHeight="1">
      <c r="A50" s="22" t="s">
        <v>152</v>
      </c>
      <c r="B50" s="164"/>
      <c r="C50" s="164"/>
      <c r="D50" s="164" t="s">
        <v>82</v>
      </c>
      <c r="E50" s="164" t="s">
        <v>153</v>
      </c>
      <c r="F50" s="164" t="s">
        <v>154</v>
      </c>
      <c r="G50" s="164" t="s">
        <v>155</v>
      </c>
      <c r="H50" s="164" t="s">
        <v>132</v>
      </c>
      <c r="I50" s="164"/>
      <c r="J50" s="164"/>
      <c r="K50" s="164"/>
      <c r="L50" s="164"/>
      <c r="M50" s="164"/>
    </row>
    <row r="51" spans="1:13" ht="45" customHeight="1">
      <c r="A51" s="22" t="s">
        <v>156</v>
      </c>
      <c r="B51" s="164"/>
      <c r="C51" s="164"/>
      <c r="D51" s="164"/>
      <c r="E51" s="164" t="s">
        <v>82</v>
      </c>
      <c r="F51" s="164" t="s">
        <v>153</v>
      </c>
      <c r="G51" s="164" t="s">
        <v>139</v>
      </c>
      <c r="H51" s="164" t="s">
        <v>92</v>
      </c>
      <c r="I51" s="164" t="s">
        <v>157</v>
      </c>
      <c r="J51" s="164" t="s">
        <v>87</v>
      </c>
      <c r="K51" s="164" t="s">
        <v>132</v>
      </c>
      <c r="L51" s="164"/>
      <c r="M51" s="164"/>
    </row>
    <row r="52" spans="1:13" ht="45" customHeight="1">
      <c r="A52" s="22" t="s">
        <v>158</v>
      </c>
      <c r="B52" s="166"/>
      <c r="C52" s="166"/>
      <c r="D52" s="166"/>
      <c r="E52" s="166"/>
      <c r="F52" s="166"/>
      <c r="G52" s="167" t="s">
        <v>148</v>
      </c>
      <c r="H52" s="167" t="s">
        <v>148</v>
      </c>
      <c r="I52" s="167" t="s">
        <v>92</v>
      </c>
      <c r="J52" s="167" t="s">
        <v>159</v>
      </c>
      <c r="K52" s="167" t="s">
        <v>132</v>
      </c>
      <c r="L52" s="166"/>
      <c r="M52" s="166"/>
    </row>
    <row r="53" spans="1:13" ht="30" customHeight="1">
      <c r="A53" s="21" t="s">
        <v>160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8"/>
      <c r="M53" s="66"/>
    </row>
    <row r="54" spans="1:13" ht="30" customHeight="1">
      <c r="A54" s="165" t="s">
        <v>101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</row>
    <row r="55" spans="1:13" ht="30" customHeight="1">
      <c r="A55" s="21" t="s">
        <v>102</v>
      </c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</row>
    <row r="56" spans="1:13" ht="30" customHeight="1">
      <c r="A56" s="22" t="s">
        <v>103</v>
      </c>
      <c r="B56" s="6"/>
      <c r="C56" s="6"/>
      <c r="D56" s="37"/>
      <c r="E56" s="6"/>
      <c r="F56" s="6"/>
      <c r="G56" s="6"/>
      <c r="H56" s="6"/>
      <c r="I56" s="6"/>
      <c r="J56" s="6"/>
      <c r="K56" s="6"/>
      <c r="L56" s="6"/>
      <c r="M56" s="6"/>
    </row>
    <row r="57" spans="1:13" ht="30" customHeight="1">
      <c r="A57" s="22" t="s">
        <v>161</v>
      </c>
    </row>
    <row r="58" spans="1:13" ht="45" customHeight="1">
      <c r="A58" s="22" t="s">
        <v>81</v>
      </c>
      <c r="B58" s="163"/>
      <c r="C58" s="164" t="s">
        <v>97</v>
      </c>
      <c r="D58" s="164" t="s">
        <v>145</v>
      </c>
      <c r="E58" s="164" t="s">
        <v>106</v>
      </c>
      <c r="F58" s="164" t="s">
        <v>107</v>
      </c>
      <c r="G58" s="164" t="s">
        <v>132</v>
      </c>
      <c r="H58" s="164"/>
      <c r="I58" s="164"/>
      <c r="J58" s="164"/>
      <c r="K58" s="164"/>
      <c r="L58" s="37"/>
      <c r="M58" s="37"/>
    </row>
    <row r="59" spans="1:13" ht="30" customHeight="1">
      <c r="A59" s="22" t="s">
        <v>89</v>
      </c>
      <c r="B59" s="42"/>
      <c r="C59" s="42"/>
      <c r="D59" s="42"/>
      <c r="E59" s="167"/>
      <c r="F59" s="167"/>
      <c r="G59" s="167"/>
      <c r="H59" s="167"/>
      <c r="I59" s="167"/>
      <c r="J59" s="167"/>
      <c r="K59" s="167"/>
      <c r="L59" s="167"/>
      <c r="M59" s="167"/>
    </row>
    <row r="60" spans="1:13" ht="45" customHeight="1">
      <c r="A60" s="22" t="s">
        <v>152</v>
      </c>
      <c r="B60" s="164" t="s">
        <v>82</v>
      </c>
      <c r="C60" s="164" t="s">
        <v>162</v>
      </c>
      <c r="D60" s="164" t="s">
        <v>148</v>
      </c>
      <c r="E60" s="164" t="s">
        <v>154</v>
      </c>
      <c r="F60" s="164" t="s">
        <v>92</v>
      </c>
      <c r="G60" s="164" t="s">
        <v>163</v>
      </c>
      <c r="H60" s="164" t="s">
        <v>132</v>
      </c>
      <c r="I60" s="164"/>
      <c r="J60" s="164"/>
      <c r="K60" s="164"/>
      <c r="L60" s="164"/>
      <c r="M60" s="164"/>
    </row>
    <row r="61" spans="1:13" ht="45" customHeight="1">
      <c r="A61" s="22" t="s">
        <v>164</v>
      </c>
      <c r="B61" s="166"/>
      <c r="C61" s="166"/>
      <c r="D61" s="166"/>
      <c r="E61" s="166"/>
      <c r="F61" s="166"/>
      <c r="G61" s="167" t="s">
        <v>148</v>
      </c>
      <c r="H61" s="167" t="s">
        <v>153</v>
      </c>
      <c r="I61" s="167" t="s">
        <v>165</v>
      </c>
      <c r="J61" s="167" t="s">
        <v>166</v>
      </c>
      <c r="K61" s="167" t="s">
        <v>159</v>
      </c>
      <c r="L61" s="167" t="s">
        <v>167</v>
      </c>
      <c r="M61" s="166"/>
    </row>
    <row r="62" spans="1:13" ht="30" customHeight="1">
      <c r="A62" s="21" t="s">
        <v>168</v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8"/>
      <c r="M62" s="66"/>
    </row>
    <row r="63" spans="1:13" ht="30" customHeight="1">
      <c r="A63" s="165" t="s">
        <v>101</v>
      </c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</row>
    <row r="64" spans="1:13" ht="30" customHeight="1">
      <c r="A64" s="21" t="s">
        <v>102</v>
      </c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</row>
    <row r="65" spans="1:13" ht="30" customHeight="1">
      <c r="A65" s="22" t="s">
        <v>103</v>
      </c>
      <c r="B65" s="6"/>
      <c r="C65" s="6"/>
      <c r="D65" s="37"/>
      <c r="E65" s="6"/>
      <c r="F65" s="6"/>
      <c r="G65" s="6"/>
      <c r="H65" s="6"/>
      <c r="I65" s="6"/>
      <c r="J65" s="6"/>
      <c r="K65" s="6"/>
      <c r="L65" s="6"/>
      <c r="M65" s="6"/>
    </row>
    <row r="66" spans="1:13" ht="30" customHeight="1">
      <c r="A66" s="22" t="s">
        <v>169</v>
      </c>
    </row>
    <row r="67" spans="1:13" ht="45" customHeight="1">
      <c r="A67" s="22" t="s">
        <v>81</v>
      </c>
      <c r="B67" s="163"/>
      <c r="C67" s="163"/>
      <c r="D67" s="164" t="s">
        <v>97</v>
      </c>
      <c r="E67" s="164" t="s">
        <v>145</v>
      </c>
      <c r="F67" s="164" t="s">
        <v>131</v>
      </c>
      <c r="G67" s="164" t="s">
        <v>137</v>
      </c>
      <c r="H67" s="164" t="s">
        <v>87</v>
      </c>
      <c r="I67" s="164" t="s">
        <v>132</v>
      </c>
      <c r="J67" s="164"/>
      <c r="K67" s="164"/>
      <c r="L67" s="37"/>
      <c r="M67" s="37"/>
    </row>
    <row r="68" spans="1:13" ht="45" customHeight="1">
      <c r="A68" s="22" t="s">
        <v>108</v>
      </c>
      <c r="B68" s="205"/>
      <c r="C68" s="206"/>
      <c r="D68" s="37"/>
      <c r="E68" s="37"/>
      <c r="F68" s="37"/>
      <c r="G68" s="164" t="s">
        <v>145</v>
      </c>
      <c r="H68" s="164" t="s">
        <v>170</v>
      </c>
      <c r="I68" s="164" t="s">
        <v>107</v>
      </c>
      <c r="J68" s="164" t="s">
        <v>88</v>
      </c>
      <c r="K68" s="164"/>
      <c r="L68" s="164"/>
      <c r="M68" s="164"/>
    </row>
    <row r="69" spans="1:13" ht="45" customHeight="1">
      <c r="A69" s="22" t="s">
        <v>110</v>
      </c>
      <c r="B69" s="42"/>
      <c r="C69" s="42"/>
      <c r="D69" s="42"/>
      <c r="E69" s="167" t="s">
        <v>97</v>
      </c>
      <c r="F69" s="167" t="s">
        <v>145</v>
      </c>
      <c r="G69" s="167" t="s">
        <v>111</v>
      </c>
      <c r="H69" s="167" t="s">
        <v>171</v>
      </c>
      <c r="I69" s="167" t="s">
        <v>113</v>
      </c>
      <c r="J69" s="167" t="s">
        <v>114</v>
      </c>
      <c r="K69" s="167" t="s">
        <v>172</v>
      </c>
      <c r="L69" s="167"/>
      <c r="M69" s="167"/>
    </row>
    <row r="70" spans="1:13" ht="45" customHeight="1">
      <c r="A70" s="22" t="s">
        <v>173</v>
      </c>
      <c r="B70" s="164" t="s">
        <v>82</v>
      </c>
      <c r="C70" s="164" t="s">
        <v>139</v>
      </c>
      <c r="D70" s="164" t="s">
        <v>92</v>
      </c>
      <c r="E70" s="164" t="s">
        <v>174</v>
      </c>
      <c r="F70" s="164" t="s">
        <v>132</v>
      </c>
      <c r="G70" s="164"/>
      <c r="H70" s="164"/>
      <c r="I70" s="164"/>
      <c r="J70" s="164"/>
      <c r="K70" s="164"/>
      <c r="L70" s="164"/>
      <c r="M70" s="164"/>
    </row>
    <row r="71" spans="1:13" ht="45" customHeight="1">
      <c r="A71" s="22" t="s">
        <v>175</v>
      </c>
      <c r="B71" s="164"/>
      <c r="C71" s="164"/>
      <c r="D71" s="164" t="s">
        <v>97</v>
      </c>
      <c r="E71" s="164" t="s">
        <v>148</v>
      </c>
      <c r="F71" s="164" t="s">
        <v>154</v>
      </c>
      <c r="G71" s="164" t="s">
        <v>92</v>
      </c>
      <c r="H71" s="164" t="s">
        <v>176</v>
      </c>
      <c r="I71" s="164" t="s">
        <v>157</v>
      </c>
      <c r="J71" s="164" t="s">
        <v>132</v>
      </c>
      <c r="K71" s="164"/>
      <c r="L71" s="164"/>
      <c r="M71" s="164"/>
    </row>
    <row r="72" spans="1:13" ht="45" customHeight="1">
      <c r="A72" s="21" t="s">
        <v>177</v>
      </c>
      <c r="B72" s="167"/>
      <c r="C72" s="167"/>
      <c r="D72" s="167"/>
      <c r="E72" s="167" t="s">
        <v>97</v>
      </c>
      <c r="F72" s="167" t="s">
        <v>92</v>
      </c>
      <c r="G72" s="167" t="s">
        <v>178</v>
      </c>
      <c r="H72" s="167" t="s">
        <v>179</v>
      </c>
      <c r="I72" s="167" t="s">
        <v>163</v>
      </c>
      <c r="J72" s="167" t="s">
        <v>132</v>
      </c>
      <c r="K72" s="167"/>
      <c r="L72" s="167"/>
      <c r="M72" s="167"/>
    </row>
    <row r="73" spans="1:13" ht="45" customHeight="1">
      <c r="A73" s="21" t="s">
        <v>180</v>
      </c>
      <c r="B73" s="164" t="s">
        <v>181</v>
      </c>
      <c r="C73" s="164" t="s">
        <v>131</v>
      </c>
      <c r="D73" s="164" t="s">
        <v>123</v>
      </c>
      <c r="E73" s="164" t="s">
        <v>94</v>
      </c>
      <c r="F73" s="164" t="s">
        <v>167</v>
      </c>
      <c r="G73" s="164"/>
      <c r="H73" s="164"/>
      <c r="I73" s="164"/>
      <c r="J73" s="164"/>
      <c r="K73" s="164"/>
      <c r="L73" s="164" t="s">
        <v>97</v>
      </c>
      <c r="M73" s="164" t="s">
        <v>145</v>
      </c>
    </row>
    <row r="74" spans="1:13" ht="30" customHeight="1">
      <c r="A74" s="165" t="s">
        <v>101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</row>
    <row r="75" spans="1:13" ht="30" customHeight="1">
      <c r="A75" s="21" t="s">
        <v>102</v>
      </c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</row>
    <row r="76" spans="1:13" ht="30" customHeight="1">
      <c r="A76" s="22" t="s">
        <v>103</v>
      </c>
      <c r="B76" s="6"/>
      <c r="C76" s="6"/>
      <c r="D76" s="37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" t="s">
        <v>182</v>
      </c>
    </row>
  </sheetData>
  <mergeCells count="105">
    <mergeCell ref="L8:L9"/>
    <mergeCell ref="L18:L19"/>
    <mergeCell ref="L28:L29"/>
    <mergeCell ref="L36:L37"/>
    <mergeCell ref="L44:L45"/>
    <mergeCell ref="L54:L55"/>
    <mergeCell ref="L63:L64"/>
    <mergeCell ref="L74:L75"/>
    <mergeCell ref="M8:M9"/>
    <mergeCell ref="M18:M19"/>
    <mergeCell ref="M28:M29"/>
    <mergeCell ref="M36:M37"/>
    <mergeCell ref="M44:M45"/>
    <mergeCell ref="M54:M55"/>
    <mergeCell ref="M63:M64"/>
    <mergeCell ref="M74:M75"/>
    <mergeCell ref="J8:J9"/>
    <mergeCell ref="J18:J19"/>
    <mergeCell ref="J28:J29"/>
    <mergeCell ref="J36:J37"/>
    <mergeCell ref="J44:J45"/>
    <mergeCell ref="J54:J55"/>
    <mergeCell ref="J63:J64"/>
    <mergeCell ref="J74:J75"/>
    <mergeCell ref="K8:K9"/>
    <mergeCell ref="K18:K19"/>
    <mergeCell ref="K28:K29"/>
    <mergeCell ref="K36:K37"/>
    <mergeCell ref="K44:K45"/>
    <mergeCell ref="K54:K55"/>
    <mergeCell ref="K63:K64"/>
    <mergeCell ref="K74:K75"/>
    <mergeCell ref="H8:H9"/>
    <mergeCell ref="H18:H19"/>
    <mergeCell ref="H28:H29"/>
    <mergeCell ref="H36:H37"/>
    <mergeCell ref="H44:H45"/>
    <mergeCell ref="H54:H55"/>
    <mergeCell ref="H63:H64"/>
    <mergeCell ref="H74:H75"/>
    <mergeCell ref="I8:I9"/>
    <mergeCell ref="I18:I19"/>
    <mergeCell ref="I28:I29"/>
    <mergeCell ref="I36:I37"/>
    <mergeCell ref="I44:I45"/>
    <mergeCell ref="I54:I55"/>
    <mergeCell ref="I63:I64"/>
    <mergeCell ref="I74:I75"/>
    <mergeCell ref="F18:F19"/>
    <mergeCell ref="F28:F29"/>
    <mergeCell ref="F36:F37"/>
    <mergeCell ref="F44:F45"/>
    <mergeCell ref="F54:F55"/>
    <mergeCell ref="F63:F64"/>
    <mergeCell ref="F74:F75"/>
    <mergeCell ref="G8:G9"/>
    <mergeCell ref="G18:G19"/>
    <mergeCell ref="G28:G29"/>
    <mergeCell ref="G36:G37"/>
    <mergeCell ref="G44:G45"/>
    <mergeCell ref="G54:G55"/>
    <mergeCell ref="G63:G64"/>
    <mergeCell ref="G74:G75"/>
    <mergeCell ref="D74:D75"/>
    <mergeCell ref="E8:E9"/>
    <mergeCell ref="E18:E19"/>
    <mergeCell ref="E28:E29"/>
    <mergeCell ref="E36:E37"/>
    <mergeCell ref="E44:E45"/>
    <mergeCell ref="E54:E55"/>
    <mergeCell ref="E63:E64"/>
    <mergeCell ref="E74:E75"/>
    <mergeCell ref="B74:B75"/>
    <mergeCell ref="C8:C9"/>
    <mergeCell ref="C18:C19"/>
    <mergeCell ref="C28:C29"/>
    <mergeCell ref="C36:C37"/>
    <mergeCell ref="C44:C45"/>
    <mergeCell ref="C54:C55"/>
    <mergeCell ref="C63:C64"/>
    <mergeCell ref="C74:C75"/>
    <mergeCell ref="B4:C4"/>
    <mergeCell ref="F5:G5"/>
    <mergeCell ref="L5:M5"/>
    <mergeCell ref="B12:C12"/>
    <mergeCell ref="L14:M14"/>
    <mergeCell ref="B22:C22"/>
    <mergeCell ref="L24:M24"/>
    <mergeCell ref="B32:C32"/>
    <mergeCell ref="B68:C68"/>
    <mergeCell ref="B8:B9"/>
    <mergeCell ref="B18:B19"/>
    <mergeCell ref="B28:B29"/>
    <mergeCell ref="B36:B37"/>
    <mergeCell ref="B44:B45"/>
    <mergeCell ref="B54:B55"/>
    <mergeCell ref="B63:B64"/>
    <mergeCell ref="D8:D9"/>
    <mergeCell ref="D18:D19"/>
    <mergeCell ref="D28:D29"/>
    <mergeCell ref="D36:D37"/>
    <mergeCell ref="D44:D45"/>
    <mergeCell ref="D54:D55"/>
    <mergeCell ref="D63:D64"/>
    <mergeCell ref="F8:F9"/>
  </mergeCells>
  <phoneticPr fontId="47" type="noConversion"/>
  <hyperlinks>
    <hyperlink ref="L17" r:id="rId1"/>
    <hyperlink ref="J6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topLeftCell="A19" workbookViewId="0">
      <selection activeCell="G41" sqref="G41"/>
    </sheetView>
  </sheetViews>
  <sheetFormatPr defaultColWidth="9.125" defaultRowHeight="16.2"/>
  <cols>
    <col min="1" max="1" width="13.75" style="1" customWidth="1"/>
    <col min="2" max="5" width="12.75" style="1" customWidth="1"/>
    <col min="6" max="6" width="15.625" style="1" customWidth="1"/>
    <col min="7" max="8" width="9.125" style="1"/>
    <col min="9" max="9" width="15.625" style="1" customWidth="1"/>
    <col min="10" max="16384" width="9.125" style="1"/>
  </cols>
  <sheetData>
    <row r="1" spans="1:9">
      <c r="A1" s="97" t="s">
        <v>183</v>
      </c>
      <c r="B1" s="10"/>
      <c r="C1" s="10"/>
      <c r="D1" s="10"/>
      <c r="E1" s="10"/>
      <c r="F1" s="10"/>
      <c r="G1" s="10"/>
      <c r="H1" s="10"/>
      <c r="I1" s="10"/>
    </row>
    <row r="2" spans="1:9" ht="34.950000000000003" customHeight="1">
      <c r="A2" s="213" t="s">
        <v>184</v>
      </c>
      <c r="B2" s="211" t="s">
        <v>185</v>
      </c>
      <c r="C2" s="212"/>
      <c r="D2" s="212"/>
      <c r="E2" s="212"/>
      <c r="F2" s="212"/>
      <c r="G2" s="212"/>
      <c r="H2" s="212"/>
      <c r="I2" s="212"/>
    </row>
    <row r="3" spans="1:9" ht="42" customHeight="1">
      <c r="A3" s="211"/>
      <c r="B3" s="98" t="s">
        <v>186</v>
      </c>
      <c r="C3" s="99" t="s">
        <v>187</v>
      </c>
      <c r="D3" s="99" t="s">
        <v>188</v>
      </c>
      <c r="E3" s="99" t="s">
        <v>189</v>
      </c>
      <c r="F3" s="99" t="s">
        <v>190</v>
      </c>
      <c r="G3" s="99" t="s">
        <v>191</v>
      </c>
      <c r="H3" s="99" t="s">
        <v>192</v>
      </c>
      <c r="I3" s="99" t="s">
        <v>193</v>
      </c>
    </row>
    <row r="4" spans="1:9" ht="18" customHeight="1">
      <c r="A4" s="153" t="s">
        <v>194</v>
      </c>
      <c r="B4" s="154"/>
      <c r="C4" s="155" t="s">
        <v>195</v>
      </c>
      <c r="D4" s="156"/>
      <c r="E4" s="156"/>
      <c r="F4" s="156"/>
      <c r="G4" s="156"/>
      <c r="H4" s="156"/>
      <c r="I4" s="156"/>
    </row>
    <row r="5" spans="1:9" ht="18" customHeight="1">
      <c r="A5" s="153" t="s">
        <v>196</v>
      </c>
      <c r="B5" s="157"/>
      <c r="C5" s="157"/>
      <c r="D5" s="158" t="s">
        <v>195</v>
      </c>
      <c r="E5" s="157"/>
      <c r="F5" s="157"/>
      <c r="G5" s="157"/>
      <c r="H5" s="157"/>
      <c r="I5" s="157"/>
    </row>
    <row r="6" spans="1:9" ht="18" customHeight="1">
      <c r="A6" s="153" t="s">
        <v>197</v>
      </c>
      <c r="B6" s="156"/>
      <c r="C6" s="155" t="s">
        <v>195</v>
      </c>
      <c r="D6" s="156"/>
      <c r="E6" s="156"/>
      <c r="F6" s="156"/>
      <c r="G6" s="156"/>
      <c r="H6" s="156"/>
      <c r="I6" s="156"/>
    </row>
    <row r="7" spans="1:9" ht="18" customHeight="1">
      <c r="A7" s="153" t="s">
        <v>198</v>
      </c>
      <c r="B7" s="158" t="s">
        <v>195</v>
      </c>
      <c r="C7" s="157"/>
      <c r="D7" s="157"/>
      <c r="E7" s="157"/>
      <c r="F7" s="157"/>
      <c r="G7" s="157"/>
      <c r="H7" s="157"/>
      <c r="I7" s="157"/>
    </row>
    <row r="8" spans="1:9" ht="18" customHeight="1">
      <c r="A8" s="153" t="s">
        <v>199</v>
      </c>
      <c r="B8" s="156"/>
      <c r="C8" s="156"/>
      <c r="D8" s="155" t="s">
        <v>195</v>
      </c>
      <c r="E8" s="156"/>
      <c r="F8" s="155"/>
      <c r="G8" s="155"/>
      <c r="H8" s="155"/>
      <c r="I8" s="155"/>
    </row>
    <row r="9" spans="1:9" ht="18" customHeight="1">
      <c r="A9" s="153" t="s">
        <v>200</v>
      </c>
      <c r="B9" s="157"/>
      <c r="C9" s="157"/>
      <c r="D9" s="158"/>
      <c r="E9" s="158" t="s">
        <v>195</v>
      </c>
      <c r="F9" s="157"/>
      <c r="G9" s="157"/>
      <c r="H9" s="157"/>
      <c r="I9" s="157"/>
    </row>
    <row r="10" spans="1:9" ht="18" customHeight="1">
      <c r="A10" s="153" t="s">
        <v>201</v>
      </c>
      <c r="B10" s="156"/>
      <c r="C10" s="155"/>
      <c r="D10" s="156"/>
      <c r="E10" s="155" t="s">
        <v>195</v>
      </c>
      <c r="F10" s="156"/>
      <c r="G10" s="156"/>
      <c r="H10" s="156"/>
      <c r="I10" s="156"/>
    </row>
    <row r="11" spans="1:9" ht="18" customHeight="1">
      <c r="A11" s="153" t="s">
        <v>202</v>
      </c>
      <c r="B11" s="158" t="s">
        <v>195</v>
      </c>
      <c r="C11" s="157"/>
      <c r="D11" s="157"/>
      <c r="E11" s="157"/>
      <c r="F11" s="157"/>
      <c r="G11" s="157"/>
      <c r="H11" s="157"/>
      <c r="I11" s="157"/>
    </row>
    <row r="12" spans="1:9" ht="18" customHeight="1">
      <c r="A12" s="153" t="s">
        <v>203</v>
      </c>
      <c r="B12" s="156"/>
      <c r="C12" s="155"/>
      <c r="D12" s="156"/>
      <c r="E12" s="156"/>
      <c r="F12" s="155" t="s">
        <v>195</v>
      </c>
      <c r="G12" s="156"/>
      <c r="H12" s="156"/>
      <c r="I12" s="156"/>
    </row>
    <row r="13" spans="1:9" ht="18" customHeight="1">
      <c r="A13" s="153" t="s">
        <v>204</v>
      </c>
      <c r="B13" s="158"/>
      <c r="C13" s="157"/>
      <c r="D13" s="158" t="s">
        <v>195</v>
      </c>
      <c r="E13" s="157"/>
      <c r="F13" s="157"/>
      <c r="G13" s="157"/>
      <c r="H13" s="157"/>
      <c r="I13" s="157"/>
    </row>
    <row r="14" spans="1:9" ht="18" customHeight="1">
      <c r="A14" s="153" t="s">
        <v>205</v>
      </c>
      <c r="B14" s="156"/>
      <c r="C14" s="155" t="s">
        <v>195</v>
      </c>
      <c r="D14" s="155" t="s">
        <v>195</v>
      </c>
      <c r="E14" s="156"/>
      <c r="F14" s="155"/>
      <c r="G14" s="155"/>
      <c r="H14" s="155"/>
      <c r="I14" s="155"/>
    </row>
    <row r="15" spans="1:9" ht="18" customHeight="1">
      <c r="A15" s="153" t="s">
        <v>206</v>
      </c>
      <c r="B15" s="157"/>
      <c r="C15" s="157"/>
      <c r="D15" s="158"/>
      <c r="E15" s="158"/>
      <c r="F15" s="157"/>
      <c r="G15" s="158" t="s">
        <v>195</v>
      </c>
      <c r="H15" s="158"/>
      <c r="I15" s="158"/>
    </row>
    <row r="16" spans="1:9" ht="18" customHeight="1">
      <c r="A16" s="153" t="s">
        <v>207</v>
      </c>
      <c r="B16" s="156"/>
      <c r="C16" s="155"/>
      <c r="D16" s="156"/>
      <c r="E16" s="155" t="s">
        <v>195</v>
      </c>
      <c r="F16" s="156"/>
      <c r="G16" s="156"/>
      <c r="H16" s="156"/>
      <c r="I16" s="156"/>
    </row>
    <row r="17" spans="1:9" ht="18" customHeight="1">
      <c r="A17" s="153" t="s">
        <v>208</v>
      </c>
      <c r="B17" s="158" t="s">
        <v>195</v>
      </c>
      <c r="C17" s="157"/>
      <c r="D17" s="157"/>
      <c r="E17" s="157"/>
      <c r="F17" s="157"/>
      <c r="G17" s="157"/>
      <c r="H17" s="157"/>
      <c r="I17" s="157"/>
    </row>
    <row r="18" spans="1:9" ht="18" customHeight="1">
      <c r="A18" s="153" t="s">
        <v>209</v>
      </c>
      <c r="B18" s="156"/>
      <c r="C18" s="155"/>
      <c r="D18" s="156"/>
      <c r="E18" s="155"/>
      <c r="F18" s="156"/>
      <c r="G18" s="156"/>
      <c r="H18" s="155" t="s">
        <v>195</v>
      </c>
      <c r="I18" s="155"/>
    </row>
    <row r="19" spans="1:9" ht="18" customHeight="1">
      <c r="A19" s="153" t="s">
        <v>210</v>
      </c>
      <c r="B19" s="158"/>
      <c r="C19" s="158" t="s">
        <v>195</v>
      </c>
      <c r="D19" s="157"/>
      <c r="E19" s="157"/>
      <c r="F19" s="157"/>
      <c r="G19" s="157"/>
      <c r="H19" s="157"/>
      <c r="I19" s="157"/>
    </row>
    <row r="20" spans="1:9" ht="18" customHeight="1">
      <c r="A20" s="153" t="s">
        <v>211</v>
      </c>
      <c r="B20" s="155" t="s">
        <v>195</v>
      </c>
      <c r="C20" s="155"/>
      <c r="D20" s="156"/>
      <c r="E20" s="156"/>
      <c r="F20" s="155"/>
      <c r="G20" s="156"/>
      <c r="H20" s="156"/>
      <c r="I20" s="156"/>
    </row>
    <row r="21" spans="1:9" ht="18" customHeight="1">
      <c r="A21" s="153" t="s">
        <v>212</v>
      </c>
      <c r="B21" s="158"/>
      <c r="C21" s="157"/>
      <c r="D21" s="158"/>
      <c r="E21" s="157"/>
      <c r="F21" s="157"/>
      <c r="G21" s="157"/>
      <c r="H21" s="158" t="s">
        <v>195</v>
      </c>
      <c r="I21" s="158"/>
    </row>
    <row r="22" spans="1:9" ht="18" customHeight="1">
      <c r="A22" s="153" t="s">
        <v>213</v>
      </c>
      <c r="B22" s="156"/>
      <c r="C22" s="155"/>
      <c r="D22" s="155" t="s">
        <v>195</v>
      </c>
      <c r="E22" s="156"/>
      <c r="F22" s="155"/>
      <c r="G22" s="155"/>
      <c r="H22" s="155"/>
      <c r="I22" s="155"/>
    </row>
    <row r="23" spans="1:9" ht="18" customHeight="1">
      <c r="A23" s="153" t="s">
        <v>214</v>
      </c>
      <c r="B23" s="157"/>
      <c r="C23" s="158" t="s">
        <v>195</v>
      </c>
      <c r="D23" s="158"/>
      <c r="E23" s="158"/>
      <c r="F23" s="157"/>
      <c r="G23" s="158"/>
      <c r="H23" s="158"/>
      <c r="I23" s="158"/>
    </row>
    <row r="24" spans="1:9" ht="18" customHeight="1">
      <c r="A24" s="153" t="s">
        <v>215</v>
      </c>
      <c r="B24" s="156"/>
      <c r="C24" s="155"/>
      <c r="D24" s="156"/>
      <c r="E24" s="155"/>
      <c r="F24" s="156"/>
      <c r="G24" s="156"/>
      <c r="H24" s="156"/>
      <c r="I24" s="155" t="s">
        <v>195</v>
      </c>
    </row>
    <row r="25" spans="1:9" ht="18" customHeight="1">
      <c r="A25" s="153" t="s">
        <v>216</v>
      </c>
      <c r="B25" s="158"/>
      <c r="C25" s="157"/>
      <c r="D25" s="158" t="s">
        <v>195</v>
      </c>
      <c r="E25" s="157"/>
      <c r="F25" s="157"/>
      <c r="G25" s="157"/>
      <c r="H25" s="157"/>
      <c r="I25" s="157"/>
    </row>
    <row r="26" spans="1:9" ht="18" customHeight="1">
      <c r="A26" s="153" t="s">
        <v>217</v>
      </c>
      <c r="B26" s="156"/>
      <c r="C26" s="155"/>
      <c r="D26" s="155" t="s">
        <v>195</v>
      </c>
      <c r="E26" s="155"/>
      <c r="F26" s="156"/>
      <c r="G26" s="156"/>
      <c r="H26" s="156"/>
      <c r="I26" s="155"/>
    </row>
    <row r="27" spans="1:9" ht="18" customHeight="1">
      <c r="A27" s="153" t="s">
        <v>218</v>
      </c>
      <c r="B27" s="158"/>
      <c r="C27" s="157"/>
      <c r="D27" s="158" t="s">
        <v>195</v>
      </c>
      <c r="E27" s="157"/>
      <c r="F27" s="157"/>
      <c r="G27" s="157"/>
      <c r="H27" s="157"/>
      <c r="I27" s="157"/>
    </row>
    <row r="28" spans="1:9" ht="18" customHeight="1">
      <c r="A28" s="153" t="s">
        <v>219</v>
      </c>
      <c r="B28" s="156"/>
      <c r="C28" s="155" t="s">
        <v>195</v>
      </c>
      <c r="D28" s="155"/>
      <c r="E28" s="155"/>
      <c r="F28" s="156"/>
      <c r="G28" s="156"/>
      <c r="H28" s="156"/>
      <c r="I28" s="155"/>
    </row>
    <row r="29" spans="1:9" ht="18" customHeight="1">
      <c r="A29" s="153" t="s">
        <v>220</v>
      </c>
      <c r="B29" s="158"/>
      <c r="C29" s="158" t="s">
        <v>195</v>
      </c>
      <c r="D29" s="158"/>
      <c r="E29" s="157"/>
      <c r="F29" s="157"/>
      <c r="G29" s="157"/>
      <c r="H29" s="157"/>
      <c r="I29" s="157"/>
    </row>
    <row r="30" spans="1:9" ht="18" customHeight="1">
      <c r="A30" s="153" t="s">
        <v>221</v>
      </c>
      <c r="B30" s="156"/>
      <c r="C30" s="155"/>
      <c r="D30" s="155" t="s">
        <v>195</v>
      </c>
      <c r="E30" s="155"/>
      <c r="F30" s="156"/>
      <c r="G30" s="156"/>
      <c r="H30" s="156"/>
      <c r="I30" s="155"/>
    </row>
    <row r="31" spans="1:9" ht="18" customHeight="1">
      <c r="A31" s="153" t="s">
        <v>222</v>
      </c>
      <c r="B31" s="158"/>
      <c r="C31" s="158"/>
      <c r="D31" s="158"/>
      <c r="E31" s="157"/>
      <c r="F31" s="157"/>
      <c r="G31" s="157"/>
      <c r="H31" s="157"/>
      <c r="I31" s="158" t="s">
        <v>195</v>
      </c>
    </row>
    <row r="32" spans="1:9" ht="18" customHeight="1">
      <c r="A32" s="153" t="s">
        <v>223</v>
      </c>
      <c r="B32" s="156"/>
      <c r="C32" s="155"/>
      <c r="D32" s="155" t="s">
        <v>195</v>
      </c>
      <c r="E32" s="155"/>
      <c r="F32" s="156"/>
      <c r="G32" s="156"/>
      <c r="H32" s="156"/>
      <c r="I32" s="155"/>
    </row>
    <row r="33" spans="1:9" ht="18" customHeight="1">
      <c r="A33" s="153" t="s">
        <v>224</v>
      </c>
      <c r="B33" s="158"/>
      <c r="C33" s="158" t="s">
        <v>195</v>
      </c>
      <c r="D33" s="158"/>
      <c r="E33" s="157"/>
      <c r="F33" s="157"/>
      <c r="G33" s="157"/>
      <c r="H33" s="157"/>
      <c r="I33" s="158"/>
    </row>
    <row r="34" spans="1:9" ht="18" customHeight="1">
      <c r="A34" s="153" t="s">
        <v>225</v>
      </c>
      <c r="B34" s="155" t="s">
        <v>195</v>
      </c>
      <c r="C34" s="155"/>
      <c r="D34" s="155"/>
      <c r="E34" s="155"/>
      <c r="F34" s="156"/>
      <c r="G34" s="156"/>
      <c r="H34" s="156"/>
      <c r="I34" s="155"/>
    </row>
    <row r="35" spans="1:9" ht="18" customHeight="1">
      <c r="A35" s="261" t="s">
        <v>529</v>
      </c>
    </row>
    <row r="38" spans="1:9">
      <c r="C38" s="159"/>
    </row>
    <row r="40" spans="1:9">
      <c r="F40" s="159"/>
    </row>
  </sheetData>
  <mergeCells count="2">
    <mergeCell ref="B2:I2"/>
    <mergeCell ref="A2:A3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C18" sqref="C18"/>
    </sheetView>
  </sheetViews>
  <sheetFormatPr defaultColWidth="9.125" defaultRowHeight="16.2"/>
  <cols>
    <col min="1" max="1" width="24.75" style="1" customWidth="1"/>
    <col min="2" max="5" width="11.125" style="1" customWidth="1"/>
    <col min="6" max="16384" width="9.125" style="1"/>
  </cols>
  <sheetData>
    <row r="1" spans="1:5">
      <c r="A1" s="97" t="s">
        <v>226</v>
      </c>
      <c r="B1" s="10"/>
      <c r="C1" s="10"/>
      <c r="D1" s="10"/>
      <c r="E1" s="10"/>
    </row>
    <row r="2" spans="1:5" ht="35.25" customHeight="1">
      <c r="A2" s="213" t="s">
        <v>227</v>
      </c>
      <c r="B2" s="214" t="s">
        <v>19</v>
      </c>
      <c r="C2" s="215"/>
      <c r="D2" s="215"/>
      <c r="E2" s="216"/>
    </row>
    <row r="3" spans="1:5">
      <c r="A3" s="211"/>
      <c r="B3" s="138"/>
      <c r="C3" s="151"/>
      <c r="D3" s="151"/>
      <c r="E3" s="151"/>
    </row>
    <row r="4" spans="1:5">
      <c r="A4" s="140" t="s">
        <v>228</v>
      </c>
      <c r="B4" s="110"/>
      <c r="C4" s="110"/>
      <c r="D4" s="110"/>
      <c r="E4" s="110"/>
    </row>
    <row r="5" spans="1:5">
      <c r="A5" s="108" t="s">
        <v>229</v>
      </c>
      <c r="B5" s="135"/>
      <c r="C5" s="135"/>
      <c r="D5" s="135"/>
      <c r="E5" s="135"/>
    </row>
    <row r="6" spans="1:5">
      <c r="A6" s="106" t="s">
        <v>230</v>
      </c>
      <c r="B6" s="110"/>
      <c r="C6" s="110"/>
      <c r="D6" s="110"/>
      <c r="E6" s="110"/>
    </row>
    <row r="7" spans="1:5">
      <c r="A7" s="108" t="s">
        <v>231</v>
      </c>
      <c r="B7" s="152"/>
      <c r="C7" s="135"/>
      <c r="D7" s="135"/>
      <c r="E7" s="135"/>
    </row>
    <row r="8" spans="1:5">
      <c r="A8" s="111" t="s">
        <v>232</v>
      </c>
      <c r="B8" s="10"/>
      <c r="C8" s="10"/>
      <c r="D8" s="10"/>
      <c r="E8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4" sqref="D14"/>
    </sheetView>
  </sheetViews>
  <sheetFormatPr defaultColWidth="9.125" defaultRowHeight="16.2"/>
  <cols>
    <col min="1" max="1" width="39.875" style="1" customWidth="1"/>
    <col min="2" max="5" width="12" style="1" customWidth="1"/>
    <col min="6" max="16384" width="9.125" style="1"/>
  </cols>
  <sheetData>
    <row r="1" spans="1:8">
      <c r="A1" s="97" t="s">
        <v>233</v>
      </c>
      <c r="B1" s="10"/>
      <c r="C1" s="10"/>
      <c r="D1" s="10"/>
      <c r="E1" s="10"/>
    </row>
    <row r="2" spans="1:8" ht="22.5" customHeight="1">
      <c r="A2" s="213" t="s">
        <v>234</v>
      </c>
      <c r="B2" s="217" t="s">
        <v>19</v>
      </c>
      <c r="C2" s="218"/>
      <c r="D2" s="218"/>
      <c r="E2" s="218"/>
      <c r="F2" s="218"/>
      <c r="G2" s="218"/>
      <c r="H2" s="218"/>
    </row>
    <row r="3" spans="1:8">
      <c r="A3" s="211"/>
      <c r="B3" s="147">
        <v>2016</v>
      </c>
      <c r="C3" s="147">
        <v>2015</v>
      </c>
      <c r="D3" s="147">
        <v>2014</v>
      </c>
      <c r="E3" s="147">
        <v>2013</v>
      </c>
      <c r="F3" s="147">
        <v>2012</v>
      </c>
      <c r="G3" s="147">
        <v>2011</v>
      </c>
      <c r="H3" s="147">
        <v>2010</v>
      </c>
    </row>
    <row r="4" spans="1:8" ht="24.9" customHeight="1">
      <c r="A4" s="140" t="s">
        <v>235</v>
      </c>
      <c r="B4" s="141">
        <v>2310.5</v>
      </c>
      <c r="C4" s="141">
        <v>2361.5700000000002</v>
      </c>
      <c r="D4" s="141">
        <v>2392.86</v>
      </c>
      <c r="E4" s="141">
        <v>2394.2399999999998</v>
      </c>
      <c r="F4" s="141">
        <v>2399.89</v>
      </c>
      <c r="G4" s="141">
        <v>2381.42</v>
      </c>
      <c r="H4" s="141">
        <v>2353.6799999999998</v>
      </c>
    </row>
    <row r="5" spans="1:8" ht="24.9" customHeight="1">
      <c r="A5" s="140" t="s">
        <v>236</v>
      </c>
      <c r="B5" s="148">
        <v>830</v>
      </c>
      <c r="C5" s="148">
        <v>843.6</v>
      </c>
      <c r="D5" s="149">
        <v>845.34</v>
      </c>
      <c r="E5" s="149">
        <v>830.61</v>
      </c>
      <c r="F5" s="149">
        <v>828.57</v>
      </c>
      <c r="G5" s="149">
        <v>819.19</v>
      </c>
      <c r="H5" s="149">
        <v>805.64</v>
      </c>
    </row>
    <row r="6" spans="1:8" ht="24.9" customHeight="1">
      <c r="A6" s="140" t="s">
        <v>237</v>
      </c>
      <c r="B6" s="141">
        <v>636.9</v>
      </c>
      <c r="C6" s="141">
        <v>642.28</v>
      </c>
      <c r="D6" s="141">
        <v>641.94000000000005</v>
      </c>
      <c r="E6" s="141">
        <v>627.41999999999996</v>
      </c>
      <c r="F6" s="141">
        <v>617.71</v>
      </c>
      <c r="G6" s="141">
        <v>605.14</v>
      </c>
      <c r="H6" s="141">
        <v>586.44000000000005</v>
      </c>
    </row>
    <row r="7" spans="1:8" ht="24.9" customHeight="1">
      <c r="A7" s="140" t="s">
        <v>238</v>
      </c>
      <c r="B7" s="148">
        <v>1754000</v>
      </c>
      <c r="C7" s="148">
        <v>1794111</v>
      </c>
      <c r="D7" s="148">
        <v>1806919</v>
      </c>
      <c r="E7" s="148">
        <v>1801862</v>
      </c>
      <c r="F7" s="148">
        <v>1806057</v>
      </c>
      <c r="G7" s="148">
        <v>1787001</v>
      </c>
      <c r="H7" s="148">
        <v>1758219</v>
      </c>
    </row>
    <row r="8" spans="1:8" ht="24.9" customHeight="1">
      <c r="A8" s="140" t="s">
        <v>239</v>
      </c>
      <c r="B8" s="141">
        <v>1468000</v>
      </c>
      <c r="C8" s="141">
        <v>1454828</v>
      </c>
      <c r="D8" s="141">
        <v>1441453</v>
      </c>
      <c r="E8" s="141">
        <v>1361788</v>
      </c>
      <c r="F8" s="141">
        <v>1310822</v>
      </c>
      <c r="G8" s="141">
        <v>1244845</v>
      </c>
      <c r="H8" s="141">
        <v>1183756</v>
      </c>
    </row>
    <row r="9" spans="1:8" ht="24.9" customHeight="1">
      <c r="A9" s="140" t="s">
        <v>240</v>
      </c>
      <c r="B9" s="149">
        <v>67140.600000000006</v>
      </c>
      <c r="C9" s="149">
        <v>65873</v>
      </c>
      <c r="D9" s="149">
        <v>65723</v>
      </c>
      <c r="E9" s="149">
        <v>63473.3</v>
      </c>
      <c r="F9" s="149">
        <v>63036.43</v>
      </c>
      <c r="G9" s="149">
        <v>61681.55</v>
      </c>
      <c r="H9" s="149">
        <v>60377.91</v>
      </c>
    </row>
    <row r="10" spans="1:8" ht="24.9" customHeight="1">
      <c r="A10" s="140" t="s">
        <v>241</v>
      </c>
      <c r="B10" s="141">
        <v>5984.1</v>
      </c>
      <c r="C10" s="141">
        <v>6022.6</v>
      </c>
      <c r="D10" s="141">
        <v>5995.94</v>
      </c>
      <c r="E10" s="141">
        <v>5911.86</v>
      </c>
      <c r="F10" s="141">
        <v>5838.85</v>
      </c>
      <c r="G10" s="141">
        <v>5704.24</v>
      </c>
      <c r="H10" s="141">
        <v>5561.68</v>
      </c>
    </row>
    <row r="11" spans="1:8" ht="24.9" customHeight="1">
      <c r="A11" s="140" t="s">
        <v>242</v>
      </c>
      <c r="B11" s="149">
        <v>2207.1</v>
      </c>
      <c r="C11" s="149">
        <v>2175.69</v>
      </c>
      <c r="D11" s="149">
        <v>2115.81</v>
      </c>
      <c r="E11" s="149">
        <v>2057.48</v>
      </c>
      <c r="F11" s="149">
        <v>1989.97</v>
      </c>
      <c r="G11" s="149">
        <v>1895.09</v>
      </c>
      <c r="H11" s="149">
        <v>1798.5</v>
      </c>
    </row>
    <row r="12" spans="1:8" ht="24.9" customHeight="1">
      <c r="A12" s="140" t="s">
        <v>243</v>
      </c>
      <c r="B12" s="141">
        <v>2117.1</v>
      </c>
      <c r="C12" s="141">
        <v>2197.6799999999998</v>
      </c>
      <c r="D12" s="141">
        <v>2176.3200000000002</v>
      </c>
      <c r="E12" s="141">
        <v>2154.94</v>
      </c>
      <c r="F12" s="141">
        <v>2107.64</v>
      </c>
      <c r="G12" s="141">
        <v>2057.4299999999998</v>
      </c>
      <c r="H12" s="141">
        <v>2023.11</v>
      </c>
    </row>
    <row r="13" spans="1:8">
      <c r="A13" s="261" t="s">
        <v>530</v>
      </c>
    </row>
    <row r="14" spans="1:8">
      <c r="A14" s="150"/>
    </row>
  </sheetData>
  <mergeCells count="2">
    <mergeCell ref="B2:H2"/>
    <mergeCell ref="A2:A3"/>
  </mergeCells>
  <phoneticPr fontId="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2" workbookViewId="0">
      <selection activeCell="B38" sqref="B38"/>
    </sheetView>
  </sheetViews>
  <sheetFormatPr defaultColWidth="9.125" defaultRowHeight="15.6"/>
  <cols>
    <col min="1" max="1" width="21.875" style="10" customWidth="1"/>
    <col min="2" max="5" width="9.875" style="10" customWidth="1"/>
    <col min="6" max="16384" width="9.125" style="10"/>
  </cols>
  <sheetData>
    <row r="1" spans="1:6">
      <c r="A1" s="97" t="s">
        <v>244</v>
      </c>
    </row>
    <row r="2" spans="1:6" ht="24" customHeight="1">
      <c r="A2" s="213" t="s">
        <v>245</v>
      </c>
      <c r="B2" s="211" t="s">
        <v>19</v>
      </c>
      <c r="C2" s="212"/>
      <c r="D2" s="212"/>
      <c r="E2" s="212"/>
      <c r="F2" s="212"/>
    </row>
    <row r="3" spans="1:6">
      <c r="A3" s="211"/>
      <c r="B3" s="138">
        <v>2010</v>
      </c>
      <c r="C3" s="139">
        <v>2011</v>
      </c>
      <c r="D3" s="139">
        <v>2012</v>
      </c>
      <c r="E3" s="139">
        <v>2013</v>
      </c>
      <c r="F3" s="139">
        <v>2015</v>
      </c>
    </row>
    <row r="4" spans="1:6" ht="17.399999999999999">
      <c r="A4" s="143" t="s">
        <v>246</v>
      </c>
      <c r="B4" s="141">
        <v>60377.91</v>
      </c>
      <c r="C4" s="141">
        <v>61681.55</v>
      </c>
      <c r="D4" s="141">
        <v>63036.43</v>
      </c>
      <c r="E4" s="141">
        <v>63473.3</v>
      </c>
      <c r="F4" s="141">
        <v>65873</v>
      </c>
    </row>
    <row r="5" spans="1:6" ht="17.399999999999999">
      <c r="A5" s="144" t="s">
        <v>196</v>
      </c>
      <c r="B5" s="145">
        <v>211.42</v>
      </c>
      <c r="C5" s="145">
        <v>209.33</v>
      </c>
      <c r="D5" s="145">
        <v>207.5</v>
      </c>
      <c r="E5" s="145">
        <v>153</v>
      </c>
      <c r="F5" s="145">
        <v>137</v>
      </c>
    </row>
    <row r="6" spans="1:6" ht="17.399999999999999">
      <c r="A6" s="146" t="s">
        <v>221</v>
      </c>
      <c r="B6" s="141">
        <v>344.61</v>
      </c>
      <c r="C6" s="141">
        <v>338</v>
      </c>
      <c r="D6" s="141">
        <v>337</v>
      </c>
      <c r="E6" s="141">
        <v>308.89999999999998</v>
      </c>
      <c r="F6" s="141">
        <v>309</v>
      </c>
    </row>
    <row r="7" spans="1:6" ht="17.399999999999999">
      <c r="A7" s="144" t="s">
        <v>247</v>
      </c>
      <c r="B7" s="145">
        <v>4548.01</v>
      </c>
      <c r="C7" s="145">
        <v>4596.6099999999997</v>
      </c>
      <c r="D7" s="145">
        <v>4603.1000000000004</v>
      </c>
      <c r="E7" s="145">
        <v>4349</v>
      </c>
      <c r="F7" s="145">
        <v>4448</v>
      </c>
    </row>
    <row r="8" spans="1:6" ht="17.399999999999999">
      <c r="A8" s="143" t="s">
        <v>217</v>
      </c>
      <c r="B8" s="141">
        <v>1274.1500000000001</v>
      </c>
      <c r="C8" s="141">
        <v>1319.85</v>
      </c>
      <c r="D8" s="141">
        <v>1319.1</v>
      </c>
      <c r="E8" s="141">
        <v>1382.8</v>
      </c>
      <c r="F8" s="141">
        <v>1460</v>
      </c>
    </row>
    <row r="9" spans="1:6" ht="17.399999999999999">
      <c r="A9" s="144" t="s">
        <v>213</v>
      </c>
      <c r="B9" s="145">
        <v>3027.5</v>
      </c>
      <c r="C9" s="145">
        <v>3072.39</v>
      </c>
      <c r="D9" s="145">
        <v>3125.2</v>
      </c>
      <c r="E9" s="145">
        <v>2957.8</v>
      </c>
      <c r="F9" s="145">
        <v>3087</v>
      </c>
    </row>
    <row r="10" spans="1:6" ht="17.399999999999999">
      <c r="A10" s="146" t="s">
        <v>212</v>
      </c>
      <c r="B10" s="141">
        <v>1537.54</v>
      </c>
      <c r="C10" s="141">
        <v>1588.38</v>
      </c>
      <c r="D10" s="141">
        <v>1698.8</v>
      </c>
      <c r="E10" s="141">
        <v>1407.8</v>
      </c>
      <c r="F10" s="141">
        <v>1520</v>
      </c>
    </row>
    <row r="11" spans="1:6" ht="17.399999999999999">
      <c r="A11" s="144" t="s">
        <v>248</v>
      </c>
      <c r="B11" s="145">
        <v>1726.8</v>
      </c>
      <c r="C11" s="145">
        <v>1807.52</v>
      </c>
      <c r="D11" s="145">
        <v>1851.9</v>
      </c>
      <c r="E11" s="145">
        <v>1510.1</v>
      </c>
      <c r="F11" s="145">
        <v>1791</v>
      </c>
    </row>
    <row r="12" spans="1:6" ht="17.399999999999999">
      <c r="A12" s="143" t="s">
        <v>206</v>
      </c>
      <c r="B12" s="141">
        <v>3875.22</v>
      </c>
      <c r="C12" s="141">
        <v>4332.6499999999996</v>
      </c>
      <c r="D12" s="141">
        <v>4776.5</v>
      </c>
      <c r="E12" s="141">
        <v>5342.1</v>
      </c>
      <c r="F12" s="141">
        <v>5531</v>
      </c>
    </row>
    <row r="13" spans="1:6" ht="17.399999999999999">
      <c r="A13" s="144" t="s">
        <v>219</v>
      </c>
      <c r="B13" s="145">
        <v>201</v>
      </c>
      <c r="C13" s="145">
        <v>199.61</v>
      </c>
      <c r="D13" s="145">
        <v>199</v>
      </c>
      <c r="E13" s="145">
        <v>184.4</v>
      </c>
      <c r="F13" s="145">
        <v>188</v>
      </c>
    </row>
    <row r="14" spans="1:6" ht="17.399999999999999">
      <c r="A14" s="146" t="s">
        <v>210</v>
      </c>
      <c r="B14" s="141">
        <v>3819.74</v>
      </c>
      <c r="C14" s="141">
        <v>3817.92</v>
      </c>
      <c r="D14" s="141">
        <v>3929.7</v>
      </c>
      <c r="E14" s="141">
        <v>3785.3</v>
      </c>
      <c r="F14" s="141">
        <v>3953</v>
      </c>
    </row>
    <row r="15" spans="1:6" ht="17.399999999999999">
      <c r="A15" s="144" t="s">
        <v>225</v>
      </c>
      <c r="B15" s="145">
        <v>1450.98</v>
      </c>
      <c r="C15" s="145">
        <v>1456.8</v>
      </c>
      <c r="D15" s="145">
        <v>1471</v>
      </c>
      <c r="E15" s="145">
        <v>1409.4</v>
      </c>
      <c r="F15" s="145">
        <v>1432</v>
      </c>
    </row>
    <row r="16" spans="1:6" ht="17.399999999999999">
      <c r="A16" s="143" t="s">
        <v>194</v>
      </c>
      <c r="B16" s="141">
        <v>3519.78</v>
      </c>
      <c r="C16" s="141">
        <v>3547.65</v>
      </c>
      <c r="D16" s="141">
        <v>3585.1</v>
      </c>
      <c r="E16" s="141">
        <v>4305.5</v>
      </c>
      <c r="F16" s="141">
        <v>4400</v>
      </c>
    </row>
    <row r="17" spans="1:6" ht="17.399999999999999">
      <c r="A17" s="144" t="s">
        <v>198</v>
      </c>
      <c r="B17" s="145">
        <v>967.51</v>
      </c>
      <c r="C17" s="145">
        <v>967.48</v>
      </c>
      <c r="D17" s="145">
        <v>968.5</v>
      </c>
      <c r="E17" s="145">
        <v>1122.4000000000001</v>
      </c>
      <c r="F17" s="145">
        <v>1062</v>
      </c>
    </row>
    <row r="18" spans="1:6" ht="17.399999999999999">
      <c r="A18" s="146" t="s">
        <v>211</v>
      </c>
      <c r="B18" s="141">
        <v>1852.39</v>
      </c>
      <c r="C18" s="141">
        <v>1867.67</v>
      </c>
      <c r="D18" s="141">
        <v>1907.1</v>
      </c>
      <c r="E18" s="141">
        <v>1995.6</v>
      </c>
      <c r="F18" s="141">
        <v>2028</v>
      </c>
    </row>
    <row r="19" spans="1:6" ht="17.399999999999999">
      <c r="A19" s="144" t="s">
        <v>216</v>
      </c>
      <c r="B19" s="145">
        <v>4955.3</v>
      </c>
      <c r="C19" s="145">
        <v>4986.88</v>
      </c>
      <c r="D19" s="145">
        <v>5058.1000000000004</v>
      </c>
      <c r="E19" s="145">
        <v>4729</v>
      </c>
      <c r="F19" s="145">
        <v>4964</v>
      </c>
    </row>
    <row r="20" spans="1:6" ht="17.399999999999999">
      <c r="A20" s="143" t="s">
        <v>205</v>
      </c>
      <c r="B20" s="141">
        <v>5080.96</v>
      </c>
      <c r="C20" s="141">
        <v>5150.4399999999996</v>
      </c>
      <c r="D20" s="141">
        <v>5205.6000000000004</v>
      </c>
      <c r="E20" s="141">
        <v>4969.1000000000004</v>
      </c>
      <c r="F20" s="141">
        <v>5211</v>
      </c>
    </row>
    <row r="21" spans="1:6" ht="17.399999999999999">
      <c r="A21" s="144" t="s">
        <v>207</v>
      </c>
      <c r="B21" s="145">
        <v>2379.7800000000002</v>
      </c>
      <c r="C21" s="145">
        <v>2455.69</v>
      </c>
      <c r="D21" s="145">
        <v>2548.9</v>
      </c>
      <c r="E21" s="145">
        <v>2791.4</v>
      </c>
      <c r="F21" s="145">
        <v>2899</v>
      </c>
    </row>
    <row r="22" spans="1:6" ht="17.399999999999999">
      <c r="A22" s="146" t="s">
        <v>208</v>
      </c>
      <c r="B22" s="141">
        <v>2769.2</v>
      </c>
      <c r="C22" s="141">
        <v>2762.41</v>
      </c>
      <c r="D22" s="141">
        <v>2715.8</v>
      </c>
      <c r="E22" s="141">
        <v>3084.3</v>
      </c>
      <c r="F22" s="141">
        <v>3113</v>
      </c>
    </row>
    <row r="23" spans="1:6" ht="17.399999999999999">
      <c r="A23" s="144" t="s">
        <v>200</v>
      </c>
      <c r="B23" s="145">
        <v>1872.46</v>
      </c>
      <c r="C23" s="145">
        <v>1873.16</v>
      </c>
      <c r="D23" s="145">
        <v>1874.4</v>
      </c>
      <c r="E23" s="145">
        <v>1770.8</v>
      </c>
      <c r="F23" s="145">
        <v>1771</v>
      </c>
    </row>
    <row r="24" spans="1:6" ht="17.399999999999999">
      <c r="A24" s="143" t="s">
        <v>201</v>
      </c>
      <c r="B24" s="141">
        <v>1523.05</v>
      </c>
      <c r="C24" s="141">
        <v>1529.24</v>
      </c>
      <c r="D24" s="141">
        <v>1541.3</v>
      </c>
      <c r="E24" s="141">
        <v>1586.4</v>
      </c>
      <c r="F24" s="141">
        <v>1619</v>
      </c>
    </row>
    <row r="25" spans="1:6" ht="17.399999999999999">
      <c r="A25" s="144" t="s">
        <v>203</v>
      </c>
      <c r="B25" s="145">
        <v>243.79</v>
      </c>
      <c r="C25" s="145">
        <v>247.51</v>
      </c>
      <c r="D25" s="145">
        <v>256.8</v>
      </c>
      <c r="E25" s="145">
        <v>260.89999999999998</v>
      </c>
      <c r="F25" s="145">
        <v>264</v>
      </c>
    </row>
    <row r="26" spans="1:6" ht="17.399999999999999">
      <c r="A26" s="146" t="s">
        <v>197</v>
      </c>
      <c r="B26" s="141">
        <v>685.25</v>
      </c>
      <c r="C26" s="141">
        <v>692.88</v>
      </c>
      <c r="D26" s="141">
        <v>703</v>
      </c>
      <c r="E26" s="141">
        <v>675.2</v>
      </c>
      <c r="F26" s="141">
        <v>687</v>
      </c>
    </row>
    <row r="27" spans="1:6" ht="17.399999999999999">
      <c r="A27" s="144" t="s">
        <v>220</v>
      </c>
      <c r="B27" s="145">
        <v>2553.11</v>
      </c>
      <c r="C27" s="145">
        <v>2600.75</v>
      </c>
      <c r="D27" s="145">
        <v>2662.7</v>
      </c>
      <c r="E27" s="145">
        <v>2616.5</v>
      </c>
      <c r="F27" s="145">
        <v>2735</v>
      </c>
    </row>
    <row r="28" spans="1:6" ht="17.399999999999999">
      <c r="A28" s="143" t="s">
        <v>202</v>
      </c>
      <c r="B28" s="141">
        <v>1131.72</v>
      </c>
      <c r="C28" s="141">
        <v>1201.19</v>
      </c>
      <c r="D28" s="141">
        <v>1214.5999999999999</v>
      </c>
      <c r="E28" s="141">
        <v>926.9</v>
      </c>
      <c r="F28" s="141">
        <v>1065</v>
      </c>
    </row>
    <row r="29" spans="1:6" ht="17.399999999999999">
      <c r="A29" s="144" t="s">
        <v>224</v>
      </c>
      <c r="B29" s="145">
        <v>1588.42</v>
      </c>
      <c r="C29" s="145">
        <v>1634.24</v>
      </c>
      <c r="D29" s="145">
        <v>1677.9</v>
      </c>
      <c r="E29" s="145">
        <v>1660.3</v>
      </c>
      <c r="F29" s="145">
        <v>1758</v>
      </c>
    </row>
    <row r="30" spans="1:6" ht="17.399999999999999">
      <c r="A30" s="146" t="s">
        <v>222</v>
      </c>
      <c r="B30" s="141">
        <v>237.03</v>
      </c>
      <c r="C30" s="141">
        <v>245.31</v>
      </c>
      <c r="D30" s="141">
        <v>251</v>
      </c>
      <c r="E30" s="141">
        <v>239.3</v>
      </c>
      <c r="F30" s="141">
        <v>248</v>
      </c>
    </row>
    <row r="31" spans="1:6" ht="17.399999999999999">
      <c r="A31" s="144" t="s">
        <v>218</v>
      </c>
      <c r="B31" s="145">
        <v>1284.8699999999999</v>
      </c>
      <c r="C31" s="145">
        <v>1274.3399999999999</v>
      </c>
      <c r="D31" s="145">
        <v>1277.2</v>
      </c>
      <c r="E31" s="145">
        <v>1209.9000000000001</v>
      </c>
      <c r="F31" s="145">
        <v>1237</v>
      </c>
    </row>
    <row r="32" spans="1:6" ht="17.399999999999999">
      <c r="A32" s="143" t="s">
        <v>199</v>
      </c>
      <c r="B32" s="141">
        <v>1278.45</v>
      </c>
      <c r="C32" s="141">
        <v>1291.82</v>
      </c>
      <c r="D32" s="141">
        <v>1297.5999999999999</v>
      </c>
      <c r="E32" s="141">
        <v>1284.0999999999999</v>
      </c>
      <c r="F32" s="141">
        <v>1307</v>
      </c>
    </row>
    <row r="33" spans="1:6" ht="17.399999999999999">
      <c r="A33" s="144" t="s">
        <v>215</v>
      </c>
      <c r="B33" s="145">
        <v>251.67</v>
      </c>
      <c r="C33" s="145">
        <v>251.67</v>
      </c>
      <c r="D33" s="145">
        <v>251.7</v>
      </c>
      <c r="E33" s="145">
        <v>186.9</v>
      </c>
      <c r="F33" s="145">
        <v>197</v>
      </c>
    </row>
    <row r="34" spans="1:6" ht="17.399999999999999">
      <c r="A34" s="146" t="s">
        <v>214</v>
      </c>
      <c r="B34" s="141">
        <v>464.6</v>
      </c>
      <c r="C34" s="141">
        <v>477.59</v>
      </c>
      <c r="D34" s="141">
        <v>491.4</v>
      </c>
      <c r="E34" s="141">
        <v>498.6</v>
      </c>
      <c r="F34" s="141">
        <v>507</v>
      </c>
    </row>
    <row r="35" spans="1:6" ht="17.399999999999999">
      <c r="A35" s="144" t="s">
        <v>223</v>
      </c>
      <c r="B35" s="145">
        <v>3721.6</v>
      </c>
      <c r="C35" s="145">
        <v>3884.57</v>
      </c>
      <c r="D35" s="145">
        <v>4029.1</v>
      </c>
      <c r="E35" s="145">
        <v>4769.8999999999996</v>
      </c>
      <c r="F35" s="145">
        <v>4945</v>
      </c>
    </row>
    <row r="36" spans="1:6" s="1" customFormat="1" ht="16.2">
      <c r="A36" s="142" t="s">
        <v>531</v>
      </c>
    </row>
    <row r="37" spans="1:6" s="1" customFormat="1" ht="16.2">
      <c r="A37" s="142"/>
    </row>
  </sheetData>
  <mergeCells count="2">
    <mergeCell ref="B2:F2"/>
    <mergeCell ref="A2:A3"/>
  </mergeCells>
  <phoneticPr fontId="47" type="noConversion"/>
  <hyperlinks>
    <hyperlink ref="A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3.1.1a</vt:lpstr>
      <vt:lpstr>3.1.1b</vt:lpstr>
      <vt:lpstr>3.1.2</vt:lpstr>
      <vt:lpstr> 3.2.1a</vt:lpstr>
      <vt:lpstr>3.2.1b</vt:lpstr>
      <vt:lpstr>3.2.2</vt:lpstr>
      <vt:lpstr>3.2.4</vt:lpstr>
      <vt:lpstr>3.3.1</vt:lpstr>
      <vt:lpstr>3.3.2a</vt:lpstr>
      <vt:lpstr>3.3.2b</vt:lpstr>
      <vt:lpstr>3.3.3</vt:lpstr>
      <vt:lpstr>3.4.1</vt:lpstr>
      <vt:lpstr>3.4.2</vt:lpstr>
      <vt:lpstr>3.4.5</vt:lpstr>
      <vt:lpstr> 3.4.9</vt:lpstr>
      <vt:lpstr>3.4.11</vt:lpstr>
      <vt:lpstr> 3.4.13</vt:lpstr>
      <vt:lpstr> 3.4.16</vt:lpstr>
      <vt:lpstr> 3.4.20</vt:lpstr>
      <vt:lpstr> 3.4.21</vt:lpstr>
      <vt:lpstr> 3.4.22</vt:lpstr>
      <vt:lpstr>3.4.23</vt:lpstr>
      <vt:lpstr> 3.5.1</vt:lpstr>
      <vt:lpstr> 3.5.2</vt:lpstr>
      <vt:lpstr> 3.7.11</vt:lpstr>
      <vt:lpstr> 3.9.2</vt:lpstr>
      <vt:lpstr> 3.9.3</vt:lpstr>
      <vt:lpstr> 3.9.4</vt:lpstr>
      <vt:lpstr> 3.9.5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CSAM2018</dc:creator>
  <cp:lastModifiedBy>Acer</cp:lastModifiedBy>
  <dcterms:created xsi:type="dcterms:W3CDTF">2018-07-30T02:10:00Z</dcterms:created>
  <dcterms:modified xsi:type="dcterms:W3CDTF">2019-08-19T02:17:50Z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