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cb\AC\Temp\"/>
    </mc:Choice>
  </mc:AlternateContent>
  <xr:revisionPtr revIDLastSave="176" documentId="8_{56382C93-FBBB-43F6-AD1F-AA4137E610E3}" xr6:coauthVersionLast="43" xr6:coauthVersionMax="43" xr10:uidLastSave="{77C10E74-0D91-4940-B45E-CC2A9D9DE77F}"/>
  <bookViews>
    <workbookView xWindow="-105" yWindow="-105" windowWidth="23250" windowHeight="12570" xr2:uid="{07E7B85C-DFB4-4C44-A4C7-80408BD07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B13" i="1" s="1"/>
  <c r="I2" i="1"/>
  <c r="C13" i="1" l="1"/>
  <c r="D13" i="1" s="1"/>
  <c r="G3" i="1"/>
  <c r="G4" i="1"/>
  <c r="G5" i="1"/>
  <c r="G6" i="1"/>
  <c r="B12" i="1" s="1"/>
  <c r="G2" i="1"/>
  <c r="E3" i="1"/>
  <c r="E4" i="1"/>
  <c r="E5" i="1"/>
  <c r="E6" i="1"/>
  <c r="B11" i="1" s="1"/>
  <c r="E2" i="1"/>
  <c r="C2" i="1"/>
  <c r="C3" i="1"/>
  <c r="C4" i="1"/>
  <c r="C5" i="1"/>
  <c r="C6" i="1"/>
  <c r="B10" i="1" s="1"/>
  <c r="C10" i="1" s="1"/>
  <c r="D10" i="1" s="1"/>
  <c r="C12" i="1" l="1"/>
  <c r="D12" i="1" s="1"/>
  <c r="C11" i="1"/>
  <c r="D11" i="1" s="1"/>
</calcChain>
</file>

<file path=xl/sharedStrings.xml><?xml version="1.0" encoding="utf-8"?>
<sst xmlns="http://schemas.openxmlformats.org/spreadsheetml/2006/main" count="16" uniqueCount="16">
  <si>
    <t>N</t>
    <phoneticPr fontId="1" type="noConversion"/>
  </si>
  <si>
    <t>t1</t>
    <phoneticPr fontId="1" type="noConversion"/>
  </si>
  <si>
    <t>t1^(1/3)</t>
    <phoneticPr fontId="1" type="noConversion"/>
  </si>
  <si>
    <t>t2</t>
    <phoneticPr fontId="1" type="noConversion"/>
  </si>
  <si>
    <t>t3</t>
    <phoneticPr fontId="1" type="noConversion"/>
  </si>
  <si>
    <t>t2^(1/3)</t>
    <phoneticPr fontId="1" type="noConversion"/>
  </si>
  <si>
    <t>t3^(1/3)</t>
    <phoneticPr fontId="1" type="noConversion"/>
  </si>
  <si>
    <t>alg1</t>
  </si>
  <si>
    <t>alg2</t>
  </si>
  <si>
    <t>alg3</t>
  </si>
  <si>
    <t>cycles/loop</t>
  </si>
  <si>
    <t>t trans</t>
  </si>
  <si>
    <t>t trans^(1/3)</t>
  </si>
  <si>
    <t>slope</t>
  </si>
  <si>
    <t>inner time</t>
  </si>
  <si>
    <t>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</si>
</sst>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643620139560961E-2"/>
          <c:y val="2.5659984513148191E-2"/>
          <c:w val="0.8675945723199463"/>
          <c:h val="0.8402323395630206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t1^(1/3)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0.00</c:formatCode>
                <c:ptCount val="5"/>
                <c:pt idx="0">
                  <c:v>1.2444016307077075</c:v>
                </c:pt>
                <c:pt idx="1">
                  <c:v>1.4089561880470005</c:v>
                </c:pt>
                <c:pt idx="2">
                  <c:v>1.784119566748128</c:v>
                </c:pt>
                <c:pt idx="3">
                  <c:v>2.0433853823067238</c:v>
                </c:pt>
                <c:pt idx="4">
                  <c:v>2.4396201146468535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BB-40FC-A0BA-61DE8470BCA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t2^(1/3)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Sheet1!$E$2:$E$6</c:f>
              <c:numCache>
                <c:formatCode>0.00</c:formatCode>
                <c:ptCount val="5"/>
                <c:pt idx="0">
                  <c:v>1.7593782238898046</c:v>
                </c:pt>
                <c:pt idx="1">
                  <c:v>1.9023056036599173</c:v>
                </c:pt>
                <c:pt idx="2">
                  <c:v>2.4091089030663499</c:v>
                </c:pt>
                <c:pt idx="3">
                  <c:v>3.0655924614058221</c:v>
                </c:pt>
                <c:pt idx="4">
                  <c:v>4.9418189524046978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BB-40FC-A0BA-61DE8470BCA2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t3^(1/3)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Sheet1!$G$2:$G$6</c:f>
              <c:numCache>
                <c:formatCode>0.00</c:formatCode>
                <c:ptCount val="5"/>
                <c:pt idx="0">
                  <c:v>0.85316009395546966</c:v>
                </c:pt>
                <c:pt idx="1">
                  <c:v>1.0728911243277834</c:v>
                </c:pt>
                <c:pt idx="2">
                  <c:v>1.2799690747736756</c:v>
                </c:pt>
                <c:pt idx="3">
                  <c:v>1.5029571293891903</c:v>
                </c:pt>
                <c:pt idx="4">
                  <c:v>1.7153171702716412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BB-40FC-A0BA-61DE8470BCA2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 trans^(1/3)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Sheet1!$I$2:$I$6</c:f>
              <c:numCache>
                <c:formatCode>0.00</c:formatCode>
                <c:ptCount val="5"/>
                <c:pt idx="0">
                  <c:v>0.80977588678570123</c:v>
                </c:pt>
                <c:pt idx="1">
                  <c:v>0.99531138457552482</c:v>
                </c:pt>
                <c:pt idx="2">
                  <c:v>1.1894915795299805</c:v>
                </c:pt>
                <c:pt idx="3">
                  <c:v>1.3566657074758401</c:v>
                </c:pt>
                <c:pt idx="4">
                  <c:v>1.6331620904278441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6-4669-8DE5-262B4792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23168"/>
        <c:axId val="1008466976"/>
      </c:lineChart>
      <c:catAx>
        <c:axId val="10185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66976"/>
        <c:crosses val="autoZero"/>
        <c:auto val="1"/>
        <c:lblAlgn val="ctr"/>
        <c:lblOffset val="100"/>
        <c:noMultiLvlLbl val="0"/>
      </c:catAx>
      <c:valAx>
        <c:axId val="10084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30480</xdr:rowOff>
    </xdr:from>
    <xdr:to>
      <xdr:col>8</xdr:col>
      <xdr:colOff>693420</xdr:colOff>
      <xdr:row>47</xdr:row>
      <xdr:rowOff>53340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B43153D1-E30E-41E0-BA23-2AFD0524D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7C8B-8BB8-456D-ACF6-09BCD3BA4C43}">
  <dimension ref="A1:J13"/>
  <sheetViews>
    <sheetView tabSelected="1" topLeftCell="A9" workbookViewId="0">
      <selection activeCell="K11" sqref="K11"/>
    </sheetView>
  </sheetViews>
  <sheetFormatPr defaultRowHeight="15.6"/>
  <cols>
    <col min="1" max="1" width="8.25" customWidth="1"/>
    <col min="3" max="3" width="9.5" customWidth="1"/>
    <col min="4" max="4" width="10.25" customWidth="1"/>
    <col min="5" max="5" width="7.75" customWidth="1"/>
    <col min="7" max="7" width="8.625" customWidth="1"/>
    <col min="8" max="8" width="9.25" customWidth="1"/>
    <col min="9" max="9" width="11.125" customWidth="1"/>
    <col min="10" max="10" width="11.25" customWidth="1"/>
  </cols>
  <sheetData>
    <row r="1" spans="1:1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11</v>
      </c>
      <c r="I1" s="2" t="s">
        <v>12</v>
      </c>
    </row>
    <row r="2" spans="1:10" ht="15.75">
      <c r="A2" s="2">
        <v>512</v>
      </c>
      <c r="B2" s="3">
        <v>1.927</v>
      </c>
      <c r="C2" s="3">
        <f xml:space="preserve"> B2 ^ (1/3)</f>
        <v>1.2444016307077075</v>
      </c>
      <c r="D2" s="3">
        <v>5.4459999999999997</v>
      </c>
      <c r="E2" s="3">
        <f xml:space="preserve"> D2 ^ (1/3)</f>
        <v>1.7593782238898046</v>
      </c>
      <c r="F2" s="2">
        <v>0.621</v>
      </c>
      <c r="G2" s="3">
        <f>F2 ^(1/3)</f>
        <v>0.85316009395546966</v>
      </c>
      <c r="H2" s="2">
        <v>0.53100000000000003</v>
      </c>
      <c r="I2" s="3">
        <f xml:space="preserve"> H2 ^ (1/3)</f>
        <v>0.80977588678570123</v>
      </c>
    </row>
    <row r="3" spans="1:10" ht="15.75">
      <c r="A3" s="2">
        <v>640</v>
      </c>
      <c r="B3" s="3">
        <v>2.7970000000000002</v>
      </c>
      <c r="C3" s="3">
        <f t="shared" ref="C3:C6" si="0" xml:space="preserve"> B3 ^ (1/3)</f>
        <v>1.4089561880470005</v>
      </c>
      <c r="D3" s="3">
        <v>6.8840000000000003</v>
      </c>
      <c r="E3" s="3">
        <f t="shared" ref="E3:E6" si="1" xml:space="preserve"> D3 ^ (1/3)</f>
        <v>1.9023056036599173</v>
      </c>
      <c r="F3" s="2">
        <v>1.2350000000000001</v>
      </c>
      <c r="G3" s="3">
        <f t="shared" ref="G3:G6" si="2">F3 ^(1/3)</f>
        <v>1.0728911243277834</v>
      </c>
      <c r="H3" s="2">
        <v>0.98599999999999999</v>
      </c>
      <c r="I3" s="3">
        <f t="shared" ref="I3:I6" si="3" xml:space="preserve"> H3 ^ (1/3)</f>
        <v>0.99531138457552482</v>
      </c>
    </row>
    <row r="4" spans="1:10" ht="15.75">
      <c r="A4" s="2">
        <v>768</v>
      </c>
      <c r="B4" s="3">
        <v>5.6790000000000003</v>
      </c>
      <c r="C4" s="3">
        <f t="shared" si="0"/>
        <v>1.784119566748128</v>
      </c>
      <c r="D4" s="3">
        <v>13.981999999999999</v>
      </c>
      <c r="E4" s="3">
        <f t="shared" si="1"/>
        <v>2.4091089030663499</v>
      </c>
      <c r="F4" s="2">
        <v>2.097</v>
      </c>
      <c r="G4" s="3">
        <f t="shared" si="2"/>
        <v>1.2799690747736756</v>
      </c>
      <c r="H4" s="2">
        <v>1.6830000000000001</v>
      </c>
      <c r="I4" s="3">
        <f t="shared" si="3"/>
        <v>1.1894915795299805</v>
      </c>
    </row>
    <row r="5" spans="1:10" ht="15.75">
      <c r="A5" s="2">
        <v>896</v>
      </c>
      <c r="B5" s="3">
        <v>8.532</v>
      </c>
      <c r="C5" s="3">
        <f t="shared" si="0"/>
        <v>2.0433853823067238</v>
      </c>
      <c r="D5" s="3">
        <v>28.81</v>
      </c>
      <c r="E5" s="3">
        <f t="shared" si="1"/>
        <v>3.0655924614058221</v>
      </c>
      <c r="F5" s="2">
        <v>3.395</v>
      </c>
      <c r="G5" s="3">
        <f t="shared" si="2"/>
        <v>1.5029571293891903</v>
      </c>
      <c r="H5" s="2">
        <v>2.4969999999999999</v>
      </c>
      <c r="I5" s="3">
        <f t="shared" si="3"/>
        <v>1.3566657074758401</v>
      </c>
    </row>
    <row r="6" spans="1:10" ht="15.75">
      <c r="A6" s="2">
        <v>1024</v>
      </c>
      <c r="B6" s="3">
        <v>14.52</v>
      </c>
      <c r="C6" s="3">
        <f t="shared" si="0"/>
        <v>2.4396201146468535</v>
      </c>
      <c r="D6" s="3">
        <v>120.687</v>
      </c>
      <c r="E6" s="3">
        <f t="shared" si="1"/>
        <v>4.9418189524046978</v>
      </c>
      <c r="F6" s="2">
        <v>5.0469999999999997</v>
      </c>
      <c r="G6" s="3">
        <f t="shared" si="2"/>
        <v>1.7153171702716412</v>
      </c>
      <c r="H6" s="2">
        <v>4.3559999999999999</v>
      </c>
      <c r="I6" s="3">
        <f t="shared" si="3"/>
        <v>1.6331620904278441</v>
      </c>
    </row>
    <row r="9" spans="1:10" ht="15.75">
      <c r="A9" s="2"/>
      <c r="B9" s="2" t="s">
        <v>13</v>
      </c>
      <c r="C9" s="2" t="s">
        <v>14</v>
      </c>
      <c r="D9" s="2" t="s">
        <v>10</v>
      </c>
    </row>
    <row r="10" spans="1:10" ht="15.75">
      <c r="A10" s="2" t="s">
        <v>7</v>
      </c>
      <c r="B10" s="2">
        <f>(C6 - C2)/512</f>
        <v>2.3344111014436445E-3</v>
      </c>
      <c r="C10" s="2">
        <f xml:space="preserve"> (B10^3) /10</f>
        <v>1.2721315381846068E-9</v>
      </c>
      <c r="D10" s="3">
        <f xml:space="preserve"> C10 * 3*10^9</f>
        <v>3.8163946145538201</v>
      </c>
    </row>
    <row r="11" spans="1:10" ht="15.75">
      <c r="A11" s="2" t="s">
        <v>8</v>
      </c>
      <c r="B11" s="2">
        <f>(E6 - E2)/512</f>
        <v>6.2157045478806513E-3</v>
      </c>
      <c r="C11" s="2">
        <f xml:space="preserve"> B11^3 /10</f>
        <v>2.4014363970538261E-8</v>
      </c>
      <c r="D11" s="3">
        <f t="shared" ref="D11:D13" si="4" xml:space="preserve"> C11 * 3*10^9</f>
        <v>72.043091911614781</v>
      </c>
      <c r="G11" s="1"/>
      <c r="J11" s="1"/>
    </row>
    <row r="12" spans="1:10" ht="15.75">
      <c r="A12" s="2" t="s">
        <v>9</v>
      </c>
      <c r="B12" s="2">
        <f>(G6 - G2)/512</f>
        <v>1.6839005396800226E-3</v>
      </c>
      <c r="C12" s="2">
        <f xml:space="preserve"> B12^3 /10</f>
        <v>4.7747353885396851E-10</v>
      </c>
      <c r="D12" s="3">
        <f t="shared" si="4"/>
        <v>1.4324206165619053</v>
      </c>
      <c r="G12" s="1"/>
      <c r="J12" s="1"/>
    </row>
    <row r="13" spans="1:10" ht="15.75">
      <c r="A13" s="2" t="s">
        <v>15</v>
      </c>
      <c r="B13" s="2">
        <f>(I6 - I2)/512</f>
        <v>1.6081761789885603E-3</v>
      </c>
      <c r="C13" s="2">
        <f xml:space="preserve"> B13^3 /10</f>
        <v>4.1591144807426089E-10</v>
      </c>
      <c r="D13" s="3">
        <f t="shared" si="4"/>
        <v>1.2477343442227828</v>
      </c>
      <c r="G13" s="1"/>
      <c r="J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cp:lastPrinted>2019-04-05T00:47:02Z</cp:lastPrinted>
  <dcterms:created xsi:type="dcterms:W3CDTF">2019-04-03T08:06:43Z</dcterms:created>
  <dcterms:modified xsi:type="dcterms:W3CDTF">2019-04-05T00:56:48Z</dcterms:modified>
</cp:coreProperties>
</file>